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https://d.docs.live.net/a36b221777a130cd/Desktop/Project_DS ^0 DA/india_mart/"/>
    </mc:Choice>
  </mc:AlternateContent>
  <xr:revisionPtr revIDLastSave="26" documentId="13_ncr:1_{05828F7D-6500-4484-844C-8EF07E804206}" xr6:coauthVersionLast="47" xr6:coauthVersionMax="47" xr10:uidLastSave="{BB46074A-AE2F-4302-90CA-1A32A855BD8B}"/>
  <bookViews>
    <workbookView xWindow="-108" yWindow="-108" windowWidth="23256" windowHeight="12456" xr2:uid="{7273E2FD-CA5A-47B3-B9B7-9F88E2A4787D}"/>
  </bookViews>
  <sheets>
    <sheet name="Dashboard" sheetId="5" r:id="rId1"/>
    <sheet name="Pivot Table" sheetId="7" r:id="rId2"/>
    <sheet name="Sales Data" sheetId="1" r:id="rId3"/>
  </sheets>
  <definedNames>
    <definedName name="_xlnm._FilterDatabase" localSheetId="2" hidden="1">'Sales Data'!$A$1:$M$5678</definedName>
    <definedName name="_xlchart.v5.0" hidden="1">'Pivot Table'!$J$8</definedName>
    <definedName name="_xlchart.v5.1" hidden="1">'Pivot Table'!$J$9:$J$36</definedName>
    <definedName name="_xlchart.v5.2" hidden="1">'Pivot Table'!$K$8</definedName>
    <definedName name="_xlchart.v5.3" hidden="1">'Pivot Table'!$K$9:$K$36</definedName>
    <definedName name="Slicer_Item_Type">#N/A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0" i="7" l="1"/>
  <c r="K10" i="7"/>
  <c r="J11" i="7"/>
  <c r="K11" i="7"/>
  <c r="J12" i="7"/>
  <c r="K12" i="7"/>
  <c r="J13" i="7"/>
  <c r="K13" i="7"/>
  <c r="J14" i="7"/>
  <c r="K14" i="7"/>
  <c r="J15" i="7"/>
  <c r="K15" i="7"/>
  <c r="J16" i="7"/>
  <c r="K16" i="7"/>
  <c r="J17" i="7"/>
  <c r="K17" i="7"/>
  <c r="J18" i="7"/>
  <c r="K18" i="7"/>
  <c r="J19" i="7"/>
  <c r="K19" i="7"/>
  <c r="J20" i="7"/>
  <c r="K20" i="7"/>
  <c r="J21" i="7"/>
  <c r="K21" i="7"/>
  <c r="J22" i="7"/>
  <c r="K22" i="7"/>
  <c r="J23" i="7"/>
  <c r="K23" i="7"/>
  <c r="J24" i="7"/>
  <c r="K24" i="7"/>
  <c r="J25" i="7"/>
  <c r="K25" i="7"/>
  <c r="J26" i="7"/>
  <c r="K26" i="7"/>
  <c r="J27" i="7"/>
  <c r="K27" i="7"/>
  <c r="J28" i="7"/>
  <c r="K28" i="7"/>
  <c r="J29" i="7"/>
  <c r="K29" i="7"/>
  <c r="J30" i="7"/>
  <c r="K30" i="7"/>
  <c r="J31" i="7"/>
  <c r="K31" i="7"/>
  <c r="J32" i="7"/>
  <c r="K32" i="7"/>
  <c r="J33" i="7"/>
  <c r="K33" i="7"/>
  <c r="J34" i="7"/>
  <c r="K34" i="7"/>
  <c r="J35" i="7"/>
  <c r="K35" i="7"/>
  <c r="J36" i="7"/>
  <c r="K36" i="7"/>
  <c r="K9" i="7"/>
  <c r="J9" i="7"/>
  <c r="C5" i="7"/>
  <c r="A5" i="7"/>
  <c r="E5" i="7"/>
</calcChain>
</file>

<file path=xl/sharedStrings.xml><?xml version="1.0" encoding="utf-8"?>
<sst xmlns="http://schemas.openxmlformats.org/spreadsheetml/2006/main" count="28489" uniqueCount="78">
  <si>
    <t>Country</t>
  </si>
  <si>
    <t>Item Type</t>
  </si>
  <si>
    <t>Sales Channel</t>
  </si>
  <si>
    <t>Order Date</t>
  </si>
  <si>
    <t>Order ID</t>
  </si>
  <si>
    <t>Ship Date</t>
  </si>
  <si>
    <t>Units Sold</t>
  </si>
  <si>
    <t>Unit Price</t>
  </si>
  <si>
    <t>Unit Cost</t>
  </si>
  <si>
    <t>Total Revenue</t>
  </si>
  <si>
    <t>Total Cost</t>
  </si>
  <si>
    <t>Total Profit</t>
  </si>
  <si>
    <t>India</t>
  </si>
  <si>
    <t>Personal Care</t>
  </si>
  <si>
    <t>Offline</t>
  </si>
  <si>
    <t>Beverages</t>
  </si>
  <si>
    <t>Baby Food</t>
  </si>
  <si>
    <t>Cereal</t>
  </si>
  <si>
    <t>Fruits</t>
  </si>
  <si>
    <t>Online</t>
  </si>
  <si>
    <t>Cosmetics</t>
  </si>
  <si>
    <t>Meat</t>
  </si>
  <si>
    <t>Vegetables</t>
  </si>
  <si>
    <t>Clothes</t>
  </si>
  <si>
    <t>Household</t>
  </si>
  <si>
    <t>Office Supplies</t>
  </si>
  <si>
    <t>Snacks</t>
  </si>
  <si>
    <t>State</t>
  </si>
  <si>
    <t>Andhra Pradesh</t>
  </si>
  <si>
    <t>Arunachal Pradesh</t>
  </si>
  <si>
    <t>Assam</t>
  </si>
  <si>
    <t>Bihar</t>
  </si>
  <si>
    <t>Chhattisgarh</t>
  </si>
  <si>
    <t>Goa</t>
  </si>
  <si>
    <t>Gujarat</t>
  </si>
  <si>
    <t>Haryana</t>
  </si>
  <si>
    <t>Himachal Pradesh</t>
  </si>
  <si>
    <t>Jharkhand</t>
  </si>
  <si>
    <t>Karnataka</t>
  </si>
  <si>
    <t>Kerala</t>
  </si>
  <si>
    <t>Madhya Pradesh</t>
  </si>
  <si>
    <t>Maharashtra</t>
  </si>
  <si>
    <t>Manipur</t>
  </si>
  <si>
    <t>Meghalaya</t>
  </si>
  <si>
    <t>Mizoram</t>
  </si>
  <si>
    <t>Nagaland</t>
  </si>
  <si>
    <t>Odisha</t>
  </si>
  <si>
    <t>Punjab</t>
  </si>
  <si>
    <t>Rajasthan</t>
  </si>
  <si>
    <t>Sikkim</t>
  </si>
  <si>
    <t>Tamil Nadu</t>
  </si>
  <si>
    <t>Telangana</t>
  </si>
  <si>
    <t>Tripura</t>
  </si>
  <si>
    <t>Uttar Pradesh</t>
  </si>
  <si>
    <t>Uttarakhand</t>
  </si>
  <si>
    <t>West Bengal</t>
  </si>
  <si>
    <t>Sum of Units Sold</t>
  </si>
  <si>
    <t>Sum of Total Profit</t>
  </si>
  <si>
    <t>Sum of Total Revenue</t>
  </si>
  <si>
    <t>Row Labels</t>
  </si>
  <si>
    <t>Grand Total</t>
  </si>
  <si>
    <t>2014</t>
  </si>
  <si>
    <t>2015</t>
  </si>
  <si>
    <t>2016</t>
  </si>
  <si>
    <t>2017</t>
  </si>
  <si>
    <t>2018</t>
  </si>
  <si>
    <t>2019</t>
  </si>
  <si>
    <t>2020</t>
  </si>
  <si>
    <t>2021</t>
  </si>
  <si>
    <t>2022</t>
  </si>
  <si>
    <t>2023</t>
  </si>
  <si>
    <t>2024</t>
  </si>
  <si>
    <t>Zone</t>
  </si>
  <si>
    <t>South</t>
  </si>
  <si>
    <t>East</t>
  </si>
  <si>
    <t>Central</t>
  </si>
  <si>
    <t>West</t>
  </si>
  <si>
    <t>North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</si>
</sst>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4">
    <fill>
      <patternFill patternType="none"/>
    </fill>
    <fill>
      <patternFill patternType="gray125"/>
    </fill>
    <fill>
      <patternFill patternType="solid">
        <fgColor theme="1" tint="0.499984740745262"/>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0" fontId="0" fillId="3" borderId="0" xfId="0" applyFill="1"/>
    <xf numFmtId="0" fontId="0" fillId="0" borderId="0" xfId="0" applyNumberFormat="1"/>
  </cellXfs>
  <cellStyles count="1">
    <cellStyle name="Normal" xfId="0" builtinId="0"/>
  </cellStyles>
  <dxfs count="0"/>
  <tableStyles count="0" defaultTableStyle="TableStyleMedium2" defaultPivotStyle="PivotStyleLight16"/>
  <colors>
    <mruColors>
      <color rgb="FFDBF8FD"/>
      <color rgb="FFDFF4F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microsoft.com/office/2017/10/relationships/person" Target="persons/perso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 Sales data.xlsx]Pivot Table!PivotTable4</c:name>
    <c:fmtId val="7"/>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Table'!$B$8</c:f>
              <c:strCache>
                <c:ptCount val="1"/>
                <c:pt idx="0">
                  <c:v>Sum of Total Revenue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Table'!$A$9:$A$20</c:f>
              <c:strCache>
                <c:ptCount val="11"/>
                <c:pt idx="0">
                  <c:v>2014</c:v>
                </c:pt>
                <c:pt idx="1">
                  <c:v>2015</c:v>
                </c:pt>
                <c:pt idx="2">
                  <c:v>2016</c:v>
                </c:pt>
                <c:pt idx="3">
                  <c:v>2017</c:v>
                </c:pt>
                <c:pt idx="4">
                  <c:v>2018</c:v>
                </c:pt>
                <c:pt idx="5">
                  <c:v>2019</c:v>
                </c:pt>
                <c:pt idx="6">
                  <c:v>2020</c:v>
                </c:pt>
                <c:pt idx="7">
                  <c:v>2021</c:v>
                </c:pt>
                <c:pt idx="8">
                  <c:v>2022</c:v>
                </c:pt>
                <c:pt idx="9">
                  <c:v>2023</c:v>
                </c:pt>
                <c:pt idx="10">
                  <c:v>2024</c:v>
                </c:pt>
              </c:strCache>
            </c:strRef>
          </c:cat>
          <c:val>
            <c:numRef>
              <c:f>'Pivot Table'!$B$9:$B$20</c:f>
              <c:numCache>
                <c:formatCode>General</c:formatCode>
                <c:ptCount val="11"/>
                <c:pt idx="0">
                  <c:v>988206</c:v>
                </c:pt>
                <c:pt idx="1">
                  <c:v>931799</c:v>
                </c:pt>
                <c:pt idx="2">
                  <c:v>980870</c:v>
                </c:pt>
                <c:pt idx="3">
                  <c:v>993076</c:v>
                </c:pt>
                <c:pt idx="4">
                  <c:v>994616</c:v>
                </c:pt>
                <c:pt idx="5">
                  <c:v>1064844</c:v>
                </c:pt>
                <c:pt idx="6">
                  <c:v>978874</c:v>
                </c:pt>
                <c:pt idx="7">
                  <c:v>1018079</c:v>
                </c:pt>
                <c:pt idx="8">
                  <c:v>981368</c:v>
                </c:pt>
                <c:pt idx="9">
                  <c:v>983804</c:v>
                </c:pt>
                <c:pt idx="10">
                  <c:v>678962</c:v>
                </c:pt>
              </c:numCache>
            </c:numRef>
          </c:val>
          <c:smooth val="0"/>
          <c:extLst>
            <c:ext xmlns:c16="http://schemas.microsoft.com/office/drawing/2014/chart" uri="{C3380CC4-5D6E-409C-BE32-E72D297353CC}">
              <c16:uniqueId val="{00000000-6B81-4BFD-B75D-AF9F99DDEB3A}"/>
            </c:ext>
          </c:extLst>
        </c:ser>
        <c:ser>
          <c:idx val="1"/>
          <c:order val="1"/>
          <c:tx>
            <c:strRef>
              <c:f>'Pivot Table'!$C$8</c:f>
              <c:strCache>
                <c:ptCount val="1"/>
                <c:pt idx="0">
                  <c:v>Sum of Total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Table'!$A$9:$A$20</c:f>
              <c:strCache>
                <c:ptCount val="11"/>
                <c:pt idx="0">
                  <c:v>2014</c:v>
                </c:pt>
                <c:pt idx="1">
                  <c:v>2015</c:v>
                </c:pt>
                <c:pt idx="2">
                  <c:v>2016</c:v>
                </c:pt>
                <c:pt idx="3">
                  <c:v>2017</c:v>
                </c:pt>
                <c:pt idx="4">
                  <c:v>2018</c:v>
                </c:pt>
                <c:pt idx="5">
                  <c:v>2019</c:v>
                </c:pt>
                <c:pt idx="6">
                  <c:v>2020</c:v>
                </c:pt>
                <c:pt idx="7">
                  <c:v>2021</c:v>
                </c:pt>
                <c:pt idx="8">
                  <c:v>2022</c:v>
                </c:pt>
                <c:pt idx="9">
                  <c:v>2023</c:v>
                </c:pt>
                <c:pt idx="10">
                  <c:v>2024</c:v>
                </c:pt>
              </c:strCache>
            </c:strRef>
          </c:cat>
          <c:val>
            <c:numRef>
              <c:f>'Pivot Table'!$C$9:$C$20</c:f>
              <c:numCache>
                <c:formatCode>General</c:formatCode>
                <c:ptCount val="11"/>
                <c:pt idx="0">
                  <c:v>296461.7999999997</c:v>
                </c:pt>
                <c:pt idx="1">
                  <c:v>279539.69999999984</c:v>
                </c:pt>
                <c:pt idx="2">
                  <c:v>294260.99999999983</c:v>
                </c:pt>
                <c:pt idx="3">
                  <c:v>297922.79999999993</c:v>
                </c:pt>
                <c:pt idx="4">
                  <c:v>298384.8000000001</c:v>
                </c:pt>
                <c:pt idx="5">
                  <c:v>319453.19999999978</c:v>
                </c:pt>
                <c:pt idx="6">
                  <c:v>293662.20000000019</c:v>
                </c:pt>
                <c:pt idx="7">
                  <c:v>305423.7</c:v>
                </c:pt>
                <c:pt idx="8">
                  <c:v>294410.39999999991</c:v>
                </c:pt>
                <c:pt idx="9">
                  <c:v>295141.2</c:v>
                </c:pt>
                <c:pt idx="10">
                  <c:v>203688.60000000003</c:v>
                </c:pt>
              </c:numCache>
            </c:numRef>
          </c:val>
          <c:smooth val="0"/>
          <c:extLst>
            <c:ext xmlns:c16="http://schemas.microsoft.com/office/drawing/2014/chart" uri="{C3380CC4-5D6E-409C-BE32-E72D297353CC}">
              <c16:uniqueId val="{00000001-6B81-4BFD-B75D-AF9F99DDEB3A}"/>
            </c:ext>
          </c:extLst>
        </c:ser>
        <c:dLbls>
          <c:showLegendKey val="0"/>
          <c:showVal val="0"/>
          <c:showCatName val="0"/>
          <c:showSerName val="0"/>
          <c:showPercent val="0"/>
          <c:showBubbleSize val="0"/>
        </c:dLbls>
        <c:marker val="1"/>
        <c:smooth val="0"/>
        <c:axId val="134305375"/>
        <c:axId val="134304895"/>
      </c:lineChart>
      <c:catAx>
        <c:axId val="134305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04895"/>
        <c:crosses val="autoZero"/>
        <c:auto val="1"/>
        <c:lblAlgn val="ctr"/>
        <c:lblOffset val="100"/>
        <c:noMultiLvlLbl val="0"/>
      </c:catAx>
      <c:valAx>
        <c:axId val="134304895"/>
        <c:scaling>
          <c:orientation val="minMax"/>
        </c:scaling>
        <c:delete val="1"/>
        <c:axPos val="l"/>
        <c:numFmt formatCode="General" sourceLinked="1"/>
        <c:majorTickMark val="none"/>
        <c:minorTickMark val="none"/>
        <c:tickLblPos val="nextTo"/>
        <c:crossAx val="134305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 Sales data.xlsx]Pivot Table!PivotTable9</c:name>
    <c:fmtId val="12"/>
  </c:pivotSource>
  <c:chart>
    <c:autoTitleDeleted val="1"/>
    <c:pivotFmts>
      <c:pivotFmt>
        <c:idx val="0"/>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Table'!$T$8</c:f>
              <c:strCache>
                <c:ptCount val="1"/>
                <c:pt idx="0">
                  <c:v>Total</c:v>
                </c:pt>
              </c:strCache>
            </c:strRef>
          </c:tx>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invertIfNegative val="0"/>
          <c:cat>
            <c:strRef>
              <c:f>'Pivot Table'!$S$9:$S$21</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'Pivot Table'!$T$9:$T$21</c:f>
              <c:numCache>
                <c:formatCode>General</c:formatCode>
                <c:ptCount val="12"/>
                <c:pt idx="0">
                  <c:v>888081</c:v>
                </c:pt>
                <c:pt idx="1">
                  <c:v>813374</c:v>
                </c:pt>
                <c:pt idx="2">
                  <c:v>875991</c:v>
                </c:pt>
                <c:pt idx="3">
                  <c:v>894744</c:v>
                </c:pt>
                <c:pt idx="4">
                  <c:v>908255</c:v>
                </c:pt>
                <c:pt idx="5">
                  <c:v>839863</c:v>
                </c:pt>
                <c:pt idx="6">
                  <c:v>909325</c:v>
                </c:pt>
                <c:pt idx="7">
                  <c:v>897525</c:v>
                </c:pt>
                <c:pt idx="8">
                  <c:v>884178</c:v>
                </c:pt>
                <c:pt idx="9">
                  <c:v>829994</c:v>
                </c:pt>
                <c:pt idx="10">
                  <c:v>954450</c:v>
                </c:pt>
                <c:pt idx="11">
                  <c:v>898718</c:v>
                </c:pt>
              </c:numCache>
            </c:numRef>
          </c:val>
          <c:extLst>
            <c:ext xmlns:c16="http://schemas.microsoft.com/office/drawing/2014/chart" uri="{C3380CC4-5D6E-409C-BE32-E72D297353CC}">
              <c16:uniqueId val="{00000000-2E99-41A4-8B9F-6DD7C81819AC}"/>
            </c:ext>
          </c:extLst>
        </c:ser>
        <c:dLbls>
          <c:showLegendKey val="0"/>
          <c:showVal val="0"/>
          <c:showCatName val="0"/>
          <c:showSerName val="0"/>
          <c:showPercent val="0"/>
          <c:showBubbleSize val="0"/>
        </c:dLbls>
        <c:gapWidth val="50"/>
        <c:overlap val="-27"/>
        <c:axId val="1541240063"/>
        <c:axId val="1541433023"/>
      </c:barChart>
      <c:catAx>
        <c:axId val="1541240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541433023"/>
        <c:crosses val="autoZero"/>
        <c:auto val="1"/>
        <c:lblAlgn val="ctr"/>
        <c:lblOffset val="100"/>
        <c:noMultiLvlLbl val="0"/>
      </c:catAx>
      <c:valAx>
        <c:axId val="1541433023"/>
        <c:scaling>
          <c:orientation val="minMax"/>
        </c:scaling>
        <c:delete val="1"/>
        <c:axPos val="l"/>
        <c:numFmt formatCode="General" sourceLinked="1"/>
        <c:majorTickMark val="none"/>
        <c:minorTickMark val="none"/>
        <c:tickLblPos val="nextTo"/>
        <c:crossAx val="154124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 Sales data.xlsx]Pivot Table!PivotTable5</c:name>
    <c:fmtId val="6"/>
  </c:pivotSource>
  <c:chart>
    <c:autoTitleDeleted val="1"/>
    <c:pivotFmts>
      <c:pivotFmt>
        <c:idx val="0"/>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Table'!$F$8</c:f>
              <c:strCache>
                <c:ptCount val="1"/>
                <c:pt idx="0">
                  <c:v>Total</c:v>
                </c:pt>
              </c:strCache>
            </c:strRef>
          </c:tx>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a:noFill/>
            </a:ln>
            <a:effectLst/>
          </c:spPr>
          <c:invertIfNegative val="0"/>
          <c:cat>
            <c:strRef>
              <c:f>'Pivot Table'!$E$9:$E$19</c:f>
              <c:strCache>
                <c:ptCount val="10"/>
                <c:pt idx="0">
                  <c:v>Chhattisgarh</c:v>
                </c:pt>
                <c:pt idx="1">
                  <c:v>Haryana</c:v>
                </c:pt>
                <c:pt idx="2">
                  <c:v>Himachal Pradesh</c:v>
                </c:pt>
                <c:pt idx="3">
                  <c:v>Maharashtra</c:v>
                </c:pt>
                <c:pt idx="4">
                  <c:v>Meghalaya</c:v>
                </c:pt>
                <c:pt idx="5">
                  <c:v>Nagaland</c:v>
                </c:pt>
                <c:pt idx="6">
                  <c:v>Rajasthan</c:v>
                </c:pt>
                <c:pt idx="7">
                  <c:v>Telangana</c:v>
                </c:pt>
                <c:pt idx="8">
                  <c:v>Uttar Pradesh</c:v>
                </c:pt>
                <c:pt idx="9">
                  <c:v>West Bengal</c:v>
                </c:pt>
              </c:strCache>
            </c:strRef>
          </c:cat>
          <c:val>
            <c:numRef>
              <c:f>'Pivot Table'!$F$9:$F$19</c:f>
              <c:numCache>
                <c:formatCode>General</c:formatCode>
                <c:ptCount val="10"/>
                <c:pt idx="0">
                  <c:v>423739</c:v>
                </c:pt>
                <c:pt idx="1">
                  <c:v>380658</c:v>
                </c:pt>
                <c:pt idx="2">
                  <c:v>423986</c:v>
                </c:pt>
                <c:pt idx="3">
                  <c:v>381211</c:v>
                </c:pt>
                <c:pt idx="4">
                  <c:v>415916</c:v>
                </c:pt>
                <c:pt idx="5">
                  <c:v>451343</c:v>
                </c:pt>
                <c:pt idx="6">
                  <c:v>375600</c:v>
                </c:pt>
                <c:pt idx="7">
                  <c:v>429956</c:v>
                </c:pt>
                <c:pt idx="8">
                  <c:v>400825</c:v>
                </c:pt>
                <c:pt idx="9">
                  <c:v>448362</c:v>
                </c:pt>
              </c:numCache>
            </c:numRef>
          </c:val>
          <c:extLst>
            <c:ext xmlns:c16="http://schemas.microsoft.com/office/drawing/2014/chart" uri="{C3380CC4-5D6E-409C-BE32-E72D297353CC}">
              <c16:uniqueId val="{00000000-6D6F-4FFC-BD6C-38A3638339CA}"/>
            </c:ext>
          </c:extLst>
        </c:ser>
        <c:dLbls>
          <c:showLegendKey val="0"/>
          <c:showVal val="0"/>
          <c:showCatName val="0"/>
          <c:showSerName val="0"/>
          <c:showPercent val="0"/>
          <c:showBubbleSize val="0"/>
        </c:dLbls>
        <c:gapWidth val="50"/>
        <c:axId val="235322319"/>
        <c:axId val="235322799"/>
      </c:barChart>
      <c:catAx>
        <c:axId val="235322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322799"/>
        <c:crosses val="autoZero"/>
        <c:auto val="1"/>
        <c:lblAlgn val="ctr"/>
        <c:lblOffset val="100"/>
        <c:noMultiLvlLbl val="0"/>
      </c:catAx>
      <c:valAx>
        <c:axId val="2353227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322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 Sales data.xlsx]Pivot Table!PivotTable7</c:name>
    <c:fmtId val="3"/>
  </c:pivotSource>
  <c:chart>
    <c:autoTitleDeleted val="1"/>
    <c:pivotFmts>
      <c:pivotFmt>
        <c:idx val="0"/>
        <c:spPr>
          <a:solidFill>
            <a:schemeClr val="accent1"/>
          </a:solidFill>
          <a:ln w="34925">
            <a:solidFill>
              <a:schemeClr val="lt1"/>
            </a:solidFill>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34925">
            <a:solidFill>
              <a:schemeClr val="lt1"/>
            </a:solidFill>
          </a:ln>
          <a:effectLst/>
          <a:scene3d>
            <a:camera prst="orthographicFront"/>
            <a:lightRig rig="threePt" dir="t"/>
          </a:scene3d>
          <a:sp3d>
            <a:bevelT/>
          </a:sp3d>
        </c:spPr>
      </c:pivotFmt>
      <c:pivotFmt>
        <c:idx val="2"/>
        <c:spPr>
          <a:solidFill>
            <a:schemeClr val="accent1"/>
          </a:solidFill>
          <a:ln w="34925">
            <a:solidFill>
              <a:schemeClr val="lt1"/>
            </a:solidFill>
          </a:ln>
          <a:effectLst/>
          <a:scene3d>
            <a:camera prst="orthographicFront"/>
            <a:lightRig rig="threePt" dir="t"/>
          </a:scene3d>
          <a:sp3d>
            <a:bevelT/>
          </a:sp3d>
        </c:spPr>
      </c:pivotFmt>
      <c:pivotFmt>
        <c:idx val="3"/>
        <c:spPr>
          <a:solidFill>
            <a:schemeClr val="accent1"/>
          </a:solidFill>
          <a:ln w="34925">
            <a:solidFill>
              <a:schemeClr val="lt1"/>
            </a:solidFill>
          </a:ln>
          <a:effectLst/>
          <a:scene3d>
            <a:camera prst="orthographicFront"/>
            <a:lightRig rig="threePt" dir="t"/>
          </a:scene3d>
          <a:sp3d>
            <a:bevelT/>
          </a:sp3d>
        </c:spPr>
      </c:pivotFmt>
      <c:pivotFmt>
        <c:idx val="4"/>
        <c:spPr>
          <a:solidFill>
            <a:schemeClr val="accent1"/>
          </a:solidFill>
          <a:ln w="34925">
            <a:solidFill>
              <a:schemeClr val="lt1"/>
            </a:solidFill>
          </a:ln>
          <a:effectLst/>
          <a:scene3d>
            <a:camera prst="orthographicFront"/>
            <a:lightRig rig="threePt" dir="t"/>
          </a:scene3d>
          <a:sp3d>
            <a:bevelT/>
          </a:sp3d>
        </c:spPr>
      </c:pivotFmt>
      <c:pivotFmt>
        <c:idx val="5"/>
        <c:spPr>
          <a:solidFill>
            <a:schemeClr val="accent1"/>
          </a:solidFill>
          <a:ln w="34925">
            <a:solidFill>
              <a:schemeClr val="lt1"/>
            </a:solidFill>
          </a:ln>
          <a:effectLst/>
          <a:scene3d>
            <a:camera prst="orthographicFront"/>
            <a:lightRig rig="threePt" dir="t"/>
          </a:scene3d>
          <a:sp3d>
            <a:bevelT/>
          </a:sp3d>
        </c:spPr>
      </c:pivotFmt>
      <c:pivotFmt>
        <c:idx val="6"/>
        <c:spPr>
          <a:solidFill>
            <a:schemeClr val="accent1"/>
          </a:solidFill>
          <a:ln w="34925">
            <a:solidFill>
              <a:schemeClr val="lt1"/>
            </a:solidFill>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34925">
            <a:solidFill>
              <a:schemeClr val="lt1"/>
            </a:solidFill>
          </a:ln>
          <a:effectLst/>
          <a:scene3d>
            <a:camera prst="orthographicFront"/>
            <a:lightRig rig="threePt" dir="t"/>
          </a:scene3d>
          <a:sp3d>
            <a:bevelT/>
          </a:sp3d>
        </c:spPr>
      </c:pivotFmt>
      <c:pivotFmt>
        <c:idx val="8"/>
        <c:spPr>
          <a:solidFill>
            <a:schemeClr val="accent1"/>
          </a:solidFill>
          <a:ln w="34925">
            <a:solidFill>
              <a:schemeClr val="lt1"/>
            </a:solidFill>
          </a:ln>
          <a:effectLst/>
          <a:scene3d>
            <a:camera prst="orthographicFront"/>
            <a:lightRig rig="threePt" dir="t"/>
          </a:scene3d>
          <a:sp3d>
            <a:bevelT/>
          </a:sp3d>
        </c:spPr>
      </c:pivotFmt>
      <c:pivotFmt>
        <c:idx val="9"/>
        <c:spPr>
          <a:solidFill>
            <a:schemeClr val="accent1"/>
          </a:solidFill>
          <a:ln w="34925">
            <a:solidFill>
              <a:schemeClr val="lt1"/>
            </a:solidFill>
          </a:ln>
          <a:effectLst/>
          <a:scene3d>
            <a:camera prst="orthographicFront"/>
            <a:lightRig rig="threePt" dir="t"/>
          </a:scene3d>
          <a:sp3d>
            <a:bevelT/>
          </a:sp3d>
        </c:spPr>
      </c:pivotFmt>
      <c:pivotFmt>
        <c:idx val="10"/>
        <c:spPr>
          <a:solidFill>
            <a:schemeClr val="accent1"/>
          </a:solidFill>
          <a:ln w="34925">
            <a:solidFill>
              <a:schemeClr val="lt1"/>
            </a:solidFill>
          </a:ln>
          <a:effectLst/>
          <a:scene3d>
            <a:camera prst="orthographicFront"/>
            <a:lightRig rig="threePt" dir="t"/>
          </a:scene3d>
          <a:sp3d>
            <a:bevelT/>
          </a:sp3d>
        </c:spPr>
      </c:pivotFmt>
      <c:pivotFmt>
        <c:idx val="11"/>
        <c:spPr>
          <a:solidFill>
            <a:schemeClr val="accent1"/>
          </a:solidFill>
          <a:ln w="34925">
            <a:solidFill>
              <a:schemeClr val="lt1"/>
            </a:solidFill>
          </a:ln>
          <a:effectLst/>
          <a:scene3d>
            <a:camera prst="orthographicFront"/>
            <a:lightRig rig="threePt" dir="t"/>
          </a:scene3d>
          <a:sp3d>
            <a:bevelT/>
          </a:sp3d>
        </c:spPr>
      </c:pivotFmt>
      <c:pivotFmt>
        <c:idx val="12"/>
        <c:spPr>
          <a:solidFill>
            <a:schemeClr val="accent1"/>
          </a:solidFill>
          <a:ln w="34925">
            <a:solidFill>
              <a:schemeClr val="lt1"/>
            </a:solidFill>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w="34925">
            <a:solidFill>
              <a:schemeClr val="lt1"/>
            </a:solidFill>
          </a:ln>
          <a:effectLst/>
          <a:scene3d>
            <a:camera prst="orthographicFront"/>
            <a:lightRig rig="threePt" dir="t"/>
          </a:scene3d>
          <a:sp3d>
            <a:bevelT/>
          </a:sp3d>
        </c:spPr>
      </c:pivotFmt>
      <c:pivotFmt>
        <c:idx val="14"/>
        <c:spPr>
          <a:solidFill>
            <a:schemeClr val="accent1"/>
          </a:solidFill>
          <a:ln w="34925">
            <a:solidFill>
              <a:schemeClr val="lt1"/>
            </a:solidFill>
          </a:ln>
          <a:effectLst/>
          <a:scene3d>
            <a:camera prst="orthographicFront"/>
            <a:lightRig rig="threePt" dir="t"/>
          </a:scene3d>
          <a:sp3d>
            <a:bevelT/>
          </a:sp3d>
        </c:spPr>
      </c:pivotFmt>
      <c:pivotFmt>
        <c:idx val="15"/>
        <c:spPr>
          <a:solidFill>
            <a:schemeClr val="accent1"/>
          </a:solidFill>
          <a:ln w="34925">
            <a:solidFill>
              <a:schemeClr val="lt1"/>
            </a:solidFill>
          </a:ln>
          <a:effectLst/>
          <a:scene3d>
            <a:camera prst="orthographicFront"/>
            <a:lightRig rig="threePt" dir="t"/>
          </a:scene3d>
          <a:sp3d>
            <a:bevelT/>
          </a:sp3d>
        </c:spPr>
      </c:pivotFmt>
      <c:pivotFmt>
        <c:idx val="16"/>
        <c:spPr>
          <a:solidFill>
            <a:schemeClr val="accent1"/>
          </a:solidFill>
          <a:ln w="34925">
            <a:solidFill>
              <a:schemeClr val="lt1"/>
            </a:solidFill>
          </a:ln>
          <a:effectLst/>
          <a:scene3d>
            <a:camera prst="orthographicFront"/>
            <a:lightRig rig="threePt" dir="t"/>
          </a:scene3d>
          <a:sp3d>
            <a:bevelT/>
          </a:sp3d>
        </c:spPr>
      </c:pivotFmt>
      <c:pivotFmt>
        <c:idx val="17"/>
        <c:spPr>
          <a:solidFill>
            <a:schemeClr val="accent1"/>
          </a:solidFill>
          <a:ln w="34925">
            <a:solidFill>
              <a:schemeClr val="lt1"/>
            </a:solidFill>
          </a:ln>
          <a:effectLst/>
          <a:scene3d>
            <a:camera prst="orthographicFront"/>
            <a:lightRig rig="threePt" dir="t"/>
          </a:scene3d>
          <a:sp3d>
            <a:bevelT/>
          </a:sp3d>
        </c:spPr>
      </c:pivotFmt>
    </c:pivotFmts>
    <c:plotArea>
      <c:layout/>
      <c:pieChart>
        <c:varyColors val="1"/>
        <c:ser>
          <c:idx val="0"/>
          <c:order val="0"/>
          <c:tx>
            <c:strRef>
              <c:f>'Pivot Table'!$M$8</c:f>
              <c:strCache>
                <c:ptCount val="1"/>
                <c:pt idx="0">
                  <c:v>Total</c:v>
                </c:pt>
              </c:strCache>
            </c:strRef>
          </c:tx>
          <c:spPr>
            <a:ln w="34925"/>
            <a:scene3d>
              <a:camera prst="orthographicFront"/>
              <a:lightRig rig="threePt" dir="t"/>
            </a:scene3d>
            <a:sp3d>
              <a:bevelT/>
            </a:sp3d>
          </c:spPr>
          <c:dPt>
            <c:idx val="0"/>
            <c:bubble3D val="0"/>
            <c:spPr>
              <a:solidFill>
                <a:schemeClr val="accent1"/>
              </a:solidFill>
              <a:ln w="34925">
                <a:solidFill>
                  <a:schemeClr val="lt1"/>
                </a:solidFill>
              </a:ln>
              <a:effectLst/>
              <a:scene3d>
                <a:camera prst="orthographicFront"/>
                <a:lightRig rig="threePt" dir="t"/>
              </a:scene3d>
              <a:sp3d>
                <a:bevelT/>
              </a:sp3d>
            </c:spPr>
            <c:extLst>
              <c:ext xmlns:c16="http://schemas.microsoft.com/office/drawing/2014/chart" uri="{C3380CC4-5D6E-409C-BE32-E72D297353CC}">
                <c16:uniqueId val="{00000001-9E8B-42CB-AE8E-752AA57F5735}"/>
              </c:ext>
            </c:extLst>
          </c:dPt>
          <c:dPt>
            <c:idx val="1"/>
            <c:bubble3D val="0"/>
            <c:spPr>
              <a:solidFill>
                <a:schemeClr val="accent2"/>
              </a:solidFill>
              <a:ln w="34925">
                <a:solidFill>
                  <a:schemeClr val="lt1"/>
                </a:solidFill>
              </a:ln>
              <a:effectLst/>
              <a:scene3d>
                <a:camera prst="orthographicFront"/>
                <a:lightRig rig="threePt" dir="t"/>
              </a:scene3d>
              <a:sp3d>
                <a:bevelT/>
              </a:sp3d>
            </c:spPr>
            <c:extLst>
              <c:ext xmlns:c16="http://schemas.microsoft.com/office/drawing/2014/chart" uri="{C3380CC4-5D6E-409C-BE32-E72D297353CC}">
                <c16:uniqueId val="{00000003-9E8B-42CB-AE8E-752AA57F5735}"/>
              </c:ext>
            </c:extLst>
          </c:dPt>
          <c:dPt>
            <c:idx val="2"/>
            <c:bubble3D val="0"/>
            <c:spPr>
              <a:solidFill>
                <a:schemeClr val="accent3"/>
              </a:solidFill>
              <a:ln w="34925">
                <a:solidFill>
                  <a:schemeClr val="lt1"/>
                </a:solidFill>
              </a:ln>
              <a:effectLst/>
              <a:scene3d>
                <a:camera prst="orthographicFront"/>
                <a:lightRig rig="threePt" dir="t"/>
              </a:scene3d>
              <a:sp3d>
                <a:bevelT/>
              </a:sp3d>
            </c:spPr>
            <c:extLst>
              <c:ext xmlns:c16="http://schemas.microsoft.com/office/drawing/2014/chart" uri="{C3380CC4-5D6E-409C-BE32-E72D297353CC}">
                <c16:uniqueId val="{00000005-9E8B-42CB-AE8E-752AA57F5735}"/>
              </c:ext>
            </c:extLst>
          </c:dPt>
          <c:dPt>
            <c:idx val="3"/>
            <c:bubble3D val="0"/>
            <c:spPr>
              <a:solidFill>
                <a:schemeClr val="accent4"/>
              </a:solidFill>
              <a:ln w="34925">
                <a:solidFill>
                  <a:schemeClr val="lt1"/>
                </a:solidFill>
              </a:ln>
              <a:effectLst/>
              <a:scene3d>
                <a:camera prst="orthographicFront"/>
                <a:lightRig rig="threePt" dir="t"/>
              </a:scene3d>
              <a:sp3d>
                <a:bevelT/>
              </a:sp3d>
            </c:spPr>
            <c:extLst>
              <c:ext xmlns:c16="http://schemas.microsoft.com/office/drawing/2014/chart" uri="{C3380CC4-5D6E-409C-BE32-E72D297353CC}">
                <c16:uniqueId val="{00000007-9E8B-42CB-AE8E-752AA57F5735}"/>
              </c:ext>
            </c:extLst>
          </c:dPt>
          <c:dPt>
            <c:idx val="4"/>
            <c:bubble3D val="0"/>
            <c:spPr>
              <a:solidFill>
                <a:schemeClr val="accent5"/>
              </a:solidFill>
              <a:ln w="34925">
                <a:solidFill>
                  <a:schemeClr val="lt1"/>
                </a:solidFill>
              </a:ln>
              <a:effectLst/>
              <a:scene3d>
                <a:camera prst="orthographicFront"/>
                <a:lightRig rig="threePt" dir="t"/>
              </a:scene3d>
              <a:sp3d>
                <a:bevelT/>
              </a:sp3d>
            </c:spPr>
            <c:extLst>
              <c:ext xmlns:c16="http://schemas.microsoft.com/office/drawing/2014/chart" uri="{C3380CC4-5D6E-409C-BE32-E72D297353CC}">
                <c16:uniqueId val="{00000009-9E8B-42CB-AE8E-752AA57F573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'Pivot Table'!$L$9:$L$14</c:f>
              <c:strCache>
                <c:ptCount val="5"/>
                <c:pt idx="0">
                  <c:v>Central</c:v>
                </c:pt>
                <c:pt idx="1">
                  <c:v>East</c:v>
                </c:pt>
                <c:pt idx="2">
                  <c:v>North</c:v>
                </c:pt>
                <c:pt idx="3">
                  <c:v>South</c:v>
                </c:pt>
                <c:pt idx="4">
                  <c:v>West</c:v>
                </c:pt>
              </c:strCache>
            </c:strRef>
          </c:cat>
          <c:val>
            <c:numRef>
              <c:f>'Pivot Table'!$M$9:$M$14</c:f>
              <c:numCache>
                <c:formatCode>General</c:formatCode>
                <c:ptCount val="5"/>
                <c:pt idx="0">
                  <c:v>787805</c:v>
                </c:pt>
                <c:pt idx="1">
                  <c:v>1490850</c:v>
                </c:pt>
                <c:pt idx="2">
                  <c:v>5334615</c:v>
                </c:pt>
                <c:pt idx="3">
                  <c:v>1855903</c:v>
                </c:pt>
                <c:pt idx="4">
                  <c:v>1125325</c:v>
                </c:pt>
              </c:numCache>
            </c:numRef>
          </c:val>
          <c:extLst>
            <c:ext xmlns:c16="http://schemas.microsoft.com/office/drawing/2014/chart" uri="{C3380CC4-5D6E-409C-BE32-E72D297353CC}">
              <c16:uniqueId val="{0000000A-9E8B-42CB-AE8E-752AA57F5735}"/>
            </c:ext>
          </c:extLst>
        </c:ser>
        <c:dLbls>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 Sales data.xlsx]Pivot Table!PivotTable8</c:name>
    <c:fmtId val="3"/>
  </c:pivotSource>
  <c:chart>
    <c:autoTitleDeleted val="1"/>
    <c:pivotFmts>
      <c:pivotFmt>
        <c:idx val="0"/>
        <c:spPr>
          <a:solidFill>
            <a:schemeClr val="accent1"/>
          </a:solidFill>
          <a:ln w="19050">
            <a:solidFill>
              <a:schemeClr val="lt1"/>
            </a:solidFill>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lightRig rig="threePt" dir="t"/>
          </a:scene3d>
          <a:sp3d>
            <a:bevelT/>
          </a:sp3d>
        </c:spPr>
      </c:pivotFmt>
      <c:pivotFmt>
        <c:idx val="2"/>
        <c:spPr>
          <a:solidFill>
            <a:schemeClr val="accent1"/>
          </a:solidFill>
          <a:ln w="19050">
            <a:solidFill>
              <a:schemeClr val="lt1"/>
            </a:solidFill>
          </a:ln>
          <a:effectLst/>
          <a:scene3d>
            <a:camera prst="orthographicFront"/>
            <a:lightRig rig="threePt" dir="t"/>
          </a:scene3d>
          <a:sp3d>
            <a:bevelT/>
          </a:sp3d>
        </c:spPr>
      </c:pivotFmt>
      <c:pivotFmt>
        <c:idx val="3"/>
        <c:spPr>
          <a:solidFill>
            <a:schemeClr val="accent1"/>
          </a:solidFill>
          <a:ln w="19050">
            <a:solidFill>
              <a:schemeClr val="lt1"/>
            </a:solidFill>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a:scene3d>
            <a:camera prst="orthographicFront"/>
            <a:lightRig rig="threePt" dir="t"/>
          </a:scene3d>
          <a:sp3d>
            <a:bevelT/>
          </a:sp3d>
        </c:spPr>
      </c:pivotFmt>
      <c:pivotFmt>
        <c:idx val="5"/>
        <c:spPr>
          <a:solidFill>
            <a:schemeClr val="accent1"/>
          </a:solidFill>
          <a:ln w="19050">
            <a:solidFill>
              <a:schemeClr val="lt1"/>
            </a:solidFill>
          </a:ln>
          <a:effectLst/>
          <a:scene3d>
            <a:camera prst="orthographicFront"/>
            <a:lightRig rig="threePt" dir="t"/>
          </a:scene3d>
          <a:sp3d>
            <a:bevelT/>
          </a:sp3d>
        </c:spPr>
      </c:pivotFmt>
      <c:pivotFmt>
        <c:idx val="6"/>
        <c:spPr>
          <a:solidFill>
            <a:schemeClr val="accent1"/>
          </a:solidFill>
          <a:ln w="19050">
            <a:solidFill>
              <a:schemeClr val="lt1"/>
            </a:solidFill>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a:scene3d>
            <a:camera prst="orthographicFront"/>
            <a:lightRig rig="threePt" dir="t"/>
          </a:scene3d>
          <a:sp3d>
            <a:bevelT/>
          </a:sp3d>
        </c:spPr>
      </c:pivotFmt>
      <c:pivotFmt>
        <c:idx val="8"/>
        <c:spPr>
          <a:solidFill>
            <a:schemeClr val="accent1"/>
          </a:solidFill>
          <a:ln w="19050">
            <a:solidFill>
              <a:schemeClr val="lt1"/>
            </a:solidFill>
          </a:ln>
          <a:effectLst/>
          <a:scene3d>
            <a:camera prst="orthographicFront"/>
            <a:lightRig rig="threePt" dir="t"/>
          </a:scene3d>
          <a:sp3d>
            <a:bevelT/>
          </a:sp3d>
        </c:spPr>
      </c:pivotFmt>
    </c:pivotFmts>
    <c:plotArea>
      <c:layout/>
      <c:pieChart>
        <c:varyColors val="1"/>
        <c:ser>
          <c:idx val="0"/>
          <c:order val="0"/>
          <c:tx>
            <c:strRef>
              <c:f>'Pivot Table'!$P$8</c:f>
              <c:strCache>
                <c:ptCount val="1"/>
                <c:pt idx="0">
                  <c:v>Total</c:v>
                </c:pt>
              </c:strCache>
            </c:strRef>
          </c:tx>
          <c:spPr>
            <a:scene3d>
              <a:camera prst="orthographicFront"/>
              <a:lightRig rig="threePt" dir="t"/>
            </a:scene3d>
            <a:sp3d>
              <a:bevelT/>
            </a:sp3d>
          </c:spPr>
          <c:dPt>
            <c:idx val="0"/>
            <c:bubble3D val="0"/>
            <c:spPr>
              <a:solidFill>
                <a:schemeClr val="accent1"/>
              </a:solidFill>
              <a:ln w="19050">
                <a:solidFill>
                  <a:schemeClr val="lt1"/>
                </a:solidFill>
              </a:ln>
              <a:effectLst/>
              <a:scene3d>
                <a:camera prst="orthographicFront"/>
                <a:lightRig rig="threePt" dir="t"/>
              </a:scene3d>
              <a:sp3d>
                <a:bevelT/>
              </a:sp3d>
            </c:spPr>
            <c:extLst>
              <c:ext xmlns:c16="http://schemas.microsoft.com/office/drawing/2014/chart" uri="{C3380CC4-5D6E-409C-BE32-E72D297353CC}">
                <c16:uniqueId val="{00000001-4134-4B9F-8312-B3E19E19BF42}"/>
              </c:ext>
            </c:extLst>
          </c:dPt>
          <c:dPt>
            <c:idx val="1"/>
            <c:bubble3D val="0"/>
            <c:spPr>
              <a:solidFill>
                <a:schemeClr val="accent2"/>
              </a:solidFill>
              <a:ln w="19050">
                <a:solidFill>
                  <a:schemeClr val="lt1"/>
                </a:solidFill>
              </a:ln>
              <a:effectLst/>
              <a:scene3d>
                <a:camera prst="orthographicFront"/>
                <a:lightRig rig="threePt" dir="t"/>
              </a:scene3d>
              <a:sp3d>
                <a:bevelT/>
              </a:sp3d>
            </c:spPr>
            <c:extLst>
              <c:ext xmlns:c16="http://schemas.microsoft.com/office/drawing/2014/chart" uri="{C3380CC4-5D6E-409C-BE32-E72D297353CC}">
                <c16:uniqueId val="{00000003-4134-4B9F-8312-B3E19E19BF4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Table'!$O$9:$O$11</c:f>
              <c:strCache>
                <c:ptCount val="2"/>
                <c:pt idx="0">
                  <c:v>Offline</c:v>
                </c:pt>
                <c:pt idx="1">
                  <c:v>Online</c:v>
                </c:pt>
              </c:strCache>
            </c:strRef>
          </c:cat>
          <c:val>
            <c:numRef>
              <c:f>'Pivot Table'!$P$9:$P$11</c:f>
              <c:numCache>
                <c:formatCode>General</c:formatCode>
                <c:ptCount val="2"/>
                <c:pt idx="0">
                  <c:v>5313019</c:v>
                </c:pt>
                <c:pt idx="1">
                  <c:v>5281479</c:v>
                </c:pt>
              </c:numCache>
            </c:numRef>
          </c:val>
          <c:extLst>
            <c:ext xmlns:c16="http://schemas.microsoft.com/office/drawing/2014/chart" uri="{C3380CC4-5D6E-409C-BE32-E72D297353CC}">
              <c16:uniqueId val="{00000004-4134-4B9F-8312-B3E19E19BF4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660CAD13-8F10-4D98-BCE2-15F731D0DD6A}">
          <cx:dataId val="0"/>
          <cx:layoutPr>
            <cx:geography cultureLanguage="en-US" cultureRegion="IN" attribution="Powered by Bing">
              <cx:geoCache provider="{E9337A44-BEBE-4D9F-B70C-5C5E7DAFC167}">
                <cx:binary>1H1Zc9w4su5fcfjhPl2qiR2Ye/pEDKtK1G5ZltvtfmGUZZn7BhDcfv3JsiSPhC7ZHo5PxJWiox0q
FsBkJr7ck/qvm/EfN8XtVr8ay6Iy/7gZf3+ddF3zj99+MzfJbbk1B2V6o2tTf+kOburyt/rLl/Tm
9rfPejukVfwb9hH97SbZ6u52fP3f/wW7xbf1WX2z7dK6emtv9XR1a2zRme9c23vp1fZzmVbr1HQ6
venQ76//WX1O9PbVpd5+vjXJ61e3VZd20/XU3P7++sl3X7/6zd3xb3d/VQCBnf0MaxE7EIwxJJWv
7n5evyrqKr6/LNSB4owipujdVfJw64ttCct/nqyvRG0/f9a3xsDTff337+ufPApcvnz96qa2Vbdj
ZAw8/f31cfU53b5+lZp6dXdhVe+e4/ji64P/9lQE//1fzgfACueTR1Jy+fajS38XkrbVFo5D8evl
hMUBU4RIxZD/9Qc/kZPiB8gXRPAHKXJHTv8OZc+I6u9buNK6elHSCms4R78QR4QTTBSWe3FED3yG
ueIY311mD7e+w9EPaNkvka+LHBmE/3xRMrjYxttiW31+4MZ/rtAwP/A5khJU8z5BKHpAuURCyDsY
+eLh1neC+BmC9kvjXysdkVycvSiR/NOYbfnAlF8iD8IoKC4wMXc/TxUXPpBYMLA+5O6qa2B+RM1+
Ydw/hCOJf757UZIIUvAsfqEk2AEXSjLEyN3ZR08kIeGyrzinCkzLnVq8g8QPydgvgvtljgiCl2Uj
Vkmy7brUxFv9C50ujA4w55IqhvdKAh/4FAEqfEcSP0vNfoE8Xe3IZXX9oqAR2myrt93DQf0Fagof
cAUGGol7LaWegEMgcL+ETyR85UGLPcbIT9CzXyjfFjryCE9elDyut2VavLrYfra/TiQIHfiIg7sr
5VNZyAPqCx/7zLHdP0fEfjk8XuuI4hpCixcUhBxt9bStfqFri9UBUhIpCj7r49CQHxDqY+rTe1fK
CTl+go79ovi20JHD0csyHUdp+b8UCxJ0oDBhYEH2mg8hDjDhGBH+jGD+DcKekdDfdnBF9bLi9hPw
s/Lk14Yh5IAzjrCS937tUx0GzhbjFBHM771i+qA373yun6Jov3AeLXWkcnL0ohTZ6VZX226b/0JV
huiBQD7FlO5HDmRRwEUGB3l/MPJTFO2XyqOljlROX1bEfnqrIWJ/OK3/ueOF/AMKuUUEP988q6dW
hvrgdVHE71xlxyX+MTnPyOP+MVxhvKxY/Xz7OZn+F7LCmBwwAlkSxu5NCHpq+uUBllJxQu5l5gTt
P0/WfuG46x0hnb8s63Kt08bqXwgZkI6gzAcf4GmQohB8jgXY/Xvt5iQZf4KQ/fL4ttARxPXL8sjO
t2DntybpfqUwkDqgEMZLAjmsrz8OVHaJeakIvq+fKEcmP0nTfrk8WezI5vxlGfvzbbVDya+zKxhM
PaEckvIPJZEnKkyRAwnJMMG+BfwPt75zwH6Cnudkcv8grjxeVhR5fhtDHWs7/Uq1BT4vpIIREffe
1d+0FxaCS+HvT7H8FEXPyORfD+NK5YXZ+3Su9S/NzpMD4gMIILP1FB6Qlifcx8rfX/c9/zEhz4ji
YaEriL9eVGzy5nNqkl+JDf+AIeJTCmbkIb/4yAuWULXCEsoo/r2RcazIj8nZL42HdY4w3rwsu35p
q2z76UF//+chCfEPJMXQ84AhwfhICoIdQBgiQQb3SWLH7f0xHful8LDOkcJl8KIgcbXNtqaDLMqv
EwTUcpmkUFUHU70HFQJsOPMRhkDlzvVyUPFTFO0XyaOljlSuXlZi/l2a5+mvLOdCHwpwm0D6fZ9I
JOTmhcDQLXQfgjhJ4R+Ts18eD+scYbw7fVEQub6FXof4lybnkTiAEJ0zKK8/1VXqwPfVrsR4b8Dh
8uOC1U+Rsl8Wj5Y64rgOX5Q43ncddP798pY60Fpf0/PovlPLfxoRSjD1nBOGHzLDjhX5aar2S8dZ
7kjo/ctKnXx9mO0vTs2DeYfEuw8V+PtA42/IgdIigcz9vYJzrMpP0vQd6Tw8kCubl6XMPtya7lVw
C/qseFAt/7nrBaktcHMR88VT10uKAyWg9k4fQkdHKD9JzH6hPFnsCOXD/99O2P669OOmxiff+Deb
gzE+AD3FfMke2O7aGEivcAF5lDv/yzH29626z1OzXxz3y54Q/r/c9/t8T/C33uk1lKI2X5uuH7UF
f//q18eDhnBn6fd6Tu94dfx515hNFFiGb83cu02eWPCTbVnaV/9nWzb/79UpZDXLVD/g8NH6W/DJ
f38t+AE0PBKqBEGUMoLw61cD4BeuQAJA+Yzu0i7wD9/1WlS17pLfXxMGehL6jSX0FQuFFYd8jant
10v4AAsoMUuKICaFnjH0rfv9si6muK6+ceb+91eVLS/rtOrM768pB/Q2d9/bkephRAV8SCmAvrnZ
XkFrPXwN/d8K2xhZa+awjLQfeF40oCDx6RwkNu0vGprzeqOiqE0D5A3JHFhD843vte3pNPbRcR3H
7eGUCHbBqzFZ+9Mo1kVix6OC1OXG66K4XDVejOpDy1C/joyfB0NETNDW3XRcQio9KEwyfRhVYULR
Jf7GtH5yVJe6fYMszj/EOtKbTNRJWKKhWw22yE9VrNRxNQ8kIGlVbsoq0Sdl2tMAI5VupdL8VKRY
pOsoa1S/NjVha5nRJszLvDzsp74I6mbgJhhikr2r26ojgZBIns029rJVUo/dbSykGVfM6/F1V3n1
VTe16XTatn16OmmJzxo8eoeRrKNwSuhnms3ziks+2sCruiyoc5wPqwg3NKwTHt0ULO/X80zxaZv1
zXo01fzRy/tsM84dOUJRzk5ykUzXNocWqFMTm4isVJGYeuPb0i8DxEt2XmlqgwQXNqi9ITplmWg+
0Xzug8403lrGHlplXUvWyvj6ts6q/INgU/MhTpU98mmD/xRJPoqVz5LqJC3JFM6Fst2q6VJ9Y4mN
TohFHIeJkLkfqMSw48Hr/TrAWepde14pxvOZigjW2UJ9mdA8HxXjjOMgLTx9yv242XpNmrMA016t
vLLrNqlf+OtozmCXtEmaeGWJ7jZGj95RNRO8SWaO1nPBp3Wy+yb0VEx5EKcWX3Fsyy/tAFJYY02a
P/KUjnkgVdvE7w0ZZL8qe9zOwcyNQKvCL0sd0FzGb0ouyLEq2+SS4RKvUKOjBMRdDxjYputp1dpk
uoziaAyMzooNhS3xpQYStzYbLdowr/PX1dQyHQivGzeVN9SH0SwKHFRwl+OEetNhmaDoy9RwoMmU
ihWbHiXKWyE4KskmGlp8JbiJtsq3uQxY5MH/RoQ3c5mybJ2oSfFD0qLqLEo7s+7SSEMByMxlMKsG
pYd2brIVxnN6ldIi/sLaJlmNUd1sJpxOzYrVqKqCQuvOBs0wGxIoWVh7lEnP/xwxb9rOyYzeE7gt
W9ceIl98NUiAdMzqdt3PpRkCQaTvAX5MEwVNX3T9edlXkqyLnDYykAWu6/XYM3qkWNlHh9gTkl4m
6dyka9rruNpM2ciToE1skmwKqdk7kop8CEjjlWXQMVPhTYZaWQR4tP7tMLX1sdelyA+6co71uo0r
UQWeH7ETNInYBKhQ6qoYxxvs9/R4QjW7odVcHPl+0V2NMWvORhvn6xm19BKYougKyWb8Y/SyeAvN
z+lxyXV+3ExRF2psSRkUvFNvRK7wu6IxJTzrnGCyKoce5DRGRXeKsnmo12zSaR9MXNlmM+jZHqnE
i98p3Ng17ht1q3GN8vXYed0fSqTJp3TOhk9xlPWHvI2mi7mJh8u0Mt5JN7HyMlOMdUGsvXoIKJro
X56eyBh0gpRVUM5+fVaAkNZDWcd/wSblUZb4/qXJEF0NVP2VV3mzKaqGn819Ua2k1WyT9rI46ybC
/pI0FllQ2TgNhMnaatVFNt00AnRPmjR5v0I5SqdVjxk7LiWpT0qSNsVaip3UOoGjsywT49HEU7lJ
dOk3m7GR0RkzqBAr7fltEbRamGYD3PG3rKHqPSe23PjGqKt6Lt5OVTWs4nFsgp7K6pB5cqqCkdnm
mrNenZZNMa5iStObGif0xLJ52vi99UNCx+K4z0i6YSaVKzLX+RFOPbYuWDJsWNsOa4C63tQ7nV5N
uVi3HfVOeDzSj0Vsigk6nakO2UDUKp+K9MIDvXdewhTCG2U8vU5Y1K/9WpsrBnr+so37aF3pWo6r
3uZtyIeEXnJL82tkvOQWiUolwZTm/cZKrE7ncsyOIOWYHtmKDWFFY++kUQk7ogOu6lUxmrFdN0OZ
ncesHPINIsP8KfaUOcryMr0qvSQ7HsburZprVaxBW9IiUJnCH8Fuq9Na56YIGJv429lvTNCbeGhX
rfLLE9mZqXpDo278Ixvr5EuW5fGVzUh0jZsxLwAdg/oUDyZbeUbTCxRjGIorS/7Bpplej/4sVyqd
yiNKu1kEqkLeYcUFRUHaD+JtORJxVuiZrwsyD2e99ugFbxOBA5qh6CSOszqY/Xg4VjhND+NkJsed
18dxwFDXHQovK66YMOUmTaMEBXOT6FsI2tLkAot+3nqSIBN0+ezjwM9rtsrIOJ4laRav4inygsmX
9GyWZf8Rmzg79KlvVzNYsbBXZb3T8TJpgjSK8hVCtDppc9JczJKLBlRgi29JX1cXiQT1m5upVitf
znPQWmluolnWAZorfNgPrXcyy9nelhJUco1M/07HYIYCqN3nIRGxPInbON/iVFEdVArHb+I88cvV
VOj0sGWMrGLNybG1lII1aIQ9FQNCp33pD2vl+TZsSJaGE61B03mw5jhFcX5Wt9F4mcmEh93sZyeG
yxa42bXvo6HSqxLMySqupugoH2tzNTA9H3oyEtcmU/1l0g/kaC4nsNfg6Z5Kj18kPqqOTe9RcAaM
BWhnXJwpsKufHs/bPXH6buoGtFac3E89fvv1v6/rEv77OoD3rw93Q5P/+u38YdrS/dbOQ//2tX9N
8e284m8jfY6ffTd6+YwT/t2LTzz0J3HIEw8bfdc/fxL9fPXId9+/88eVgEoCg+qaJJghBQ75gz/O
JTTbwkfSh34C6OPYXXnwx8UBhMWQ6uOAXAKFIugZvPfHwb3nPsTGUmBAGKQ18L/lj+/xxgWUP4Dc
x944ILHnphjFpmNJkQTzPE0fEszHu9HLu8nLfe7+M9tDDPJ4+0x4+TSMlQDt32p9NXDA/3U8zvWX
R2HQnv0h6vxbMLEjHzj3eH9Vzrm0ecQ3CjMzv21QqfwgIRlDASiAEjQPabvo8Ps3A57vvZn/9GYG
ZJQNccU3oyGSBBB8xTqoJy6hzvktptvzMLsIyI2M4GEkxF6PH0ao1m8yNfGNRQ09R2ig5bvBz3x+
NsmuGkNPzFwH5dQ2V9+/4TMPtIsDH9+wkX7Ti90N+0KJ8aRObGRX1Ngk3Xz/BjvK9z2RE+vJdB78
zhK2GXIjhhM+kQivmtzg5IzlSYbPkc1tvmpNW00i8AuK2kO/Snp99P37o51o9hGwOzePgs1GlCZn
ZmIbG8d9u5JYhhAuf2ly0g550MZDXwZ2Et5ZPcQo31hwQiU4ibHEJXQRfE+oz/F4FwY/oqCIp7Iv
2AAskJitiK6/CDakP3i+5zbfff5o8xqQOsipY5tpMuJPv57qIOpt9mYZ6Y5uKGSWckPAIcxJmt76
MDF/VnlpblfLtnd0A4SUrGkTxjZFJ/o/0NDSYISoZ5nmkY5m0MWQNQ1u2aarvXne+KPX6zVv6los
JN/RBniMkZyKDLRBTW22mjgfaQDheqHW3+fPM7qNO+ApVT+wzMYiLAvTRleiLFv7B2ln5Z90XqLE
W8jJEH78/Zs9c5KEo3twNnlVDVF9WNWT4JcGWiG6PyCg9r4s299RNUb61h9GJsO5RuVmiqmngzHN
jf6BNPZllUB37lLJj5Gg6pwWFk9RWHtyLg8HjZp+UwwTStctuPJq4W0cfUJoHcmh8UTYdRZ3RxWv
K38zV6gYN03aDeMyXAtHabR130ZkLGXY4Hy+zvWUvKkEV9ffl8VzvHK0xpCPEg3gi4TYG9NNYbQg
ZzGd6vZDzmQ+/oBVz50o8lQiiYybXIpGhrqg07EHoegbFSNdBN9/iOe2d7VHlE4+MIeHVrR4DPwM
Ijc+Q8Zi2faO+rC9qCG7ynnYFyCBrojLDbUeBAvLtneUh01JNRVTJkNq+hxkMMnRC4w/pfOyG+zy
uI/xkCuPtQqC7VChsq2OG8SqYaMzMQ+Xi56AO4AWeCIGeSMPlUnSPyBrZi7HNG6nhfQ7QBOThhQ2
TANCQES79KibyaiCJC8HfxnEvqanH5nOMZ1a3mEtwtzEDT02Je5lkFmqf2Sbd4zY43pwB2VTnMV+
OYCIIWnT6HUWQ8b9svTmnp/EXVTmmzHGU/VnAXmTv2wVD9UPNPlzPg93gFeMcSQgrwGqsJBFc5J4
JhLg2ecK3DrZDRntAsgYzz2kcHhTHubjHIs1pwOp3/V+x+1CBjsAnSIOGbzci8JSeHZN0kGEUhTk
B+cD7YC4j70OQFnfjWmLWxUSf9b1ZkZR321YNEMCr1FETG9iU9ZfGo8OkK6YZcUuRkJwdY6FlNmf
MoeU1Q9IeUYTcQfLssoYJHtTGjYiMmTFZ3XbjCOkXBYBjTlILjThaBozEWqvGcK4Q5DsiYmMPy/b
3sGxRZrLLItpGDej/MjAul0Y3yuXqdHd9O5jNdSSuMo8T6iQFRDJrCySJVR0Uj2ZH5yyZ1DGHD1h
0nZieNQy7KYhwseSau1/GhtIwq8TnEAVoEptUwZ45k1805SzwQvF4phoMlQFHCLNQy6jErLiLTZl
MFnqLdTgzNEfM53z1nItNrZlaMOnPl7PvPbWy8TuKAkeKb/K2nEOjY27cK4gzct1k/1ABz0DCeZg
Hwa8E28EVzXMcFqucIeydTTVeOGhcqAPUU8tUVrPIYa4MfAT9KGK6Y8cyedId9CMeFNB7jiew1hM
3bmdKh/Mc5ugbNm5oQ6ck8x2DdHTHHpRqY5xP+briEgaLhIrddBMmp41XQ67dxGGBD8RBqpFKF1I
u4NmWeFZ9gLE6nU4WeXE9gHPBV2mR6kD5cz3tD9EUBhuUVocGlXFKygHzYff58wOl3vsxW6w/bEm
qiKWzDNUlMPBY7cQdub9Ie3ypgq7QfCFT+BAlvSir7I8GkICwL1SXZ1tEK3zZeE4dSDbVeAKDTMf
wpoyfgxvDbPrbKoWqhvqQBZ1ZRHJObMhVD/oaVqU4rwZi4WkO4gFQx3lOSJd2NZZhFaaYbMSyZgn
y7QZdUDLotjk3gxpnqZKx5O8i7szG0XFMlDtJvAeHx3Ij3o9sll3qC3URt6RwZfFG6Yl5Oi/fzaf
0Tm7uYzHN4AaWg8VJDyCS2jnVd6wj5Oaqh8c/Oc2d0DLMi+nUkb9pi2gqkKMxUGrlF1IugNa0mQU
R5nsgfPeR43Bv6vUGC0TK3Ewmzez9jzD70mnuMUB6/lS0ncMexQBECYjKxPUb9QASWO8290sZ4yD
1tzvm6gwsPuYqWRlZW4DznG2kO0OWhPKZA3t2rA7xbct1P8O4zRemNnalSMeMyaH92bKNIbN1WzL
sBBKQ+TFx2W+AXGwOnZERMUEpVDWRUMwoh4HqIm6ZSYKO1gtkwYqqMS3m6qfq2BI0lubzWgZ17GD
UzPrrqmTwW7KPKEBp+yj1xu8cHMHp9CXoMmUeN1GtH61NmO6NXY2Czd3YNoaNWbgCdtNxqESzbO0
CKzGYuHuDk4Fybw49RSQriw6N1AeuYxEXMBUxYIMOnZwOlqKKwo7hzOCt7YGcyU5W3udJ83CM+NA
FbejKm0T91B3LSsdeKRhYTPg7mYZ/fgpnFAaYV2PJVjWyBQnKjNobfJs2izb3QGr1VFD4onZsFPk
L5Tht4aSt8u2dpFqpqycJq8L08S7APX4ccJiYfoOOThVaVoKVIkuzIZErm3Crus8qpcJdDcm8ViB
VTm0aChpbeilXboqMnEmcOsvO+zIwSmUb4fGjNLbVMX4OZ3QB8xK6PJecNKRg1KZDrEH9noKYVvT
BTM2CQ8mQ+Jlqhc5OO1jZpOc6i6ELnj/T9qBHghMOqNlngZygGrbAvtFVNuwrPW8rkfxKUmh2WsZ
bxyQRjJtRZ9qG0L71LQqywZIz39Ued1RuCc42LXKPj4wquI0hTayLoQuWXUuTYzOCy9qPiwj3YEo
7nCnO53CcUygM5CUw58CuseW7e1gdKa1yqIkt6FmPQmQHD8WrbxctLfvYJQOdBxSAnt7mbmmdjpn
1Jwv29pBaD1EUdyRuNv4keetvCw6S6GvZ5lK3L3u9bE0EWqgQ83D3gbeffmmnMRHqadimWrxHYh6
CfjpugaeFEn1to6hT7NMFpLtoJM2AzTuQU4dmtL6Iz3gU8qWWVDfAWYzsY7XDcR2vIzPZD2GlY6W
lVl9B5Zp0Y2JtUB0U76fe7vKxB/LTogDyUJluplzECJN8k96VG/lzJfpqd2s1uPzYds+H6eBd+EE
bZDX89ThMLPErJcR7iCSVNFYZanqQuNBKwGu8iMVqT+X7A1Tfk8pz4vUMHjZlbdhKXi3ns+3VJFl
ho0qB5NwsNu28MEkJykfA2aot1ZK9IuAA1MJT0mXphcdZb23afk7Xa8lZLGX8cRBZBInLW2TqQut
hGaOgZgmQC2/Xra5g8kB6u/TVEVmg5LmaCigtt+SrFt0Uuiut+vxOdTW+rlXwOayYJfENjcpnfRC
rji4hBc7Tn4rldnoklxCv+zNaPulezvQREMqCBkRpI0x8c+sjLOTlo58IVccdCaG9gX4s3BQ2Myh
XzR7X/BkkYNFlYPNUVk65AqQP5Kpy1Y+jXi9xuABpYtUC3VbuKBnl0ZQq+nCmMJswtB/gOLD+0VH
0W3W6gnxoXUU+GJtzNatzdMAXl0rFvkRMBrknMWkF5CPHoHwcby0tX8y9tCcvYxyB6FZKXwqEmJC
mZPzAhoONxLmyRdy3EGojTX0Rtq+C/2meEu9YpXpZJGTQqWLT+ZVU0xKE2LM8GookV4hmn1ZxhQH
oBNUFIwsOwMNBvxjbMaTVLB3y7Z28DnqLsol9nQ4oWIIilq0h1WZLeuMoG5jVc2GSvXQvhNCCWle
V3N9IYhZVvaHt8w+PYa2wSZP0KDDGtpfisBY7Z3CSNB0tYgzbpfT4BHQitSCRPvpswEPbjTy07Kt
HevZgeFJGl6bMOfx1dg0xzAgtOwcur1NfSRznhUwjjD3bbLphxivvaK6WUa3A850phFMR+UmVEmz
yul0UcofuZ07CP49qqJuF9PgQT64b4QOk7JnNtCCZ+ctb8ZgyLCdVsvod0DK8mqsYBpAh0VK/ioS
+sFr8utlWzsQHaHjseAi0oD/3hz1RqMA9XRZqY4KB6UxTliqCQbCKfpQ9l4VUK/5Yxnlrg0d2ybX
fmJChlM6bGZiJxpUskjyZUZaODilSRxLKws4kqP3Ni3xddoui8Wp27lUpKyFgBm2jib1tvPTNxHh
i8pQMPj6VLsUcorKtp90SKISh57E3VsUD+miTl/q9mvCkIrP+hROYuTPUzDpFqaQFjaMUe7AtBwj
mAw0iQ6rvvEDvxeH7QAzbIuOi9sL1cGYp6UKWA7q8bSf8GnBxmUYcrug1BAXNmtjHYoorgIxT6dK
p8vqZvDiv6fyVHBK/BHnOkR1f0lQe6b9biHdDjp1CtUJPnhtCMM2H1Kk3xZ5uyyI4w44o5GWedxk
OuTAmUBBE3rQTqVcpg/dbqSOZK2X1aqFuk3SrjTO31pPLXNB3VYk34c4q2J+G8YpKbNggETFxvoe
X8YY5sAzyxR0pWUT4EZNJYwicn5VpP68TKJuK1KfMR5Br10bzkrDlK6hF2BJl1XPof7+9CRar5I1
G2s4LrWiMHFeySk3CUwP9/miHA5ljp8L7bm+iscKeB8ng1hVkDwLo4i2y+oI1G03mnJrpS6jJpSe
ydtVPzTlF6vEsDBoZA5WUYl9OiivCXUymXUZ8ywADrHDRRrMbTgSYhyl3/tNaAuOVz6HvnL480QL
9SNzENsV0IFnSNWEhoq4g1lAnG/zaaziZfqXOdZ0TDXXwwi8qRMYkUy78v1YoGU2z+03grHqofSE
Bb5XsjmajG8Oh6JOjhbx3e036klPpqYYmjCL2PzBr6P4iArZ5MsY474rgoCeZHgCsaoqas2hsJJQ
GG6vebvwBg5uoRiX11XTA+eJGY61lu+TtliWm4d3cDxVCiIvMfQY6yYUtHuXxubtkHfvlvGdPt06
jqaBFEXchjBZ/FdV716hAe+ZXMgUB6otpMylZ8smJDqTfwkoKhzZvOwXHhn8lPTO98ZpJqwOAakq
4ND6EniTJzbLGONAVU8e1OgL2J31k4XB4uYkr37UxfTVu90T0LhtRm0K7ydoJK7DnudxFEC1OANl
I9IxX8WlivOjspmGd7Y0xTExxINx3SRp2TWMuIn2El7bZvQ7JUp+lENdsoZZ7oryQBQpJOPjsZX+
EMw0a/V7eJmDZ1f+1Fb5tk4Sr13BsHuK14hBrn0jGjvadYEgS7biUKUej23rySzEYkzocVRnw7RC
PmQT/vSgs3c6RCQzYk3ECHsORdrNh3EL79qAaTs828MS43Fem74k1V+joDS67Cj3sk8GwZB8KGes
+lCP8LzrppvZJvN7JleVwChfcXiLgj2CN63E6ozLCubC/HbG7+CPJQ5Bj7k+blKj59CvlZwOh7Lo
6brXNGabXgwUUthF0tNVXDRlDf6sUtNK6pSIoKxTjU6HKsrUcUFQR8MZuD2sGMn743n2yot89/KN
EDpAMxFkkY7mdwXKarHMC3G7vcqRWp5bUoecJTVkfbwAx0Qtg5bb6UVoNIEjWTRhwsvbiObvIpEu
pNvJ4MEbNcaxwEA3s1FoVHESMbQsOUgcLcl66ExBkEEK4Q9djkHkqTxQBaoX8sRRk9qPCc+haBfG
OMuCMW+/8Ewvc/qIoyczGG/tK+HXoZ1scwEDWulRTbpymSojjqJMeOrbCnMTxjqnZxT8V+j8t93H
RaqMOIpSl3Hf901fh/CSGfuHlu0MyfxKdgvZ7mjKtko7GBNRdaggqRwwnJ0lc7xs+AveF/VUyfsA
YXj/VFOHU91E5br2hywcWx9exbGIN26bF6r+h7Nza5ITV7bwLyICJBDwClRVV9/dbbcvL8TYHkuA
BEJICPj1Z/V+2ubMbEfw6pihaKFLZmrlt5poCyhmJOMqWU5k6t0GeE7SjdWxH8h+/wOsGn0dCDtc
cFH1y+v4NgmmYx0dcG/4/dnaeTOPazpcRJhDR2andJElzVvy69i775brnIwbnR3RFznmW1akw0hx
x54RckyLEZPdivW6l1G4cAQI8MouXOpbMDuagwHCXu+lU1+3G8BBqEZYU0JRxkod+PBybHB2a9aH
aJVOmn5Ao6uUt4zOoOew0bBj+v6Y7Fbt1PYcQqYB23Dv0lvR0/Abctr1WCmY7BZtuqgRMCXEqyhl
Ldc6rt0lDW16cNLvVi2h0uXN++nUNoqXkx954SzgSodGfi/5iky0uAV58iVYe/q3gNr87005dUz5
Ge9FXwmhfSvaTl8Sls7BtQOdpgxr75M/3B3+S19dvBd+od20rpnMelDMImo+6q6Zh7JOe6IrPw3B
RzScPQZBLtsKUVyXlzxHMnoWQZIMx77+Xh+GPl0WuhbxJ+BWIgPwrAWAQoley/OxT7Rb2CykG3KW
952ptlF9pxqOvrN1XG14bN/eS8S20Bl0vJL+ApuhpisW3/q4aDvg2w5Ost3yZkCamZ7gB1ZHIFve
3Geo938cG53d0pZWrTZ3W3/Rpp/KhdNfm02OvvhuZfNxi6apS9VlDuOzJN0tIdOxEsB/JvR/Cd1V
EAC6BILIxcbzVHZBjKsGv70cGpS9SMwKaXjk5/5SO5OdnACdTyXNwaMy3B3DPm2GvscXvTQg+H1X
rac/TIDj5ti77w7iqY37Ie4jdUGs9QjG1J0c+R9YLu8B5j+kinudGF9wz8jM0F+mhYjbSJoMBKrB
HzvEwt069R2AanNH1YV22cCLNgMQSqSuF8eW6V4wFufLQFkfqkua9C3QYdlNF0frsSW6l4wZ3XNe
501/yWPh7yej4jK17fzhf3/T9yH4p4HfLdLcd+vsI5zvcotHhPzhxPOTDKNhODFkdf2hGIvutTug
f9S1tkZeNpN+R6L+oFLx+X//Bf88df5DhP1vWVA8h7gaRDsWOgSHui3Gyc1/ezoeQw/Qd+fv/358
g1i5F3UvLzlQfKjuTBlAhok7tKToHsg0kNYtm8HL11wgx4+ILoCUOLYdgADw+7vnbEvXZEKxA2TW
aK36Bpe/Zdv37Xws091LA7OV1RmjfLiEjlpd4Du07ztmmA/HQqxw9xeooJnGOW+w5STk1dnwhUf1
waHPfx8cMENsFhq8O4qmSdUY3NBsLuoPrVpgx35/eo89Jugg9jxFqalf5jXQr71IjjWp0b06UDZ9
5EIyyfejNfugFU0utkmyQ4NO811CpFE0Cmv1PuUFik3DmH0IYiAtjy3X3V7sVtuvbm0khB8gc5Xo
KR2/gnM7zMeev5eUZbOvNSJbeYkEqLUZB71zQD/fy6G336vKQOZEhQtYw4pHfBlu2zAKHwnRifvD
gvpPr97/34/h6vL7vGGwelkYc9jNmEvU0xhFvbsBCXM0ZyRijpzBvGNTNSZyGe6DFVnBvU7bUX2F
2XF8doxs1xT826TIt9qBrrAGXfek+mQhAB+Oa1NuXNTb96FeG3cGx9QMpUva5QdVcXw369bero2Y
z7R2Ho8AA0MUoWri7aOI0N/yoXvnVHzsm0xPFRI2YKhDZXwpQig/H1stgq3Cfz01D5TUw3wokKTZ
bj5C1ziS94bkE6+j9nHOu/yeNIQfO2BptpuRQ9AlQxzO3YUs4d+MjB/yiD8fmy7vZ9Z/hZLINVcV
MA/W5QadrSTxlQzTn0Aa73/+P02VXezuXKD4Ni3dZdRgdVzNtElQMVeoHiqPDIFfWc6kOFRdg1Ly
978kGnOYNc+gdgY6YKe48/K8ack/HRunXTQv1tohR6TdZR5iUQX19tm25E/j9P4d/2mcdmdIFIJX
3RnXXZh0zStU1fFTJvjy19JGwR8qm//yE3uhXFjnKSd67E7TQjtWCTsaANlng2L7tfHoaPtDUv0v
nzzdnSqQJ3A3M8lPvLFdB2T7EkEdFshTo7aMlFB0H6sqgbXz+/fmArWT2kgMWk8CCN3YZ2xEB2Oq
dLegAwBHUAjou0uE6zhL/dnS6A8b9L99ifd//+8VR6Hl3NCDW3V8TO0V1PrkPIBKvp4Yn2V4SF1A
0926TvBs1jRpAEwHQILodedf8hHg3kOrId0t7GnNx6ZZTXtJ08SeobnOChB+jyUrdC+kmxuUIgGS
F5cGEt6znldVZXlzKI+j6W4hh0xHUqayrqK5uQ1rWgDNe3DMd8t4paGcBotHA9N/qvPxrBpyKD+k
ew3dChBaM+VdXXUNuUuT4G5kx6p4dK+hg6zwHVjb1JVu/XjbTpO9BAl9PTRR9hK6OknFvNIAkz3i
00lrExdrLuPzsafvVmmYd6ZOwqC5pIDQ30H1+nkEOfrgw3frlLOUw7rBNRe5Enl2ue1vgDc/JkWl
exldsC64T1GmuTRtCzS4yO6D1EynY+OyW55LG45uokNeWRU3y5kQ/0mbrjtWVISjwu87mBhyO8q4
z6t+HnF3O1xaMxw7xPdSulUsC1ccgZS04Fj3rg/LTSZ/2Hnf975/OGb3SroZ6vwNHX5YRNMMcHlu
Ss1AFD405nsp3QZIzzRb3aBrSa1lz/UwFrXp82OCNLAsfh/0XK3oueiSHI1Ww0Zgr1Cbu2HpmmN9
kHSvpnOsr/t0pHml/IY72w9QAfxhZP5TC/6Hcd9r6WK2RYBTcXGJ1oDOd2GjEjQYcbA8P4KUNFya
JN9gnzLOKjkxVNd8OdoumUHI1Gw9jy4Px9Omwa7/S6UJmS91BqOIQxV4Gu/OSZlbuiHgnk5Nuphz
UlswhYPu2L0a3RN+qCd0k52dTtQrAZWF/YiWyuUP4/ov03kvIFyCMQIyxL5nesbya0PDzJ3E1E19
dWxK78ambxrLskik1WIEw966tq4vRcIi+uPYD+z2KWM7t821dic3CH1SWewrnceHiuSwwPp9wSDa
TKimyp2id2SZT0Y0mcfpIWk43QsIdTrHU23x8NkBOy2neCwGSY7JE+lePhgLh0Z+17sTaSNd0i5q
C9T3vh8a9L1+cOgyGIHR2p5mIlSRBfDQGJc4PHZq7vWDHDLZMA6oPQ0QBcHEyPBHmVL7duzddzF/
7LWmERvtKchxYQMHD35q1uTgwOyiicb4aMAdMsyF6pQ892rpvrNwS49FcHvt4AabktG6eTr1PZMl
oNuA2cT1MWAL3cO+nB+BzErX6bSm0VZ0YWfKtDsYq8An7LeMJekcC+iIV98UcC3err9CI471EtK9
BC/YtBprSd2Jo3umyr0QJTa1Y5f3dK/92tAGUTczAqtUk++Toq9KkGPt1XQv/RIKtcdBxw4WVfA9
WzSpT3UNGd3/nur/kibS3VSXUTeSbqDZmdUygeuHU406r4xIc46Nxin4v3/mXw6RvRKsnmkdRy3+
CFidBhV8f3jZL+6YEgx2F7/PHC3q1FqGp3PeN1UGGViZD+vPY6++O566FmsKekZz0otey0aNbTWp
+tjpsVeC5ToOrUoSc5o7N8OrKyMFAMbbseNjrwRbFWVsM96crNjkOZq6T1vUJgc/6W65bkLF24Ba
z0lnIi2VXNoSktRjsn/0KP/+Sft0TW2a1foUqMCU7aZ7GHatx8hN8G/9/el1HEsTtUyfGjuKckuU
LDOQ66tDM2aP+3LRipKz4dm5bfvtI7yU4JoU9n9Cyf/LUtqrwGrqfeQgVj4lJkI/yvuprWFQfyza
I7vTKY4ilKvXPD/HAUrnc/BjkP3HY8OyW6VdRGAfSMf0DM5XLYt5gzrRimX6cuzxu3UayYEOW2jy
c6IVzLD8u+vbPYtknx1bq2QXRuopcwiFdX7Op6iAa9atDA+GM3vxF0Bco10JHq1iHH/veoj+mCCR
7pVf8GeAK1Y65uftHX3Uefi3xSLzB6fLbpm2oRR2W4e4AoXrpjf6OWTHaIJ0L/sKE4iKqFJxxSB/
aPvgPu6bD4emyv+TfAEjJAzt44owp6JLrCX6roVX7tOx5+8O1V5HYyvdkJ7jIVqAUI+n+Pa9Ve9P
PMH35/xDprvXczVBp+PM1+ysdDDd2Hqe1eOUhpyf0Kea1leuNi8e7Fb/ObmGN9G//Ohu+aYrqfu5
HSVyv8X3SxnJRhJ96jqsOnkW9bsP3Dgo2NUUPR1xti/tavr0OkjNhDojsYYJXSG3bl6vol6D+i9K
PWR3fQhJa1fQdt28LxDk6PG+Y7BMfJgneLyy6xLE6dgVZpM8aIqQ5g3lhbGpRiA0MHy6IsnHgf+l
jVAugrdm2qgr3TrgnqsVCX3Kq3WcvYEhH22XVyDk/NwUSQeLH2C+1wYep0WUu4DFRb4CDd/dRLpj
QN8r1CytKtBXIB1ecEqH/pMmMIWEzWub/VJa4Z+NG+O5YpD70sJhhLpynj1pLtvqFrgudSGd+r8G
FG1TVywmCiNfJBnj4mvfxF3+Q3EHox80cm6DgRuladr1y7tI70bDe20pekCjptL7ZoK1Y4rGyfq0
4cqGnAJSL1NZZ5hpeTkzD0tHuEBuSXgXZTPLz03iNoW+sHFYYRbI+zJlemYPbeiarAob6mkpUjYi
CstUVmUKANxiGTmDV+Pk20HwyuZImtMSFZKFD3izsTdpkRGWom9kbi51nCJsxF7ClLvF1xpEU5gM
kV2RR4FUlVM9+TZaxSq/bkv6wzXbSs/aDEn3uBmSsTcxkjR9pLam9H6rReZ4JTf0qMTn3LsIRISN
pU4+oEMjw/fSTaPxcjzccu7OIajGiMZUOGwdbCLp4r+PmWoGXg4zisHXFB1I+cdoSZdpLWUfw0mM
ZzBVnQrpZO8DdLFsEG2BoJO62Z1WfMthuJIEhTRyZV2fiaJjXX5mnejLgS1eGZQk1mCa3yPLeboL
3dSdvMEe9cgG7tqPy0J4n2E6DMSdW5rAk3fgIiagxIpVVshrRPY1s7Qf7vJlQxFIJKFbTOG1RTEf
vqhJShBBWUspHHUTStsPUZcZdgZgpVvueuIjVLVDC7bahmtmO/N3++N1YhZKTgbIWijddyJhdHk2
cxrr1zRRUVaJekra78h9MolFo+IBLsNtMkyPnQs5+wh51qjO7QoX4iofwiG53ZKAdPeR8N32s+nl
4OIqhklo/Dhi0YpTr8VKrlpF7fhZBCoLCba3jrOkSFWc68fQ2i76Hrd1na1FzXPFL97Pc3IbmiYe
vrSerUkJ5n2IbnTusesD7Zww+aO2nne86MYu+55QNurP6C7fRInbJZxd6PMY1geo+qYM//MQxD+G
1swbbJn1un6EtWMUlVpgJf2AefLMbnhHtkebh/wckjFrnzLjUnYKM1j7voydWLZnjwYPEuAmGtyA
DPbLWDTXydu+/9Xh5kbctWyE7/AwtLK+jCSPzJ0b4TpftjGy4q8ZI3H+M/Jd/YgW8uDdj3j7gdYW
VbQ+4RUHICiolmbL/C08JObtBvAg+kXmTZxXWqLT8UO6Ctk/RrxuoqsfGreeglG0y02+mpBdUtj1
hp9DVnf1ixhzrku92gBMxDbMJzTRKDbNt/M2JeZhCjcbXqlmWn6CcUc9PLkkT8U5FN2QVnZpZ+yd
PsmMOEM/HZmHMZ/ZD1iFYmLXqLv5J7GEBluJGBZ/YslgDa9C3FbNd10LwPG55k6jvSZIZ/5RZFMe
X5XWmhW2Dgz7LkTearhITh3MpLM+qkN4D8V0uU5STbaynoRBZeGxGxW93Lz+Sm2ON6iSkEfAGS54
iybgkynaJZj6U/+O5CkAtNu6x9GjMe2UaOO/kXD1DPZqHFaUJawg2APCJf53jSWclq0URJVM+WT4
vI40SQA4UgrIs4J229ZcvUWX7McV/nSmLsRo0wX7/ab9MBStxTEN/9u0m6cfHdxE+csstvwOPhwG
p0IHZA2sfvGo96+prTMnOC7iuvPUe6IS2BHrPrnIPMq70zxzCvtXHtlsu/PLxFG6WGAvld+E9YpA
Ee1sQlwnWK0FxWaaJnhlSWdIJWLmgmoK5yiv0nXb2jcTbrS9me3m84tTQ1DDcpbU6z2Fg9dzGE1t
84pS8rv/dCOlzc9Ax3N7m3dIYx5XFJeyc9w1OPRsXScjxN6xWO4VD9uuHDYT2TLWBnbRsG2Y6saj
hW6bohcbdgodGX1s7XOzhCm5GXBv3D4OwN01YzGvMVx0ABcvRm/y6Aov+Mk+JdMY9PAsXWD7yySd
MNF6oaT4SWW2YToocNum08CzZj7jL1vaU6K6ePrEulnUtxNvWvhftxOTD84QGG+dsCdJVsEvidZ/
b+AlA2w+iTa5mYaGcwic0YaFiZIBpnQrWrvqG90qCuEwgZAYfuwa1ofFbNeevPZBnt3OSuZvGelQ
NQUmPak/xpGQwS9I7V/fRa83QKmQ9WxXk75C/rn8GuDo7qsowAFYznAl/6XRXPOm0IaR3DBsz1Ex
52O33kS+/9yZuK2AQ25ekNWAkbSFAQwJYWKr0jJfCKa+CmHY8DjrZS71hGDtuSO4NjxzG5DKt01F
QPX8wNJ+9g9yI2tcNU07Ja8qH7PgLIZAl2IZSAE3iRDTQHlZhvApnr6ZliAty1qAVEqLXPABVuok
eBYxaIoVZE71ncc/PGxc8qpB7ITaAunoUrWxWb90xnBbKrS2rfdAAtK/hDELbHbZg1BdeJ2nKaAX
9Nlqeh2hwLrJYab9ukUKMBiRY9V/DCOsxSInwYz5IJOSEJz7Yd42fYVdZxoft8BlpznL+9KF9b1u
A/UJzN75KXXY4qtEKlo14/BjC8VYrKpuvsFbpb2P/QrauZ9wr3DTMQMj28LaZVir0CTUfh4jjvZR
BFpbAnyhBXEQrL4O86AYfBB/JPCKIVXjddT/yGaK/T5A796dbidI1luIhvldTu0y/4K+xjZFjlvW
rQoDMid3WWq35WfaK3/ms4V0uRAA9D9lo2WiHJdA6A9CYjP8RgdVF2YKNBWl6lYHokrNYzkUnUk1
v91IZE0FzZF1Fz8x9eAVgsFfvU2fqd1UVPVtxBWGSqClXubBWD8TrevlDK1u379As2bbV8AT2L0I
m3q+qHFd18cU9AZdmQUX89cYqJy5UI54UtBlHMUX18NE+Fsj6PzUUjI+a2M2UXgg2KcZlfxtYT+G
qBmjVwtDxuALxVVY8Dlm2EmBbbI2QRdtLFmylmljZlgBazjQ3sI53ZTj6FIUjZlzdZluyXzOrGvb
C5KTTT94aGKecxy2qSlmryC14skjyVVfrjD4Ppkasjzs364IWldDpypcScyWnhaWN9dVNSXch78q
OIoV6dL4q4eOrh36z1DjreVKh7iEJXfHADfxsEswcKrG8YWGrqytQ0Da3FpxGWtE9pOGFeCcR/dN
b4O1EkaENwn8you1xqVo3DN7itD3W0ppxqKhCcARhvWfEPV+Y13y5CIYM0QWSzRe3yW7iiyIP9kX
3uQPM+y7hzHCyoii8CI6OfflBtPrQgZh/BopP17hMdaZImolvcCIPi8dWlyfp1Bmt0Gbwl055MMj
8gw7X4hMEzbjm4VqfNRiFGhfj4CCPeu8lcMDVdoHOCtAWLjLGadVO4x2OSdRE89PUR8aAJ1xcZ9/
hJG5F+dZwnrpeSSCfskm2AZVU1yjtpQ1gWWPa6/r9Bya1pMnXGjS/mWybHtKYimji5bDEMA9+r18
0cfYcdFxAQ1kdpkjjdxk63l+V2PL1EuZxTF/XqGsggE9w+p9mTY/ouEefdXEl8Bkwg07zaNGP3UT
apgYPC7HE13Rty3PaIGMTllN+74yYU10GTVCRg+x0+9OwWx6D64zqMkFL/NsTkil3BhGDg9Bz3iv
bHpqMwk0V7EptMZ+1OigpG98YsO96R3C+lLwNiijFuhBTN1smYvUM2wSxIGtccOZ1wgq0yVELsgt
bnLBCTAeHks0Dix8sRsRfnADFmZJEjZW3Spcf+kWnCdfk9D4+UzSTkbwwDGA60VxQ7NqTaX4kc8J
LyYabWeXueVL39eCIOVJ6nZ6dFDrYcczCOmbW1jZe9z91+tTtr4b725mo3dTlnXhKYNz0oLwDaFu
ZbaYJm9ezgG/dqxP7Ecn62h+6Y2LSlxwjeTbKms/l8nSBJXuxKd8ca6YdfD32qGLa8Ctb2GWVtwI
qwF2idHXj2CPlttmcziLIyEfIfvtXq0JyQ3piL8sg8tPXqX0rqN5/lkioCqXtf3OAbJ+ilDSehYR
YRw2BfY18fPtMOBkuM08X39Guo3exj7JxA1pBHToWztt+cMYEPMcevCHgb9PHkAOdUXGVlBUXLhd
ELaMbxwlJ/M8Bxo9D3ZJSxdAclEHyVuW9VOxDtkD7vLAGIDnLjXFFPI7bHHzdTUZ+YTdnZ860rKu
UGqx0N7A7IQkPii5hwNE1WHpYHycx55RNzeNS/kJEwOGYYyvtxvLfmYZtx9iEse3LOww4ag0ZROy
DzIx6lO0yeUpY7r9wGF4DyGVk103FkvY5H4qOPK39bzCD3G9YTPhbyxa9K1t1yyv2n5kpdrctpx7
0ya3KwS58ScfZOkrl57CaIDYPg1uapXOXhY11koG8MMqwp+NrVf7KUkYW4u5UUsGcXI0+7Vq3gkX
V7kuG0BAmYlWDa/ocZwwy5aGDm3F2RwFt3MUgy+ARmkf3hoR1fnjFCyTPc8gV4RvG5OElfkaz/bO
xTrh35CLqRGmGSQgN7rRTXzfLrOEfTHvZ2ytkTbZG3VSh08jdVSfAB5Ze0A2JiauQzDn8muAlQkT
tmRtkqYKp1bYwiUNkqvcurQpjUTU7YuaBpTKYk1W1/xYsoSO9/MyzNt32Kx5BPjCZglOb4mFnOii
RQtcewIXqiYXk8mm/bBEqGadhj6m6mxTbHwVcnSeXsd3QelpTBWhT2gTa5M7KMJpVEX5kuTXCI2A
y68Gp6h6cpPNdFiuOZ/F7TRONGQFEDkZ4r+tJXL9gGJPSlDXgQh5u5smOWEnEn2KGEorLP3XDuUX
/7VLuvwaD7g5pZPy6ddool3wTeHeHYWfZUhg64lrFVFidiDyL2o3d3CAMW6pZsVN9pmBUmHfMi/C
7Ms0jTlpqyQdAwQrdZ8E8yvzW7vwIiAkpYhyaqPKvKaSPE5btqy/YgAs5E/ToD/zlLXwxnxZpVhy
IDSSwTzDtTzpllM/g1d8yZuADM8M6xN7cEjNe4AAe6QU5W/Ro1H/pqWh8De0E12oqngzixkKyRjj
MDYYkFEjfWnHckWQisAacY/1H1qLENFf8o535k1OwTCfhzaw+XWacpfgi225N9VI5DJ/6/IE3XVM
dPn0zfpunM+ahyoo885Fd83Ia1aO0EfY+7VtY45PkjZob51wb1QaPY/IsEYGQNKb20CVRsv/WN8P
nIwXXy/Zy0jJaqfCJtumn1YpZWFgQFugzZE7Cse8rB3Oq88QvnB49rrrRieUHETu0mKyHvFzYZ31
04c08qn4NcOsJzttXRiKinngvIaCT3BNuamRON43gM1h1tFI0du6hQnwnebr8DnH9mkqam0cySJs
oIR5m+TWBki51jC4LBvm9SUlSZTeWpw37V/e0+aCpDbKvw4I71NRJjkPmxfYqwmEQW2kWOMKTLKE
lhn26RX1iQCtoFsqouYxa324lQYL/lMXJeok64b1WGq1ux1C1OQeUIGjyXPWL6y79bPJv6O2+AWu
L5YwmAQxNDUMcD0iLz3h9TcQWpBlcIVtsmlN92BtmKPrAcgcf5VpJkq9rbDQQUdLeNOkhsqH0dJJ
PpjaTXdO66H9C5bn9u9g7KapWlyAzxgv6Vvn3lOKrsv6F7nE/o0horEV30YknlDq2aWQPlVntN/n
rGi15whOcPk+w74xW3ADgZ1wQsXSto8eDTbwFM3ea5dAGZi3zm9pQRL0VFxxOZRP93TMxuCZppCl
QuaW9ny+zoxzK/FR3BpOYBTUbXNaQpq172EDaz7wscnZKULjzvhrQeYzl4FALfYb6COwXDZJNsWn
HnkfwdRsyKtpkFxf1r6dCtJiA9XF7Ax8GTlx4keWqIm8Ue/EXK5qipC6p7Gcl6KdMxl8bZqo/p69
B0M32QJuwqeV6b9tJ218DVHliHg5qrhzNzlcbrIyZ0b9PSRYskUGE5oSRjdhfJJ5nP2nnN3RDYOw
ZicQW+sYeXkW0vNCUp9+0TzI0VHf5DVq3UGuwPqaNKAbFSIg5W8TNgw/pFwAMkQtTrT9G9iDeYug
W3h609p4/YliEN/ujCT130rILU/gaL/O5F4JH4+fgjpkyd8RTGCSnyiWCNT6Wp7c54PpsHeEYi0J
j0b/bPI61Wiew21pzBkPn5uAMdzPIKgJ7xIPRO45nw0j1WK3kJ5mNiMPkcotr6B8R/FnbfL5QxDE
0+esTqNPkATZ7TLU6H+6CQaUehaplvnE4gyI6q2d9WeMeXfXRx2EmqyFpTyoPfFwHUSej2WikbMV
Oqi7L+g9X4oxQd+a1rFnd2bRwXPK/PLA8k1k56EGTOQkk3W5jDBKuURahtcYxt/Y83o6vQkkMOuT
5gP64ecZBKsiGZGtvnoHaPE3IHFQaZhWH4svuOwAaYjNK8aB+LbFtpDTiA6IQZAMoRpqP4mFISKl
KI4huGrCNgkAPIatRGXQ2JGckoyjEugdGeC8k5qtuRAd6jcYCrTdC8kGYA0WeIq8NHiRgjbvoXmJ
bXu1vjCo9tInBIJpXFKN1/k0DLUfzu1Yt6Ikcar993f19nXopVJ3S5puEr/RBdMLUmUvnyhP/R0i
y4aes0wHww1Ewan/gMuV/oRtou/PJknaqSJilhEEoLA6Pg0+xCYC4sstvgUKbLVOBo3akYcMf15X
+zIFop3LPnGRvA2CWW0XAPW2n0ECI7BCwuz0jm/DguVTZxiOzoenLo8dMkzrb+kQIYQVTX+3apG8
QI8/oucFxFJU7oAeoXFafwk2NEicM/R8rZ9QOV1mHERTGP20meEkhatTt6HWNUmn+2uPO7fmm9jG
SZX4UkA4ZJ1AGoAdU86qFGOtQeQHjit/APQvQ6XGM+2uyxCP2SWF0TzMfuuZZU0RJP/H2Zk1x42c
a/qvOHx94MGWmcDEsSMGQO3FnaKkvkFQEht7Yl9//TzV9pxja6btCUfroiWSxVqAzC/flSDP/ew7
t5vQyKck4eTecm5j8SmifOv9+TRgM/IDu16GktsYBvdjZO+MT003mEk0kRFvoi2ubNd6q10mtGia
/S4NlTtJ3GuDXIu3TBK8FJngGdmXEnTODSo9puknc9lYPRLDkNZZKqsSYeXbpR3V4LtTWOsJsDZI
5bokUY6v0nxwm7bznqi4yaZgJde82Y1rLDgK25vLBOM31vDd6OgJCQTmJf+JdqZJHdK1mdV3yYua
P/cMqPIqeqtUoVuqwn4sk9kkBrzhmJFmfVU9r0RSFHs7781qDQTxEROQfKq3JHDLgcAYLuqFobBe
VdzS3u738V1am9l2slxz0Xd+A/MQyMaZaQBo0u7DFE6W3ttbrJGrxWahj1QxGPYjllEluac6Z5th
NPXa7Gkknbs9AsimCuEJxfhNz1VvUPm5Dd7JKMEGv5hldfuEJEeqyOr8JudQz0Gvuh9BxIsQx9DQ
jwHpQpZ9MaUtOM6KwdDHDOXQ9G22V7+PYinj4TCzXs9RJ5qm2JUostrIpmNpKIK2q9Z0zwmj5Kjs
EiiInLi8Fd7R/1dHeZr5yzkeTOWFOJ8SX0Rki5jcUFlcodCA3K+Ts5wWZ2NmGRr3uGq3Rn/SMtsF
MAtWEeCV3fKo5TIo9+4yWu2HykRRGpwdLHdwaHAmlufXpqhKHIoFnO/AZloxJ7qhUXb+QdqNvS6n
wvIc723s6Ca6zgAMS8MLz9zcZQZZnPpBqKxcPhu8Gt8IUlCQetzf8tk5+E7eNrn34+3MfomNulgY
vlCAb0G+xknysFZWz2GlGx3JDe4WALAqhD0U8xCYfeXr79nKeR7J56oq86MbJqNlGFCCA1M9YCCf
6F+qu3Pv16P3IFg8EkZFL99+FCn82i95PtfF3k1cbQAQtY2jaReXXfbkMu5zL9u+csW+YTRqP9LG
FbMXDJZP/vis3NF7tQCbMwqNYLSGbz4BxcVbY4y18VgnUJhPk5+3PRkcq1faoZpakroxgjZdeUor
mFwuErdx9p3i4CN3NIOO7QVPayLmcIMVrStyBzuVqcgUcvAucwM3emW69uSVscjtX3SZF91ZJc5c
n4yxTKpfHNMEt5K3mW0/1pUxBqWyZ+Nam+StPRljP2ascTRthj6Tsd6tY+V191k/YN2qhKmm161E
6Rp6Zg9tmTmlJjSpS4zhuyf7Jn51AE1DW9PYkU/b2dgopGdkJamzPM1N4qzMU5S2h5ZahvG41tp3
jh280XwoC7mZb1Y6CHHOCrjtsDErJC07rNRmB+ihoa4gtPpFGPu2s+0xdGSVGwH33J1s+htGqwWB
L3vTwizQ7jPDgsGUGtJyDUpKA71gbZdGRF2qhHscltHfjo27GKYmpNCeRz8onIT2P1AJK78Kq+v7
N9HTE/ChEnesrgy2mdqXIh39l3mGbIzKBNwbvy0Sy8dM61Je4qTUxcvs8cZcVtsr+rM5UhIFgofn
4lD06yYe81FVyXnJO7/4xEEPeBUonWm5BWrzKjgYl9TBzAxHbubGCEmzkWsTwWwrz98XCFxvodzq
K5mcZm+Fvk+ka7WrIDf78cQA1vHGDipvukf2aQ2LgrwMcpjZzV9fHN527IK+SIvtE3wgiO/Enbz3
t01dOURL42IbMdB6IE3yGO0bMe3ZBzOXsjkUuWrFdStrTOeWvdbD1zkbfTDtYiQMZz8kzbKmgTVD
TsDa28gIzbb3JmIfu6r/pZpcz36sCRLp7f0tvNgC01jE5AEubP6Uh341z0W0Vt2tI3Ho5b3oYlef
XOIS5mOrm9GJkmlt9NXuSV4KlrgwrZO7NcK5Gr1lGXv49iGLSi/xOXA2bd8wGzlV5rwvKh/dS7wl
+fIM0+IOUEhp3G0/HC2c5FtT1GZ5Mh1suyczm9f2jqiEbngtiVdnqtHCXa6Wa/Trr2sr8uaaTWOl
dtsoPEBBn0EkgLwe4Qmzvke42g7u3WhW/RwOKyW4p46nkEfjZttFiM9Dov9w3ZveevL2PlL3+3Ki
5fqTORdJf9cNm6XPigrH7fY5qxjfjj+sU5j1ys2/gSYaQLLCM5oe2JyTTNhrrvNqx0xdsDWyhN4O
+HPXzA++0U1OuBqG1XGbeG2H9acRt/fOb8CvmCE64T/0aioNMhYylf0YbzvjDzUCQBPVIZJTW/ur
BaHCOPXidJ09jMzaUFpdMJYu4SSzQ+eZgiMwI8cWBkoxJ2njeztVw7xn/STWcyp1Nn0M+dIs13pT
lfjcLaN0ObW0+XheAemXz56qmunhFkfqHPtqjIOK3KY2YAxNlkg7kFZstnDxj966+urcp5hm7qH7
KuJEGIo3MK22AK4SdLC6YngfR6P1Ajxy9gzO3xQgeV2bPqP4sRiFJvrFn3NEumyI1MUQQ+pPXuy/
qcb0cR5oE2oW6Dfu2noIMoVWOKg9JDFOiIyjGz9AkBJwYpAac3gHptgyI5ADc2seCJbXYQuSssa4
FNC3wIFzv+B0pudKL65MvxIWAFsTjDN9TO2hmgaR5eHcEoXPAGrKRVhR56SokqL/6LuBpGlDeAf4
VmcITcRtAJve0MYhmd/OJ4efNi7TnCbNyU9/Q5g5dy+wEZoI1Ifa7rsdMME2Iro3YuP0H/G4mMva
u+WRzPlliUyZ12Owral4gHbVYyRjcgz+PTHezyFZcnV1Veu+3Jn+l9x9ldP+35Oz/SR8FKUzLQzd
5c7Jnj3Qikz8m26wn/sTa4JH/ThTas/+aIIe+ZN517NM9//Cjv472WuO9ZNIGQzMHhBXwokY3H5t
WmfDpZqNmjjPHqEZCPWU03Ch/NZ+XHowW05WuWGGECV8Tv/87fs94dxPGslkAfbOjE7ta4p5yyjD
5HSHDrYNGdQg0SHAvX8RmvE7usCfM7W6tudScxy5J9uiVS/DWsdj1CQMuAQh9LegXcJ1SsbRZdX/
4h3+HTXyz0FbOVJHthFb7KVHvcxAgtKuBWT+Fy/o9x79JyFlQzllr1JfIIKqvhWd9TZ7TfwvnA+/
99g/KZ2Zz9uqSWKxh3nmpNCtp2wsnX/zwX8SSw6WNeh6lGIP+LxDgwzjYQE5/vML6vee+e3f/87a
Hy/QisLP5D4xjZ7NfIoDK2Xb//ce/ae73S4aB6Eb74u9VcRMDz6FqVv98s8f/PeuUPsfn7rs4E6b
JedySZVv/+gBk+bQlKtNRZZnV03QjBgLjpjeRPNvNU2SLPqPvzL1klmRiCX2NPuKz27b9fe5Ba76
z1/Qbx24/w8t7s/BTCpfHfCgxN1Xnp8CPft6nWFV+O9jtQb55jJy8y/atbQ8ZE3+mm/Zq8WVJo5x
n40ph5Qk3VE0+mOZnLSxg0Exi/312f2P78v/TD7qx78+j/4v/8nfv9cNp/wkHX76619e64o//3n7
mf/6nn/8ib8cPur79+qj//mb/uFneNy//d7ofXj/h7/sGMiH9Wn86Nbnj34sh98en2d4+87/3y/+
4eO3R3ldm48///H9R4VyhNNOl30f/vi3L51+/PmPlriFE/xXOfLtF/ztq7dX8Oc//i/9I+3e//DY
vf/46NP/+yc/3vvhz3/03D8piRxO+MK2SHm4mavmj9tXlOQrABDS8h3P5ZtYHjQtvim/2v+TJaWn
EBWSYX9rp+rr8bcv2H8Cr+Gsz8NJ12b5/T+v/x8+of/+xP6gx+qxRp7Q86i3beG/Lyjl3n4FGLnl
+/SSe+Lnch1J/uRkkaix78Zk7l/S0fNeN2XoJhK1Lx9oxvP6yLA4eGlzqfcYiXLs7FT8/d3b9rfn
9ffP48Y6/fRMeBqcdHy4BYeuHO/nHEjaiWRmrL69q4mafCu8dQQn8ePTlFDgRJ+gfyWpKdi4p6oY
qK+px6OHxAUmdhFH/inbG1ZRH+oirX4RKcJPnQItQkRlGYUesXgkHSg+0VptRzhPxvs0z7CM5q0o
di5Hoqe0Z5zOiD46eZzSQ6M1NlDSpIx3RlfMkSPUukO8gGmYs98XCySUs5EUGkJg9S8SxuymWEKZ
nfP9a4CuzDqhUlnea0Pb4Zi79xwYjCO+MVEGWz8475gPyjvhYH4PyCAgIppYxssihzADc/vmoOj5
YRWdePW5CA6Iu6fzUMz9Y4ZsIQ/ytMhgl+b6Gw6m/jTKqXtI3cE6m7VlRxKh81767vAIEBxHrrbX
nZk757JujowJqObgrj+htytbICEcTy6r1RdrjFGkSNP+lFKGsh+ZsE+5duJgmxz72qaJsedbzMOi
YhnVc9ode9f0r4nhzKfJu424a7mnlXCNKD0dL4hJMyAeN9k1c9vs1IgJMBxb7exXNYtdDGeAUVIO
r6JFf+RntROppE1fkE6LL2rzYhYsRl0Hgfyx6Z2Nl9Y+bsW6BpU05rukKvLXkWaSz/MMKZhzrjxC
wZtBV9vZrqVSOHS2bvrRVrm3k1Whn1wadtgjpTHeUSDTnbPEcSMLnBSvwZ2btkdPGxevTdnzFgNN
tKkelJOnawCpb4WbCYyO3hzYFohdFdo/FIRAB30vb+f4tTzK1Ih0vBVhz8mtl/0jCUgyKFPOPGrE
yY6+Ozs6E5lLhDOi0imK4UuWU5Wj+6EGIUI0t2rD+Ka2dtl5k6buTqBivaVGQucZmCVvevAGwvj2
f/JHwkniAOqWfN7g3dGsWdN6l7gz/HdaW08mZM3jWE3Lg9kYW9iCI0Xzhj8H/OwBVSdseTVuhyYZ
hqeyFPJQlu725A4xlPlmZGHlgI9OnIMeizXTD6hykp1jZ2KHQEaeENa7oUhbNCbatEMKdJtjjaf5
rdSOw6epWrS4BVpuv/rV4Syzs2a/ekXQD+DGCTjiMQhDS1t5nBa8iEu6uKdaDN5B68TeOXr1CcOr
VBJWhu/v0KB54bLE6NQSJzt2cFu7IlnNhRDQGooOEbvYj46YAOuhi+45vsvIaBbIb12t1TFnLzyv
qYqD0VnkA1pb53lamAp0f78023bwp1rcebW7HvJSTxHwuXWXeOmDzyKzsz33wRyrsEznBXOAHi+T
5WTf17pLf62SZQz9kqHeIgTuuqKYeNiU035JWPWPaB7kuSMp/07P7nDa9CT2BhE1Dz1PO2yhXZ8T
xAjvduNlZ5kP4jjM4/i9c8v2mZXZg0Stu1/sdswB1/IY+E4SvtCAe2lA9kQWJ88VIbMO6rNYjeN6
EFuLWg71EvB537TjngL2eS9632vuNQi2jnAN5ncjuB1qNiPf5wlwQlp7EOX0nqehBQE8RHZrOvgV
x8mhUsiZZTRl8RvipvjBxQGxIWvy0Y0ituJz9jn/iK8YAcYnpAKyDGyz7976ttnCwoqTB2pmqjOb
33QXO4hdWNPWQ7+O+jyvVfoVPeU0hV7ScV+nE7TM4vgFcWezTkIb/YVzTZtCnG/1H+7OaXyESSAK
p0brdjePgz57pE59cSm1Pm55jcB4IuMKwlfJg4bK2XA9+M2vWV2szS7euuFX1Xt9EE/b8KXCkXOk
F/NBp8bndpn7ozZMC28JTgOPqXELmtLyUXVJf+D+39yvcBaSXpg0qb+QeFOiLF75BeasTvEM/bpW
lT6ldjyX0V+9Mxzqy0d8DpN1qGJEJCeZr5N/bSrM1R/SEP34bOWV+0LEirPsh8Zo3ntuhfc4tvVb
XabGHXYZnQZxzQa9szp+W+VvROAgtCU2v43dt2SavhSVb1xWTyzxxaSmOZTIP2QoBvDGv9pwyDh0
zkDQzvNfvTjEkgJQZ6v81Vpt8cxWSNLqrPIyfxr6vj6hjcleRs56L6mFxSiC9rXF/YRu+NekQvOy
SzMlP+t2cb4jj1hPAxDUYc0meZHr5H34lSJ7P7bN/Gh4lrjGuYtFzWjn9oX4WHmnF95VQnwUssDW
DdzeaOVzEcv2a+XK9pkOOv2yVm17xJI37ZM+4ewHJ+nJACZ7uXO22Dm6Ikt2qmd2+S17YJhm9dan
aCMfevLO8vNUPBsgQJccLilwsY/szKKOmzAngsX8XNP093UW+YgXuskAYKoyGZxdVo/iFwkLpx9y
GJN6N2R6y4O+9MxdaRldH1A6Yz1Z2qlZbo3kKZ3F/KXsGuuTY8zOSz1Y1dm3iEGznaV+iFG/fdLS
R+SEMRr4deIhmLXmHNKmm6ISbSreFHu4WMoFnPc9A36NDHWL0KNQz1sNM7PYexgr40aQx9OnbrF0
HhV5C8chdbHcrzQ5DbsNnYUTbDcIjbqfejnm1jxGc5Kc4r5evqXKmKO6W9PPiV31d8pJKiQLqRXq
ynXCiTc4xIh1tCuUOoa/eDAVy/YwUi4Wda3fE9yB5IZZzDssC1YIFtWiguKgTGBYLk2sDRfXHYTz
UfUIVs59nadnxhm8cTZEFkeRWL7ijUhRfTbs7wc/V9YjXTMbNgzSv4qtlj26W6d75qf2Il+zA1on
yoIqoSNJ8fuFQsl1l9ZrUkW67/ovTSy3IM7FijrLJreNdA62IwenQiuMoLYUKb/1ljxM2yr2g8s1
6iK6vkocMEGWdFmQuUHjfqTmaen0F3DxdwK+gtwh21x96abZsUMQXKg8LCPfmC/r/WCJBtxyWafP
Rrq2jyVCrp1TxGURldR53t/onO2wgvpj3i/8A9k7yOkKv7z1j7nHPEnkQdAyEnFII2wKu0EaelDa
gTVWzW6JTWt97BfTrpFEbgJZQUVUgkgNBNBOmV+ywi9epzFOAxsChQopipzQ8uePU0p99S5v6vVj
siuY1aSe88/e4MeRNgTyHJ+OJSfMYRyacEZIUO3qykPjuOjezOOABh222unmaPP6JQvzrJmx6sRV
chTL7J4wDTZ72Xb6qqGv7/NZtTbzbfG21Cla7imZjCifLRUf/Thuy2Pu5frq2R6MhLWJIy95Dm+i
wiOFbNa3sU+cR3e2e+bqfjVfWG1SAPcUAiNKF6LbKIjeVVM8nQuqm7rC2ztIZXcMPXTwxDq5zkIg
oxlL432b41tFtRyMs5fn7xSJ+MgLVWoE62aXH6NWyUPBqsjuP1QY00BqUTqt8RoVrqnvKLdiejMm
861Bi/nIBtde6IJxL75vwDe5WOxc+BVMQ3X8qyhluSssRz0sIrMZoNWIEGpWFqtoY7wZcmMNWZc4
XkK/0eahaCqCOkrRPm+zdONgGWznvotNP8z8bXkXWL6eVlbxg50YJsA4fqLK0mU4lv1HdyOgkb60
kbp1hElBnZchNisS1nwfdwwF2excHD6hXb4WCg2MWeMZVe5OstFAprf5rspidYf9K32zxu6+teWw
hxHtDyXwMfJsDjfXTiTFReIsYCGxy/GIVo/BLUntk+mK9UaFIsEp9aWsy0/Srj6M2HsYJg8zgpUW
2BYKc5+lej4ZmcfORBR1rVQfSGvYHsq2rb7TZTs+1ExfcKdxQoFPkR4B8Oazsr4VJA0NSN72hVMA
GC7r0THclLPUNkdrulZ7iw0pCaZkRWeLL+eIpG0NY5sYnvS0ZOKcrhKldnIptkzeJSqxLtpDXljk
2H1D2KPmVkKGsHypfnhUhVhBP82vJOYyROukDqW3NjSCFVkEplU8JSsTbdwl7sUbRvfJtSqMPWYz
7QYEy5EyPKyo3O2Xcb35upy6sxhBtXm7DEWoVi4NY+nKiJbNY4z08YDG8+wV1L6nWH289ADDyjW9
hrMWZcTUkZ3h6nMKUPPl0tnCjFbJ3hRsdT2eLFVZ+9zIoeFdAblT4QIihXE54s04tiYzxOZOXihs
CdNG9fYp3irWv2nio46b2gjTakXiiu7wkiat/8UUjXtAKG59RuzshlS6ludm2UY8SFZyVxoC+9vs
T8dtyu1fIPSdz1JtzTMTcH4aCJx5K3RcnyiYNJ6taRTPxdYWrJWItLE/dOm1G/IUYw8FUCZD23eL
DOWTZzVOHrhD/cOhYy4w3OG6tPmFSBMRrWb8zVzY+5w13EgDDsfMeIU0gqNcJxk0s98fjbVUp8Ue
/btZzv6LF+dDpLGKhTW2qGhS2tkhkveQvDZXM6VLhb61SJo47xyXU6RZPefTUjAn6O4dGM6NKtxe
ocsR/9RjOEJoYJxNJ6t2mqx2PJxDf1Z+8SzQSQhPy8B2u/va/tyay92Iop5Utb09yK9FOj/o2bSO
uDtfUL/tEwPBStUd48K6bUsyAYFFO8No+LlL/C9V5eOXzt47gA1sW0jlE09DWC1jdfQxDAZsM/pK
vK/NddzVJ98rLp5Iq3OyuNtFdoTUK+GVx6rwDu5a1GGBKOQYm/rmNyyTA0VKL6YD7uutegrpM1+i
DSVEwcVRS8wjHK4AOovvjp3XaAcUFH02axnlI2sknsljWudOJIbSPGCijfd1oeLLUqIKRQvYH32s
zXGg21xds4R+Jm9R0Qb1eyKptjxk6mSN6YXu1CMRCiS0WJn41DRquJqucj5luduw5k6DTxwP1qJD
UVVAvUW8Yinz8lHstz5r3ozZLyPP4YiySXDmavObC3qe6QWl/mMhTAQhgu9HKAEDeh6q9kMvGFIx
RxlVkHgmWgYq4c3Gi1pg3z0QU3PKvSIOW2cpIrvo1jtcU3jnlW1+d3h9KO7HYggVvN2X0fDa04QS
6HEZtdjH+CPh//ygp/hvN7WLuZfTEI5ObLLm1V8caZjPE1YMTjiLvz5V2HPQWRqy2w8CPn2muSmY
Z5O3HkIf5ceMEcLA/xDAMVwr2LtINnK+KoLEr5NT3yUZWUub9YHdNwX/Vmfff1nMAvbGeSS0/VQN
2bc5GT/WpJNOYDY1g7jdLmUgZNIee6ur92ybBoFwJdY72zB3tVHN92Mx4VFURnZk5zqi8j1aqoec
maLZ9PDp+tXR82puKFXt2G0/5GzfG1r4h15tR2FYF4GbOGDW2rfT9BWjRNKFZF4Xp5bt4KWzzPXe
idOvo2MjJK6NNyfzxUOVL8M7YavNka8HumBsURwgTk7LaYwRxXhZfOeudggIzRczVDUutNbGLJsL
+wsLeII2oRVvjoONzUB1Fnmr9VYpiQ1Cel24YS1mhkbSXYRoFD5Gs7eDia058BUeo4J+YJx+8tdC
Ya1Ps1NVLGE6V68tzqKgQFqTtRPcHBv4nh5hB3DjUOr1i9F4LnePUeyyOUZJVyIye+GQ3e9LN7vL
YzIIfGt4nLuSUQ8h2WPaO59osMYTtDgowEqTeZHs+72y7BEpf7ZfSBMO3cwugfIs935ZMKp5WLui
osvjSGi5w5e+Iwm+7kJhTWe3uBq+eWnmLON21C9oxINx0ufY7/1j1o/3cvOXLurH0Y/G2qpek7Ze
vvh6OCMQxCvGgSOomuUo23I5kNlp6125rPUpQ4e2NwppnQwrtY9Fb02P7TYlvySF1YXcoe8c+V+d
rgxnTIIBIrAfCpzrFblDfbIYfU8pyNBOL9PVkCUHauwIe3NR3tG1y5yzyfiQVMAt41g3b46VYz/P
1zEJMsNzdlaDm1sPExr+Zm2utgIx49gQQ7Ft8gXXLf48c1vu6s1dwDJt2Z6kzMeoM5Ys0v5CgGyl
A594HT4oM8HtHWc7ZavVD9rGyT5NYnHvuc529rheqcXor4h2t6DOTVCvEz4Mb8fP9jgjXONkc1Lc
1Y65RvxO9b3Z4v6IUv/Fj/OXyq7Tg6rp6kPLV7wZGuS7Fd3jiKYuyDMz2xVIr9GLGuR+sc8zJyOZ
zVMXGUDZPKNOm4KNOWHdlIvywmj1aWuKJmzn+auoEXGvrOInmSXuXWnaBVKX1AAiLosG8yBBGOVx
XhzvqmjFQOZHfIaKRM73YWybolQTH8pN8UMBdSFoW0nyk/nylPdJa0XFDQ/3TYV6ESdfYdvJZ9zZ
xbX3an3WDoKBXZ/lMTLTuNdFEK9LfpiRkeHtRRs5FA5R3UyaDFTFGFUuO3JGslEe4DS1DdaFFTud
L9SUXCe5XvBwGG/47FDoNTfDdW9Y1qsvBMU7CKIKIi/qKr+ScpJcVNxYR2puTNTBiebq1BWOUeyl
6l45MkNN1bdHfsTZmXY2kMrh2G+ZX4oTTFb7a582jI6x21/njgOTNhzzydYieTBk7RzalKBuPB0M
QGQnWiSzj+y8U1OJqzkNUcfwR9yDjYEblOLqd7cek8pOzuQe268s/PphlE56mJJ20Ahl2vaAysZp
EXNUhIqUZPujx2gbtj61havbTsBs7QgSVq92+u5J1guUCXPxyba8u9HHaqTWWT/mbS1Da3E/Yt90
vpmOVaeoOZ34R1xm1StjyNfcFyg7i+7JHvtX2y8m6mYBvEZEUGQbNSjAVH9ZFpPLVQB8eVJPx8XY
9HsjMnX0GjcP4ZHN3VQjDU6AB6NkLbZHc5yWEB6BcI9VecBmhT1wa7kAdBIHXEU8UJ3lzb1XOJjf
2kXR+jt8mtYUaZHdfc4sFAK4gPAm2kLeb0OSIcDt219cgkzooojVfHDE6Lbh6Dpp0AgONkn8Sh6D
f/LwkeJLqgPpjZcFlTcL3pKfV1v9mjH+k7VTDVEBBMVKsIgmnMZbWEqJeynst2KJxsHSV7nFj6Pa
HmUi/acUn2VIdXCzrwf7u049LkaROXdLxWzc5TeDI0lT7zdzBqE8/i/+YHlH2aT4kYTn4jAiEQbp
YWNAEZX5CWOGdWTX5WhsnzOmpk95aWEitrj8sM0l53HxjCMHO9REXfk0YF8OFoipvWqHq8Wg3nsY
aymdS6fdZG/9iTRa435al5vXxH1NCVyOdFFBr3RohFJDTtGINhEZFS++pGzFch6MrTWvljK3wIsJ
Cra8hENxUfggQ7K4DHp5tuyOm7PTCoPpbJ3t2H9BseFeUq1fTG6iwBTznrAVf4cE/LUu8/sV40OY
StxYC+YbK9gKS6mQKB7zKHU37G0mHNZCoFF3N/gTa/KsCgJh6JZNQQE6l4t5JqzHkizIlt9hKfEN
+aMWCtQS30PIYLHx8Yr+VHMZRustd4cjddHsEcrmd0Pax4/dtm3nlUzdO88fyrBo8k8ikU+yz/39
6PrvMrcuJbpVTPLq4IqeUXB1nnzmokuGSYnChiirurd1zL+IqQZoxWwStrVCm/wU91MabRAsL51w
qtA26vLZMevu0vY1AvdEpm8Cu+ax6GZGmqWvowEpabJZKmrTxt3R8W4cqsEPkvFpgWu6S+Y0P+fc
a+/VEmdxWKqGsXvAA4vxiTsg0eJqjTa8WOtWGGib4Zyga4wWqztZkvU0cAUmCpy2TIMZ00KQq5Xt
pCpjVKbCNYEcJbWBbeXzMXqV/Wa2qXsbgBAKekupv5FjNXD/IF6/8qD5GT/Sp8EDoioNe1+zvt35
a5mr0JgW4/tG096O/XB+yuZtOiWNLtLAR/D/hVhR45VzP1lGXMpviy6ncAFjT6NiTPsH1oW+5VW7
5S9y8afv6PU41wEa+BOkUFEIDIlaZAXorTu+iaHPHiZj4TZeCz4EOKY5vY/RIK/BNmSMmSXZFK+l
JfsTKREby1VnTl9nU4lPIw0J+Dex7d/pRNQaJNN1MdzVdvmQoGNE4lQuPrbk5BbBrVCFNyFds9mn
sZy7E3QUY5we7WzPido9KgJBt+B/k3dmy41baZd9oUYFpoPhFiQ4iqJIzXmDSEkpzNPBcAA8fS/a
FR12drUr/uuOiqhwlZ2mKBJn+Pbeazt1Y/LPmiX4o1yNbyTcP5OSiEY/959cy6FBtNRqr/XW/Cw4
8CG4LQysIAAwEukG3TuOZp+yUtT8Z01UozvNTp1wpNTFG/wSniX+tt6dNMvpPshCphhaKc7ZNMMo
vjIO5BtM6c7ei2LnhMo63Q8SM7agEXIvHdVvmrQQl8GxWdESN+aL0rp8ekPiWDtNiyT6EykmyCH+
bdJVBRwVx1/8dmj+6SeM4EaW7vRJXp3JRoYkhk07mC20VRZlxanXnOmRyVqyAW9Gunr0deDdbdkH
RJeclMcvG+O160zJ2jUi8VGT3x9Du9DbQwcJ69nsfWNtMpXdEXKzzoXS8m7lRp5CijatldU6nCpt
SkfJ57DxTekGRXFLjzC0q8X7WSUkbT0yPg988SGUa/6wr83aPOtj8tPvmOgFKWdaDI7juw2jZtXZ
cRvm9vJAbA2zV1P62GWxJJJXp/m9L5d1O781KRF1vQ0ss75HEaz5863xHDftepxzSbLUW16Imehr
4F8yHLJBrafJcIOokAdMvNw63EXuuAUmm87SouvQkAZwB+fHFPXJHGaV12JDHOUp8xh+Qa11r3Ye
gYjLcPfCY0+WTZJk0UVVKt30kza90xz6CzqcWOV+ZJ8rKcsX6pVYEXNPD1zfTy8DeZztCC2qXEm/
hTuCiuIswEEj/5gyluTWkWfZUzLo/dU1EXxCkybScVWaenoU/syRIPZsYx1b7Mkid1fRYk2P05wb
O3Bp49aefC5oWFBREPfY25FOrdENbzu1y8UjdG+MiwZDQIDrTX+ZhhuAYuhmpiljcRNmDYgwagzJ
Nz9xM+OU0tty69WNdcpUBt51LtL1nJs/0N+iIweR7K7gNLkqWy40c1o6RxInxKqyrAhntL9TkSXi
1dWWEHyP2mSpNe+6vnd3edPIY7MY6QYjuH5NcDHCm2MfDPpGgUXj1NJu+0pFj8k4OfeMK3krGaKg
21b2EWnaeOC3in/fsefmZESDWKGuVVOAXdjERtFQpgU+xP2e54pKPtQX7oCobtMB+k8KHWLh28Ms
9Sle7OFsDc2DFi/rimneqZ16Z09+KPMDQoX1MYY9pwetTop3jawCGq2BXewv9XerHErmlIOkAklu
+CqwDmx6rYh2FuiaOKi7xtwaHBSOeKR3BR2qP3NoEUYIlVS5QSyq9IXP98dstnSEM0Rg60JXD0i8
cm2borWTdW+6nSXbxE5JFJJYEzKwGdMx3EG/09e2bRHHWKzBCVXuIClKYzwCq3NWXlsN7/1szQ/Z
zP7YtG4W9DjcgfPWR7cSXRc0jmCzQTPn/N/OSXrtMXwzLs7I6FkxK3Rf6w9oDZtU8f0tSa8Zhci/
qJRLnzpful8ocP6dGIxDOmRWE3DfJujvmUpWrIVGQepPq980BNlzbbQyEFVl8K2A8aPnVvND+QAr
sOTfsucTMeEje0HyyQyUm4fZWufYJIGJMYisqFeVZ4T/ieBkBRiim2z9CIqGRzvrEZg00WLd0t4j
YoY/fPJAzsqpR/3I9JndZsxE9hkxrOSaQLZyaykj2+HZIZBaD+0rg6H3NFk+1OQXbOOOfLZMkidp
K3DTs52mb8RKl9d+Bv/GKqTPOyU5p3PX6LhN6QXuAO4s69hPR0iSU3Xx5nJZRRUIHgqk3dBsCrUj
4zcuKyZ9PQzjuLapayOPEyvioHSzqV5bzRg3/7jg5IwlNosrLyheRiDT2mCKEXfTztOgriyJ5m21
djIvt56zO1dDee1Zj6CkMJxdmPSvObRPD4WI7Z0JDewt6Svruc37HK8DrhXUHh0zh2aP2264zce1
XBr3mamYO+my9BC8yGMpma/rVGAmcmN2grSaGbSPKfRLQ4HlIiZzp0MhXPWVicmnWshskexzs7XT
OmT+3e47M1LYaXXUDljysTPIvFhC0zKeXGb7q1Q3CHqxmobou+WdVpgPYqyWzY2sEJhice/Jq4D+
TKfpYyxAqgedpzwoGJGSXJEW/15PjfKKSOs/mpo9PSBgOx+ml1RHbXbQ1Sp9PGQSGtkqjgtiP3Xi
PdoUuO0xxb91zKFv2Eu5nKx0yjc4aeSWrRS/C8mv82CWV8x7+d3EmWuXEZZZ28p7aUuZQB5sU46S
3pQ9t/h1HtQ4iSnQBzt7mdoFjUDzFsxN6QjvzlpO5P2rVZVH4y1l4e67JN8mpUoOooTtRp7UO2RC
3DdRDm3SKr1dVc/VnlnGuFrSpuSJmNSBeMJyWTLJfFO6bgkxc9bfIki1Jx4J61VzrKsnI9AqjXpI
ZFyt3YhbXC67eA1QLlmXU3ZJ0AlT3FA723N5fnx/Ps5Zw+S1mKr7vB7lqpL53uI4e6nI1e0Ul6g7
fy4htHF5sk6N69c75n6fXtc82fp8jGMEI08Th6otEW10Lx52WTTpbwk5o01XlP5W2DZ8ksFl4erR
pPdVVh2M2hmOzATwhNhiWqeG2b4U5MZPHn5Z+gdNIhgSoRqyotPdlnStXbXEITdxG2c7U0uxddQD
th29JVGZ9wwApmE29aCJ0WUTWy8uLNNAQZDkp5Cdo96gSerwWMZfjTSY9XQxrtVUMdorkCLvWbcE
cDNrPuAnIIDox9PT2MfTvVdFaucP3nLFYlmESxoxkvKN6tpyuLiC9jfDOCmb97kYMxAcwzQep1Lv
VolveN/OZEUvY5eTcF24lN7AT23Ok7+0Z+Ql/7VKi3ndpDVTAzBp67wy81CQRNtnEAD3ZeKaFyN1
0nur6hiULxRNk/O1+gdmA8lnodCTg7SpyFAziMTuYDjH2ensNyNXE+vZ0jE1nMRxWGaae+Z8KvBt
pegJwvY/28i3CXga8SdDQs4Q2W0UZbXZJeUSXnIRGMTB699uo6BXPcKVFQDV7N+XyDFfmG6k7/jT
ljOzDSuM/UgD9exnvxLNNq4znKW9iuriKcqiJEQW4HpfaXNg+Y37KPQbhmpo4a15TnIdY+TzVWMP
xaGnuv6bGPX4WLG9IszM0bn1WyHwThTlruwzO9SgcR6G0rI2dAKjKnRepT8UxazeGbM4JySrIvRq
yCJ85e3ujGJgP5YDF3CtnvPHvNY+sk7SECDZP2EUHQDQdsg5Qp7jdjJ+CmAkITdnHBhV3evsiamG
MQisSd9CU+1yMoOMZ8YrkTcOgKYa5LqgdGezSAYZTearVeObxreZedERhw6odyKbknttNCQPDocD
MsdTdChBgW2VbEu+tlz1uTozLUCNMq+q7qJr5vt1GGMEeKqi9JHdlTOP4C7N9kvksXRdtLQkP3Z5
MT07Kll2UL8QnrQCt7XJsXbNGTl/9bNmZhitRcnbaEORDfwiU4wdmG8T2EIX0qAvb1zdso+d6Sw/
qyZ1tl6Cetf1JeBWrpwrMqZsV2h9j0zD+p0Q7s3dd5u9N/rQfWOumVfUb4vHhSjlfpyHgpja3JGf
Tv1DkyuHmQZKDI9qG/Q2BnmAsy5zhdnRYL4yNudriYJdTvcEAS7lYvQ44/pxM/iRt8FNxpkzTrVt
hXTz2I0wi+KxEzvdhre76iB+Ci6Vs/e9aI5gp1iq5xw3OWfBztqkhQNggerYe5kN8mxHXX5IyI5y
hccoGOSu7fErN36x4GinkdK/PnRgzmqBKArWoP+FVyzLbqydTTIqYawKr/4l2joKJxEV70U/x0go
WIafnQL9g7KS8WGsogySTDfeEwfXcSJVmGHzESRaYmfVn8Tv/4+N8C5jS/PW7PD/9sJvIc/In3+z
z/+fP/WnD961/4XHnTZyB7AwJ8NbEOtPH7zj/cvwQa3rpmHaumndmqv+7YM3Mc8bpqAW2TWxEAuH
P/RvJ7yp/wtzvOXphm2ahuEb9v/ECs9L/M0Jr/MKns+hhjSg6TKS+3uCwzcxr3XF5Ia9uBHk8FPN
r4npTP8lIPL3fJaLH9rDte+aju86Ju/rt5fpQKFnDN+c0LHz8ceoa96GpSPmttDn4zYmMLn9y6fw
H6z1f3Dm/2rxv70i2VybJiQdToj3WwTJJ3LKqhtxszRurjuyyUWyGjQOOUTSrGpdOmX66CEOw3j3
roPSCeu3/Kkf1WwZW731swOULutgtKMZmsuQHRhVqROx2uXOmPLmv5SX/ZZx+fM3xEduCyFQL3T3
9kH9JXiUuVo+qwmWNuay8ksxKVh1rsF/5z41fRkulEDFgFeC1Ku/ZK0vX8xx1cscI+IIGHnf8TDk
zxXEDGR0roD//Os0/+/viee4jIwwMFoW30m+j3/98Qjx6ewmsxMOnPpO6WIgNKbi5l3vVMKRbXJJ
rBtNfSx6awp1TY93fYzZip/Z22Fydl9NPGzneUI6N5q9nmiXiQ2lxJE6YKlw2jF/JyHhbdFA5AN2
nfpjiI18W9Lfff3n9/JHPdbvXw3P5REyLYtj5e+tP166kHXFNR02Q5HczUJ6K3VDjK8n6la4hrOI
3vQ3EWp1p74qRzGHL8rKB8GLY2k3Ob52Gaapf3fs0dICnB93Za6Jt8nIN10nTq6E+M1pdVy5GCG5
Hw7jvq8Tkkhx9t6ImxMvEm++gI/ZA+erqhvNMB13DZ7AfS4L594oq/YO1/HC3RWrZRWY4JA2SYlH
I3PZbYcZ/dYslHWSjZ58eY6MF/x0VnMEu7icesSdmFOEqR9lqTMLQyT3+3UNJvjtn3+Xfzy4v/0u
2ZCFbbmGZViO89tjhl0BdE03i9CIrPJcAxoBaab0mxFu61rGt5ap6TzcigBW4PiInw2yUN8ogPLD
btoen68aS27VpguquygwHTG7CKoKh5kWWc0Dx1BkS5ya0zFuyvnLH5TxODQRg/1i0t4MK4/vmgVp
ZFU07HBzrE93Xj5km35w9P/yxWFl/X2xJJnk3rYE4kyCR+HvD0Hj4Y0CPOCEHTy2exI6hLv51dq4
ssHHcb/zN61hmLhhiuUiWy8+coiH8wKBAn8AIIpnEAzzL6li/fOfP4f/sL56t0XW5BNwdEJNf//J
ingux0IQL6EiQqwsWX9T2rq3ewQndxr/R+W4fyxVnu2bpk/JnEeM6rfkaM3+wOW4F+F8KybWwW7f
nuLsv1TB3H7k375Zf3sV4mN/XXEKD7BuZ6Gg51aa/tLrrr7DPA96zu6refPPv75bJ9Hvr+X77NHs
qB6Q+d9+fXwls6YxWzIewjKPllYuXwsDgztbWvrVnDqW3apWRDMgjlQPPmn69T//AP/hm+Xbru27
Huu/zV/+/c3WmhJNmwhByswdXwyFO3yKGDb886v80V/01/cpPIODAyY1lnATCNNveU2TJddDcOEQ
LOS16czbfZXoRzpeJgKOfnqeKobmk/q6eZAHgN5nbom4OJfaW2MxnNf+gEG7T+wayatRW2YwfSCm
a2c28F3mBMBJGjOuGZI9MBLzdsNaJDef9lcWp6t/fjO/fz+E53FRZ6+0iRFyrrol6/6yYS72krcM
xdywZdtZRRDwAkz48XpxuLj+80v9PVHr2uzIkKBgBDkcYAwCg39/qWSJ4AwPmo+z1YkP0ZxrO7TN
8RjLqthYXUQmzwUx/88vylHwtqn+9eMiJMl6w3GJlRWY7u8flyJfYpaGisKxUE8IWHVoxdxA/GhS
b1AWmbsYU3eFgLcHK/nu+lW2cdVs/sxieOq9nhw5+9wEchdmmvPQNc0NbGG121TCye4r5i1R+h6Z
3XtNUCPVFfNMKC8BfkUzaIsea4aa9iIfbeY7nf7gA+wAuweXLZ25sGgCdFKqzzqo5+iWIoq4ykj9
Dh9FsXEnhXgXmYDWmvIytImPow4VmOdpxiTGor/Pbe8RuslwXpyfdrN8VfrSnaulFOtKiPitq7Xh
rLWZuVE4P9bRkhlBSREJoHA32xbMZRn9tkX2Pt/EgWlIqwQ6fDd+mYUvt3Zi+9iVe8t+n1ITNole
PjXN+CC97cD7JH9mfEYpVBcBBAv3DjQhl3aDJegLQYlsm+dhlfrEBrEFAhOQ5b3dZvmDMTmY482M
/kqgtOy5cjB/dVbunZiodpvUYPoUpbkismSM9Mkoxy3XEbvUD1R0FaZdhZE2m1dN4TwK5izrvoXU
Qksy4iWsqmQ+wsuwL1EytpDD53Aic+ITa2C8vAC7tkBqPsFExXJtr5n0+N+zsu5yNTy14/Ar43T5
kpognrBelCEA6NcyQSgrp27TDT05JLM1Xtossy5jDq0xmJu65N9V4ED0Fx/cXnshZvMyxYN3GrmP
7vpGEpcbYi6Mucfs3gBtdpZwlrfgfcUDtujyq+r42AbpgQiJkvjbw/q4jW9mI731mgsREuOtapvi
VaXWtsooZEGCm7wHgE/NRcuLAZ0n1hMobGY7M8UcQdHFS3+xonnA3U0DTwtc7QniZwMjXcvvtaaN
d5S8aNecg9b9kNEyl+mmvjba0uWVnQYxF98SIyc9HGzP+KlFCNo1A9x7UyLCJXx6ZKbK/pIMxQce
g/kju71DpcMTlNH4oMf2dqnB8dN8QhP0uY3mU6S53TbTM0WkJa8/aYlMngCHGgFg35QDuAfUD2r+
QXOLZd33bb9e/AXf1BQLIIAIzHlbw8VvZgMbgqy+QU5NGw08+qFkmnMG/vwLy/B7BXIFIyZVaAi6
Zjq9ujQj7ewYPBWwGK7tFirM0CUYFRTiJJm2V9l0rw2tPqgowpAfRW30L7GXOztSS+XWt+Y6JKli
4o9W3Z0sJcwoXzq7jBnWRmpeHAqLH8rQnerFlpV2Svmp1o2BuUzm1ZUVdtq1ZauwKVnUvDhVvAWc
eYdZ4ZclYlzyk8Mc3SdiUOnWRIoi4R/Q4uSRfKPHoHPUMLt73jnqAL5B+fQerWH+6DxRXwupnDME
sCbgGVzWyMPjvijFw9Lo1mVISj4TE8jcOunUcLBBo/FQ9ckm8ZUCCY8qYdbNnZuN9AkhegR/mOZF
tCTPvZVg17ea5ajrFBGJuu1WKJTZRtjdzAaBTUcYSfazG6rhboRAdp8uEQPauVYnIDT4gOEMrpMi
Y1ScvrekxDZYzqs1Ay2mRrpc5yMB1UkrKfHIIRDN2mR+WioDTeNRYYmgo69TOj4eTK1EzIm42jkb
q7RfrKgVrIFxJsMkqdaGm5+1Xh+ucTTjKB7x3EJnJd8b5XnFO27yi6VPTHrm1PzCOFgAu8046Xtq
sbdZZ7rMpBdiUZN0ztKEREKD0LIjnfZoEMgQlW3iU4zQjt1hWy3NEAKq+oAje0wMQXgn/6AnC4xz
Ndpb2hGARWv6Y5036y6ZxlMlxugOTGfWBgKC91t/a1poWlVFP2KuZ3RUAODezNncc7te5LE3epKL
pRVOXR7fDzimV72pDOyo1oINAMwd8yc54CTxK2ZaXWXfotq3NEl04NhBhp0SgGNtaeODRrPCJtWr
6i6hnvUgnK6+2k57SXJ8dzXx95+pLeufi9TzLaG39AVRC9PPZKd3aSRvCNC6DhGRBNHPtNgS7Fq2
OIeQ9A2N2nKPKbXrsHNKc255LhqcC0RLkZ8zroPF7K1Rwsp9Y4mUpV/AsZe5fipUM2z6lsU7S+VF
Gt/AQq0qcLS5e/J6l24vI2keTFXMVyfOvSPgu/noLm521G1rxrPQR6/V4s9vgNCbFchJ4wqTs92i
kbEXJma2tWWf/vCAYDN+hpg+tp4Ln1bX92ni14fMitluk/lBpzhrPeVW/MBkpw913u0dSqk49owi
7yILknQSjfqTqSfpBQOOtZed8u5sur2wDWTxCaYhf9X54z3a61dD6+pTIkp9RWZd3/EVDUnhfXil
SDZVwXkxcOVtdaFiB4Zi0XDuX1xn3ne2FVqaPDTDmaxTWHZOdVYFLGHIaV6/MhoHhsDguSdMGPW1
X1LxJdK2fEMFFytkvpc5ssW6xoHByQDHGVB86Qf90mdb3fZRAm2nJPrfOqxhNvkVF1YYrjrsHZps
HzUxknmflsIfN26DQNFaTL11YGRBAQ1mvdglX/yol1qznirH3qP5L/vK0189u3cfEIiAJk+adqko
ijgtafvldOjftC5TEQbIvnqkK+Be6yyiffY33L1DTFX1A/hyZ00UDjMi5qo9Hgb9KYYiie8eEAnj
qFMX46GPI1oGZLSRUalwvhmUe42a4Z8Vydtz33cxUq7n3GqbUmMDdM5JArcb5b1t+dGLK13jWpa9
fjJ71RzwB0ynaZq6rw6mHWJnmyRPCjLoA30Z4pc16f6nRyLpkFNyE5oJf86IKAKmj0MaqDENNVMi
s3ARTdb80/Q7964cu1kLYquuQum71bWpXPK7bTb+KtSESJlZWnOMiQhtOwwW9B0YKUjhiDMJ/AXf
I/DDfj0y/qmD0oGMQKk3HhsqPKkBaoyBDx9AadApCspmSqMKzpmt04CIwuiUdmbxUgt/epMwdInR
d0UvSVQnURRmWIkcig4z/x7HLm0ROfFNi8sQchWtBu9xyxZEN2Hx7piDu/WFhoiTA48kflD6J7AO
lG1kunOTi5YMSnKjtVh0YVqcJziSHJlk15ybOelO2ZhdS2f5sN3sdSjtAcfMbB5kHMW7YVjeANzx
QC8lAPckl7vBWuoQh1YVeLftRjddKgx9ubS3ERHhyJKyi6bwhjvTkgZ9jUOyAaGArKK5FRbAMpr2
Y6I2ONjWGS0gG3ZXqINWic8K/F92xP/dvFTTchyir8V2r54yn6Q3/jRawolz/EPk3Rs6iL0rid5c
Wvi6u06vgMnqpXtXjGSu1kWdlutaNzqJ0wQZutQbSZAOLGRZaLReuIXJOckTsGKF7B+1Ls/XRu1Z
hIQbc7jPK8zaQecI8XNSZMpW/AjDQxuJ+FL402M0ldautqvqHR71UgdSIfwwWlK/xgyaM81M7Xae
asq7iMIQJ59jL8DDMX8NA9x8Ku0IoNhOBKXfarY8yV676mV98eJM7UbdiN9Rt/AUGPQbUflHA2bs
Y4XKm4uTM3AJiI5hniI4s3dFpV4wPLDpeN5oUT4TY7J16oU7qw5AB0Kkk37zZ8gDyHLB1j7jUF1x
jEls/GWddsiVB+UT48LZpTQuCW1GraGkY+cORIUmgtTBk4Q7yN0Sme5Zcu3aImhlQqZH/3nUpptH
32Vo+Az7vEZ3cfFzWGm9JWfm83Aj1muxBrc3Wi40KKxGnE1fPUPHzWT1+k+eYTOcLUVCBQ33gRzm
EE6uD5ZiwndH4MzTTnpiRVmAaS4/FYCVz5LDRwjlkrpEqni3Q+RhI7Vs41jG3jN83gPh5vpjGeKU
6B0oEXvU6sdF4CEcGphCKeQLLnW+c/F9U/+RiMK/DjjnT6ZLdox/Zfx5Wwp/lHGdPA6qJLrGIdc4
SjIqaIia/ww2qX9ySeISxujTTxaW4h4RanpW+pxm6xSj7cbAn/4DECDZlyrJd0mM0ano0/jeWOL2
MsqJgG9G91UTD/09HgnCtxrm/bQZonNDvyMPELMXBSH6WHJgey391MI2NNyCxPHSNGE72lrolZO/
a0eXJjumDBg5u5ions1kcNLm8lD7YweooKabQO8Sl3HKIucdHhdYNUXv/FJGS2fNklF3S7SvuQDH
neEMaMo096TqdA593Cax2DKUDaoUfb/NvGpH3jN77bpSvreZrRuhpSMcBHW76P6aw3n2PBiCzBvZ
ndCmUxt2fllysfFwSwKQGZN7zSGyZYD33o2RHOlzMajpmBP5wDaZbYAx03DKRhwjRHrzi2ZU1TNi
KCSKwhOESZaIy2HV3+fudMHd6PLlH4HfN7wFLWi8pvrmf9rOStkFR0sESHAj9GChdUyxJ65aEqdr
BFdOIRGVbStaD7tnozcYmOo65zv+dvtZ0JgVjstono2xJFukceAhdquNPwHRZu/Ua1QyjAzR3yDZ
tkqvVpL026K1OOz+SfOtYTAHMp7xqJA5WDW4rLhUETliU5/B5zjlLrc03Xopo6j7Hs0MA4LJ5LA6
mHbpYBoYZqGO/gy5O1giw53XBZYG+n7iVtPOOi4R72iQRsG4LsTbUE4lTa6edS0Wi8yQlrZYdQkK
eLBQYBjwtIvGC7lnqnMPgoGlYFmGCWNp6iebsoIs2df0LgmYO00Icmc27/4NFMaQEuJ/zpZAqFbb
T62ooQr63XM6CviWGt0nqr0F5jRv+l4af4GoZNrqsGh1+SGMZtx0TcEWSeMWy7+uRuuudMvl1azs
7jsBcHXSF6F98dbb9yFSHdiNCPM1WyHLwF9RxRDt5/uudrwm8OAb3npo9DumYTHr+VgWao1pKl23
MPjPKdbZe8DH2Y8/acauar2PjHIKpuss3K+t4dGk6FnqmPWJR4e30ioYJspp3ulRqddFY0dvSEo8
V2ORctFL68dqJLEX3QLTG+JNH4XJAOqGRLZ7G/GEeeb2xkXOcS3zy2YEht9Ki68plU5P0zD1G0tv
4iP9WsaZYhWNwQfOJqJTY9Vt5mrpKSxrzbDRUtmHJJLkq5U54y5j+3qJyVv0rPCJkwWuMrqDXLL8
Z81xKVSq7nc8qvGx9QbjAfC55gTsgBTETuB+8U1PPfbeaZojfHBuwi45jcspMwwuBtyGP0zRenum
q/HRHKdfBMR+yU571rkC3Jw3xt66afJebdkbW7GE1qIaXmQTxwfPb/w7ylbSXyPQY3oU6nSmuhVm
VFVysCYSaVJE3NrGjfOcYmqY6JOCZh9BwHCt784Uqvu8vQTGeozV/nVK7ESEjjlSSrSMKVd7BzkT
8JI1Q2kwANTQdeoE9RxxBV9eiEUD2soXqgg0zPGr0YNxOUUuKIRenHrWYEgoS7ROe5CigZ9bw3HE
JrKXMHhgfM3vOv8WLIxkn9dcTPKt08+YKVkiJhhWyw9vYA4Xb/3Sfnelp85661pvoDx552zD+ISr
fo/GVYdMl6wXdiccHklLNCqaxb2GI4wQSJYFqsiJpQKyTqqyPVLNMa6ivm2+5mJi3FYOlDY03HW1
iXJTq1V9hCdxdleYZHgONEPsO460GEPZrFSAfVkEfW5OW0cu2hboEUly6VA2HA9mc9+ZWgWzQLr7
2jVjHA5JbDw2nnQ+GWWQYVeZR+pSy0jHGd21jGTyAGAYmIyGq9B1BusURVQ9ZnwPZ2em4piE6Lzj
E+9xQZo2oquHH3ZI/GM9+m9Ks9yXBNLSIZ9ls8q9xWA0W05rwd57AO1knbxxcNYex5W30XCyYynK
csXhoAnNaSSNCRU9sH1fnSbl5TazBG0OfStBrau4X13cmVuxParxKF0//YzlwgYMKW1lCWS0PI2r
55Jq06c4HpYrEVv3Bb2eEmsXCD4VWAPeJy/W61VBDgVvYNV7L56WFsxgC/MR0rHPfZYgCFegZm8s
AJ4bCPwrqWS2gkhMEZ8NTxrYzFSmWwLf3ZZtOtOD1NUVdkxB4MJP7Jjj1kxBUeq3NJ2C2vDpJVAc
7aMl7feo0B7u7K5tyk2XusOVtJK+IwQJ0B+gfKu4dpkp5i2htEtazNl9S9XGwcPzv01qaAJKCedu
sqt2p3KDdooWZj/RO+5A3Q3LQiEoLar1Q4fn6tmYCGpL80daOz/9wheBoE+a6J8ztqGTLGWHL9pZ
kek7OUMkdnGc6NempiAII4x3KGdVnNIuf6oSn7aeYky+W8M0Hl1p27D36mifcgQJtXZ8BMFAb1jk
qKsqlb6Df5DfT+ykQAirsIuz4RppS/zoLGW57Xqapc2SKTMDXeukKnvYCqfpN0NHpAYx5J3Urn7U
44Kao6iEKS3d7WDzNaL967vntvI1E3Ui0DWtbnjl1YTtNBhRvnKsl3tIKRjiZZVv6QRlNgT6ueYb
bsXk9ZfkCST6ZkGPtYCM0yVLSTbVJp92Vy7HmAqlszf0EgMbKBD6blhJK+ZPWzvSB2LwutYGTU+K
1BTnlhh90PZ5M66kIFNLj3WTAK/IgLbobXGk9JgIqBb6WYVVShveS198YWyLt4MGA3CuCP4Q9XEu
gy5XdefcmUu/0xrud3UPcEK2yZnZb412cKtSzy61JvSPpAGEQVYW2IsqQYrgRTsyAHum1oSxgu6u
EB5WZpoy7BuHZm/JFBM8xQu9nIov2s7TVW7JH8sS39EtacRBnNZ4dfEKYmtrPJPtQIOoROpILCLd
k2PoCIL6sGqDvkLJ4ujhHoWGDVguXJCdYnaD2gJ26BkU4ES364QAzfWjIgR4LMfcXlu1w6V9mKie
nbq17sYkHGm9/qgJ4D06bVyRn03MhCpyzXQ29pz1u2KeG5tZS43ZVktzbN+lId7lCFbpZ8T/weMp
icv/b/LOZDluJcu2P1RIA+DuaKbRg2SQFIMUSU1gFCWh73t8fS0oLd+TgjTSbk7rVlnW4FYKCjTu
fs7Ze+2NcI17UlqIQRx6um3JhIqb77ZcU0tvZwf84o4BBa2MOpq++Jr0T3iEkV92buHubcf0CDoH
vFCZF5UyIwaY/TBMB5zI0YtPACle6JhXqo6MIr7Xojlm5GiI0H0JEJSCHlfCxoQbEnlrRdQn6wBP
9fDsunHyxQ1sJcBxOHG6njrmIwxosVuoRUiejCMAcJhME+HGqy5gP7R0Rgisp65VkRIa3cVDn5y6
VrLasm7gH4tneppYchQ6kMiyn8s87V6mgsSk3wEBtXS7DPs+5+aGum5tgrbeEfBlYiWYjPYQK7b7
VOdRUwz2VIs+wJMvjlY/0SiutyjIsduPrX1hW4oevmajwW0Vq1V6DUGGHNKyuhExYsqsfAGkhaLV
Gm4U+3tQgP/TAuyXrXaSxjChv8Rz8UVxIDnyxoXPfhVXVMTVamgCHcCB8aNWENiDySwPaV9FTJeA
cWaxu4ch9g1k0J2qxieUf2OLE4pjBu7OyhsRIgdkKe4Bi+AYEgSkWjCr1llEsxE4+yKyMbo79u6c
HTKhSxanZYaYfXHPtIjMg1U699nPuQddU0vRrBeoUZ6HRODZKGEd2euoTCymUqXbDCeXhM6HoMPU
PEaCJjW4nusYAYOeJsfFcLQFgEEGoBPSpGgK33+iXsD2hSoNNA+aaK/HU/ktMmKigGqgnZdz2+gB
itAk5uAL2gsnKZtu1gUsecCe6BdMceAeJt3oUIJS5rH+ZMW1nubqVA2uwUGL/mmkawxHVPzcBJqx
n3pWXHqr4zEqVL0x/XF+mmyqtmzNKIvOBrFs0Y1VZ08DQuov2CD9YNe0YvoG1ig5dJyOjxLayNNU
zQbNL8Z6HIlmtS7iydWPI2mz8CltbgN6MC3eZ03g3whaQ6/UplQhc+xfR32Q06jg/nEntdA2tr4y
0gdKuGjT1PUea/p6yHB8S9BJjCn65CFrq0PdlaAHs+Fr22Rw/4vggQHyvoR3e0iZJW27mUx4fZpQ
7aNZpscda9haGCmyrkQPbWGjEncwxCjc5LSvLL3+lc/RNU4ZTDHRtO+gVjFTQ59cggeBx9CgrMFa
YJYkBE0ZyJIC9Qth3yr6bnamKhExlsOBNIX6Sc9deqmWrDwM99UPLJbkKY0mL8QQ1bjmifnpT6ky
zHFdGS2B0T6hnb8DNWDi4reD61DvO5pz7pqwQHxHg03+RG6BhKuS69aG2Nj0ZXTBpIQRA1yuw1i7
GJRrvVuCg7FF3s1jlB8Qmg1LGpZjHpxEJ4AQpDfjA8IMn2JWwdfZqKG0IaY5WaXf0xceS3xms2TJ
UnZ/2yaMyXr0zFvWCe0yjUxSPpyqkF5t9jInpWNIrgfOLRc9yTpkajalZHoWkhew+nfmR6ubkNtb
bvFaM7uvSYNZ33FmZxvBlN0PjhFzjAOqYWMbWw2h2quGExMIktY8UrEVq7Bmithvqmr+kpc/mjjS
fhLoo61ru9OukuWEO8xmdIc+r7gW+JHXBblCt/E8Wwc+HUHKMzZAGZr21nE1tYE9klPfqXaF18xc
qwTar4wJdWJ2l1yha5Icw3rOyn41XLLCjhhm4PN0rMp7SyDoB8u5TMIq33gkSri88Jn6EG3rhqTK
Ceuum93oCM5FvRquDQ+GLh6bRRKPYtNhx1yFgxZD+sSLSM9IbHQAiKsy0dqnOgrVyeB9/BKWBq9S
QHjDQMzknUKatSqYO63ZaZpNzKJKQ6qXnl7poFtz8KkbJ1HZKcrKZN81VvtY+Uv4sy4Y4A85SrbV
RIhbuyK5B2NJmsP0KAO7RX9dhK8S3eyz6p3oZjKbasP4UFubCBPBXQgy9mwX9I8egHtM0mINr3e6
xIHEFhPwddAQLirnRRu0ZyzHP4PeFkflilteKLrzdI/WWdrGt6FmZB1I1nqpFCTsv2t3ZlS9L6ly
u33BYhmuw7rpD7zWFcdFQYt0yJwQK1IUPNiV3kzLxtPrG+Tz04hJw7aRCMzuVd4bSLDtrH418VIJ
euy+LdobQj4mD+eYvSb+GW9LO8TIZUL8uV+wE5cn3q7oMclL4wn3arqxbGJRSdULliTz+cbKi3Rd
2R31pD/1jJlTQ39CZdk+JOAZN9LJ8DTFswHGsDarNTKx4KeLzXVTEgC2JXlmOmFfKK9y0BQ7dod0
a9l1c0E8REn9qfcm4xbjd1XcrUeRV5cazJ+NGaTphZoCiCoLMWrZM8hBTp1p18h+vqaxAuA1TLSX
JAisr3oCF4rtwL2JFEoTHsUGvsU2Ncfuh+ZWphcNpm+sbHOw0jXBnFcYr8db3sWUw7Osn4mDj1+F
m9I1D4P5ZNtmP6wmKhtyQBgUo1XY0B9eoWTkP/Es9vcTGfSgaO0cioLet83JGLPmWiZFpa51Jwcf
PRk5KiVt6LaKquqAT4pZOXGlt5MIMfRoVmZAvgjTbWm1qFGMkv4dpMZ7zFHmdVgWHDkMm/ZMag58
yXx0ZdAwrnTm9CGsM8QiQCqZdxZHrdAe7Fz7KRBx3pO4W90VnfR3WjFGy/l1QWRF0VedJJsbmDH2
Paym/k6beuLN4i8DTdWdKePuKYEKeasMMT5hlWi3MZKTS1HAWSU4vntiQXmyklQcJ205CQxZci0S
aV7maaPvU6w/twQHJWtf9cmPvvebXTWY+rrO+oiiRGddQEp1oAqMiNAsTdgICD2Ul9oNT6t25ucs
qEB0tLAEX3Ghc/JqSl1bpZyIL+NIkRAlLTqwxKFsGohp6wB3/7qSiwgi7xwWJeJbshKSEAfAfS3s
7qLEegO4wTCelEt2Fq3L3s/wtGfGF9qq0SVIWrGjOxvzp9rjrij1xAsAt96WdtVsMxeHtxbmzmVn
0LyI818DnRlrZLdISYDZc2DGcD8JCQk4DvW138T5oQJgRS8leHbC8Ad6pJ8OfVUAofYu8o0dfJZo
XTVWvC+r4idYXWhKFp6OqE5Xi7GsTCa5CbP+KqiDq8EucCOz4IyzvRkhGgFAnXQmxOGWj3XdGRJG
sG14aV+epsY4oA1a29jHD1MM11ANcJgU8x8ClUZGVk5HYydrcJGZ2mHGxZ4Keeji6UpW9LknYPF3
NLXkocHHt5NtgPK4nCPKxq6Lv9nlVINRDuKjY0fJyWTSda9yasNijmh6Z4Wx/5+5gHVVM6QH1d0G
L8BO5ZFiV9/N5O1C3I6ah98ytf/Drg8qQ30JIfhDrvc2AqHu8pfX8CV9NwXh//0B/3aAuPa/pKGQ
yzrCpD5EzvcfB4hr/GtRe5JqwOH533kH/zGAuP9CdmgtokA499JepJz/MYBY/7KkKxTmfhYb15LO
PzKA8P/+l8rQ0YlV4LgspWD7RNV8JgrtcNSRjjF2HrZa46jSon0ptcCFHGDvaWw6XjH3dcMoxXev
AGLA39esYbyw2qDSUV1DbWGKXKHTkWLmuJD1JWTNeUj2Wq3fQQ/ekFS1Rosi18i5JGCAxN6k+Klo
FA4N9tPB6K8MJ6P+ThMJK6waq101+/VBjaN8FY32PFPVbVXd5DfVaMHayWZtlZv+bWFbxpVNDta6
TKzu5FcEag89/F0iUAaaYjrnGrCgBjwEXNPMIQnD2M1RfxUypWMLNvodc2b74Ir+LgXW8iQKo5fb
QqrgHuQ1TXOC0jZml2c4qQQYLI1zwVf8v+KLHc2BSe8JeV7dF0c5B5I5BUVjayvIyXWRi33XV6AH
GyW+RoNkAjDsc7x4pyh3ZnPbMzxYkb2Fw136CmoYaLOSRYaimejMW5NB1leWvoXeM8K1ITrUJ24L
NUwgerWxgjC6xm82bqnw/GfGVdGee4rGBt127809EbJxk1NgKPsyzstjYyUG9YUCsEDvGYU9nT6H
0yJ3RQ+vCbksb1szr78GMVCytNP9fUX74iunje9QcwgDTuzocqT+jjehWS8T0K53D22UXQUJQkxU
EyEwTjf8DoCthR7Uk3Vnpv5+TMxkT3My2NU1mXcu3ugg5eSdMqcWhh5+aZvy1RzLht2kKO9FCjyO
PIXoMGeas9EmMM0oYlAfW90uAgNxnUTxcgZELv3QJtxeBBkElw9tWK2csg93FoqnNYCWnriFqn3u
TSNCPNiY6B6zHIjkrIdrxj7O2hyH+AuJFEgQgEFfKtvBsWjbRCZaDBuHILRvSQ6PH0hQS0hTpEUI
QgB8xkUkdJlus9byr2ay0daodlIa/KHObuzGAsp5caLFW+76VBrEt0Kq3uSaC7ga14BNlyUesPZW
SBOilXAy/VcY6cW8rQLUPHATNHmXh75EtgSK+An2oNntHcefXuEwtrclBF3qPTJM8e6WA/C9WvYv
IUmSHrrlDO92aUXPUrOaA4GDTrYeCl3/Mg5WvRky0/IMwpNWAiYjM5M4Ny0ewuDft5Y5PWGgZ/qT
zyaTF1Mnxst0lnKONInEWtG6ypj5QFQ+LpLk4zDO2qUAu7yvZhnN11BFO+Nk1oVgjC+nKthJtxTu
Y98yEJ4qOpXk+OpVt57JOVi0AgZ4oxXw8TryKkwz+g0V14BEsJpF4+7ilHLzvgknMAZtjVXU56E8
mShttw1HX25W6HVtuPj8y2HLHyMvUfcTZZEsgk1jHIGJZXbYGzf4jwIGrkT4rQGFVBvDZ+wlO328
g9H1K54q8k0IG1wPMHE8JMcMJkrkzzWd4J3fccCngJyvOdiHq0xE2DtniYI1MSaAJwooMn7wgT6g
29mn3h3JBdVI3SMUyaUE7rKtjP1TEzvBtUj7RxM87Dqx8isAdOUa1NQPI8u8vK+9YQzyvZbqGWWm
a67HnOR1VtP8GJgiv7B4be4yGsIe+ddw9AS1LKxhZ5/JDG4/i0JnVVcElUgIv5KzvO8cmUI1Rzgk
DOX6rLoiw4H4d12GPyQE7b3D+e0xahW9W5GoQ8cwFslFMa00l04C7XYQ0k5pb0XaFXf0w4vrOsfC
I2EpbWfXBgU0hrr/EKTjKWlpVUwt2QRTB/Sosm00YTjnVpFb+Bt4keTrFvH3gpr3VKEr2NFCwxkF
WZV4yVRuZU6jx5CuserJYYmMtjtWqUVPzQ/1CtKz6u5ThHV9We/7UZ+ZHygoJzW98hs/TOl1zVML
UzKC6EqTtlDmvq/qdTD1d0zq8SLYGvbt8mfXEegxGBQCvkHyMBTmdR43NoINvjKwb90m5N8gkkry
JxwHpcfE816S5CmAMyxHuB+pEe6NLndvtXkmfJc5Hst8eVladrcyBovBqasx/07GX3beXnYZh9Fq
0HjyJTQvLQO+izEooP3QtSsoH/XeFwjoRdTaNOwLWI4hrcm8IQGeYShdVJvebzqp+Unj772LY3/e
hqms9kLEw9EJE071jjacSA4/WaSXXKBUJ3VbT9FNDdgiHDlKvDNwP2pOfVvI8MzUILGAu0MrsJmy
UR1CXFtUUVpPWGJsCn0twURvJhRTbAu+OX2NEGxzuPZhablJuWUMSCGJT+W1repfZUXkid451QWq
eLELDcCvrYGk00r67BYokLUK2sa8gMyUfC9IrtgxnibpIsDRdiuXIG+0K86BN4GVsNX0ZguUw/7F
QJgdZelz3E6jHV1U/jx7pq2C67Jtv1U5em/FCe7SjzW06kN1VDk9KBSMR5zv2ypGA5bnAyGaY/X4
xxnvHVPpmUvH0W28M9iscA0KqRzrzMWa+E3TcL6wPIVAe+1EpkQVKNpPjB/vXYWTIuNNy6ANJhaz
0h/GliqcJScmW3ltaxr7wjXarVw2p3/+WxwyuHRH0soXv02Sf1xlEOBuykoprxzRew968IrhPPjk
p5x5dH7fMAfvs2EJ/Cvyt8Hlj4skqTGH6AKUF0ZxtkOk1R75GtojGmTnk9+Dm/r8HKt03cKXx1My
pc1D+vu+QZatQipAFHNmAxTTN4bM2rRRMd00zKsfkA1INrAiSjaDqJBswHTI73OK921NHvcPiABu
fIUE3DC2SavmAxMbn5PN8mkznDZG1N36YJdr4nQAcJldlJG25Rihp4iVHm5GmWKWKBjPf21oyGFz
0XOBb8K1enVJ1oZzRH6S3IYOJxUJpKpZEU1FL6012+a7JkwG/Sq0HpNmIn6I5pmgO60ptWJo7wyk
3FjD0fWTxhsGmxYwm/flHGjjLg1T1DKiHzku2y4mZfoljsmJkZxqYu5dv/3qMujZWPT3FjUVJJiC
iSOYRsRdBtNbrDocSlogFatCzmjpBneeDlhKEbOsemPo0z2+ZfT1o6P3h1qfVHZlS+D3uAgQt3Q9
1bVtTxdNY0ovDRBFMYPQcWckFvEORQsjeWrEbSPCgGb/xJSyTnZRVDJjyrFVQ0EyipvMJcDDAUx9
o1pLPWLzE2hbFpUgms4dpCDm/frUbnG7IisJnFMIsJyj9bc8ni57t31BPkhbGvyu2ejyuoy/9319
52qGc1UY5H0oDR8aaQnNXagnLrk/3DhANsxv9YpNg0TZQ653EYJLZW6zFMFpZ9M50vI7c+iia6Tu
6D1Jkrjto/Bgc2D3ODOA8G+t9CvkWMp0jvmVN9sdVcJUNv0WbKm2crM6f4qnZTRolt+xRKl1zThr
BScoPxi8mzeVXVERBOrVLuR4V4Qsq2LouuumpR5BdRM2GgMUXA3e0hcILvKeMLYf6STLJ9I3aOE6
CCTl3pU9tJ657E12XKXGR9IWGLa4NHxeJtNKnls/k/NJ+Utg1kRjBVqdG1TPhgjCa4eG7zUKYuv7
QJDwipFvB0MF+eD3PkwaErEspAu50aq9q+kIyUL6p2YWWychiEoX5MyuEvSTJzMfu3DLDHTeq9Sh
oUvQ09Eew/rYEUOOCiTKkbJmTnCnoyCCwMZmUmEoWEPhCTaWHKOtZWnOfZUs52aa1i+mzY7DWQHf
4mFg6nwRoceiOQ7bWSedRkvuhrzCDYK/VqBZqhOSf5IUMMtacppstuxkZQWlvIkBWs2FpAQUqrkg
FiC4zlo0pjkHH8509jwzXHV8Ovn1/MS5Qf7sCqs7cK5uTfa/AnEa8RKYSmKTUbLT5Zi13ZmtzYkc
TO6dkX+1VJwc5yCRvC0Wlg6YKU9dI4z7KJNLyLsf3MH95zwrdNTlc1cl98Y883QrelKrWab6heWg
/AgrqQp4/Oi0w4R+08LjU1un5UQY1gUAPRQEniaYFeK6le0JjaX9NPnDL+mHlbkpSDNaVXWav4TS
GbZk/ah9kkzjt1owcFr5I168VZM72Uujh/3JKFP55KPNK3mkPZ3loDEdUmLsfj7g7hLf5qTCNShi
7Zl2V3yHD919KZtqvDfkmF8heQFYNeYmTO45B7kuY+RjW3BH8HmMIqFoE7P12lkyPgCeaautGGew
AKpLOk5NhMEMyLPa6Zvu1Nr1oJcZyWV+LNyVmfvJpSbj6ig7e2BsaPY/9KyeIz66xnk0cr1uqbdM
TVwWicmIJ2Ia8GR2w4RZvxyjbF1qdW1RjzNGcOo6O6E+ScAA+aiqgDatnaaT2qaRPqoYkGuMrIfe
bS5Y9RqmlFM/EmzhV9mEv3Uwv7U035IDmLbw+wTtz1/D2u2PZTy3q8r0s5rehd3Ml86in8O3E1xO
lPLlTgyt/YNAUePKj6zuIozB3uKLN+evbR2a5RYRZnNQwag95I0Kb1srd74Xo9GeeoNjzGjkWsUT
BZTEWxDwFSLHQabmVLwka4ha1tXcl4YXCcMlY2DMhmAFWQ2HpiNlcNui/r5v9Ui7gc/Aam/r0PoW
z4T2C64oeKUmM/GUNY2urpkOQbcTqeiP1Qygbw6F+B4QE9/seOern1MbJJ4BFDxZF1EVPOUjhDO6
J3bgdVSTv+CIQO7OgrSiMo5yY1NF9rj1tT7pV3WcVF9RUMyIiPIx2zJ6hcy1UDq3LomX6ES0htSC
JJzby4ZZzA2wIveO+5NfD61BTcHM8RkLmrF1QDrmzBIhchNAU5XPGX5CBuzEl9RrxoZgCAIsq7XU
IDxlLAGkyysSR2K74H2MS7KppCyjmy4yg0OliQaohiSmvc4j1cDHJUoCgHOCtCCMpE1WADxHkv2Y
CKMssh+IDsErOJSkYMW09OWqylGN8SpENU2LERtd1Lrj7VQPT6aun0h1q+6zvkIH0I15cdMRYFTc
9skYHvrZVC/WrNn8qylFDw0rw6sYWm7L0WyeEHI1v7BFOtlGGwrnVOhjduJYGHxFssRWlPQM+LMa
RPN6tp0QEYyRJzvKHO0YFC6pYV2p4egIYg3luggf6t4yL6ZctDUukVSP926n9YzKUPldIzyrb2xn
7IlPrOY7ggNGRqyy8Wyrd55tQx9PNeetcWOMmu9RCFvBzhhF6uVUE0RAVFO2mTveTqZzU2HfVEZK
iKlOj3Q9O/2016tBvPTgob2u0hn6Qw5BzGGD7ZO1HFy6BSVHsJBwK0RhlTbeavWQrWDODq+2CNof
QZni8uhiJ6vBG/VLPcI68UKzAgcPSgZ7DcMbd0Cu4Tcf1WBzLoqnr6iyU4M+pEbGsuuWePNEGTJy
RrazEHX5sNFW9LPYaDZpGPHctfdSpbGxkf7IXFNPBU7HQAOeYRiyOjrILBA7W7gvnW58IrfOT24y
LYOiTQOQdRP6BDlCLOjiskKBmt2WQLv6LbKeItqPlUSFrtsQn1OXY9FUhouWlsQpXubUhQNdtcHr
XC+sb4d5+NapMNlyfEAHi9zRqdGgpBAwsQ1M08WQ9lrgMQGtw60vCxQPLuc2nQiFh5EB30+FxcHT
6Tg9KpWEX+k8dcAmTX1A06cZGFhlu7eYoCDSCh3CaPLuV4K6hX6HYOK8jrI8ZfpP4slmwqhCH1hp
e/akauMmE1U60XqbzFwMH7DYk1WGGuhV2kHTrSy3VPeza6Tb3KRFELjWBRQUuZvSFGBm486YQif9
Oh1olpraMnZBCTOtI0iadw2pt6/FXJpQFPF3pfo4lZugQXnWFa1GN6AV0d1M/3rXjGH6iOKiv6Zf
PN4XJeYlGgNNzHG20G8ie3A2bl76xybV1UXPB38/tUuTWkunQ2AT9QWOJP8FFTK/UWat7nntOQrH
8sKIGoHC1W+fgraXl5llzDj4jPEQKtF5XRAi32tFvjfRRDS2OnEor78M9lhdknImr8JOFIcECdOz
zpP77ouYGVWvk7COXREDu5FclV0e3TY2oXYukrawyTB/DyZdpMY38U7L8MEftfQgVbklZ1HsOdwN
OCS1AMuIqq/asn12EQrsq6QZ9gBF8ZEWVbJxyNpDpeE8uixYxzwsB0810avBoH/pRSVbUcdo3IRa
DcrsLszQjw5W0KaXvhObm5bM4HVgjOk3GA/5cZY0iV08cPwl0+ZQoDo7tHFsb7TWiXf8nmZnR+QN
ITNDSeR+Use9UzLapuNSlSrD5n/PphGuHiRE9eaGl2Gq9UrD3NPzR8hN8/OTK71TZ7PT6mSpoBrQ
Ken/rheBoxaNUQUmSF23PGLQWRr6Ef7H1ceV9nu/SJjS1JWpFmjF2S/CjzSGE0RhD877/dyxg8Jn
ETsagvrlx1c641Qs5bbNRAicjM10CEbN37/IDw3DT8Ns9tBH464fZkKSVyQLtLt2MDn8hk2iz7jO
Xal98hspDt9U39xBXUc6ZEiM8dbZtTV2zXxg/ffMPjIpF5bTdZS72rrq+mGDug2Na9QSBzpGF93A
lDpFOfiSjtgwxlZ15iYInOgQdRAE3VDwQqa/z/HG7zM9Ka6c78ffZ/2oT6ZXtUxeqEedm/h3RWC0
BWyEka2rxc1g7sXvwoGmoPUSzbTn8W06nuabD4GaOloedUC4CQ3tBKksJHV3IfAv1Un/u1BxlpoF
MYU6Wksdw+R03vvh2IZbZ2YjjgsCWQiapPZZqiBnqYdCwl02dZmpvVnVtJqXxvaaZUP7nv4up8al
soqXGstdqi1zqbsmbSqfKxxb05qWHIVZ6eKQPKFSTJ6VmZYvWFP0bpNPrRgfU6viJqkiVdftTCW5
HyQAVP4rVflU+6WV/yA+qKNGwFD/qxWorTiHWBg0mvZ76Iph/lL20m1uHCc3rNuEqCaxTedsuOsR
DtUMy+MWBnLPthTK/uswmtBA+8msgx3yRZr6ggZb9WIhRZYbgkvVY9Wa6a3r+iwYlkifHHTL9EqX
KUE2EHhI0lSOcIJuxyM9WW03tq04IebQXusQ7RbmNxQ0uuhsqItB9NRGQq7YmeXR1SM6lU6PU7cO
WN+icPxSFVbMNAheEJEzenIpw7be4OUgEADBwc0A+h6ZXt3egaGdcFOO4tilhHuGBM/txJg+maLQ
v7QkomAmYfSzTFJoqU2vqMIYr/Rjy8auaYkZbgd2hLvy9yyGnCrmMjS2dHqSy7TGlJX9w3Ys53ZU
sFaRrRqP+tjHP1OcRivmkOoicE2kl5i2D8HcM0vqVQ4Yp7O9IRP++MkK9mZyy+mL6l7BT2BWps47
Xpi/nK52cun56pEjajRFn3zWb5eu5QL8Dxg9VhX3rBUpgXv1nJ2lRx1yhLZ3OaeTF3MrP1633vsd
AMFY9RWWf/N8At3Mlh4FnPg8ANHdIS+L9pToIXGigXAIAGLKly/zvqwmeO3jK7/ZA1iRDah2juLy
JOScrVohokVkxxN0i1k3YuLOpvggIul+cpk393G5jKT/CWNXQHVc/v0ffVC3qLBFx/rgUawnF9bc
I/ptahJK53/6wJYL2Q7/MElGcHB2IW5inE2l6r2w6cpoXWakIK0GYPGPNJSH7JP27pv9RjFgZ6NG
p8D/gSz198+qaP6lhl135GQ4TAubBfKBhadbZYjOaHZ+gq96exe5nIXggeYubfHzhyXQFwQspp1n
LQ1/BORHAC4edoKv//SlsMEt2QZHMAodR53dxE5h/g6LvvMy5gnOtJiWpk9wj+/9lOUi7NdAGtzz
3TJLCe4QNPo8Qaum3VSL3iJSyaivs+ofsuHgfdmWg2+Fq7FQ2OfzBJMhSipJSfdoqURgQZSG16PX
kiO2FQRWtSRH5OMb+ObXLXMSIgi4omtBVFvemz9e95msWUNVteXl1VytGzt5dG2DJ2Z/eu548/0u
VzJ5VAxleCHcszfQrfp0DtrM8rpCHhgz72LejI9/zLuXEPpv9BcrhXV2fMORlXQI4C1ElW2NS8yC
gtA4nyD13q6AvAm8BhZHOIu37myhDeTcplpW6J4hnWabVw68j8k9dZCWosWFHWfVfaUb2fbj3/bm
A+bAKE3hSHZOxjBiOdT98aDY+3jnqk73UINY20AAXhjodpEkQBvpPq6nTm5DWOePH192+TV/cM1+
n1NRPfHkED8ZrPx/X3bkVOCoGckCAaHkVyc4ebfKQoux6iimr8bfuqCyV1jaZqsVqwrd9iev6Hu/
HNmTpSwDTA7c9r//Cib5YrQDrZF1mEBtO4fvSnSQ9cjR5pmAILnk5dWHj3/2O58FYivWZps9h/f1
7CEPMLrL2k8mD88DLJd5kTElEYTpmRC508fXOgNCLreYLdsE5wbejX/ONrYCaCmK6WHyLIHEF2wM
vfvJWucjw5CZ0fnHV3v3l1FkAiOGdazk2QffYOLPOMNPXhE3k9oXqi+LXSbCfte38ScvzztPzoGV
TKGDXm2ZK/795CxhkJIH2NIbFSLhVF/DX0XjUHxytnrns//rMssN/uPTsH0m51OFcRSKzhHJxBok
1ifb53t37c9fcnbXHLcf7ZBehNe7R63jVCudqyjafvxo3llZUEBJlkiTk4Fln33iNBcd1k6E1+hx
liOiJa6tim4IXkQCf3qcF6PgK+9iP/3kyu/8vL+ufPYKYogQxTKS8IxOXPSaOET/kJq5vORoTcBq
40dhBH7+KtRsPxg4ctNLJpR+AyXNJqZg/OcbAAdTNJooiGwJ6fbvNwFNZ1VZRi28piWVRtP9L3NP
Xf3xY3rndfvrImdLoiviSsZTL7zc7uW3aXY0bxZ+88k2886q4LL8SLkAxEGBLn+LP17qYMhhz2WW
6ZFnrq3RVNEQg/xxWXdxuF4+rP/mV/1xveUV+eN6uF7rUK+5XhPY5WooCcANh/CTL/XtbmIAOlrW
VA7WNCDOno/G+b2oGYh47SKPhNTpP5NDwARcZWX+MEgzP0VgALEYjWP9EA5SfnKYe/vsKL7AjVOF
maYA4Pr3r6SInZJKlNJDn+8/t4sqM8K3P31yM98ufBRjNJF0XnfDfHNmLN1Chg2zQM/KbjVcvuYo
P7mTb7/Yv+vJsy82UVaWMbWSHsnLeBGqbBcUYwkBZ6o/udI7t4wm0VI6A45GPnB+JbI625ZeuTer
2hppxzfYlAKRv/7Tr4qrsL/T4IOKYf7m4f7x/tkt6D7cfUBnwGvSUNx3ICn/i0ssHxMHXTalcwwt
ZNBqLupAek59jdrp+0jG4ycP/t2b9cclzr7aWOfQyeBdeg122Zux74oLFQR3H/+Ot/sEdwowMIJz
19Xf1ODSDIRPgKn0lLvbtcEzDan/4meYFgRtngSL9m8C/h8PAzaI0bdWLb15ERRjk8Puzajj45/x
zitMH5KDpQTztdjbz75F1HUJyhfbcwN1Hbg3ZM9elf0nz/yzi5y9vU4DvjKLuUjNn57F0UOoY1a3
GLx//GPePhMTKRPYe5YWc8EA//1j7LEhORULnVdOXbeP3MBZZ32wzxz9e+dHO2o9fRs6oNY+vuzb
hYbLIgpbuj40SsXy8/94UI2OeRYXCe0YP3LXBBDjJWMt4Gg70CExTwginc3Hl3x7R3klLDwIDghu
kijO7uhgZX3jlpHypth3j6NulQ/mbyn4Igr/+FJv90AuRVaMrlMv0vw/O4VXpMpFVRIrT5Yu5KKo
Q3YIsMGOFS+l5fe7jy/33s3kFuLcWep8eZ5D4buU3/R4eYaAWRjS/Pj4j1++/b9LKZMX/f//8Web
XzDgAiMVEgNXFqYHOphyA6zg7r+4CAWwoj1H+s75MtrpIQKausNcW7SeaZUYAKOA6fr648ucZ2Bw
nmMcw/hgWYO4Xb+dKn+8eGiPyzGlEexNZQk4Kayj5FoGCRrbKUv2pVb0F+jEIKYsfoJhcRaIxWMQ
D3lOTyhluqC68HuzeBH6nrSvj/96791qjk2cNOl2sXWdfRbyf9k7sx7HjW1L/5WL887q4BQkgXsu
0KJmKZWpnKteiKwcODM4T7++P1XZx67ybfsY6JcL9IvhRJbE1MCIHXuv9a1Zg5YL52mH8u/YaMZX
28Xr9e0af8tNdUXmHDT7j/Y/Lw97Vbi6YiQi//WfP/x0ryCy5z//kx8e0fzXt1+H7+riX/rhB1IH
geGdu/d6un1vuuz7s//yL//dX/7H+7dnuZ/K93/+4+Utj4slBpo6fm3/8cuvdm///Idx+c787p3+
g5fqpiuSl6//zUN+yc+Rny5kfty+Jm0sYma5ob/n5zjmJ8ZpJhUtLUFLYpP6V36OaXy6WKroXH9P
z+Gz+tU95WG5MnRaoyQ4XMISjL/jnvreKPjdDWgJrFMgGAzPoL1r2T9/Z8MQMEZcGMWm63o8F3ra
vRQxsMvQNYMbBN7NYagEJDPNUgfy2yOq0iLc1aObHDxR6H5HR/fRLSb7zatFgZPS0da0/RmQD8l4
0NIiWuF6J2HPtoO9RebqIhznF9lZN0iBliaH7oUc84OmZah4PVDvjgo6ourikzk1td/PJHkq6y2w
Oh/jUL5Pm5L09xxlLkK0dFxXZef4E5ovmIiO/pDZMb6kKo2yvTlbxRVeyPm60J38FSCOwF4g5Vdo
xNGW6w3XpTdpeFa1EG6MtMJHQ/QoHDUyBq2pYx6GYBXBX5cRccVVwV+GOR2PrHzrhdnvLIIUn5gx
DDutuCTJSB07fZGfS0j3L6QJtPtEn/LdULtEiGiuCyfGHk30SgqsfarG7iZifsiiR0SnCofudsob
e/RlYZB71ybGw8RQJKzH8S4Gj3NqImsgjaxXGy13bgyr6B9axs3vVRbXz7EcrHMuCOvAQOndxG4F
Xxp5/wrAaXzXJzk8FfTwidNXN5Ed63cm3im6jlhzW/Q/xz5yi8eBnEE4+sJcjA3EPb4afl1VyQse
aTSkKH8HbK+67iE4dfo7APX5CajOewBnigS0lHjhTlbPMp4CX7Om8pWY+A8Ay+68dLyRWKZym0b2
vusI5YtLXT8D/hSr2IVLnziD92zJsTzqU4kXJue4Csc0e7NSATYlvSQ6NyTenhABaSdY0C4SFzp0
r6XdVZsSUCHUrQiYalQP+1xYwWnIIDDROCZpTnf1HUo046qanPegPujGMyIpsRJ00O8a2pZYD5pm
OQeFQ0Zm0pWrOZxIZCHWs5gXfAhYkqVKT140N7Sh5unBIMf7GsoLPg1LVU/kD06nbPKCZSgA3E1G
RWwpqZa+6TA77kgRrxe6NLyrnHw7yAuqbLYiCiAXkAG3yDT50Q2We2o73FuVUXlr2VYjIl80VS27
6YkIk4fQAiHqpTbmndghym2qnXuPgeOaKL/sRUZITGQTm7GP0gBOaRrqq6SWzaKCsLWe6YH649QB
WppEtZSdEiuCejsAQ1N1lcPD2hpYFzZZIvJdPjvXxVhvcpOEBcedy6vADSwiWV0fcfPCmcZyM+NJ
gveINC4ggQ6ozUDgEQfZjW5lMI3s0V2UnUjPJdGF61KDuZE2xsLSU6zPOmNdAy3tAVWD+zmNwREj
ji56khmr4VYW5WfIyV8BBK/osR45/7wmADpu5iB10WDW1hrkUsDic3lGtEWmP+gD7a35dmisW1eP
oShm4M8rUCV3oRe3qI7SYhHEwHCRVb6ZNmageB6xP8PI1Tup3eKY654iGGBoHxmV4xcT145KkM1P
hX4QDMP3qjFpMrWl8966Kc4fJc2ruoM+E1ERrILY8e7ILOFdHS2DxcMbwYjAG1a2mtd8jy8Ipokw
92Qux6eQfNIdDIlolaUwzKgp1H50tNh30r7Z9ABedqmyoeLoTSN3DWPaTdAF840bzvY6dEDeBpc4
cKYUl8AKPm1y4PGUzIWHggimZepV2UoLSLSi7rY2NMmhBFjS/FomOuL9KVXTsa2FTnhKO+4FoLCn
qWD63cNOP7be0O9FNRb7IhvcbQR79St+l/YwRBfDjpeKW25ymCIxPoJFNlwiB0djMB8ALjqGD6us
XKUIqYFXW5F7goXjugzBXXMNsphmXSDDNwLNHsyhqlblFOMaA4rOG7HNLIVGh3nmM1q4c9cMpynm
lQeJH/UxMuJ+omE6uzJ5rsOc3GsSdvwEZdRaKYbrQZ2BTkqQsCAWiqA3ex33fzvZfhPrMYnXtkC4
lK1S4nUBhnIuKIIeAa5z7BIbqjvyfj8luRGZNUhhQLnF3I8HW7F3k6+MTjnSZLzMu+EtJeN2O6hL
UkbQAwmMz4kJm5koyxGXOlSMGAn/ulXDvDFhXWxMfMB3qDhnfwzMatXlc//uhaQ39M5DAlcNEAxP
4OtpOT2XCcsG7qo8sbe9DEiOnK0AxTCGfTB6m1Y0M6SLYPoSQ4u7FTLrDzw7UYr9NujDzy35r1Sg
96bpnIw8XCmN0IE8C/MVvT9BECN4yWhsoiOkfAYGSKN2DoZZP+CVP9m5Z35uMGct4wqlMbvEtmiD
8g7OWw0HGwCdr/c9Et08KspncAIQLOXUXiNZKA8Kh+J7fhHm8M29bIPM8rM0L9YNNTlItMZDIYfj
LB+7FSmrz53Rn4IkP5BfOxMXFl7RAkNDw53iB4giwb9WsRLLIGFRHXWx16oKpZnZHE0Ed/lo9ASL
tajsE3OjyDmo4aUtgNubQOHSHDI0dM76go8d3fJoWC6J1FnyrjeTZ69lASxnkTVGfWeGQ3Us3Xdc
fsNH7EzBCf8cmtrANg52izRh0w9xK5dKDe3LzDb0nswCHskoshs9jcoeTNhYsb3BEb3PC7e9T2lW
a0sPzyyWTGjy56kX7ZKRdn0FDAo/c0uCBVrvSTyy9JC1ALV201T4QxhbDRthID2eoeYuuwvUcNIj
eael0bjL3WnONzKcYBiaUXMPIoxNunKvXc0GAZW72iPwN8j7ihIlFOU7GvLxvsydzNcacq/JZ2H3
Ns3cO2OqfBxhECmMlSsoW6c2rrEdw2hFdvOst/VDDXkQk21qnsECq3XhEVjFtocyDx9JvMLU6jwn
NgRKRVkR2ulrElkbUxFr0sQH5PyM34ZuOQwXMx4g+zDnzlL5KuxZMJpkpRIb3LKotsrubiZN3CKW
eGVDexzq/q2xLRRzA26QMKzWIcZKXyYl391p1tl3qcKIwLUL6WCpnqersrEuzIwcC+tkVacA6H9m
B2G0HEanudAeOyLuCbpxSvTXC61JSiTVwrxn+XWP09x0OPd6zQJi6RWYi6k6regkVBqjwmm0ZdwP
5raaGwHexJ3uVJLNF76lfYPhn0o4ebNCCth8tLpDxwftV1l3Rba82muR0hbNJefbbgzsM3iJCUIm
uZsYunFLSITwVa29JJMsmftm2ZFEMrboCxuvdVS9AO8xEngX2cdmCPQbyu9q7zq9sS3VEGIpBM2p
jZAYk9F57APWP2RreFbTSRsWTtu6t8S3lddeoOsb+PIvbkags+3VF2M4pE38ErtKiye/qdrnStYv
Va/sZWy01gKm7UbiTIezomtPdpy7z0U+aKsYlt5DgQ40lxCw+TjizidYVntHVc30M9bleZim0B+T
QtgX41Czl1Wabduqgkjfyy1WAsmbmofHINRK5EtsUqHKlmZbdE9l1FZHO3YB6MRKX6Z2BQ63lpV2
AfCDTBzSBuh8VfPdgf8ZTXngDyHgWgnU259ty94grAgeiimqziI04LfCHb8165JpUQzRhRpsuFVG
VjyhyWp8kzDjBea06ZaEE7EgKjd7U7mOGTyWxYdXlhj/yQTA20IFXTqJdaR5ShwOWuP8JTbi6Ags
EOONPrjGQcEQvyO2O7uAO6v4sREZW0YGEoB8PfDhqOY3oZmLE0Ro7us+BJMbNc0uIJBkKwDsfyms
WV8ExI8uB23I36yq804a+s7HSde1BexBWHFm13z2miq8Tasku1MI3PaD64KMTnTiz1A/S7/kJEDK
sQXCrLlsrkV0bhKLKGU7omBrmscOX/4Wr8JwckxQXHKoihOzyOaQo8FYzUHwPhQDoQszmEuyMyZK
t9EM1uks3c/6WJvo9HPzdphlsxpbvTqETSKpP6VNXrJtf+HIWq3mPPTeyzYwlh4HwB3cGnUtwzg+
gXSIt7bVUpBbwN8UYgh2DctbI4t0daiYN6k2FKsupDJ3Y0/fx5qO+MzwkpMx19e5iAwoanaz6J02
37tzCp+xNLxd6+jm0R7q9IMXWq0CmJKH1IksLC0tvjbyTD6wn722OUwvVzCuLwc3XOr1SLiEp8cL
q4fLlGdFcCD+6dQTK1BVundl4JdZStfu/Sa146dYSyaCmrPPCtAZ3aPEuSox/+XAMtaFyCdfGc1w
uBzysYMU79VAqqmbg91tQX+A7fWWJdPYxyjC8LNwRj1cRtxzGIgloJ+KLJ2uq/WjRQnmV4ZRPCCc
J3NAif4xpPFI8oy4SyBFrcExuUOw0dMq3Qd5f04GuXTCgcVloiQXYq2F+nTC8o9tDE/GwpzG68Rq
vvL1HDF9kPgDfW9e2lPdLKu2cjhzS2tTzzpRMKkoSt82+aJmAI7aOpFYPiKsNOLE+KtaZZeUKmqD
eK0qTVv1pWasOOcFW5dQiGVqESvTl/C8abdVW/qhoGftJIdv2SR7vSe6uyK55bqbJ2vTzE6FKI4s
F3rAmH5qEe7jsdOHRWawtEd4dgziHYImWMye8WQYFE+W66PsxnCZqSz0VamlZF3jAVfH1KWz24X9
cMxZCgHdamN/15DA/pkkOG4eE5/4ax3QwceU74CMRrOKVEn0yTmvde12tOy8zbHd9PCS20i0lJl2
fyJcrDglbaJ/YQesT6WWccyNav5wDEFQ2mN9DH1dwyZnzsGjoTOGrnrOLYs2njifgmgHllan+kbm
XrtxylDeQiFI91Mrux1hTfatOVrWBnhB/SrxDYmljLr4s1Je+zoyyYJcVXIz9iyevDXeIah0tWv5
I7eQpXFEkEXsx6pplzyB9cxZenjs6e3dtdVggdo31CbSCywbABivTT7Ts5Eb/DGz2z6GxvBeZomx
4iQU7yMBaGLS+b9uhGFgmWZP3+DCWmkKTb9mt9VXuXWJbQuinCAv7aglIL/TzArXDoXFwtMrSDWZ
DkTciG16PDMkkZMoPefOIeaUhieSapok+ZUAxGnUs+uL0GbF6kOE/MTR7L3aBFzaqvtRpi91OVzN
U6xBB4vf0tRKdk6FoLmvTV9MY0UC1fjUcPhxuYcdU5+uOm/6oqpC28dJFH0flvytluZ/36z8oZ+5
eVenl/y9+Z/Q0aT9+2cNzf/dNC/5D/3Mbw/4BQYlPwmddiGjFeY6jieZP3xvZ7reJ/JY+KeMQZDu
fPvNrzQo5xM53bCjHMmD0ZDSA/21n2l9Yhh8GT8zTmVog3j2W6eYXu4vRAPawLzTv/38H0Cpb1Rc
tM0//4H66YeBAjowgabCpglFC97iWj91uVXkDCLSyD0KolkNhJBokb7q4EQQy6S6rgDHM2c3bhxE
xC3Cpyr8PpxaB39OUuZ+1Dp9Q69SOPVyxpO9JnFpthcmjXm1HTWmVhs1YbZ20XmtGEJa75PemsNC
Iy55j/+Ks2XYuZlveX1MSz9cJXbR3Fg0WM9eo8sT1aIEj6EVx9HwYmQFwXjVGdada5WNzzuI3azU
a84bRnsF3WPduNSr1pAgLzP3hHL4Ttl1y7keZp/bhlzltiRao3bV2plSIuiYeq5Mu2M7qrwr6iz9
1GtNuLHm6Euhx/FhMjhaJFov/ZkArTUo8bcSv50/9M1rkafuJi3JIW0bewZzHqCVRst8nqEB4bsj
qNkDTEeaG3kG2KlfnFFzKWBEvaZnduneck03lu9B7+gnOlhvc9fZa4xQMJsSDdkOpLdk/uoRCqSF
5pK+49NYmYe2yo7AnMmD7Pa5RZBnJIg0cSrt1VIuoUOj+ZZl5aaBwrJI5QS8HMIAHYf70Iv6hYqT
eWWncbAk/kUtKj15IrriwpVynmUijkmts6izzzUDJ/NurFb4xt0lXv3+oA9QnIxK3+e5mjZTbG1G
DvkArNqbtC7JEJnHBgROmBtbqkFAUto3eL84z0zTQSDahp/VVvclbwx8tqAfw1cjICUoSkaeoTNh
8umD9Qo5SoNuxWENu5RzMEc5fdQofxYdJvFqoRqCkwCuDsc6Sq9x38YfVj0oZPeludAvUTyk44Bw
ibP2rUwJJtFc7VavvH3aUUyR2JleCtPavDYCUnmmzL1JlQMQVM63bqTOqSM2Wjg4N3MeY6siHOMQ
V61UC5EGxo3X44uL7ek1s5Nx7WrZl5y47yuOjDvNyGZqY6zR2BI6e0UJkBxGgW2xku7ahN60KkZz
9knnmA5t6lzrmmXfthSaQM0cTu6+iAq9wv+hxaafW2lO/lyedbGv4aDTVoQGyWqR9LzYS3oH9x2Q
LOxiuEByLNhzkIsNtCzJC9YS47ZGM54R7ZU3PcRCTqdLKDtC+FDK8OqVpA2Fq8YhbQoTYxRL36F8
cJZBFsDNDBOderDTimhcFGHdh0fNivN2y65atn5kpA0JKBQw5ZOWJnVMIc9Zfl6mucsBzhEKy0UP
ivNkR0kLW6JI64ndOMqGtTva2DTDoq7dOxJAbbVLiZVVH2Uazx7XTWg4kOSTASA3tESygwaFRciT
R3Dl5BHTh4lT2OzUppwuWLBq4ABoiBgaGVPq5k0ZfZT7ivCTnnpoAj9ZVJ79RRjh9IRfqdt7bRLc
cKhxp2US0EFdALSO1Ja6JxMLo9dyYMLJCAYT601ow7+mgiqdVFvUkOI6/oyHNBGXssflVoiBCKdJ
kYN8Ctv3ASCdxdB3GAhHTmI9vZEqyZP1jPnaxSYNZelEqBOfPs3+aBP2o9GujAB4qC+kizV14qAH
mbqL4EvKqm6z16rWunjtOZSv+PVdxP1Wr88vhedAtIS+cOsVs1jZmeSCXZkuW1IleaFlhPx7CkZa
JxUW50zNe6kZxhdGV9FV4VntywB/mei8aKyANZCLuYjcOdnlo5xfXFvz7aixFkI290nr3Eft+OwW
ybhsCkJFXHuo1jMDozNIGZa9OJQgnor2DpiaYg7buJ8hfoEeMFtr/qKL+W0gjGFZi654DLR6WXrF
kr5CTy+6bw+S58WN1ArUyiyhQ5/Tau1Tk7lBwDvao7fxZTgAWspcrbqe6kxfadEYdJtwILrgYpav
h5VR0Hw9sGo/9q01OuAAq/YuoZlj3gZZ1QfrzHFcMoMbeWiMwkoWU91CBLOzmLw0GEvhsgeGHt1l
jh69aTLTMU7GOe0nt7bie+B+bU8I5oydGneoA16wjxvSEsJoocfptE2H8esYJaSHSL7LOjlQkuSN
sJwvwW+JX49Nf9O2U3xtaXDKenMcr1yzO09wmXZBJJMz6KFu3WQzKVCzcI6al42fm9Euz6UmvHjR
T5533+DFOU9BnWc3vafU1wJl2rYDP7ML+txBDtnBeGB4pZ+1BkKqY7TeNb7kHh2+nrhfOeR3TxkA
6GpZF3bMgJFmK9jY1nQ/3GymrQfO64Mg4qHzIXkR6dNolYOYX0MMxqg2gvRBAG72EYOKCf1E45ST
UmrfKqXLJzoeySbGCegQb0hk01EvqpFVgSBEDQL5vQqrMuRkOBTvyLfUR+9ow/NQGR0pTRaHPWnn
DHr0pAWNHwPYv8ZFbV6FGdOmK+IzrXsCL6r8WJSjC6NcVxf1eqz1ycoTkfvsqJBYk6Txxk1SBsrY
SwYnb0qre/LkDPdeqCI7FnEbk3HWBs5DVuv2l7ljByG7iEWSjmz4LHtNnA1OmgUUrmy8UhOkdRci
yTYYPBPQgK0fotBod71lADkIiQZY2h0Oa9YIBeLmwpyo/BmEoQFVbW4ekF5rp6AglY7InQZUswyz
mbJci8G4zGFeDKySVTYtauEVfifmKQP41ap9046dsZ5Ns7HPddJnzzlyynmtQlCQqxyargke33OS
Pacs6Pxu0LXBTosNrd4KSDwhX0xXFuceG950bcsgMs4aoSC45ZnR9GsNqAI2K9PBcF1GvHQ6j1mI
sRvuGBQ3V0+HTVh7dniMC1SNwImG/qwzgQr3xHbb4jgkyZyvoJ+Vrl826pbA6tLhCKNNxKJUsV0+
YrX0x5xuRJLhQ0arJ4DuccuTeeMxfpL9VQoedTO0lXePi1OeEyoXBogB6z4N4nirWbO59Wx3XJZG
bGzZz/JrQtPyres07obgPs5QcJSzJcjq+dhAPoRkSJbBITYbPoUSDgymTCI2X0dXVsVinIjU6Diq
NxO+Tcj3t4Ib3oeUFqxaCaSlwbb57OpddUDfFT4kNPp8PNcMAUQpw3sIoVFI0i27A6FfpAtNLmDt
WikXTYplJd5Wjp7Lx1q2pM0AJrbaG8PIoBw2jnmVaZH5YA3tWG2yWCOWQUFMG/GWS5kuyyTJgc8F
JuPrntRANU1OuPJQgN2NDBcIdZncdI9RNHxjm2OxDOrBHkFgkiK0zWJBfAPnj5dSp3syWTTaZ0vd
VI5OmzzudPgDZbaoi9k+qrp0l0VnH6rZxp5vtPehBGxIHnBwGDR7fmHDSO5Cx8jeyq7s8ZxXerUm
Eivd0eQOCqB9TvUWEpGwUMoOdmEmhm3W52xQ5Rg5hFzFdUKkKpO/dWU6Aty8yUawGRiOB1d21HrE
iw7Ag4ZxnK9TC7VC1U7qtWym17bSGMWQUJdfePEosNedmTHK0LOchKnfHc5+OQP9/szzo67njyce
zla/l7uZY1cIpdpxZ6msYtppNzWzOy25//uXwZJNO4gOjGPYPzlO+jkvyNLQhp0z1pdJZhgmfjVV
lvMXL+dH0eDl5Vw+X50mg+BEyI8/vhzd04zW9exuN3dF95JcdnjZzpwIwsnNIn/U0vg962caEfQS
jb/SsRuXd+s3Pcz3yyODhU2M78STP7/MeAhT0rPNdmfV8G+iSyFguDnZN5fioB+a7OxWZrVOlTV9
TifFBJZqohfePV3RewTOlBk097JL4VFI6v55vBkdpfCxVGO5FyJsSU7E2M6gaoiz66auWaqUMwPK
TsiPokl//PPP7Y8viJMw7iz4zViVpP2TMn9moOFkirShOW5gTFSkcJWLXsUD6fKy99jjw8w1d3/3
ojjOBEZ6l8pU4gn78UOsgyCkX+Q1XDScjybGhjRvP9N93TNlq17+/GI/ii8vHxkX0wWyX51nsn7W
zIaeaRQZAObdMMcanGXjbUy1dS7G9i9e1R/vNDyalCFQOmhymPbl97/T9xl5o5eqiotd3OVGe23p
RHtQ++t2t/3zV6T/8UMzbTRjaLIxtdF8/+lDC9PYSsh4ymj36fIQEeC2BBYfhUe6H2a3TBF0IUWZ
kR2w5Q3NdTp0pnXj6jY0fEq+7lv1V+p9uGxrpAPb8Vt9WH+rFf/8T/3De4Lsmq+WR2OHtwUT7Y/v
CcxWUAHKjYkAj4SzK92uvRnVyGHpb18HNATmBFSoXOailfv9e0+PnOFH2GFOp4XbLWtiuFEoBWQ7
fLvO/+t2378ncvwf1BR0uIukwWL7v35tt/1B6LhR3JjfNZMXYeS/HvGLztH6RM/PZvXGT/1DYxCd
I7RLZLe4nFBBWpfvyC+NQd3+hLH8YrxzWKVMaGv/agzq1kUd6enIzbD74MT6W5j4H28o1JX8YUIa
LBa2ZCAkfpKiG87Qw1IYhhX7llrAn5jXQQInS9cjePB5Mv6FU+nHNenX63HBb8BVeemS/v7rmoVm
k0oKCsSPLLqzFX70M3RHWkjjX+yXYGx5rt+2rG/XQsHj0PFkTcKz/NMt2F30nYTZcmzURUpKhE2i
NGc5fccQpbxKg7C/6mb6n5nRFujSau9NZqq/aZhF7JBs0BugWtH3YgL+DNiigcCcemH9RBivM1BA
S/skZajvO2E0NMGgOfqN7gSEWZDbRHdqzkYHbYZ614LuEgGa6vc5MIt+bTpxpR9aqxY3cWY0HJhi
4j3bxLHeWxmpVeMOCXiSJus+CHCO3qnfgmVasFuoIJtvvAr/JKqOKdxUPSRv+l0MvEBiHSrhwfKs
rA5hF2Rz/pSLdenJpVkL5SKqZocotcxBa+pOwEHJs3Y25Qy2hkFfolU+baZwXDRWbaiF6fT1R55o
9d5BbeWEfB/0njYq0edH8Gj3HC7TEnWPGewBls6H2ID+O47ZcYxod5A82PthXD5reZT4rjDOiQXf
qLCd4zR2NSNGxJxVydDI9LT6OEWUMIJ5uB/QjVgwMcmipSbdgigjO13pZPft0Yk8x95luDha6XJC
B7OQzgW23zunloDSddZAAI1S0kf1sV3ZmrfqSSDdpKFx1mtQTIZ2O6FABE7ULKQ+RhuchxDrc29H
r7P309Lk8jVQciqVD0jd8Dy7hP9BP+mIQW2brPX8PqMCVlHDUMri4obMxbJ30UF0ZHp1xCb5ehG+
hEZ6hR44XRoy/DrQHECzRofZKrQNBcZZpVBLL+9oal52MCu64+we+mI03uwuOOqpA1SIFL6MEEXB
WXhB+QXIsTHPAZFQPiP5t0TmazMVlZ93cPlF8iHAga7SoH62+YGA3xNwx4/Ui48AMfdhmep+2sNA
6qPqLkRpqDExdiewlEG6aU3tGGV1vEL3y/dudAn9rAKURcfEtAZBpz1orqvWPsWaei76pPQHE5Sq
OWQH4Y3vsiuTZTpitkhzPjw00CNpx2ST9y3k6M6MYUi6xQUcDpO1Q9BpTEyUwaZ8jYLmaQwNubKN
oeHNSGFMB9o9Mr7jlDiA5kyLYa/WBL4BtW9KOZyMMjyEQao2sjaeURXxAujHiIDLZUP8NUAmkxTA
qDMsxj6SkYVVks+TCy4tB0PDa0XKXN3YoIyS6Myx2ENYxdRQyzL0gzk3aloZ8z3oQpR6jXM/CF5p
4ZAiX/A5WKL8SndSrf7/5vrveAhgOzCn+r/vrIglX+rf763fH/B9Y3XdTyaeSWZO2JrgJ1iUPr9M
3MxPnJIcQ0psm5hobHa93yZumBOxB10mYRf2AxvUbxM3HiFduhTiMnAT3t+ZuIHD/mn7QaULvudC
ULmc1jB4/rjVVb3MmsIjJr0MdOs+gQWx7KaoQNKKAqun97zpq/xzBCWBgGvX/Rwzx0KTh3B70fIf
i1QRXV5FykqfmN7Gp6Kf5ZXuFU6wG+c28ljQ6ojDdy3lkzEPc7oYikwegzS6DITaqtiloNo38BTn
J8+U6mNWTvsUoU/kCG9Sp7N6jjfCJanMa4SGiECl60G40G/r3rhFaFodrKZQe+ZaHMs8UqLDfroA
I9FqPGmSHOVD2TbJIck8tLcx2QP3zJtmsaNK15AHcyHfthApkxLFZA3QVPBAa6rCzqPZB+mp/ksV
ly3DC83lzq+cKX4MoFE/BPY0eHQGQp7bVCgSTHYnSNHZbLx5l9oWoRDq9LoZw7Xdy/Q0G0ltLRJU
a0eRs436tcI9R4wmbYYIUsJZKxVhH7QwprPHEWJNJ7W4KshUQBuSEnvIRAA/w3XIrO0DwZJ2C8M/
oKEeB8NLqdukMZCYyqC/0abqFI2pTbwLFM9yHcA+kX4Y9ekZsfu0kwMavm4ysYQVHCkX6ZCaa6wY
6kj/wd4luk64Ym4Jc507dJPQIONrH82PqM0gnMgIkP6iyKx6m2gprUTlCcK3xlbw6UadZ1xW0jz+
0kRJupssMDZTK8p1gxf3zlbCWZMdWL9NbcaoJmlonnf0U19Z+4fPetvLPWOH8EDPX52lOxl4qIv6
iv01sZGOEaiwtkuRaCtEyqjikBeEJFAnEmdCyHgxS0fvuiZ9eFXZKe1tW1n5nlmrcwQ5O+zttmX+
ZyMygik8rHTZ2V/gmJKXVtjtHYPxaNgqoq3O8awhzHRppIA/sUfvJIAcXpcSHsPCSd32yka7frQr
x9ihtENFSMI0kMZmhtBMpARhLbVM8y36kuQchx2tzBTgwjEYmrtczMEXjwjlvZZa1menzuWBvnZG
FEFt8DYp3TvVHW8UINQCJUrZM5jyC4bJbD7Q1MmpVQ0dWD2gKl64zQwbgGHOtDBlY6ziCfS4puS8
dqdkJYZYW0Kv+lKWebAMpMrRDfXaY2XVI1BftRdjh+OnCxSiIuu6JRV8RCawRvICrbm2ngIUo3ln
NMi0HXjGsxMdLeEOb1levepaXZ1yWd9Vdfnhxex/7PsErZAwUTIQb2c8OjnTDMdGjKcnsl+YxBAr
UMT5dUA0Od1VxxnlejCMtFhWeUMFYY2kv6lm3oxiclomz529R0noDwI4JAmeESk+c5sfsf3LFbdh
/8AAqbjSRERfUTfVJrParjsTjxNQP4KRROkjNMSz0OrdL3BcqTlbt9V6vq5h9JoWrIlLVhOo0ErM
rYc0bYwipN+8OQuHYeCIiGDgj+RBtlgomLAIMGEnaccBjXHkD66TvjHQhBSqJ9oagbvN16IdCS9n
kxe9hasgrLCw1Oh7+0GITR5ipFqECPYeHN7aS6AsouXSpmkforyERDwQ9iOysFoVSdutSSWdr1o7
/j/sncly48iapV+lXwBpjhnYcqZEap43MEVI4ZjhANwxPX19jMx77Wa19e2qXrbVIldKKSSScP+H
c74jHqO8Wz4i+8KBdbJuuK4cp8GKkBR3iRMlO5E32S8ScEnQIS7dYa+sxbwb5wIigGuN02pxyJGp
3cG840gXh7YI0IMPS5EdZtzXO9MUkrq1D51zFwiEV9Rlh7iV3ZvnsLtLurnbtMkIkw9dwbbEwvQo
Srt7I2qmQN7AOHHjEKu57w2DTF7//i7PgXQBL/fMDznV5ZYx12GR/rUNE/ykRVG+dY7sr6WcDmYp
rEcGvcUxryPyC8A83wa9WG5BtVb7qK7du7Y+qUwf2TnMd0Jn2cZBCPmMDGQg+BcQxxo5LRT8Qlk3
oq+Fuqb8m29H1ZWkm3DC04IgTPTG8j2JY/0eWkXx0mamOfMyF/dEpHgfZNIwBG87MdGElUNyK1Mz
n9JhZkvnyIWcUaPd7RhRYvd+5JzBXdbLZkxAH5ITfV2Sz7NOl8FvV9awXONFg2YeMxZ/JJGsBPpf
LY/Joh1w0cB1X6N4cqHxTvq2Sj0UIiUhy+gXFrUmHjD/wgdnjnQzF9G+5WePCLb4lF3+7ZBo+Dtd
Z85OIow8OLYKftojBp4gkRx9UeXMa7cua0OPMmlCpt3aOhHn2RD+IEtk8Vz3dDU7O7eD3bwU40Ma
9/gztCWbPQih4kgKg9xT8qt1liTlK5Te5Vl7kXNasEqSmBO2zpXySExZE+VpH6Vwv/pZFBthjwVW
oqgttkuTq+cJAKhceZQe9SZuu/A0qSg/Q2ubWfpwtvpp9en2dcbHuMhvcq+Tt67qXUlAdiIv8Wxx
8TFyntI/psK1trOsm3us4zbzwjZbnhqskQ6rpMpcib4LXvq2GJ6nnChs0zTLPkt6axXK0r0N415+
h0bLXR2Q6LCaHcx8c+953sobY/xEBEO/5F04PoEQGD+B0mccug4AQkIOBFt/LNrqOZzz8rt0WdZA
20VOQrIITiptv8NWd4JDl7furWbbs504RCfcM9uITOmrRfnDW5xIqvL+wKMVXbdRnG8rZ2AqbclD
3dqPhAtJkqqb8WpukxuW6C0RHS1dKblGxzpXs/NYdDwkB1I0/GsymoJHgjoSVPHGoZmI9TFKc4oO
fyl6vELVDStD3iggmkdHWf6+zblMV6zwczLi83JT083cy4TPtJkFV2vlxjsoQ+MzOoVyZy9ALYF1
dndl6E3PhVqsTVDEPrLBGuVfT3RS2PjWUzSF28mbyYkXTnRPNHF1040ozPGy5a/2PAN76SqzJexE
fdWg2PdowWuUFUN9mMI6fgtcErMSO2i+ht6ZdmO/jPlqDIL5kV032vOcdE7l9AdPipSsajPvCnrD
j7gGdz/ZTfArBOywVol/q5wuQ1bPdV/TKP+YazZyq0tcW7KeBvI/VvNgZdcl5m2PSpKcpCQR42kh
GzzbTJUV3MxBx0EyTs0PtIrOdrT6iB7O0vuxGrO7YKaOskl73YWaGKklD9UZIcgluJNQcOA1bOD7
6asCJHaXqfbGRK4+2AId+WxblAOgFzHfBcWp1TVSTDOeKDqzTR7X3m05OOUBiqqLZNjydsot9iLM
TrNOf7C//lJ2fBtK2e+qBl8ST3AWPjRKKZcIVWHv0ta65kyszMop8/QJhB+SomaeasIKRriPLCVa
SNKBHnfurK2HCFS4eB/VEoVXJLROe+IXYt77pvR+UWQ1Zu9Dr3/hkmrR0Wv7G3ajbK+WqqX266Ii
/hpMZNu7peM2IoV3fIxLP9x4i1nOoreIec5hmBpCWZCRIrwgwe7Ud1lMNQckfBWx0kThJm3UwWPn
u09lYctDhZCdkpIl26jza9dXwQ0nAvORVlanQDpDB+rbzd4U33FyKqYsa+rM5abT0SUzVbThe0ll
/choozvxvDLUty0977p2Hu4Lq83I8QVUePYsWwvswgTNbQklEUjJCiR7ZB2UjwsuT4T3o5LvJJNX
J4aAC4CvyvFv3IYKpaDnluiQsOPiQQuau8LRyGD7qmeERa+ekQfYdnLZykUg+SoSlb6KImXNr5TO
V6nwrCsZUmJ4pj82JIXcIB4Kyo3uq7MzBOF9JIWHezd0s3BNXmD1Fc2Z/UMqE52DuAjfTWqbI0Iq
GJcBy9JmXcm0SNdJzXZh7bEHitmoTghaGmWjpV/G6AljTqqJBevm7cTKDHdJE+281t/HRUzEc6O6
gnzb2F6Dvuj2nFqf2Cn0KnZMs0khgu/LCGHlBDs5deQdEqlfDKHkIakb6whVuAefZx2FSg+en90g
2cQOF6hqU6JAehRjZ21Jysj2Cd61TSEIvyg9kjkvLQas3AMvxEJE4K5uqA35Ta4Cv/4Fb6bcZNI6
OMFExFFBwU2LXMDkj7FmNSmUcQyjYyqfdLrAxy/ls0XZsaIdHHddrm/pzmuo5dGZLUu7qYQFU1VP
O5qRH4gNToWfk0nuIwaP0SiHQn7oxrmWgtaM3Ss8chMGm2XEm1E0qT6GxcWtONoD4evJssGI6m5c
jL/rwsNZng01ys8Yvd9YdruqdDainD6RuWx6kx40YskNArvbxYTF3ehWzTZIxXLm2fP2yk1IzR5j
ezWOc4fcCMLkVV738iFR7PG9hJhGyeR0C+jUFKyzg26FpdndLXBxKUpJbt5Ptp+gwvHtZB2VhDaR
AW6idhWWujsFs8lJCC55faOOpETS4ZFFuN5w8KwweTG2Y95IK1YYNNOShiXXwSVjcw7VhrST4Z6g
hirdBlKRQeFV06d2ZXINrnD0yXZUKwoa/w3Vk5FbbflxvrYXGpwr4drZAx4jmIqsC5YDZrtpxcUh
XmXdl49aSIXetsNqsbeKsr8CHqipQSM8xiIc1KuHV9NFV7QXOnrSuvCvOWBQg2QqOkxl+7moDCIj
GaJbPeVEv/fxVtli+HZmgwOxTUR0I42LsBU/uOaRU+X7DMEBkysGDvLik+GDJytbowtBbVdV6b4K
pmA/zVzVPlKYo5PG8ipfnOmgI6YEqyi1423mdOraxjaC10Qi1Mc1h5ekjLN9FmhTb6uwD58jCheC
toMKrwYhMsWf68v/WW09/XuChw3kF+yJ+Leidz6jn1pnvfzs0n+dxP3LN/81jvP+8ODEC1D4LpAX
lkr/HMeJP7AXX/aTbL4R+F2+8o9xHCp3hneXHTXoHkgQ/C5/jePs8A+qzRgBPOAY2lVQl//YwP0l
/vh3Avgwvmyy/rYNYg0LIOQSCnBhdP7nbZBI8qHgvwlnRpM6u8lGlzL2ueOuZ8SVzspVCx5MbCmI
pgaZzDk5bcqgHZ+cyVrpQHtrPEHOqR5thAmG3EPkqiRwshMvH4tstJ44LNKjnFghBVWdXncVR+Cu
88NqTwxOvA1dxQCp7tOvwY0WVPZIktONBooP4T4oXxZZl9U6KYlEl3btEbsDdWtNjOt8H1CGk126
PPIEziiTDmVVGZYPA1R2k3XdNbSoej1FzFR2M2p+9H6TJAkzLPE97mtnbG/Iy+v5jZEuPyZIpt8Q
J8rHxiHeORBO/qNFIHwmVouMoZkG64dsUNNOKSoWTQbP5+igEo/t4ujn6PPRFKJEbXKbfFVya1n7
9H15q5Yi3+KLKchwnjj2NTFIVeqsM7dzsLXiTSJNniOwCewfl3gtxjmNIZJVRxm1WxoUP8YgJh2l
kGX8JRtLPjtBjskxD0nnJbnKcuwN5Uq9YVwwYkxloiLcDPdWLp2rnDdgDcrEW2tir6+npsP3WycE
lToTyYALS711iQWzWS9TW8PCXwpuGxGEZxOM+WdWe9W3cBIR7/HTs+5r6wEztIjn/kTwCaMiv8eg
hvmIDjMetLzgSAinkrAwS27RUZ51hNtsIqDkPe2TXrOXKWcBwyWjNQSBEMBPadK3qqw8SeUGacXt
+XfsmStvg7Y1IrhaMrRdzX4HI6lJOkxyrPCyQ5kK86W6ekx3rtPQz2dWvA+pAn20p8G8dZSBAhK6
EUGeJR9ruknXuaOx804ElvVPKdDrT9rIlA0Iqb3xtYaVQJZtNKmfLdil9z5O8Zb6GeHzqzjv1Idt
NIgLija/2Od53T2CnYzvoE9ayWZRY3zKi6a/q9K2JZy5Tm1nHU9Rh7q1nl56z8Kpj0bd+mYt5Ptg
qxhkeFz2P4I2oAeeZr5Oczk+9YweMGXrin1Rp1mzHUbGKBZ9W1pfYzthYVM6495CT7eSqK1f4mBU
D75ulqNr15fntgBlEKWMnDzF6Iu9HV6xFsoGzn166R+Sh+vyrQlSdK8ry/Ygsj7vtt4QRMcBcSz+
Yd+q4P+XE9doO4u3gI/cvCVqfLnkNPMGRgTGNXt3jvxV5LZ48nrR4ZgO2+hi6waoIBOcHaWzvLM6
3dpJs8ZE6/5sUBDRJaCa/+GHE9mvxGtM72QKMI4z6bQmgmt8mkajTilAoUMB2+iqrkomcT7CqbUM
s3LbEjD4uvShlxKYA9rVicZLQBXK0VDAT8bDSLpbPat6R4HC4m2KsDnMKTyeedk2bamYik3OSrlp
tzdtV1+mVMlL7OTEtmsXiQzVQ7C2bAMwhKxdxSxQVu0mXS7KaTAoFxLGOFFaoV2HF8P+OPtGfZ4+
M6tMr0VhF3LbalBdK8tzxjeLB8XetY7bGXZorXmv3DwF2mBpy4YOtPBoL5Xf3gG3qOYdZGbWFBXc
j41tKQ1E3OdgMSYwN21bzPNqrlGH6arv33pB3A3pRV9FNeTkZnSc0wBu0f/E9ABbLCuQtJe4fRba
yc8L28saBeo0vHqJ7E4ujqZ3e7jE59U+FadxWH3ygU0ia12FlWDxwF78J9F5zIkr/VO0mUcILOTh
K64SH+FAXrZfsJDY+VudIQYTDMN4zoyRmjJJzv6mt0mghCdgonSNKamJ8L+2Qcg8oUwZxuTSRucl
4v579lg/rrHgr0hE4pbxhurQVV17lcCauq14pcSKBM0FoMZYFnrPxrdPD02lnR1VqhYHhmJxTwqJ
SyK9jcG4RZdAljN/vfCIWhdd+2sa5+hKUHlvwKQQ3sTYlcMpLuvH2uJx65csmzbwSVoWTgA5SBqJ
onutOudlBjHFQ9cWzkkA2XnGy9Wiuc6jqyhHuLFKQw2wKlLSvVU6qm8h94TPsIMY/MYAO9p12A+l
u5uVTTJ6nw1n5szBsgb9Il9i24hqMzWh/Uu0SKau+Q2ZOAeDT8xpGs3Ru2bz03BBOf2Z59avDonn
oH9FBBs8cTZ1p6HCOzki+97B1Aw3U+IQuzlZ3QK0wsqsdF1CH9pZbZOd8jkJX2eCGbBETNVtgYd0
XToYJOknsjvUMKykFtu+yzmR1jbpnC9GiuJZxa7a2DNDXHSDT1oN3l1Rzs7GoHI4tH4lYLU31reT
N1PC0NIxGyLj3GPOqgt+SOYlT5WQ4V3YZE8N84a7pJlpzuZLqsFAk3SHvNmGjKQasx5n1iIEa+HJ
2WYCr8hK87Kl6xlTfbVKyogOLVOlqz6zqE52U2MkeVPhhSVFL3igdA6PWlI6DOW4/CxTO9tYS5t3
JJ826W3D6vFUqSGk5w6yj0yTs6fA5UwG6XyS4fYLgyr7TMzsbVBkFw9ROJJT3pKO6w9pvWutkcoe
eCVd5ogrjBbAxXLes3E8h+wXPsp0wPZPOsEUbdHU2eWO4J5LTCzjsXUPoPho0kw/tQuyidrq0jN8
nG6r6YF45mTOXqwprLXoPXfP3MDgEq+GJ5+r5d6zShdBDJNJ/GJFFLA8GPvPBSrhOerdhNFe36fH
AQI1AIvBeRSeUXe2iVGda4m6RMiBAFOQS+2lI4by0LsM8dA03JAwI/V13SeCyTFbDYAUYflJ3mfy
Dui3eMAwH//q2tINuZUpJdZNqhBQ220BdsWeOwsTuDR1eZdNHoMmn+gZ7u8Kb1nX64yoXSLbWMT6
8Qq4mror1EWG4PUh3Fi3t93PYKBoRuUj05fA69NuB9atsW4mv0uvPZkvGwYdSbJ30xD1OXGQ83iM
k7BvDnrOg9fB4omsq2x4CGXb7jWpNLejkzpE6fo9mxNjcTwQoCH3tEn6nQi35r7DaBRvHGkwMLei
vQ7SgmcVS0J+Cmd3PrH+GYe15VrmngJ2bFdtPKRvKSpwiZhiuIy3i9R9EvnUvrpOru7iPi+2U9At
N5EJ8NVzbXnTxm8JTV91WKYxQVfhV+N5IMl16sw3Fgqcq1jVAit9PA3rbtQY3HDR/VywW9sX3838
qVOtQG5UtbXFMDX8yJm2RTt2ymY3omI65GYZ74dC2+bPv7L1wnqtvHYgMy18cpGrrUaa51ceTpfs
xqxWd9FYXQKIqmfayQeisxhElrI/xWwDeGYT4jILb2DCWPmxhP2l9KZ2Hd74JAniV2V33CCJQvK8
RvXNSil0IvclD5L2FNvNxQjRBA8DwI8zzUt5YkNYvqHs9/N1wKrtJ2g9wBKF5XfrCc3mDdaEAVhb
qaePKJvFfNVM7oCbKLYxeKe1A8I6kHI+aMQOP5NSkiBfgzBa1WRE4ptV5BCvnC6Kb+pWLgebm+vb
svvgW8qkM9shLxZkNfB3uk1Q8V6v/MHNnL3TxNkzyafOzoLx87ZY1vJAfh2B7iRDxdxt6fBiF3H6
EGJ+RVxglrslc/W3+/vy7ZIc36FZyKweZfIwpzMI5CbqzyFplE/diEkU2WmwSqsh+EyJDiUt14tS
d4sSJ8QUxYyE/Zfj3pJjTMrrKPFQpUDVeJ9LPzYr5v5FAQAlX47T0PYcGi1hCavSOP6bkDamIlZd
uFBF1gHXE0L99KxWg5fqsnNjuuY+Iy73tYuX9Ktv/fhQ1oX9MthiBogwT/IYD6bXO5uZMznHhJYd
rRjQ57GoW3Fwwmy6LjqX0EMfGuFHSpMMgavT5gQrplL7IsD2BxK3z0+0BDjxuxHAzCTaYqXxb25t
P6UOnYeBv8nUSm1cVRGIkif+Yq/Zo/PWsUjGPZszviQMICsx8tjNHcnGCzZd91LduCbf+6LPD5Ff
k+A9WrbzAKrZO2CbqX9gxq4+Ll02kxbjQpEwnms9CtOZOxCP3WsxtfOxsF3sOUCB5rXvJjCO7N7n
Kxfezmg5zXUvZnVqYgmIgLDQBjtK2eSfVVN26cHRmbx1moo/oSgUWkDW/fm9iatfnUaOyuNS7ceu
zO8sbJ9sT0oYed3i+9cyZfGEc8oST7lPnOvk4DP2IsQgGKBNUFznZLcgXBhc8pgZBjqbYPG8mfzh
QB163Yo10VmZRWua5pdLOauYeumet4YyXlTxfD0ALbnS3EifWcEEaV2zamIzDAWcObYNunCTao3A
3PGZPS4MtdE69gGW5w6KIz1bEWwny0uve8clGb0Ylq8K/uhumaZKX8rISm1Dk3bRugyK7Mi0tv+e
ZNGcZVdwklgsIu5bOxTPlX/pKTRW1w3L7blei8jubj0DVqUKdHJwBKuWgXjgY42uByZTXU0vmEQc
FtF50BwtDIkfuosy3GLBUl78mIQmuMz25WtoJvwOQzji1vofKdl/RUpmu/6Fwfx/1pIdPrv5s/6b
Uvuv7/lLpx3+4WMIESGUBNIO/0VOFjLZukT4MLoiC8X+Tar9a37lij9I5ELG/HtA5f1OLfmHnCz8
I4DVg4T7Mt+6fOW/Mb7yfycF/ev4CjsB6VixH7qoQJCE/yc1GXxu7NhFWpP8Z0W3oQjHcEc3UO3q
Jc/fJMPSdz9SpPcGJVPduGWw4k8e53HRDgf0XDHMgk4/xtzo9YZuKH5pWKS9OWMd3iyL8J4zP+nP
I2D/40zj9qMh5uPGdHLi093JQ1D56DGJHGHD1Nra+yqmxTGrvjX6Bj238wSpgLFvhq/61zwrdA5R
UD45pU1GJFj6q8su+65v3YKd6GWEkwbVUSr4c4FK8hf85P1VxxX6wsIjP+OU22UomwDWEC9fVy1z
4gH+Qp4D/AtCtNV+ETlrN2c/3pRRQl3mU9xz6MqbGMXIPuuzhsFdAUWrNaSkMmx6pAgOOYxzfWPw
5mziBNhB6qvVnAXixLJandGKW1dTCaTQR7l04zlE3FJyF4+DFvrcaPZPeRjUN63j9bjieptKph0e
ypplxqBjWJIlZrjC+DeJ6aCTthPmOkrud7vzXKZ29cCSyvG2ltMWt0Tndgf/sgaj8wb0aPTyGVfc
Q6x31Y6T2myctKMtWIAzJp1GrOMJ5zkp1C+8V8rf1JpEAtyXxfgu9CRf9CDHtxlF7VMMFfPbXjzU
3hzMwPhQm1NSzoKL74gDuepJb0/FexX7FEIeW0NFlxhOH/ncjt6uoDy6q6MhOWVRNV3H2LC3kGcw
0nsUbdmGKM14g0F79tZ8RqwIpm3ZwtQ0S32KBlP9sufJB7toO5gqG7LjOzJpTm7lWciKfCKAZ94X
r60Esvfw1wwY7Z7kItBwE+zQopQkI1u1fp3yAHBBFJvXcMizF4ptuelb64GhoLrOh9H5ZU2Zv6pE
Ds6JxDPDbETO073j5F8weT98P0zOqlu6yw2cXDul62/MCFtppfPGti+OaJY/zHj984CK/iFtInuT
Lf18NTEPuK1UvG+sAndvbaerMZTDaWid+rPrzXKYHW88yCwCGDmry1C03DpySg5IlWOme2Aw7i/F
/S28v3lHysN0he/Af0/dLojIJh2stxAc0ItUZXGsi3H8qPARfY4JZtEUucCm6aPoenTbfpPF46YI
/PtsstsHd5iqdWzK4TN32/YFaHK67xrjvqtBSXyBg3spLJLQhv6BrdqrkCFu+F/VjewxpyBW8eQ1
lcAlXbxTt/6UsVGPlHpNcIf01HLCwLuFx8BFrIod0UGrZBBzjqbGsx+kVdmwQDkdbpHdssWBp8Dv
K6B8rAbHHl9oKcMrxCEzXEurOSchEe4BvObbbKFwVLWxt5T63VU/hMDUImQfyL2VCs5FKrNhm5Rs
xKEk2N8R+Mxv7Bvt2bFxVW5Gsjjste8M5Xag/ASd0feo7MZAjM9Zl9bt3g4iUQLOMkUIZNKONxU9
E+HSbo4N1r0sC0EK+2enDs22KV2xM2AqaqgCWvgbBbYhusjB1Zax2JDtFmwFNxo52LLqOIrf2Svg
n2BIP7Oq9i9G7xnLQ7Kh96aJ7zJwaFfdMqYnnU3NG8ZCyI6oH8z9ZA31V4/2aGKVLJ0Pr/Mnf1Wr
Pn2nmL40K25BCHpYU7kUIL5M+D7DVB1Rm7rRM5sT/wZz7vjWCmZaVxmipoBKsZmP1ij8es/k1IU0
zraVef2EZ0P7KnwzDE+ibVxG3Z24LLjdZr4c2uwROBjRisEZ0fW0M84wm33kiMsu2Imt9yCdmMXA
38aKg+QXeAF2pkocssxRIJuF1QKPztt0O00E126lY1Ns99aYQ0FFWIb82PGbxywYWA+O0cKenm1j
/0PQ+dGfmCBIrzO86vpRpcK6DoFp7kylyN6jGkNjCeF1fiQlmrUpxnvznnUy8NewWWqqYzN62bbo
5xSlmcXoU/R+UjAmIdtT4kykGGQIcYWEKDjatkbO2bMZ+NVZQf1Ks9Dv6Vzmco24GiUQtXP5kBVh
8mrGuD+XsferJW3h08/iB2+aGEItvmTxMZUNfFBK0ivjm+ljjgakyp4Zgg/PiD7CUETkmwgkuN8s
LBFaM2R8AMa8RHeySCwm+V5lM6ALu3EX5zF/QBdeKMRlrD2cK3MwMqGo8mckutN1D6fuRQBEahmB
Mcpj9cr0aqTz+LYjbhU3Hie9xvRLMkg6+mcLJDK7GY8t1kpXxj8Ciue573gQ3hQSJ6LRqcXpgh1r
Vdk1H8AmZT6xRxs57BPgOM+GPfq5qHxcuQXU22xbw+h488OB3znENnrFkMKrgcZkCd4ZVGxXDRP0
V2SYlXfMwnxW6ySsRh8Dj1v26w4/+KmoeeMstyS5zRI9v6A/yPKrtQZakKmFaFtbA0+MTuzyNYcT
fs0Zan8KW8+vCM+jY1l79EZJuOScvbXLxo0fjdoUJvw75pHlvh/Y7TMXisd96PvWe1tyQzkzmnGa
PC69YfKZb9Xxi1wm6xnQWnnvuVAZwJ76LNS0W51dkIYsIHDXf3Po6ts88Who0NPol2HwZr2hC24+
SLFXkOGBRvKMKvfRz1IAP5yK1o8aN/uyAuXRiRX7HstbO0lEqYA6t/zMUrWovTUMrBlg4sTFKs+a
rt3nTiXeNEm3j00t6m84jFH1ym6PAWw3j+FDzqwcaNyI+qYb8sWsNBOyuzi1Ic/oJHD6tSf98TrR
lbuKcpwro05R3vRADzcdqAMwyuUP3itW9wts35ex19wCAyxI1jbLQ9GllsJg07B7QTN70Tsr5H5W
WKC7cVpLvKi8cM0ahE0I834JKojUYSgPOuticwoRUM/bgpmP3iSpr29phfnXx9Dps7VTpMlbEkwl
prmJfjIreVXBM6kX00/BvR6zGI5Rxvued0C/sPov52W6ONJE5PUPIEjVwxglDAU02S67ADAVT7zM
qiPxhsGJ2a3brj1uOD4Z/hwCiTD2zm5sg9FrKLIt6GFQf9h7U0btXX4bIN0APRTVDmPDsHmx2pj9
mI3k9SboJl6RuCxaDMOgOlfKUxkTFRl9El/g/qTH5NeSca4ZWE8jr286p5vQC+VPpA7lIShN/JKJ
DC7R0locftq5KbAQnsvZT6aN5ZcLqSUwqrlpVYEAwmZ4VBH0FO5JUIxPCXuy68nTLnBWJ9T5JsvS
/oNRP1awEq7Fr1LF1XdicvfKTyz5A0HrPK9lv8QnRJU3rIrEcV4YIPxP0/inH/f/poAQmLTZXf67
vvH8LdPP8nP+e+f4z2/8s3mMnT8wmILH8enTXMLq+JH/pP9hL8dXZANO+Osr/xA/gAwM+NfJK41w
o/3Ni+T/IfC3o1YghQQTcBz+d7pHJpV/Fz9EAuhA5PrY0SOPH/af00xMkjLHqGDcdHHnSYo8Jivs
MxcwI3acpYABMIzrYJrU0XcD8+gBI5HbYORY2ckYZkl7oZfUf4JM/oSa/Aac+L9hJ9WFexL3EFCS
cRTssSxf37l+Hbjr8DcuhfYKs0v/G6MifiNVxIWuMl84K/5v5EqUEEzbU7JDVrNKvTbGtp5YGrXX
kQnNm/Kgk9Z5xOztwnOBgvwgli7bDK64mWeYL3Gh2J0XFxJM+ycUxr0AYvhj5Unw6FGmcQ6e8L6o
cjNeuDKk50QAAGHNhKarbtsLfya5kGikD5OGkik7OF4br2uLeSKw+JmaPnXjp6iJIdoAzzmrCIxN
Ple4Ly7kG7erFH0cQgwnDdY0j456GdiuAMv5Dc5pQehA8QCmM6psrrYNQ2Vxcn4Dd+ALD/cMzsDw
IMP25KnNdD7uuVcGZIu/sT0xpCU6IDuZ1AbZASqV+TfmR9oX5E85xJZ9v9h+PN92kk38PXMMEEGL
aMm7hcHfJcdURfZyNAKFxFUyADvaNKDRhi21mb/s3CEt3wa2ZP59VHVsHO0FvTroMAecqmMcMMHu
0g9mlwT9sKdwTr9EoyQLHVXF+7oz9oufjHFH1oeUO467X3E8XRtrbO+cGnl7c2mVUD5YB/wiw1vI
WUzzkNyNUw3GuR0Rq+mpis8u2LsKdy+xF4XYweypYNQnOWGCyD6gHdb9l1sNIWYiK0UlRhCOvSkb
0juKQEVPfpgnFJ5hE8ybKtPRY2lb82lMUJB6tIuXoCO0cgWGCuNChIqbOsUg7GLXCesKXlkstyKL
rkw3x1vI6stTUmf2bmgb/+oiDQBhiIO3tsWtjMwaFUT/iIEhW6dcL7cghhM2FizRV/SWqN/LDgVt
A3oTJzl9uqSoGUsEQ3C4+VndZkYNcupa4j9AYnnZE59WAzbbtWnAnGZGWBtn+XGWxagoWAwpC3aw
KsGMY8Qbi9s4SgaiDXKSLmST2D0ovWlmVgt3R0A+HMdNR3OEaCV8mbKsum/nZt+M9KptLJaXKh+y
L9/Bq9VFoXqsjOz3YWpyXvccu0Mu2/eQSvXIzNqclZ6/0RWx1kEtX22jKdGHwsJzHXSYPd6UNQaP
YzPbxdpOi/BDzdrut6IKvONYDtZumiYDRl25W/B0ZusPrdmJlrJoicNx3cEKXFe2W+zKiZkwToXy
gCT1SlQ6WJNuTyPiC/OWiB6zVy/LO8gm7VWv8vqqndP4Vrpt8umNQ6L/H1K7/guI2//vmBccDReY
wr+ZpWbV509uxf91131+ffd/Fwb++c1/DVXjP8QlkguKhUPq4L/ci6HPuJUp6z85FtyY/xiquhe9
oI2Dl3A90j0D5rp/DVWZt7owZvDoUsWFv7/035iqcj///V70MAnboDR8JIaOC4bjf8NfYAnCcxTt
kYqRghb2c0tCChRChdHzJ4UaVbxI45ex9aN9AIR+9R/Undlu7Fa7XZ+IBrlILpJAkIsqVl/qpdqS
bgg1W+x7LnZPn8H67cC/kXOSc5EAuTRsbatqk6uZ35xj5lbQ+c6QBAcha/HN7bbYcxeDUEiiVuVe
vrPyLnnPmtTZlrOsiNB0af1Vk9MkHFG362yYwluNdMCj60XatlTFFS/YNd9eEUy7MWqdR1Il8bDB
Y2sxDyxza0WNO913Wr6dPHWDsys7WbpnoGfJ7lDP4QHTOhUFRqFv48q70xUBj8oL1asMa+871SSx
9iiagh2tOGprFlQI44bLxu8Q08K7sgN1xPwofFuOtJa3ZbQn0gz5VejFrqVIHt9dduNNsXtHLHbY
TDgg9mWkG37NyGc11BYqAQnN+0Gm0cZLxohCE8CdO8yMCcUsQVy99HNZ/o7pEbjpdM081q56pj7C
Y2DeuvemwyLIQAc4sJBlwBUnpuYcUH3TOJsgarlvTaxXO3eaxjXWlvS1JVpzRNftjkUqYJjn/U2Q
xjEDPIm66bjtU1ZV0YGuNGet4Ta2V2HqxJ9QzrVfIgiJCcWtdQ7dNvisRu4WlIbY2k8/ye4m56b/
WnJhu+EvnM9pQ6QN6mId2rp1O6CSFz7tdOWaMA/KrO7+gKPARbkwytmG+/xYpwuKjesE8ZacLThz
FYIraRkeeIsvSiuerFzAq5jxqUeu0l/7EAt1LTGoeTb0+4rkxKJGt/tK0G41mB4fPRQOAmdnr/re
7umhG8zkZGvBxUV58umZyJ+BwnWrvuVy182R+Tay3+6VcBnhWk5+F2dgS9bNUlYmMTCuGjHkvhO0
G/q1hS+QGja5Hf0mQBYgaBSVfWsYfXIAz7viL10/V52en4dy9r7tygpfxt4gjITz/jKNIju6USCf
6WusuROPXo0QrGFyqXTxgOhP/53maRahCKsBT9ao6ru12jvParS1ocJqi1NQ3M7mlG+TQY4ErDNF
Flfw1Ma6l71kMF5qfwR3ttVyvjMvMWj4bAr1PttReaJJqXpESnJOlBy722nQG0jopPyshfOB/72a
HOeSViO8jRytqNEIQTdT4g92Gu1G9IIXw52824hP161t7K9MsQdU3zpKwtuu1MN7czasxaq7hJ2w
44ckkRt915oD4YVAn9ZqSoy1AwnxiwIGMCSerdV7DACUcgGD3oxNej+r8qs1xiM1Wcla0wdf6J22
bcoBgLtZ7V3yLWsMIs+Ejnz8v+JQEUTj5BVJzf/bWv2nN/rvYDzzn1ZoVj2hW6zTBjcMFmGW3r9D
eAIncYayZTlAYwPD0lPGRXKnovOGx7GozihftPTkILPb4jUbMzPCTtg0t9RxkBEIg4JyvLmHIppH
2PGiIjt5vYnmCZoyPcPoLF5xHzbb1hlidnwzsvJN1zV6sEI4SR+96/ucXt9tKnuoBS14Lyj0WtaF
wZ6gdA+9aVF5YWnp+3/+0Z0FCvFvNnCDJKy1MMRwg0s2n3+s+JPWWXTghvrOsEPiVRhn89R80tzx
HW87mJYSi5WNxebsNMrBG8Lf8dbtR4q9yGIXDvNhuzFoYIuwZkwzJUVUa3HQSrL+NwJK+BzltBs4
9bDnxnKozZnCOqGadxc3QklHwg7uOV3mwl2nafxV1yN+0dnI70flNgfmiLUPlBR6sdFGR1HnOU1X
aV9v0ialQh7Qv8RTqnccTbFeB0Oa+L3s453tjfm9cgbvHVBl8U63Ur8dZFZ8CqjVt3gU61tsJdE2
GgDKlN3gvAJNDQ4yp8tyWjxF/KOzbWYVvyaGGR3Hfph9krwutSXS3mFTnXelHMiHucN0CCNi3qvB
6oJt2InwaQKq2GPBARfArz0wl0ujbWp5xm4x721TJ5s3mZkqvAyskZumDZpLJ2zc3KZXXVC+PL9G
+fuhJCT04y5Nl/Yr7KyVnZzQMkO5xqFqX7TOFnfe7GpPZosfgzl9yN6CafB3jSHvIonmX2ynLO4j
CnHu3dSmr22pkjENKzoHtd7suZMdaMbzO1odfads6CVy27FbOcpgbjQMw8M45OltPxSqXkUZ9WiR
xbASX8PoMxtrnpTgxocWj/5TGuLTwkr0XAZWCUMme6GacoBtOdvDvOpa/Bu5vvQ1mKI7z00X7aj/
GE8Fd7Nz7gKFQE+Kz449IeA2DjVwjYFrcRXmeEj1pq/OTjUEd8jr1YNk1ktg0MAiZOdEuGxCx5um
gd/tETG/V0NU3kiQIH7UFmiUoVkd8R15D7RciENW44EfnAO0Y6gYxd0kwB+jtdUDDg8tnG7GVmoY
5DiHJ2wT64mlql3WrJBK722wrGNmaEQPOQaiH3dZ4fplrcsaAJ5DQ3chqTaQrJm947bEwohTkEWS
lcLy1bJyNssa6jYR60wWi5mFIMKfIpb1lmh88TIua3AjrPFYDCVrbiXq6ZUKOndLlwcrulHWj71T
l6dZN9S7zczHL6E8o1mTKsivG0Oy7BHOslsYmQFdIV32kBpWoLZ3mJvE6+66BelexeTY06aOkZpR
O8+TXtp36AEWVWrLvsYoyexWbmmk9q7FTnWk8BRqxLJPqgZ/HhlgdtCiCt3PAWs7WwXPNGAvEdNk
nOU9a2iX094VANYNIpcManPd0mcd/0o4aXCmgWb1W4O8Z7PC2O09ONdTw7QcIDROEvNypID+xuEC
gkCCmdOx/Wg5d+CAWgVeVOMwWzLWGETdTaCp8YQdqPK5LY2HwIba0RV5TgK9ioBS5ckhUUp0K+Vi
ezN6z1oXGEmBM2VpemOLNjmYXUmhQpiLX1EprVsKDtzHYjKouWnwtm+ZQHu/67kS9yOjri+MPf19
3E7xi0Z8+ClgxtJy3VeLFTXSfC1otJFYoBWjwXoDzAnsVLdSM9W+0er0hjMdceYBi8yCrRb2PQV5
0bEKqpyKzx73dzU4zSdpw1edsaDvEcRj3mPq9pZiSIPkQB89OyEfnOixOODHDBmUAb+g8IDxzqpq
cWuSCtHu7RlXriNH64k2d3mPBGWvSTfwfORx+Yz9Fvd0qTfZwdTipEMnAGe6ino3YeOtqO/yxqS9
kVRVbyQyyZ6Dpf45erP6MsticTbCdeCazYu2HaC+EfJgCETOgDzrr4nB7g5GO28xrNP4SAKYMUzj
akev7oc9QL3xiFtYXim6QCprGUIx0fQ3Y3TvZ6z/z5A1iIWWWobOENBBMzOK40tz5UM0ifQ9MSUh
jIVgtEJw6j5DRizvleq4blM5s/HKFAupDD4xzkEMJmG76fJCnkTl8fBrTpexlevxg4ZKBrAiK1vg
+pwCV8MkrfuYjxEAul/bknh8WcmlmIJcjMZIsKOBDOgBvAsfSgzRx7irNwul87VsU+vYT626sU2m
AqHBkHWAQM4PO/PBEVHKByjceuNyYN/gWkDE8OQRy/oPFILPaSzBwJOR4IJEx+HBaWyXt52wMIof
xV4MxKcdKw8H6yDVL8kYE1wo84thVeLVqg2171VW/RpsO/kVtHrzG/YRLBOI0fu+m+ko0i+mzPBT
JoktD7ZV3pDXuaPhEmWtHam4HEe5SV32Cl4r2DgbvR89k7FqKXUCxlZ1cCVChB6k9pFRl7mfuyrZ
GA3JmVjjOdVnS5zGQcMNHsngSzT0ZYTSpUbdKZdj/Uzr52oYCeSSp/pWlI3tcILR0QZB4Bw3eXxC
Uwmnkyq08lFqvXiOuL+MVBiN3e8+xR+zNtPWPRc1qQ1CA2byVFQD8/oZ6u4qydN8i2m8wgmAw8FL
KhoRtMCmlNPxGsmf2scfWdxbjNWq5ijI1PP+tHz2PgsOwOSTE2Uc3drlg06k+jUqJriO3KWS5EEB
WmUzeFkLw2oeuTiZREQ1xp6j54ldvFQdUvnovObX/sNgqUKkF3Xa2vjit6ahnHcyI8aODr5kRd4i
VXAGJ97aZtIl19AogWdTtocka98wrdzMjv6zeME2vREYH12vOXcYmdgeq+c2dchN0W3ZPoqwmTAn
xvH8nWC1oMXKveQAANeaYm+fl6bIoW+GnavX7WqKzHGnL42SMc6eC8GtGt7K0jhZN33DktR3fohS
+1A5AdWUbCU830TwumfkiflZQsiu1qmO2AeU+UzmHDsNRKrsPitKcQNjAExEEMobnBXiQV1LMS08
f8UOF6z2BBnMvCerNPxY6WfQzn4x0Py78E4ieQdz3do3ccqxSCtucoZell5Lv6HR1CGwn+xkrDCx
j3R62kvnYm5/T3i7ky2iJRYBuEbUC3uO4VdYdbqlL5QD4akT1HGglrnpeznj2w2ZejPoqguR/CR2
eJsu5aNuU+kPjh3UbzxfbF5LXekAGOyURUX1ql/bTKnz1uy1xj67Y0Ch3ma7HV5o7DLfAj21f0n8
FWt6V61Du3SmshNEZ7n0qMLKMEhGZnRoknFak847UJnG1M2JnZWiy+IBg5N8nJa2Vny080pbWqqb
pc91TqS1dgqaQvau29C1U3XO+Mo0DC5GURrmGmR4tA8tOz9keIk3FuMJfFXe+CSWQllbI7U1QdXY
QpZO9hbwcgBznGSnLJg2fWzQKU52kMT3tb22MVGf7ayoDlatxm2Y0VOWCiN6aZZi3B4CARwnVZOl
b7x9mGURqZ0Yz3AcUOLA70Aoeunb7SEQvNbXEl5sWCF21fwxhIJfrGinmbf9suG6FFXsDCN9yfCa
H0Giqx0MAw5kKbxVRUsqbjVpPYOuajezqkrS6qPCMr6UBpOdXvqDMyTWNfl03sC00FmwZ0zYa6l4
s/hVynXn5fxE3+FxnYLCvExFTCQJD9hXFRbmPkpZIQIzJyTUMWTQ6JLZF4Lhb1cUzIDcNAlWCegL
nxjAsA5Tm8xHimvKCIKbgnF+4UWfNsIM/eCHEBy3EQUEXPFgiBTSDpkThtsuhB4HfHZmz9MRha/w
OT48ci9fCy8b+G7zMV3Rwp3fRPAdyJb1jo9OMG/i0SYSJ2KHu7mbZqRZbYevIDAOQ1Ma1CX1hHFF
W/xEAawlOUBVdk1qQWstMCg9CzCPFXTPfYusTN+KmKjfihBT8GhpPd2sHLTvuat0JyuGng4EAWUJ
uxOGfs3q1x2Q0rdcmuTbqqw8AQFLuP9Vyb7CkbAnYJrtrL6pz4VZtPs2HtbViBN4JDpCbNCb8Qol
xo43zHzpuK7ddxpgjgKD0ybO0T4iXIGGTnaqS9JTKezj2O4nl+9TFd4b5sk1fhr3URS9x9zYSS6M
O6wD9aDZ2YlbegZ4BQ/BkNyHphzUv4a+/2EnmPhfXYUJaLiYqHRP6N4/+LhDUogggEq806ap3QBN
kV8N6ZmYSUvheiuv4f5rZmNIf0BB4KXBdQG6Iqq0Byym06d05qoBVmVHm4myKUbui16JpkPvl4Jb
ZzALmCk+Lq4Kpw4Qrly5IwLhVEr3GMOPq1YtN0Tt/45q//8Rg1rgCoUu+R/r8Y8fyUfbRR/F3xP6
f/7Un0K8+4dATvcsCzvU1Y3853xaen8wGSZ/DAj6L9vzXzq8/sfiOvYg1Qu8peaipfxlbjb/QEAi
028D2nQR0P9L7mZ3IQD8uyqDDO/o0nWYhUMPkP8oNyiB3GrEpdotM6M822nB2AY3IrORVFvOYYfC
hQqzasENyZ2XgHJCLeVqh1M0zW/bxlvKwASqrqBSaDuYo3mWtQdTkhsGrUvO0FRsFINdENJQuVAE
gTDAOYlJhKl2hm4HJgS7Vd9XIGZCWxvWCmH8RjVD0/hEBuQB/xMPu1I58RA5JekbVptx8I0lRr8B
18ySyJm0b9d6EYRnBpzyE4smDVsOVqWRMPD9nBrzTU1H2SYnKY+NMy03Fe7kx15U9VcvdO1jKohd
vOhZID/ztCtehQrDZj2JBe6T2+RYt6HVht+97lDmBtifwJYuenu5N6Xuzunz8anVdbWLyZCT4XTI
4OLFDvxqnsY3Qnkjlh3obbcxooPu54WBbCOLbnbWqRCR7medZs6MJkMaLvucC8SqbxavEBtIdUcj
KPmXycDPXLEXhx964ZLghSugpWjItaKPxkIkBOdgv7nwjMEBDpEBogyP1LFtzUWczokZ+ZqDXHhy
uTEwXSDli4nbKJq1tRQeK9UR1BVd1/IBKNKsVhSY5ds6KZJPs1Ppeeaoe5/FjfUdGcb44imbm7Gi
2LXgjF0Xx4o0FPDqahgxlA7VJW8LsGyzW7J72ih6q2Kqke70WdmXiAjvpa6rNPRrmDUeZ3WLGb0M
kxqdoh0v/dBl9xhOo4clDNRsg6nz9gQb252pj+FrEo6ECZhbMHDwYwBBpu86av6liI42lBMNhrbm
jqwZW6VxeaPtpk8+bGboOYNnps4nw6nYfe2GMQsnix6rnq7rz5jKcY8FuGCrFQa0uqe9fIn4dRNO
BbARbntRWDPnBUEzviWyc8/AqrGaxV4TEAjrgrzigZ2YOABbBxwE/bowgW0tRjR2ExOfaw0lzyfM
2u9wZqhzm1scX9vBpfWspaY6jfi/akVLs6LX5/M9THgzexxDfN7Ka819XEvznuW9OxE3Il4O6dbG
Y2W4xVshVHpyHC3QKGZr5BdzA8c3itxF7FZmd4wDbprsoCaRQbsA5ACj6M2jiY7UtBEb9bpUeMc4
1C6dd2Ylsi1ztoYNf+ySbdlETI5LXRFxmjVYGCW+gUdrFouiFSXeK1jO+leiZ+6n7F3rBN4etUTX
+MMTcI1rTn6/FFGCbF2aAxOzzrA+HEAAzPOtsJQbEvhA9TzmD3d1MQ+TnyplHZuemTRzHArFt2ZT
qVcbAPgnwpabrzKH+pVdwzqQbMFmKXOfTmJi3IS3EJ1G7021CiTFyyeasXBLlrGjkC1MzwCUKZGk
1qNN+HgTpxhWCC8iGU7zaBm+qAQCpecCFWH47/KaI5zB9iNInjarigf2o7S0+INaFo0wkhdl31ON
My7xQhNAe9tQ7k7D3lcjZXm72NwBfzL2jzzFDs9Njv5FlSd3gOCldRpnGTfwfUDyajOo7qSwEHP1
0ju7gMlfeKKWbKPHU1k0c7llM6HlRU0ZMpurM8HXyWRy5grFzja6wttgI/1KGgsCWtjWa9KD3Aai
MR19lYAbOMH16+U5pKjwicXGzp9TvAwfLhzgWwE4nP+BU+MTh1r+GmNoJ8TeLYgtvCAaKc9R0Ujm
6T8InzMQ84TkwaqmLZPrhYPbB+vEd2fWHgflOiaMRVg8dS/WqHHbxM5ralvVE0TeAb/lNRssUnjr
rkCnvWmcqds7QWk/uzhUDd8YFCX2NG/7Vtt2xaZNygiCWvwedka+N9EzV52o1Ec2qupJDT1O0BZk
BB5v7cliOcvXg1U7/XpIZyfFVpiJjZrm/gO53pT7eDSLey/VBAmFeeoPRtHZByer51dYwAp4CqSt
jcFNugAL1VkxUecc93jPOPVSg4vS0VrdbEuHrHlIR0F6MrVmipHFoBvf3Iecu5Ks4bum9fm9mAwu
5IRRLlk4ujHsDlpG+eVDGxipPRTvCUbaPfjoEeEDe9K3VDIi0k6DyYZcuTeue8zuznOoqf6HQKPI
fWLg9TsTLqTMDjs+sDQc72voHxAO4jFgzhaWTr7JqD7jvN3j+mJqEtyrpqfJ0IlpX/DdzmHVIgAu
f7VSWmzcaQBfirZukXtLWWwwPKWeg8NXEwj+Cv0PHCUaseH2myrAdR+k5J7aqR0W5bwE4GtZ1C6s
lvdQW7mg+imkpwG0q+WjykBXm7L+VYbAfYMQfzr6g8udzg6oE2voRhxb65t+P244kUe1pQ3SoOsr
ci9T/J4iTDAGdn6TmvjsQkvbGXFW+l0Q5khIbYwT3Q5H6xfNdrW7gf7GUxvZLRhqUVqDebCAqYAs
seqkOgxWwBSW6yq4GlOTOJPDbMLkGjqZmrdj42KNGiP3uyxrii2F0RkXvFsa92HgrPYe4Kk73s48
Pt+BlER0B2ywayvK8m7pGC/PVpdMW5AQyR7srLYRPRF0FWX9idQhgw9eiNbPyBkdyi7DT54kzmNq
k+G3+yDzg95Lv3I3Fj+UAXdvsO9af5yJ/2q1SfnqLK3YHxAA1cqyA3nryFJyOxwKY5MWGUlkHf6y
BN9fatqLFcXIjNCUIX66qaoLX9Q4tm5rF8LqJueBIexDv9O0CYnjGJt+yZtVS/IMFt4cI36YYbnB
6ktQzaH8HHiq2f52l3AbgxBybtYSecvzFr2OFaF3tiZFrHfz1SI7F413M8yVd4YLgo2W/Hj0mYNA
PdpNo5Ee6KPusxIdWmznldO7fnXkTld3rtLcmdUCiKezo+UbF2+nA4I5hBKHb341+6Z8yzdG4woA
cynuzpUY5THNm2BdCVx/1N6K9sIhCkMxSW/x1dZT86rKLjpmuQ34qYAughoOQ/g2BInMTuI1UNid
q3u5xQN2p66eZjynnV9JLZp9g6GpPNMNnh8YQiIYKRY7NGhkCo4uTk2/6NVXLRaLtZ3xmq7Rvl2U
owzzojeXCKHYa9Y29oqDqznOazLUKtmTcKofqHUIS1opFqc3TCkOBQgPdFk2RhDeIIg3am0yMviw
pVc/iCqXj0GLMrcKhOwwlfezCcINnvUnFn+0/BQsib7t28RvFo96f7WraxxMHwjrDSd19bQHV387
y7h9weMG4zwso6naAcRIUYuvHvnQTsrfoslF/Jhe/fThcPXWX332NCJmHxwUCKj3WN/OZJlaUNJX
gz43jjDfpGSSSGLUS0iMBRp7P6V93YWMG6b/YPH/KyAdp0L1/YZXoPlNlsJ4HEChtr6xxAeiJUgg
at27iCVcIHrP+63MXn+Bazec3CWEgJRFd0qw5BOGMlFvrL8cF6y6IxOduy1Nr9dYw5Dr7kEvKKhF
RspmNDJSENLSgQ9YqZXlLAI6GNeyi0mUWNdQRWh2VcZJWU+tg65lnGJahgLN3r3mM65RjbKPzEPc
CpltwZPaaOMRu9sKh2uN/8YkWXWclyiIraypPihrCYzEEG00HzqN99MXff7V0iGM0jioQmxwP4UX
K5moAZfRMDYGc0uyoFTaNZF1jJlOgJ3WkirZ2vPAnH5lFKWnfZRN6+wnyA1uCUac0uRDhPUHktHc
c93xydSW7ms9Dob7aJecS3Y07IqK2DmgRXwtgfqwixHBK5TJFkZEhRc0c8gYWaW2G3E/HUzeJx7M
WXPzcyS7aoQTbPXm7VyRbVuZpUMJiGs/6+w38zENpuAh9TgT3GfKmOFppcwmxTmzkJ92UT6obJO7
odoQd9VxKWMoxc6CBR9bSLwqFrDVDTXpHI+qMlaWL4wqZzqWmEVwtI22j+7cwVHyjl6eYNgnbdz5
I7H2h44CX+3s2pxJnidSsUCk6sk2tzRZR/HBNpI4eaVmrsn3dhNM07ZK3al9z+dJ/8DpmUrclZix
qO8N0ZWdkUkKh6TOBLiO8sRgAXdPyzGzGUl+GmKirN0PMWm9m7KHONZ0zITXdVAJYJr25DFcKDEi
pK6hjtaUG81G2K2xR0RNdx2jJptjoByfoqLL8wMx2ETfRk1lurjNVJjclBZz4zUTdJDkXQqovtai
XvO7cJA7QoBecKQ4aFTbKgGMtUYJd4JjUaupFqu4E/oETF/m6UZj8ty+jSnH7aoG/nUDDlpgyqoj
m4mLHDq3OhKJmZizYYgj8IpPPbqwScn2YI1dwTFHH4ZzP5j4Cxkptn3+EiGdJ58G73D5EKpu8gtZ
0bgQ1UHM1a6VPWQfz3tLONwt+ZqucvyWjwPspoknEBqh69B8gzrKtDXAKIJb1um2jmhqQPxuQ71o
nr5RCMActDaq8J5SIfZEwKHvmjl6TLL1+T6BJ5r0IER9NHxCSpkHrWw1m32yS0fJADYOcK+LLmeb
KmiP+JljznoHYzEo+0gMJGW6LJq+prAxzUM7GKiEqd63x7ru1ZMyamwPMmSWLuwpP/RmrVmMAbNH
fLqsTWCg0lNIxSX+whbEvB+4E8RcYjf9Z+u4KuP07kKaLyUYQoJ43Gv2cUukbt32U3hpIUjx90EX
tM1YPjTuJmlm4sbTC6rx+GkQOUDo6bzFWkGzTplDfSCorI+7MSyc75qlP96MtWhfWsPixpQSLv8A
9VwcNCAXkBWcAAND1qp1l8ORW1Gx3WQ++C/zDkOH+Uh5k7WLgQXRxTXp86dp8HXAHm1OPJfdM9+8
t7c8Rsu4/Sgs3wxze6j0YvwIWz28TFPc/ZrqsEt2cNbFsTcN54CiOhGGdI3sLUx7h6lNk7s6MzgD
8NTQ25XuFzXjrVtPKUw5s+nmHnayaLxgFfBOrpwnQk9pibZUuMFQ+5iYPb9tAllDHIwhmc1xovc+
IzMcoCQD5P/jEqCFd/pVVlMTh4zB/vt/+5N/utTV/ds/bK44hQf1u5kef5Ny6P5y0C7/5f/pv/yz
7+5/l6+R/yKM/qcBmyMdPyna5fffxcu/8KL85L8ETNf5w7OxCzM38xYjMbV3fyVsrm0/REj+p7L5
p34p7D+E6yyaIiK25cilBugv/dL4w8NigH7p2K5uc7n4r+RrnH/0UuIk80zXpKRH54+zbGAR/+6o
00mhAzSfOBsa1tysOfqU9Oh6eKk2rbIVpiHOyr8ABekZj5RkxFm1qUtD2tSEhg9Xy1qAQ3X/NOjk
MqjH6OwtI5/8xh3VgrGJuscSZBj8k5KRGhg7IFNTFu8jVRYnfqGcThmwYAOXe/QD2x3Gs8ThcOJI
V8R3Nqw69HyceLG/eFhgk9JBJDYUq2aPFtfOaTXnE0dk2+EazHutF4TfnYjhaglYk2lFuCix5A6Z
iHiF3eN4DpLHXtn1nuisk/rGWLzaRTl6a0410CrbpW4MJ+lCNjLVs9NKmxZsLcggk+dGsBsIKjOw
HSREw6HIza1tyR5YqlnTLR/Pg1X6LcbM27gz0GVRoyyOR04160eRBsD3mQN1RCvxUjr7ZOk13Ftz
UhSAEiwI33AiCbzi6tDeIYx6HgGSKT6XAfSbmg6gc4s7Ul/R6uzEp1EAU/TdbOqKdW7SxAKMk7MM
2cnAhcJcqrdMLHuXVB3nUDSnn8hyNI0MdVWdgznGQDXQEcO2hbt7pVqPAKtdjSmQdDHca7PWPxD1
yL/MPCJXn5LyzDZTPWivbW1Nmh/Usi13Fvf5e03YQeULaiRgdLX9HFJM1mfPpZn100rv9A6JFEN5
CUHJNX5kheuJ9Z7lbnY4IiAx1pQIXLOzcdzE5jqqGhTcxIE3wFlT805GjJ3JqOCNiqZdOIxadR/1
TbPHBVQ/Romr39ZkZDR6eJN88DMKXzepnVcfetuNt3qfEBCF4CTWZeVQsdN0YiMt6va8ERZ/G7u4
kueJwr2OJqltaRvTNgrT8ZczBdONHhYEwOy0vYwcqX5Z+BRa8kTuAFPEdTEQdPOTUY7jfRHibLA6
WGEpHqI7ZEGKbzjXrq0KC5EyMoqh+LN2Tob3KDDA1iHNuPCRCn2hZNIuMFMxMGnxfKMpKi0J+gZH
MuHlXuSRty1MWexsPcovDf6RNSH8F2lC3NMlF4TWq1Z1f+pJgZorL48n6IPA8bze5ojNGWA9KB2h
143bE6kq3Q+6eHphvFoxh1Xj0exQziJn7te1LjmDywmTnJFbfP9MI8N73Ljzgyl6eHpFMt7xrJu7
CsB65UcleHZ3sLoHdBtBFYptPM3hMF9gqcp95uCW2w4JUtLKHKviwpRe/LIoAbmkZUdHZNQkF+6N
lE+5am+l/NmJHjCqbNNO3k8ir99qOnofCigOH4MXYC+rheM9iVjplIxQogITX9mM6FlTaKPCkbkZ
zGnGnynFxzCTY2YQ2VovQlAdY/VZ6jN7zj9HsN13Lp7U9yTS2k3EiCLEj9r2j6brgCKtYuMQg5v6
dtrAm7iW6YJzvWZPd4lToNIgUFQ/GNyNy/IgPJuzM/8wQB4q3x307GWudedhyseFp6j1CCLEp9fo
7QOfE7aSj4nWeDNNnGc7ZY0F3pcsC2g9dNRxYo14DMY4/J1jPqInktvhr9QrGEG0LM17Uy6558QM
zJ+0KREtEBBqIoGpkM8E+ADaKkVijHtM+NjkYfEhG4u3vwf2tSqRHO51MAdiXXmo91zEx7MtkATX
4Uyv+1hxbOC+s4Dlg3EjXNzo8J8YbTcTkChLwPSyAqs5EkqoK7/JGmn4hQFVJJtcm2aiKVI0FpsZ
EkLKS1JJKC1rtxPtIymMeoctiLRwT97iKUnqeCOlWR/0xJMnXE7BY5hZ1luwdGAVSxuWNrRPepWP
Z7QW0lMVNI8HbEEUaJVLlxaQY4HtySRSRoEjZVuk5TijGhMDtKWLK6MpB9Lo0tCV2nR1kVfVqe2a
lwovWi248Mo2HPYi7rAD6nH2HPWh/S4SUmV9Hzonw430B3PpB4stT54zQTwiTlWOsVqB20iXTrG8
mKZ9X472EVquBpRbLfVjdMRSWt3hVqD6idyIDe7Dq294FcSLROR6IDIRcrzu5RGCY/4xtrX3ATtS
7Ui38TsPptl8G13nwM6MxXNvxJiZl8Y0l4n7OWya6isMwuHDq5JFdzDtDkv2tXMNZ3uzl4y0Ne4x
GY44o/gJ2rLB68BpYw9oEYRebWqTz3XKPnTBWJ6TgbljuRS+9dfuN2epgeuWQrhoqYbTnKUlrtGX
xrh4TNlv3cqrb72I5YUbhr30yw398AE6gda5KMe7EHVU0ZnXVjrj2lBXXtvqIDoUN0FMhV2xlNk1
cE6WSX3bPBSorXQnLcV3xrUDL13q8OD61WxeS0le21KX5yzFeeiS1NlYZiK+HfiV7YpQ3qDTMWbG
J+/avSf+B3tnshw5smbnV5Fp3Shzx+AAFq1FzAOTwZlJbmBMMol5BhzD0+tD3LqtKpnUrV6rd7fs
MskgA+HD+c/5jonCodwsfmHPRlxs4gr4heszHyiW8r6M8oo9rcf+sx81Cm8U8imGwYTGv9TsjTPF
ebM4xrotnqyiph2wXooCycwL+xwVk/VaVkKNG9iXaBdKIRAvRYO6pXKQA7/5gIpnnmw/Snc4+giJ
LCWFczkPd3PR9hfps+guZsbulQaW8jtaKg7pxFD7bKk9bGcPZBuVow9+UNsY+S1KLrB9qNfOZH7E
WNLiOATjwwmO4K7Vj3ipV8yCOn0tl8pFDmy0LxL5wQVet35240+990arOKpsrH4KO6v29M2MG9Og
Eydeih19fIJPgDzSI2ArWgoAydJYULit+8x8jh6Daqk0iJZygyIUw4t5bTxIzKY6w3jwt1GH6o1I
YY4Hc8yik4opTJiW6gQT7XofBMYu7q2I8quEtCkl9fqdKRPuwji11RpkafrmTc3Sy9BbHuMCyhqs
f/Q2SCocAnTobQ8aouFgtBVL0YO02o9iqX7AwZqu+qUOQtILYS8FEYOvH+VSGdGQYN0z+yIt5Gr8
0HOiHbEfjZY7UpmF2WPMY/JaL0UUcaDnAwx2nW/lUlRhXjsrIDPTX1H2VRduAWzaP/22m35VpP5i
0ssxfNQh81nVkzxoe3DaVRDRpchBR9BSDKQZZi0cit6B59LTN8HUceCP6EPTnEy2z32wAHXnqE/v
kitlFxk32DCQNu4UDN5sgfEuCben+EroLRdYb28PPbSMheBbLTDfasH6EqK1DsmC+k3KsNmFIoJm
GGvrabCPwRJzxZ22qvLW+dEyob3JxWBvh7zBROkLEiRFlB9zScrJJSp+13pdtTGUvHXzWN4Slg+I
jojhPljIxOnCKE6vuGI8Q+TahivG2K0Hd6MXtjERwuRWjmNzE9ZIB1tc47CQc9jwP5qZw+Kq4Trz
4ly5yfOVoWxOhaHOBAw7KMaN8jbWAlyuWevYwSbnoXIHM9lYPafEnayLDN3ToOlm5Zjgm+m9828H
qOF3obvQncmKTJhMp3E+eQv+uVVSPXvk0jH3udChUQXUS6tK557FTtorOpGiNz7AYmdNxL/W+ZUx
vdCm3YU7XaUONHBep4kqWHnYT43o21eaSUU0YJrepJw3jwUxObJzV7a17XatOND8Bea5tfCg4gu2
ClZNyp42PdgfQQ+oWcNUFMBcsW+FFr0CrRtvCVE4JpBK2/gwDLt9LFDvyWNwZt9UUB8vgNT6t9Jl
qr7Brlf86D13XeOr7tZtQqERuB4tLl6rsjc6rLihUWyX5Je2oB0NGGmdORsnoseSBEEA6wPUzECi
ryDAdBgraXPS5FEGe2b6r4Hbc9HRbuBTowle1aIMgPT/ychING2qYsKyoGb52raGHe47JbyzPw3D
uE7MMH4ukTine4b1EzbDpLS/W3Lh5b6q82baBaLDwyBcDxJLBkQ+unTWwszJshJUjYeezqaHFMVe
NT3wmWHMhOmP0GQ0c9Zg9T93ETzAPi/OIwCqV5Yl50ERO0AUDvxzoafucZzSNuU0Nb+S6XENWOq4
O1l+EyTGSKBcsyRRp3c1LP0pQvyZSvtHY8dfRYq/ahb/4//LrLXCfvfvebvOH02BMJP+nT/yj3/1
b94uxzEhnPmKFLPHsfef0ohr/yFIuxEGIOnmeMTe/i1kLb0/bNJ/Ai4IL8AFK/lv4oiUf5CtJhnI
/2PzP5T3nxFHljDhX8GVyvE8F4yJBTpT4fD/38KGilxt5XY+hWOtc+B6eFFB+o1RZKc7CrKC7l6X
6XeNafo/sDd6Lr/B33+yAkDOpQqdk6uqKRfT2efHQ1yE7b/+d/kvEPesBbzab1XgN78D20VKRkZq
VoOD2n80Me6zgSLuILjE0JHHtiKzl4E/uo1lW33jfyNunJL+YsKZckstvQmHqGlDWqtj6F4bvGKw
zQSVi3cwEPmQ9ELT0uEE5jpqqEydlXZPRtipXcjdcsZ7xBKKA56QrGouAwaIDV1Onwm3YyDzHt4N
eG4dMjv9EsXDlOeETfCGAE0QfG6hOthjkzxYo6TVaxyZfsjSkHdZKNNbtyXCh786GW4tL1kiMfy8
YBrbPV6D/H5yym1aJRS6E20B+Lugqwhs0RMjJnbvNOYfD1OcrvOy1p+WMuznzm3Hdt32MrzERAlu
iBc5axkTUjNxpkOCMKG5m52TkA9Owpd4kP4Ds2x8V3MEoiQr93Iw+/uprO1NwNzzZ4cRFoBgYxtL
MybDZGtBmQ5G230Ho+mP9MH4hGDDpPO/umpAoJoGZayYjopn5pr0TYYmz9gmqKzooS1r1CUGa2kB
RThMaLFLp8X070VnEzPfGWNpQZ12BrrOcNTtGOf2RcRzHG1BmTh3xBjctbJbcRNfQyDYeu/GkILF
9cwJBAWmdrsT/LsCpa0Kin1p9+ONTrxuh5YPn71J/F0Sd/O5ID7+DJDGZfRStUAqXcspX0xOSRuz
w+5HqfFQcUX1tF/ehaaFZy6y07zmOeg7BqNFna/ttoJQg1XcpsNSxOgS0ULoyEyB1SdwQ6p8cHDA
Y68yb7rwdUONzaOQvx3DdcQWZ0Sx1U7n30VqaEFQ03zprPuGEI9DVx/lydqmuKEoidCHWpTUEGH3
3Nuk4atNGVbOCzBrkh5zMhEuAuAXADvsgL+opk2I8bjVdAxor8UJWDrVDyIs3TuBAh6ktBY/Q1FG
v4POrT75y8QPLc2/Fzd1cAzXUzYV29juo5826HrQYH0c7swEsttKCanviHjzU2YzIqUZMK9bL+79
96Gy25MiDAA1EbUBE79OgDVGlqTsJh7NXdJm06NZztZDgTxEQF6aHfE8ziL5ajl3ftagjrjfh0N1
rwPpv7ce7XbcYTIPVHVT/kApSIHP+6F60Z0EwNiTAN32ePXAY3ft87B4dVZm0aiPOk4AC1VQTjZS
NhAJVZY0AgZuLX8b2D4eo67KX7STBPeYZ9yfBQ0WGn8XUQhC9ZZ4CiGG45WA9V5te1xyj6Wq7W0L
OIGoVB2SJwvIeSOgWT06KJi5jp6eJjPkRo2uSXsNFg9QEKa3l5HG/xeFWK1154nDhNSk9/QUNg/o
MSDTGZhk55lLtaSlMmAVSd2ctA2mNuMyVdCW1jL10pdkMhjQC1ECW1GFW34KPBuAdTkpHLiioTlI
I3EnVkJzGatwyEf9zHEoMOlL7ow8i+5M6lp64hGOm65n8kP3MUraC2+psyI1lgP08SpapG3VLJVV
0cau7IGwmJPfkyBLtnPFpQ9lY6x/0oKEHXNkGWJubqt3FnPeUY/yBPQYVxbOGlKe4a9rHSbc01FX
KhIj+Tiv+JB3nO9GXqlRddeS8gJJOPG5L9LfWqx1gNRFUHTWt0OnhpdMkOJczzZ1lpg/fLM6CLAl
b9g5NYWAveNUWyGNwt4MkwBCTFPjnQFT+dmbRgdAfaBdMpdDYf8cqK35gsXPSIsEPEt6LHwcANwu
QyjsGXYG8HOULxxlYJg0Q1pWessJVER3JGKHaLuME06lVmG0bzOLauzJ6JGQp17y6WrKPFbMlxID
IGwzBusJzH+7LUxqQNqirZA2qATa2VZN1SymCTTOwFoohDw4jd7UZTpiPiiNPMUcKYhW00LioEU6
LV8iHQcSY+P1N01L+yS2uvlEdUaFZ8UL4LA2zburDQlesnFf+qTJT1h20/OcCBZiBqsg8KKJHTQF
ef4KVp1FL/Ti4dbuUo+yPtoIn2fsP81qQrOvsZbZ1EEUSj2OqQnMAVksX0GFSCs+cm7zPWHpum+U
hQsypip6q4U/3Hr5IHf8ovgMwjJ/LbiRncLUA+SfuGw7WHBCYiTFTEl3IdaGi5/Q5aO3Bd1qfMxd
cosvkD4MVyxjDanMXyElmbd2gL1129Mfs2RKSYOS93BccQiYyTBhYKj3IcIJtadX4KFu4EdRGkVx
A0WjeIp4oz26fdfeOBIFqyS/2xhE00/yZ+qJ5be6Qz0DASrG6a1kf75R8IBR7TIze8t74oQr2c54
hEKh0PV14qK5mr2sfSwPKQxoZYjmfejBpjFc0LcB5TZ3wm2d39yqiFSBr3qme8T69PEvcOkRKkbW
yvamHYPh9MoORGcDLeVrjnVITUndus7a9w1gx7xp5n1MwukRo3UP/ctMs5taa/fN6aPoe06J7hHU
qJm/yiz1+MMl0YzToBtH0z7iRNU4ckNmIZOs1Ae7S3yvpIxobyO3K8cVcIM525RdRf8IaknqXgh2
lQuwcbbHIw48WjEMq7EZe/XOZoTnyYcALBaJNqYxph/clrp81XmDI6rhXkV6rITSD+p1x8GAtqW+
MxjWT5GtHtVsRQNOFOxM6zxAA6ui0ag2SMx7mQcT/vzKgPmfm95nbXbWuYiU56xGV+KiDxDGDjVm
hBs8MG81XR7PJJfsX15KOOngCh6zrW+2MMwlsF+MhNyXvz1lJGhAvUtZKOkhoHOWChm16KXCAYpE
0G6isU/4dFo9gvIwWAvYmMJguRUeFISV149Gee61bb8OuFHA4sii4CAE+HVtC7a9JqNQHfq2x3bJ
Bi+/mzSgQ0zCwf4ZN4WeEUrtEaMJFp+NmHK9pUUDwJgbMfW6Scd8OiGOGr+CuKEQMEYqTldpw9yb
1vvu3aoXL1BGY9x7aGDHWFvtlHyMA/04K9/MkXEkJc+PBeFP+xDqirMJlLzheUgHQvok1q32iJZu
MUELA667aZIsNYGWsB4EZj9vlzHB4+o4Z3WDH6eoj50y3a88oCVvJNDn+aC+m7ry11ZHBYOj7eh1
GE0P7+PMia3B/wWSpUXOFlMDRpXcxGIkQZDvpPE5ybB6Ew59Ww5JR9tAeAb/QGGcl1OHBTcZ4wNX
c1JI67EKzUufeLBilRNtcgxaKwYNRLvH4hD6zphQAO7Z90llGCg3BXSBtsm2Ls2CbLkaCkbgEE9y
e2/eeUzr/NmUrzyJ1vdAY9y20bRuMzB0/Tss+A2l9+R9+Y6Z+zDLKSYy3PnRozFJ6ob7gb8fH4qX
EaUJHZuu1mKPC2x6DWyvfWpBQQg44844bfB3tJJqoar/9jkNftqRhoUHqzjK8afDO1uD5/W+La/V
DTnHKHqyq6lki2Ve/GNoLfK6QPASuG88hVSsDQBcJL1B37GB17Wa6/xxmFlUVlURVP3GyEmnrwBR
42UIum40Dz1wXKZR6TidYNdzx4enC8mDfAs1GhFjBseerIhtrKiz25zTfL4hXqEF9sOs2YZSxY8V
jqeHEh72dnYtTPK5O3tr2G7udgAWsi79BCeuU6MvY69SxinNAs1+P8X5wEOsfPgZWAcJ8VEmu2Kj
zOpN2GhKPkpZZ2g9s4rQ4Zn9tRvDnvjTunb5LHEs7ap4qfro00pgXx8jzbBgKUcLEbdfEWwBFucM
GX6nLuSTVe0GnIoKI+eIKBVFUACUzPJF0J72NAB7+DLzsDwghI3VsY/5jBbcjEvmAk3ykdhlKHZc
Y50Ldk0SoJZBnzYpXiHPfqg5Hvp4T/DkgxG3NnoIqDvBycBA0cbBe4//MSFnmPMYwgqfOWD3Btec
1m7EHUT+Wp5BdXd6NzW2eHILVMXByH4zIKMmLh09YvuNdAOKZHIjCQ+OCuVJEZu7LZl9kCToIM2f
YqwuJ6Y+PHABn/xjlzjNXWthoKfCyUYEsh2ueXqskn1M1us4eKFTrY0y+VIukfmV5cbyzC3ZuVdJ
wdQGc/lQl8fcNOfbMUqfFyLwpuPytSU3sS9aGzpBaXQY40LKl0x1afkAXGIj8LYgtCiXzBiw4/Pz
N02pW6BJbpcu3ncuFrhoNlFPRQyQGbFLLUqsi1oW90w/c4gQDZ5qyamRqrqpCfgxEw1LZSHjrTFx
F0Fh5XAxJooyaqel3zo7QJyXsEuGbdimw12hGvEiinwhJjMV2+RN+wpOBCNRbKoHja9ky8iHiHox
XiibJMNlOr06lPboH3GwofMOlRkSuTbokmR+EJ/J7SJ3N7EHFqrJCii81CfNJMztdRn4pJZZvH97
rbuvPdF+V1OU3oVaQ7nWZDxJ2HgnNzIxMIN6+PLYQNcuf6C+yUq+xO5Fvarw8TlbvmNq3M1Xg+5o
4W9kS26rJ1CcNBbVgVetBgxOT4uP4EznKvVKvlEdAIjo58qt0/egFzMeCzGBMevdon23Uq5BHABi
be6KwBPzvknSAfqobY4bCstCBjQohF+GpNN6khEnSx35bGDJKAWngWpKh12mOU2mgFfvKUbxkp30
QDf2zoAED54OjnEfS5qFmGyPNmEZ9szKg/VMAMtjofIGa6B8lXLKEzQNlp2Ol/bWKUbim7EnSL0Z
R4OHQmOVdIDbcE2AHGrR1WqWLdjRyu2Jz8CrU++dO8jflRObwcY2/XTaeHRDUPPkj/4hr4eWqCpa
LHuwlanfXmjRII6Sc26HdridkpGMmxARB9NeJsRcc7srV3ZYx/RI2TSs9Zb1YHeC6UXoCZZEwlfD
Bv04nNZV1QLJiHP6VvcxLPSKyttCm8zUTHHTN1V1yDq9mPm8CH22NMbuE8yV1+3/Sx+9GtH+QwuZ
vaiW//fs6/l3A575796x6z/5Uxx1/yBL5VHDg4/EU65Ef/wHmRlxlPUYzxYoScKtS0PPPwmUEpyz
4Pbi29TmLmBm0rd/OsfI0SKoIo5Kk+9Fblb9Z8RR85ps/as8ijsNaDRTc5RYtD6MaH8TKf2eWXlK
leqWGDtC5WI/JGhASQMz7v6mSNCv4A2YZ2XN5YH0UneE4Z5ma9yLFTl6o3u1B06SeBaj5Keq2Bh4
0IvymAWSxKzvpR7BLAStHaAY7yKiTnlHrdQQ3zROXX7as9Of2wJ979QLhbzQY3jW2BQCyO42mIp0
27ESAjPArQkFixvcJsqz8AtAoJMT34dsvfGshJa2Dk5cvcKIPxbnAXXtGa8BdYGEC/BHzCI4z23d
9JAChXqlGNJkTGJ6T21kDBe4ewDW9CLxqUKEJy091aNKRq1HiqenrU6m821bDHjEM0NAnNI2Ddkn
kxOk2A5N0BgnNUXmoyi4RO3S1KdyrZ6Yl9EmLZFoB0e4BTb7aAwukUuFy9aJZkbWsDUBw7TAsIYL
Uym3vTGV3bUcRYEIELtMibVxIxlxUHGMEOs4yavvmla5G6bcMcydeGpuyikRDjxMUHZrZS03bHtI
Jo5e0NfA6ZhxtOO0BdS6AOrsbwYf+h9mVyzFKcSK6kimliTR1Kb8ABtyzM+lpfiSLh5Y3hn7iauE
PkxBMN1ylffvzEEz6I39pBm3bSvKZ9OycOfh2RqDvaLF7FQ1o6BtWzfji6hS9x6VTn2yrFnxtieG
T5i4H/nTeKGHA3tIVLZlxGq+1n3cv3IwsIHH0UHhYc3KceDarlufMQgVj3aU11D8vZrBc8UJfVgM
2tFEPUzIxe26cDrXRbRf1lN6IsqDs6yxpEtZbvWy8rKzsAjX0aIdp7453ALOizhFsV6H0I1/29dF
PJgdTkhoNCzubTD7R1sbybSpr8t/v+wE9rIn1NftIVfCStfDTKabjOKyhQzX7WS6bi3TdZvpr1tO
v+w+9XUj4iJHP503j2T7rltVfd22RNX03+q6mbEjFdQOXzc5eh8GOkaWvS+4boOCJMB9vuyN5nWb
RHLjMzhct09mHGylocmuWlMx90WUnK0WEQuzVeD0tDRmCZoIZu7IS1d8ovNH34+9TcvtA2iSznLi
biuOh8lLxXCWLOC4pYNrcKk9ITB6FiayQe/iC5vg0B5EK5IXKt4FgUZ6n93Ynm9Cv824MrPx16MZ
1Os4HVx8oX7RyXvCwOVLM0BI0owupaPJDPjkTBL8FnnxGEbJtsvaSe9hg7czvDyelDpNnB+i92J2
cK8QAz8AquOK3Etc/SK3Ot+YWmoazHF09yeDvujpxbE9KhLqCRghlUjTqNKd7kXWcO3TCfpjnqTx
L4Iz0QO5E/UrpZIYllLY1dFxAG0zX+I0k9Na8pHpCTlWgN84tY5c+wATWt5RAeSaLziXJpx+hpG8
dBPxC9o6OocTyshdgUReZPYURhCcJtUQtBFqPBhY2FVGXX+UY0UbrJfQv5tuRjSLFaK4xcW5B0Lj
OPy2q39xKn8SfdVDYMzH6q41dbeXFd1I/7W5/z9t7vQR/LvDzx8fX9H08d/+T5jpf/zTP83h5h+E
amx2d/ZRlvK/T0Cx/y5jzmUwav6vPd5Uf1yPAx5MDAHBiIqFf+7xpvwDFC/ucFL0luNZkFH+6ZH/
2yA7/F3++d9/xa2CzOBb/X0SKQUFEAqmnXLBri5G9L9OImMJo2hO53a3gG3tjWhQfgliRReeW/FC
oYp89UhSAwTCpHATI/rJEyDW7ugNMbQv2ySGhwCOFDVM9pcTp/7TXHQ+RJ8yNNUNt4E+egmBwE8r
wyi9F9zZjC8q09yMhiWY9mQPNVf9Z9cpHawAvb5QyfuCBDMa3FqHp9ip8qdwLoqv3nGtSyPy5GCy
LjKFmaNjQ8T1Lk/HDMeu60AsbbMur9Z1ZMxo3lOHJWdqWdwIUZ89IXGSoUVN934fYFxOYpXRpN7U
D8Wo8vmBRlpcOCqa88dKeNwDkrjRj4SM6Fma7YFhjI86xuZkm5E+miF5rpWlg+rLMLwek0ZdMPaz
6Nnubvqx8P2TDkzXZVJom839NKXVl41XM96H/pjqF0OG/lc5z+OvWYKXPJiNXwOjddkwwmQw1A5u
Aiq+gR80vzieWwyn2XD0d0d5WcnNl4hzhk77RPgsh7cXePemzT1gSMi3cZozTpURVWJPCaH6RTDD
1kdLkdBYYQ+uiQRFSsyraKxAH+um3BGlx8rJDoIyyLryRBt8/NZndvjV10bzOYrWvc3deHK3rVd3
gK+H0F5jwB7OLhOuPYYWoIo4avI9fxWbSbFDr1LW1hpyRVwt3d0p7CbZhTcW2YH0febheMDEYrBs
i0Jg2WbDgSwITmpmwrWqgol7nqBMfl31NAOBWqUozWJvcmyIIPukGBhfV0l4Q+H1Z5/ztIwFKX+Q
KFSYz3GYPMK1JZzGOJdwPr83MrpaJ8Ys8XHZY/khFp9Vi3XtO8xy79UmkrMkk8BYvUcVejgjOb1m
gyMAVArmV9o4JKMTbvDgxntBgDDadLkfn1WXP1RWggOvaKIbx5mce9d1/LemyeIfIRqd2mZL63Ld
uR63OzoCgbYZ9Fk0Y99jb3SgvKo4pMjDtZdC5x7jTnpFoCNWRVlSndrCMvauNzNGm5aqaMr44g2R
ggdAftAZSmnXoDI6c8Wl9wmPrX5rlhpqUaFirIFdOhEReTIdOw9Yg3UQQT5/UCPZR68YjqN4HY8R
yCgU6YTRO0en4ShcrDiroSeJxDlUxMVRmh5gSQB+0c92iMcatTjssNIz2Rhv6muZd5QO8LlwR1rR
zk4V9d+cn+WFOJZ0Gag16g0bNRhODncgOPZB3tuvtgVu8Na5do5TOwhBY1x8ExsbbP20hhBiObth
GiexSa7N5lDfMeqvLDMsxlsABmH/Ax4rOFJZJ4IiTZ+veog8QrLoOljwXzueLuKXbpaOuyA0II7H
A+rAmlAfNu9qKYEn/ts9iSRzjrhUwvoxbcvJ2+IA9JPfg6anWIOi5IPNPk9cd5bZS8MLNQF2JOnv
bOhAT1hB0FR0q2MipaPFpXNMihkdpPUMzuq0CwZ6Q/j/u/GTeg3Rawi3QVKl7ZEnE3m0ihnFSb+x
71Fzi9uicJwvZYyFSdDM9eNTbzvNL8vPGigsESNINBmO/TgfYhaJke51wDbP5FCQxkQq7V2WUqQD
fKYO15EH48x1EOLXMxWuxC8daPXEVui1XLFAYmXsk76mUb4l5ksMg4oSitWXzPeYYiFPimZ407rw
fmjm5q+lS6kMV5ZhYpRlYuRuLMwRKA3jlnUoNDZj6w8HJbvhh/Zr/w47H/dFLyHekBhqvHdGENo2
GYGHXBd45AY8GvguirA8BkxcsJRnozzKeorPXYfrzDGa+glWsPVK4cawkw3CMl48hRA6IJTmbJE5
lcoCCGqoM+wU5phsw9igD5UbRL8XU+/fVGVn0JXTEs4BhAT7wC6qi9GV/Qfzs/Edd4j90kYyPSpo
bjvR6OCB3TL29jU0gqdSJuOvGlHqC4fH8DQ0+bAjUPvosywR3K5dn3yBLh8ThiG49TGYEJNE+d1z
iQ8PAHWtTc4Ud089JP5Yx+60tXY4ZUY7L9NzQ/m6egshC1L7wgz1nKrJ+/bxUawKgoigPX1xSLqO
ym03x8FRcl0fGA73FviKzCNpkJWHPNfltmnw1zgg7XEAlTCOdhO1JSyuIdoUftabPkisaG0Woaxu
yMjiuYPDUj7XxC8plx/zxbKiK/tY2b0+U+eLi4/ksu2sJsgO7w6+xXvdT9aPpE79S9GkGJcxVX2y
NTc3JJjbNxy4KKM0vFQnQkbhOcfrzWuZWKgca2we8phuBnRF7V94Ld07gFXxArwIpbgHb/9gupyv
Y2cidB4od9e6yW/lmRle75nQR0Blzi3vXvEGhWPGnt2Bhm46Z1+aNgTNsvrCJjLfRYxhbjm50Mnk
FzmTQUSK2jfi6Eh3EVKE7Jttilecz5sLE0mSlrgX1XJDynt/upe9MVePMKONk2mXzbspCx6w0O5B
JQRlnXsbsH96YPradr9UrW38G5W+H4HGWkcnKtKfJX3y4QVUAxMCkdjFr3Jou8+ApBRCxViiBrQU
KjLzQQFOdjrULsXH4KZYXzL3VHlYrOiSW3ghU+TQYMt3YzETEBE0gnUM/5ZOPEDSQefc2wl0RWdo
WZl5c+ULxp6CQDSTcyjNeHMhFYWMgyu4IPtpHrpvp/S5S6Sa/xZW1H87Q6eP4JOrm4G2nJPDneme
mClV5a070UzqZDp5zqC77qM6b89xFIi9UAGA3AaA7Ir7GmWJEv4kubaWzQaJHM6Ym2peoQaw8brw
QP1Dk+Rkw6vJmj9qv0jsbT1a00c8GcFn144ulpNWQzQOPZukizkuMrWkoeDMG8913uSfF+s6p3Rg
hQxSXGqKLB84mEYbYjQmaYHYg8oEUQZzA98z3Jt+Ur77ZDn4vFnFsOO2HUvkDlJgHcGWt6LsVLhG
Hyk+8Fs5ZzsIgg+r79utDpq+4YBnBOewJP2wqiQjC5eXtA1ZM6d1AtT9tfPC+nMWZU3vVOk6t3Hk
AMjyEceo6p3GxcBQPJU+SPZV05SMQzw6oqmciNtjQSWKtSVJV96x6k+bpnH9+cBhpwQnJoLwGfLC
su4MLJOtScU0aCMJ8jrg0LShVQtwjzVO9btH4HcTUkI9X5q8dmyKOcb+o+tKZ+tGSVuu8zpNL1Zs
NvbKJdeYrjFH4OOXoGZ+dI3kItmiuz+Hc+c/+XDGvDU3AdyFUyQOpCVJ4o3uaP8UvqOjx3Ts/bva
xjq0ZYHxsMAZbB+LMwbjBzsz0bjJOUVZiQU6zjvvgJ3d6NagpbgTh/zNDiKmKMTpOrtdObJx7+M5
MVx8X4P5qNh1oIiE/QvQrvjRmkzvjiIazm0RboH7DB+f3gkfyCtHEkPQ7Mp0ifybDtWjVn58SfRM
pInqhOniWDVp+HAkxg3KgJ3IKqmwiXHZbfGlG1+seMmO/VntaOZMfjOyqTYchZxn5JxS7gh0qAfR
DwpALUaItR9Z9ADXJgGbgcj1KVKl+5a6er7LRWP8KuGYP4opauKz2Xb5YlF2v4kIx9UNjQNlQFbS
yb8slKiXeRinQwan6+wyBIs3thsJqrRcnRQ7hTo/AWljFTrUda4OpCeMZxVOmd5mbdXuRed05xxi
KS7+WODwcqirklMP96QwaccTaT5Ea5sw5utMAnxbRkk18bVu7aKIxuMulWV105UpcVgjjCFLFSHx
UgLrR5n3P0fRMZsLy5h+0YkyrMKs34NSLJcpBa8/QtGIm4qVxw7t+xixZ+tAhQ5X8UREVrB4MXWM
XswUBojdMFrkKUSRav3v0rUPrbKa40ieaVt7Xbazqezee9QC0IU6Bb8DLF0XTKusfxNY7FUzcjuk
B2Nf5tQSMDS2IVyMWt2GflnekaSLjnVStTs5GcVBtkCF69DtP4e0q+5dYwo8lDmORswnyyeGJuFO
MdY6kOQI3znOtMx8I0y4LM1tzwudZnAmAwoSGZIyoNCBvorKh042hn17g22CnZrKlc0QD5/cHrqj
pMOCrBG9HFtdDN1XWqM4bZMhox82ibz3pGbqSJZfdaeBB2RtGFNzbjB8cFhMk5NPYcbH7NVfc2Vw
toLuv2yn3MaqqKDyYmoa7FaQObgChTsdRdxqYYyJHxjhi23kOhbtgsQNIaGaOwJ86r7LqSxc10Qy
zqpOuxsq6tFsjapONh7ovoszO+GaCgx1Y5XBE4/9vaJmW8PasubBxtCTImLTDIqpA99TKwd/xduJ
0QE404IcTKIfEY3MKVWCffaCewjLUah8aOE5Iji1f89gasaPuErHOzWbRGcErdpQ4pR7UCYJlTIA
AbYX0KtY3hh1vSlTXNKqbS4pcug+aLtDL62GE2AP516QkYNmBacI0LLzs51K/aua2x95lNXnNkvy
TU3H4swSY4W/8OeIXyHHjTVOlnJHN4v3g4PefNbYaRbttn/MI3625dUOll+z39XkgmoeUcC1+Zyb
tyXtFU+dy9kcgRt+eZ8Z3RvjTOfUSVNvi4Xn1U1W+wskVLjLfGhfzsL9CkJK4YTXid1ge+xuCx/M
WkhhXgHZkw7tEICYvsLEOI3cZTyN9Ta/wsbKXubb2qgdUN1pX+CdNV3KGgZZw7Th1sZt2LCqdzwE
Mt9EBkQzN8O/SrfA6I1wVYqCm0lnRutuIaE1VORZ63ThoyVzXLyPYYM80VsmxlQXEE54lyeVeAli
XXL8TvM7BpjmuxkZ6mImmfwiXFLicgHwg2jO+3Dsud0AuMu4SJCRiV/+J3vnsSQ5kmXZXymZPUKg
CgVbzMYAo85JONtAnISDc46v7wPLzO7MnKmWqn3VrhYZ4eHuBqi+d+65KVocE6aRrqcHlo1FccCz
6GyrkEX61ll9cENUYYZjAnScaELhvrCa40CEpHVYByTvoanhzjpL5tQwWYBzZ/lcV3Tag1iNdN2I
m473S/UQZXb3LldzndbisENd+dacrXakqItttrru9JE5C/c6BHjso8zHerXitWdBXkgKp2XRuorz
ZCuRY1EKhVDPOMv1nBWseSKTinSv4q1JWV+QrUfG8JJQ7y4em4RvROei6yPVh7ovWS1+1erzcwhY
PetTjuQvOgv/0s5GlVPEzYkJDkJAJ6khcCSA/knD25o/jmtinHn2QJ0K0eD2ojz7BZdVNUgObfRm
phL7zrBf3bzO3W3N9W1vMJzDhrLEOAspR1quuHQ2b6R4cRqOI2vrNERZztVMe6ycwLnUrKX1OEIS
617ViHzksCTyyMeYWK/yRLFqFLOkd56ZzEAc8T7iJI1qsUiz6tp0KzrkmpAQW7xKGad6LS5eRY3J
2dlYUxGCGSJqgLzFAomzSQnDmZz4GBiwQZf4H61qpCgHdHm8oqAZQ+T4my0yA7XDplx1gDJtgVGy
OtsljRboAov7uuSJCUVzHMauhhaALkXj0HITSyhNWY2Vgz3ofpOane2pVWlpBPV6VCbnyjuHeOhj
yjjQJB+ACrM4WzHjHD25F+X8Ym54T6fWqWZj/04ICccOFe5EJcBjOOHwipptcBkkVPl0Gt1qne6L
6tnKhfOy4JKeYPoj7bZ0aDKGgwGL8kbItJ0zkxLdxVnfHDmJZ7thqdh0BnPfcr2jWqz2qqSroMci
J3xTNaawAk8hyc3CQb1YrIrRDq7UN2PH/LTOClKMVOmFpbK04CkvnZek1SgEExZqnmR1mOambhwQ
55UkK1fFaaFRwjYGBjwbwVYkqNINSb5CfheXIllpl/asTs0pGqm2w29KVZlrA+TB2buanB2sfS7Q
AA22muiUCKZXNq6k8WCc2qf+bHG1gEL5V9srDirTbgGIxRyBCRL8773PIvFI1himSXWOxTlhlcUS
rAfvYY2bvEs2mMwtzmrZORQkZPOBBM3JXe2zyVlEy68nUcD0N0OtWm21MaDzPi+kdWIgYse7wjEK
Ihp69kUEQV6BMLEozdKVuID1b6yb+KzHdanVqEd9ICU6B1D149mlm2o2ZCFovwDN41fl1J0VvFQf
1OxKh9B9RH3HbX5C70P2ViQfwTyyWO1xCMhLnhOImuCnKn5BU+LPR2eqm2IfOu5gXIxnS3CcTPZn
w77sZ2ZJ+nrTmAoQRAqM9Mhl2xTlogELN9wF8A+nfQO7CAiElxg9pY3Wo2FWypLUuU6mGKTd5vnJ
A/vsNs7PnuO0YC/nm2f/cfabCznqa90f4qG6Tkjxjgxp0+nVChIaV+y6f+WThFe50fV+H6Id6y8r
fdUvj5ptuL5moGYOoNuj3XQ2NtMoCRTOa4nnynQ2OyfGoE6LWy5yg8EWwdPIa1JtNMsd98oiH6DJ
FgpxIKV/SaiTpS63SC302OfW8HVZmSVbGcXLHTxQWu2JPhRQeKnb+rXOZ56KA6TV46QFGFm7ZNnW
esKmeWR1BR2oU+a64alqDBvw+Z0GHN5fzmcntkYZzOJlZ1d23OgMk1rb4jmwoMG8bhfKfdi6I9qO
I2suEOit/m0HE5y1L89ebn0MGRbNJV9wqKGjumoJOgS7LBffQ6o5941ji11sJjD/Siu7ydcxb6Z8
jDOKErWsalCr8tgMN1ZXa3chVw3nScYLVkjKzbjAJJiunVFQJMu1XsXfik3nW8aBzNwmMWLAbHLw
53BwrUmV2ogCSckcCBlHww79g/1UwTldoFgNn5I84iQN75rcZnX2UmlGsMXIa6fHhJfINljbksK6
GwK/n4LinYWO9lXG1fyY0Jml4ekABUfMRh3uRcarsNlMToaAnPCScwAiYJadDu4nh7nmQ0+c/OeC
vZq8NmEmwDktOmmCZRNOq/Vf1AU0VhkWmkgvytQvodXjjqmFsZsYKFww0lFeYpj9batjAAfeLA2x
WexxORj84t539VjdU8rCJyBJRexHMpQPTY2HmeG+0z2mBOKmi6juq93CfCXcLaM9RF6On4uxTIU/
dhcoEi8Hh19fIknlYKzauGhMrhk2pPhDFxScl+jgXOvQTqbBeibqHAxsqRTHbo4ekPIQPZ/E/I5s
ZGtoOHsoBgJmrpds/GQhAzju1vKFM9lk8m5LIuuBdiaGFmUKzRY3VvjYSOE8chYlN6G7ka15Oqso
jWNbXT9btl5+I5zgLGo0zAE8p9XzX7LF+uNBnGRI3yaG/VALhIHlZGwUfcMZJ8rGyv8DX/36V/az
SjiSXeU/h6+u3pF3vbdE8v9CYP3+3/2+nNV/uARpdOAEXFt/Wc7KH7BPRFOF6ZAOhR36bwJLyh86
ICo4piENlwwmmdbfCSxh/oDYonvAMigANoTzb7m7hG7+vXzAUo5StjAMwyF1puy/bWcll5qpk9q0
RRQoh4PFjgSdY2t1PADVd7ieWMF3bfrSJwr3mFydmV9xxn81W4u3jp3w+13w7H7JZ+W614AOUMGi
aOWnUdNCCe9tMOBSwMfNGUTOzlAyaoGsujObOH7WlBmHjDnUWN7VsshaPyZdSIRH0Qy/aQorkL7K
RuoIkqhyHTrIrJQUzAACj6lIAlP/xvNzeCbXiE4ovC26UHxjOlDbZGLZ7dVp79ItAq4t00iT1z1i
KLYR0ahMPo2iTm+oSRgv9TMDbq44OFb+8cRyx3T8xkSIdR2cCXJe3np6T3DihSf1LPbMi3jB1LYk
IDMGTI2mOIIUWaZGJZdqMLgyFGemna6YsPGZXqrEq8MEnN3RcmvXnJH4WVI25SF3jZOblo0+Gwa2
LlbdGpeabsw8wFpnyA60BY3pqZkq7o3g8zBu68q92syIOtrNtEL+shMp3Kau2PxBY/ndmgugTkze
MJQqLwUduHe0KVavLSEDs+lW/w/iv97n+G1ueRm33absLWfjqix+5k8jvjuEzS1liE55NLOKyMNy
jj8Akqv7dOYQd7UuZwPCgb1yN4yICU5A42jTbiwtTiaYZrltqI7V3Cm0SdJ4+oio4NCQH35unGXs
930VBpQYN9PseuY57uGM0rwtpkmMXuwEbXHp6IyXNoObkU8th0ociHwSJKFVL3WPOlvl6oJECAkQ
oLweny283EFOTtf5wihluQ0XihV8diOkV1pkcMFuTtMhoxOHZj78Ta4UTEAqi1bHsJpA8yItYx9L
SqZa8zJ5VJJUCpvmq2wDmmz5rSNArZ+TN0MD4uabonQ3UaNTUJ+ti2GkxNjwdI1IDBdcRtpJohsf
lSv66RCJnql/xICM0Jor+YnhwitPxthRsRVXTXrZsQK8a2L7lsWN9bNt2fd7XVBrR0ix6OSMIylm
LrEVI4FE3MP6t2+LO1sobFJ8QpJXLDtgRz4EzQCTV2bc6R/jJmTtLPSU90mvV/MDzQjLVx4hTB5M
vRlR95WRuGn6kCjYVKZy3MpiqYbDoof5lcvpvjtMzJlqX0+G/JVRSH3jJrZe+w32rMoPsPOXnmYa
6pFuegS3uswtTi+aY3TojgoTOXcRmX4VzpxsSGKG4qI3eCZQbJ+rq6ZiaOwzuZvZhSZ5/IaZWk5b
e2atYokQ4EJUXGP8EvgC+bUePGlLFuwXeyC5PZXFF6Vd/SZrongXBmp6ZpWcezWvTHsv6iZ/ZbXN
56ZCw3JDlBehnMrLi0LPhscW8y7HPBqnNjEFiPialHFLwHNqNriIk0M/lDj8Y0FjbqIPMj9wHVM/
RZ62F+08hm9mKiN3u3Rdhnl3im3SHQbBmr2L7G7HlC/6mCqNWT4TPPKka5knvx5Z/Uj3gnEEz1YY
R+lUQ8rOPhpBlm1lX5UZNSejWbB7Ew1anoiiF5/1UA7ubsiMKdxHvHHIf6UUFdnZyG1pCMfrqC61
Y6AkSbAhLLPxoRrjgOscCQjlR7DbLcHVvCZFIYPqNFhV1u+n2RBc7Ra9SvzU4CzuLRxzdc/U6/Z5
SGb7BuS79Fw8AW8iDOzip8NNEiJt4oOycck9+oFWmqZv8xp0PnNtNvCqLsbebEZ+PaPnJdb0j67P
xNaRZUKYLG12bh9xYG0JmfEIzw0SL+wbIEApb7dUa/IZdQ2Xxz7ulxMcncu6Y+phTBHXUTum6uA+
nzUCxjOXog2TQJtxmikojs8wl9zpfYDYttclbLpjm0q7UItM3i0sM8MhjPU+vVJGsHhOyCPHo/Y3
3zKB0hHgMvK+DeI0fCQHUmT+EE4Cb5oRu6UvTBYUG9csGCMTkh5/ukC2C88rEcN58J2Pt0ulrLts
qjXJjaLIgQ+xplW+Na+QvKTx7T6uJSpEng1EMUkd0CMXgRjLY+wQ1+dbEVvbgqcZ7jw7ni7SLtYp
+1WLRhYZbcM0lVXsDZwP2oPU4ibYdbXpHijMo7WA6vFnWMnyThu6GJ1rHS+fnDmzZsMKSXIPY1aD
oJo1Z+4NfbJQuqDS9NCaayVuTKfcDDmwSLWhf45vAl0mG537U3LbpnTobKkJMt45365J0KKoHmey
WleUF40APukEM6FSHq1uD1KG/iXMryc8RNjwouFpnEmNpDPg5E7XkE0k2MAJgDt9O1yl7jI/Dovu
NP6YELACUiQ0d5is3vllj2o+MIoVtPtFXA5LOumzTbnAgVBCHi4o28klbwR8SXCjSDrMB9UnlXs7
OxYhDW20oyvyl+6rtUIzidQu6jNHY0PU4Boi3nKmbIIVuDF4yPkUMwDhxIzvGfl+JCugE6+ojjxT
O8BHEDyhXJznbsV6iOkG7PpBfchZQ/1gj0iP+oTWjGfMGj6BEcLVTKnq2CehPzcUiQwTdzatLuyT
qG1d7oeVOMpX9gg5KTEqEQIk1Sub1J8xJRaW0rNrk9CoHSwnrV6CZqOvbJM6Y07RSjxZK/tkldFy
mHK9R9rA8n8TVSNCjWwlppKQOo0NhGC376JwvNDOcJWOf3pbnJEr5Nz29bByWKTPwi81WtFr1M6P
2hnXkmd0y14prnjlufIz2mXZ66214VlEKMlY5HDEpmp9sDsGTRBFJrXTAComVmYMVt25U3LJN6ym
xGNG6vnNFFD+10ZSD9+AksBnob2CaFYXAaVFZ0DNlJRFsUer8i1oHQhbqdLpI6Qm5WtURTw8lUTS
471VivKrNg29ucMoBRAnE5DHkzqDcrEroL3C0GWwq1aWzmBqXHO8WRG74IzbaRznSIqeMbyiMIaH
+gznoawmQ3hG9sozvmcA8g1tlZYnk3k0q1l3nO/Aa0liG0t0RYQ1PoAXgANGU9PtGfOxSTzjgraK
QAfXyQWrLKxLt/HSREcs7M6pSLT4ELijcaMrRTNG3o3llgByT2q3otNWz0AfU84gX81KMZqFHW2h
wCUd3gzkePA6T5pWAD8S3HeAJukxKd7nMyDJg9Z9xOVH8epQ01AQqqa4ocKofuonUsTJGbU00jlD
ClvamZfVoXhGDyueLM5q121nhns3G0LGrOd7pXm+Y+rrdXOaq6r2jJTSO16QFGfYFjdTjB/Gcxe0
75J5E+U+Q8b9NZRp9Q25VD+L8/2WITB3XTOA6va0eC5QUFMdP57vxY7lRGx4dPNh/O3ijClQvrBJ
wrF+vll3Kqc9eL1uC+7dE2fyd0F/j9dzJ0/Wy7kmDZ78+N25s7NI5v6un+/y6flen2dFn1zH5/u+
e777a+c5gDzPBJgI5DbPvHVWoJ/nBvE6Qmjt2pgu+nWw0J5nDPE6bkBZz+RBYotnap9W982ME53f
/eWwDARoN5Tqit4vlr6/RZqqPJqjqgs9a42dXIcdMVMPdZ5/0ILFiL1xEvPYJkS/n/O6itiQSYRw
m7xqOBEuhi6uKqPub9U4MQ1Jqg1oX8xcP5pOeu6WWwPpqje0w1tKD2u961uy7UxW7MbdGJFp4rZ1
u/tRC5Z9yBLtpWIocWQW3aQeTti0PMSaq2H/zVUcb3UrAhEldaC9kpjptRMTe0wwvZHbP0djgEWH
sKCQNG8G9BmZYzPn5UV7Har1clbabUpbnUsxaTxPQbYrGUTyIzSXV4MJy5vkq7D8BEZOeA7f78pX
+AL3ymimtxqTKPt9kaob2rP1Rw64PGGTZeCw3jfRKTDK6Vce1PPOmu3sSDvHEh8Gt1RXXBqc4MTm
Vn7Q5Gn4meA643PIIPsWLS7ZniWFxGIii7FCFkpJjzQdlVc1mTaXn1iHqsZIky0fZlEz502HDz6+
1mWbZkg3IuqgYo4dRXigiS6r/CHKdqOOxBa9vJnfSJ3D0DagXFqcWjcKrB03Yt3wAcUSblVcbyyP
Sy6VCLClb2bHC8xbup77K2NYtdovCEtwUXKt+WcToJWH2zdYScQY2L6GujGPQ9SL13wqiEpEZnNI
Kx7ziyRAujEJne6btAPQKrBK5aYTgrSwDSw80D+AKIjQ9k1pdXAT2mBilmgiAENqNOhPqFbLZEJD
ytJ0Jfr9UpJLbN3AIqwaFtaWaSmD8X4MiZ8O4HfSg0GabpyKugIv7GKK47GDPzD+/RmtNPGGQSeB
+QK8j+oLKmmQPTCr1Z3TzPIX7gVFZcVM+tYemDZXbDYbdv0mze9z3Lf3TTAKBl69vdIKcfuZdMy5
d650u+Zgd8UKEEbdV9Utww0yKFaLudTJPZhlyF5GQnG+q26ky4+fwzfZX4hriA9O9rF1iYjHumNj
ibaPJtUrEKQL+gnJh2cmXnnoH8Teyvps2R3cpnSaEy8vEClF3JJoQNm3ScaJd7CMZ6jwL37dsD/k
DLcpFPvKBkppWgpm/Sx2+H4nnJDRVF2rXKtOudnyBQ1ldevwGt7FXRO+cabIWbrEs/Wg0nddmuYW
VmFdOBWGT4FhscWpZx5T+gofgqrT941DCJ4Hp1+WrbEXMTUE7JLFIdAbdTSq9LAUDg4Gq08Tv8KS
vEsQND40QswgTo7+AflZXBDaHN8JbRIiDVIy5G4369MhS0sr3PKQHD8XAlIUAKSiRvhiOqcurTl0
UXSQZN6AdvjdTC1n3i5WbV7OvdEcyokzfUpqd58k1XgAqea6P1Tp7egY8zXuXpOCvzGbL0d8XS5j
7G75NSctOETKCRLcI3ceaW6wLmdZ0bHWFoo7cUZKt0p1X3KS/5VpU7NvyMWsL5OX2sXIhYzP7K9a
i4doZyVl4lXEzoJ9XrrhAZ/Rvs6cdF900YTns2L4kVpV95Pjbs2AYm4rbzrfOZAm+DVO7m/HiFwi
/eCBRP+XVwEHfl+UeM82DOpbZNErflLoNLrGJo9LJjd7s8yOowyrfZQJ66ZPFf1XhNU1WrPKgsOO
lrOu70kGh3ZnAvdyP+1tVb+MjQ7MPmO70E3bvM9c1R0QG053GYwLZeJRjoYXwq/ODP2FrWXlsw1s
rskRiy1Tf7mDsxMw7yMaRQh4TjTmbVSv5JEdxyf2MQSA5v5gTPY1yfnRA19WF7Mpxc6U7kLW28Cw
DOzEHXkgAtmG2nbgZbyzXD32kEbllzyoki0fGeeZ9c0a5Grq2kNeyvZZhLS6UF5JQdEwPVrW1O7G
tmR3WLu9eQNx7WB4Saz5aqStecsTF+m1UWS7uQvr07KElbyYRFJ1W6ZpeDWi9lUD23o0rbqDrK+X
9udC+ZYnw9TAqproexgYnZ/qghDT4uffFGG3tWE0whPMQLbVx2j0B9M0q71aUvtjKrJ3TDKxN5WC
eUG35L+ApYI9z4fynsglW6Y40K4zA7xABXDbCS9WYIkCdCOqyj3FdYOXZBOAXWZfV2aQC/xzA5pW
lz3Kat034wuUZMXR1hvnl94Zt1rAsbuF/eNAFsy3lpotUOGO3BZ452YdnCQYUPbRlHRHa6ICBe/r
Yj1ZMjdfzZR5fxvxJgn7+MKuO7S63DcI+nOwxYFjzh9LnBk/EVrp32PTa9wHXPMWTHSfWObSXVca
EfWraCA7yp+FKnTJPmtTyHbLMm46cPSecQMn+W3amvKA9KbeNizC5zs9pWGpn3EQOp0INtQfR5yk
4Hgkx2GbrV2aUEKAvmfs73Qjh4c2ibFG2X+cl//SWkHoQkp6fv/3zQL64b75S677v/+z3xYLrvph
KybBlHvwAV6H+H9Eu135g/UAry6er3INiv0p9sX2wNVtMHIMHAbKMbYBvy8WpPHDMThY8ycS0XIJ
Y/87sS+1/nv+lPpywJKoPyH3JYFKqKe0/9avDVdZVJqeuocyS7VDR3HFJoy5k3X4TqqOK5xHYyCL
uqSgYjxDQUbX2M+8BdrhMv4cmpbtVbHrfFncok/SyNVrO6g7qlRJRBnODdURDFTygKjWVOInyVtu
SVETPCnp5Fddqh0JXFc7Yp4hb7j2XuOtFmxK/gwwzaTw5JDdoktDuwL0xfuotWY2HmmB4JnTqWbH
PC8r0xoeARMcbwpooF3GGUFZoqbIJ+85MRQNEIoQMT5oBR7Sg9ty5M36PHqhauJXumiF7Yd0cSLo
iZM30PSPlH6EbRtlV8wXr5OC8f1cZu/xVOa7kUZjLHiKciM1f8OcZZy/wovAqfNVjWgeJnO0Ni2l
TPcJjNmVm5oHkgfZ5kzeNrFJqU8zCg/pnEAcGLc+sAhNxovVIqOhwqFiIrIJ+jXz5gJtJvYK/ep9
uIt4LHI2bTjgjSTb7tNJNUcsv4FnRDM5EypwX8dcIgfW33BeAXK1QTHsZ1mGHvHC8AFTWvxEuDi7
GzJL2wN7B4VfqUC/M0ebXafC+patorxBJ2/jOlSzLlwlyLarfdqkFD9lkV4cVmAg8bpEm+1NRvvB
kVePdmxGK/xkVFlSixzuqshC3jZGu5hPxW6YgxGSna0N9+YLUy8uJNqpC4Ph5TaRBKKxW6FDwj0D
H+PikOmNexq9CHGjkr60yCPva9ZNZIE73J4l37M1RG4UhTytwuhfwimLn0DA5bY2IroiU+gXGjdS
Bvj7BAaw9yxw1j0ZbaplLD3hjeeSxCw9VYkk5fbDifcC0jYnawXkRqSGehnXYidQa7nvumHxFNXu
cgvurogpghiUTXIB0qJue1UsxJg4gr/OQrXczO1lZ5ZU0NvlKihjrJ7cDFXvfIUkfrf44+5wqsgT
n5YCqWWeiCuu8Yj33BgLStd0oMAMIpb4MmfpeYE5jKEuqew9V10FeTrQ6KllHWkayafEDsNP5C/5
usyq+7fZ1KU3OIO8IcGt38WDhfNMiA+FZuEAeZlv29KEMZV5c5vx64SJS+6zvJwZu4uTPkIK2L02
XMC0O741NfV2jNrGw+kV0x+BHX++rDrzBbfjtOU795yFJX6SNMZmHrrzVmOCCPwmHnO3o4OT7QkZ
Rw5ciOipkv1iEznurFr7ZLRXkL+AdKui7mTYmHZEQuuCuGjz4DkIUTUQ/yBb8RELjiqlS6sLNqa5
R5owLT17kElcp7Xxq1She5X2DLoEr/qdM2nOoRTdu+m07Sly6C5urTT6ml13ZILutOiq5XxsW3PZ
JFVMk3NOIfkwtJ88ihF4mcbXoGhuWetM2EOGjk/Vc3yhEu11ifJwn8+6uIbrvEJHPjNS6eW2KChY
MOj+2pFND7ya3M5mMJsFIq5npkAOic3ICbcRcXV2AHzudmXVdldLJRp/pnlhb6sKgdYEFREG01Um
RHyUKAMvNTFbsARcToCjxB2Jq/aWfenWcIf4qHXreBP7GQ8f5oIndtoSmTbm7l/AjMNW9qL6ToeQ
fW9qlTsyKyXJI1MSSYVmlTHZRVoAkj2OCDJXWS/n18m0h3ZjTbN8tueem/TQ5PoLS2a6xzull2SQ
kuS7ZcCxb42cBwB7k+jnKJq1MsnE4M3d0dpwQe3IVEbhdnCI9CLSI2VaNzUeHQZMWWbTDBwbAda/
S9dENFdTLQF47twPo/tSF2l7qPBdkNEJLsGAP8LFfai0mykaYUjdPXvv0GtmK0KGrqvurs+DYz2F
pDZrv3QQXA36rexizS8m507Xea2U40RbuYnByUQnNOrVh7Hc5d3gtyCrqFKrl1yTyV2r68fK4uEw
Ng1Ud46uoiL/zygrqD5cmqs3ltbeOhZlGqEzHAdu7ofMJDWINfQRND70mMjCQaUwKmNmhAfiiOy9
LT6Y7swSQuRl680LlcJRo2nU9dnURZbRdjFglNAfnfCsqn1dGr5Nk3oNzGmU1AYV5ZXDkPwlHgQh
NXPxTdsa9u5YFQ+sBXbQug47U6hhvXB5l3aDeUvw5d6ex+gkZTLhK3OOVZhTaK2M66nk22zaD229
9F6rIWXQLGZiHdtkHHHZToKRHsh0+Cub64CK75Slf8EAINRNxYMp1Rtiw9JDmWjtEG88oiwVv8bO
fuGd4jwwBf/+j2/gX+FZOHjqnDux+fxzpMV//2re/0Ed3T+u38P35h+H9+FXFv/tHPr7n/K7Ysj4
IQ306wJ2hB8cw54/zqE251ChyI+Si/9NQPA/gIv+Y+2rcx2OoMK0VjHBH8dQ/YduIArSlS6hX3RD
/DvH0BVe+bNfyHR1thCW6+I44AvR9b+qBxIiy5MBg7odq2STJNPeUtFO8OLhkPMbJYWi/5+IDv56
4F3/7RybBW4eG5rG5f/+9e8KmfWUldkGkAflDsAYg3l9QAmKps2kj7p+5YEBVP/MDkyzl5uQLK0X
GS8ZQ3y8zhdTVu0s8rh/+un9//QLfCf/8h04f1WUi1D/wJdnYbP/i3whqOLStfI62Fb0TDPPOWYs
fbxR2ju8oExysNVpOcEAa+dACZNB9+dArVmdiiyVp2R1979/QfL8Pf/zz4SviIC2I0yDC4Jr6n/7
inIYCxaeYbBtlz7ay0Qdw8JU98oVAU/kSCdMqGU3bN56AENrOcUlibQOU9MmSQekrFHxpjWFeRd0
IrswyNxfKBUfK7vYVRN+GdJ4b/b0yfaV2mVy72VxxcE3TkdoRSLbBb2vPJ1QyW4N9jSs7YlQs3Ar
F59OVq+QqF6oB8aSt6tU4SeZ4qiNUiXibajdj7K8X4Kcx7XyFXy0yTRMowR1ZBhb6PIUWsGeqPNl
a8lDzKKibl7mXDtqEdPe4UNjBEc5BoIk41Sxb5LqkLqcnIfnAZHjhgVC5FWTfVTdUzD2R2cePOaG
e6PpeMvSq9OFdwstxHZynTmmR0bVc8x5m9M8a0adn2Lvc4PscjbHB6LPJ8Og/QnJjZWGudfn3a5O
nHmnjfmG66kvydiwBdz0qrkaImvXGt+TPfqO4u/Mxm1VDjujZoxvPluOe0qQ38OhHEXGwBN7oYix
ZHUZZYzloSE0APDCt4e/xiUmWI/3JS5Ffp6bRDMOfYf2eBkH3zYZmSaNL+qPyL6RRX1ZMHVnbu+N
DFl03T1Vik/m4Gx1jsxa/JASndea67laJ1TR+5AEW6U+6ql8a9vPohlYILMZC92bNsBCMN+ijD2s
p7PcsXcxx38Mtf018cLqIe6Ct5B08xW9qcq3+/QGscNIT89Ucq7gV0t2AVHyXJWfoUGP7hooyMHK
aWeHrM1+tXMR3Uls0++uEbMONsz1Q4OWMhZBdGRL/WCLHl4rZQnajmH/iqWq5C3uhntAHW5pFnU8
T4iU0PUDqW1wii5I7EnSE/o1+/yBZGG/E9zV/K6hZpHl9gQPX1XW9G42c3ZAnd4rpmRDuE584kuj
N27MprXummWw7zta7nb/eUn+yy9JpiZ/eqqtzbC/N75ev+e//u//uYqXkkLf/+eteP7Pfp/OGD8Y
iTC3R+jA6++PVyKjGUY/wjEZwZyLXPHx/dHXqvgveI/yP0M3BVWq//NOFD94n1i8zBxHGCCa/9Zo
hunQX94JjrJMi8GRSbc372Whu397U/FbSSgL8+yhb+voSorIRfbWivssvY3C5nrpgmE7WvZFRfvz
ZmkKau6h3UVAxacwSZctSUqtkbIfHNFdSaPqN00zvA3LhPk1uQITBDgpAMZxAHy3rBhvmKNMFQ8N
t7rFMTyrDd3Tb3Ybv7eE2nazrrj8WVATBWUPrDwJe7P38vGTfdQu+6AeFIMRAHlQ9hHWfZ0gk4hw
mft1/tKG3S05mHYj7Sj0LFd6c5/SKFYBJQDOfTP3Do76kmfPjdvr264b82uHzSl562NVk3JEu/PQ
tsaVQa4uK+at4H7N6gfcvC6mb6sQmTdXOmDfWL0EGnpyldIJi+mtWbHY+DKoFvIW6QWQJ8eMrn/P
udH45bSgl+5MY2ubaFwkY68NxoCXSrPH27JNGL3EdQ4wF6zneR3gtdVBrDJ9KD/SXsBkDeklXNuF
Xbi+REe4nwyrxjgNh5aoeMGqXfpljKS4TuLIIw15H6l88Ko019YdRXcwFAVVQ202T050a8n0ceqh
/kyrQovo3qpyvKuLGcvnRNYcl0eqieYKzj8+Ecn6pnvFFyWaD315orfvMKw5847XRTsI3lQGXR0b
d+qC7dBr3DDN8TNTDtOC2mhvmuw9rKNPa1C3IkgofwA9TYbJppV8ueNnjZ9fMvCqQLYus5rrQGnj
HBVqHP0l0G9CNobbWDQ444wjgRpKahrlHLWEn7cxx4NP7Rfc5QLeM0To4GMzEptWtha3agJCERxe
xlrHB/3h0jQFCoFybd71afhWNS7ZEEmyttdPeDte6zl9Tmc733cVfzEkWp4wIbJjeT8r7d514K1y
UUM4FydCmwqrd5xsalVKdMSdecqKTvcY1e2CkUaGWUiK9wZ7x1IzOEQJfaXJQhM3dWfjyS6m6BrI
g0SwpB08syLOHon2U5Yk49q53ToD0zFJSN+rwuZDYaHwwFZ/DglbiKgbX+20GX/xJqSbJVS/9Ca4
rFvJ2sDpHxZyExTaYNzHoOF47Haa7TBhIxdU7/VKu40pG7qsp/Ra6bjE4zD+Kkzp0L7Q70Vf95tS
178hl+40emku/ou9M9mO20i77bv84x++6JvBvYNMZJ/JniKlCRapBn0XASAAPP3dkGRblF1y1bxW
1Sovl0Rmi0DE+c7ZpxUg8TwFDqHmu5nJsQNfLtqVQ+pgT6c5PXo1WYdFAuO+XNQuEeX2qXSSu3Eo
Oen3Gn11fAEhOifGRYBcWWnCLI8+3TMDv2cxOJaw+A3vPM4MO31I5FIFJdhgb0N+73qcsIZJAXhh
7Yjg2Qe8SbhmjaH0ZobSgG2529vF9KTwpqSl9prUpon3LBDGDWWa+c6b+eAT7ULCK6ybvr5GJgcc
8MVBy7S7Hpdmol9rOgBin09yW9oq2DgsaF5lRi8qu+mC6dAb+l7knnWJK5wcTuPd4WD012IUr+Uc
JWcKUKdtR8UUbSVGmR5bPWGp9Oc0/YyssnZqaPx8G0vboie1Ue8mA2jCwHwwvliJ1m5L6CASc3AN
CLLSiSpjIloNvHOaM7+bx9m/a/FXACHncoD9rPd3tjOWB6SZO+U3FluP9L5satJTYEXG1iCeJpNN
B3SCEzioQd0TayE9f0vQ/UsDoJPX2r1YZaCdSp9IfVkSAZXq0LOd7XM24GTERhzKteif4xofPgQd
ZJjuqyKDYg/ka5FpWomEsSKBLt8BqdGf/a+KzpQW5tP0VecpF8knLUjsUTOBEGQtktBc+os4FJgr
ZxGMikU6QvcFeL7ISQ2X2p4KkCjd2aXT1/saaISz4vMBlgDtToTk3ZCQSkvU5dorfeqpx0iDPoU6
myRrWdc00gpzabAme5zt9DiIjQ0ptwrpitwxA2mrCCLiOaaDMcZIKQqFOJZb66HE5t75APAzx5n3
Euvixgm0+nVCxV/1yw6Mklk6POuTQ2/qPqIz6kbpAFDcvGLOr/m6c7H6INjYxmRw12jj4s5XrgYx
rItvIj1PHwjSey+WJilHrTwsOjCtgh2yZ9nvaLy1H1WPCj30TXQV9xOjPW94JgVY1jhToFgmeuts
uV0XmLnFSxUo52bO06k7e0FnD0THp2ZjY5R89iHTcAJJ3f1otlg9JyNPn6ky0h4MbSJnZvcprPDZ
zmHfCf8gc2V9cNqJukR8Le0mc2znEMOHYWsLLfhR91LStmYDGajJp/RSBPUnqpWbh9xk2Im/x7uy
M9oASTloJPD7+QUPAefYwi3rtSoYbtpP/mBQqmRQfkhL1ZdxAGJV+D3NpQWsXN47z9wklPh94g0v
7lVrRB2WJ0NuMm3YT3YdbNzexoXeEqmcoXFtpNbmj4EivxUlUFYqusbo/4JzAcFMC10rql5buIBq
N+LXmslpNxM1E0w1rz1GvS8kga3DXEj5wPQ1Ambu8J3Py8i9MYiRX/vacTTtqNkVzWwcqK53nqw+
xnUwZuWHFuT7xiu4ugRhbyhxRt/fuxw6aKEHndMH+nAd69EdfHDCExaZPr6o1nyDhd4wQOtWUHat
ilOFqPPN161RMk1GWBcDVhbJiSaFWJHGA4WsY/uu8SXpRU8jjopPkfrKklF/Fj//d4P/b27wl/Hr
Lzf4i/ZVIIL9tMP//nPfd/jOb6bpMGe1maeabKkZpX5DawcW4hak5MC0OFx6i4T1xybf/Y3Mns0O
yyXfxZXE0PZ34cv5jUJCxl8uchrnA9P7T4Qv21g28X/KLMv8NTA5gvD7fE4OSFJvhZ8chkBtyTk+
+HFcXDW2qPl6yUFetQy4wj7S6cgwlGI/gkvRIMWMuYlIikPkltx1/+gOUtsSUW/DwcsklTjSqEMH
6zwwGcLbjHni94Q4yW6kdezcQK7OTvAQrihrICa5jLUa18CqGfnFZYoLjMJt8uhQF70SqEKEKgdM
6IZkLDY5D0KQce57hfu3j/0sVFMfPTRKmdoucCauZunNLSVoFb94ZUIapnTea6ZdNScRojP9u+NO
L2PovUNk1+81I2nTkMNyvXHIfz5aXuK/l2Z8lEU3bzXTv+s9bQeQGoec5S6dpM4aeGIVpnrh7hBu
zpoV2/tpmRX2DA2bsTsnjSBL4/kclegwHyjs1oqUoWuFDRUjaA6hpp/ZOGW4PygalbM9nCJRn72U
jATmesaVMt7iVjbXGd6YDXlubqXLdDMZHHWsBmVvtZjabW4T8JyWFpI2WFgZ1GtRaT4Q2f86Jh39
erpKU1FeJfQVn+EFUCw0QUvUy3Pd5G7IXkbbtRw2Xkbb8S4Zw57VKP1d5gAXZIUs1iV5uFzL7mO7
DMJCQB1Z9SksImqriLPbw+0gCJsrzIWhavri3m+jAWdR/tTnyXE0+DMcYc3etGqsJ3b5SmL4toe6
6Faltcm66Etp4RCOgZqyqWtaUi9e/Z6ODbgLecCs0HRJ8GXjxaXsa8M9g3wUMOqAwGxhXHPrZd9G
ErEB4baayjHdqFlsYarv7RllhnrXAxbNkCHzQZR9ve4dTlPQVW4yiNU06r4q9dhJuuG0JMpmnJy4
BHEG08+Eg4lSg/m6huAJV5J7ylzi85NDd+PDSg6DrrHO2UREJqWzjHv4LongT4A30DcNBIb1mNHn
25jTfIXPgLHkhYTx0dJymyiHKvVPFHt+4b5MI7ZLWYRlhFjNqL3MHvLFtdT3QYs5DkyNDcKHDqC9
NvW3mukMlHfI8bFPZ+dgcoCoybls6MXJsPy38b4EMHVPsPcusYbXyGE8HnM/2o5slNGTubwCBuKR
MXz4OjrC39rQmqZlO7+jhKhAoThwCJ4e2FTc0YpBggWNoacwEGejXjC7XkE/aXYd/SrXo3uJ1PSu
BSq5o4KwuiGjrwHDIqUxUGhEhxg1L+9z+tbiYrqCHDqtux4pPVPirM363TQmDypW4sSnlulYS+uo
fpdX98QqmVISIt07XsOBupwYXJIGSjNvxdcfjW/Qz7lD2HMepgvUs8Mo9UdO8tiJQVCEVLHcxSI7
tLpG4KDRH82UZDkCKaEWbCBUoSTQOdjaGrsWQBhBoBcbPPdit57XiXcuk2tgGiB2QXrPxp5yOxY0
GATvB6EvQDG8vXYf+PeBS1VAwe6QK5YENlrCxEFMj4RPRA37FZc6gwa5XaqdDPI8Xqa2HpykLGwb
EgLs7ixBYAX0x3BVkYtd607rYMLwAon9LhiJ6kBAirJjNcu4eYKlLLiYnLzp1vRC5t2eurchPpuo
hSNmldQGKssGtd9YSBOKJTQNYBjFpDJoO04mULHTAkcoZ4fczMgmFvqw7cJxg2RX79iNWNeWNpgX
0OHOLTN/A8aQJTeYWIw7zh8O7m/kbH2HmQYHrsY0Xq2jjBhjnTfRK1bvFkk4KMjwEU9NtE1fUqdF
g9vcF2uPE+vzXBSpRQl5ZXCfoPEAcJNg6H8WVmfe5V3L+1K1t5jjqB7MMrWhLbYBm1wROvL1beZ1
j91wdmd8iXGkXzyfWgc7ZQZgdhrdf6kF+UJgT9E9NuRGNC3JFmj7JUyBFUKZWulD9qHJA7WdMvXR
qCxy8sLCljKZbL9bRU0Q660rxWvqvSI2UDZoRvDWqKVmOhAooFWtvSLBuPOS+pYRxF1We0GIBRXt
QnGKp0pzHZdC3/St7Z06dwQ8X0flOk2tY+TT/ZT3+dpNaSMjjIVzfm4+krKlLTDWqOCcGmslEnXD
l+xxNpr0i2Or5AC+BMxcUc+nLO8YS6i6e2f4+hRmUEm/AInDK97HmNjX8ptv46uH47+7v39/92ez
WfrFDPRzkfw88mQ7tvzQ95GnxwYvWAaXROa/DjB/3/p5YNUN2wrYb7H7W5jrf279fApXPIaersES
ob+ZedJGzWaQKSWBfoPfaP4nW7/g55Ef/GPkZds2XMte9po/ybtpBc+cp9dyzIQnyR6j7R6A0qjn
ZOiGa2tUD70mtLvK6qAoJXhfT8T2Y1QOA/6VozJKG3MxvAjyjAd6afsNiSLGTYQoVobddSRXUhYT
V8cpOxNTk5lqbuK0LD6DOHlVPUqcmgNt00I5Cd3aBkMZqOihNeOa0Kshn6zaLl9q34UUaE4DbrI8
v6HY7S7nPHQqDJKraJ3qnZW5OpMgCpLiJODmTMCBFsfgGdoWKVBF8ydE23Hjapra6SRZViPBllDK
hjVzau9BcyWbBB4qLKkuYAtHh23fd+29XdraBoUK6KqS5soXnbNPo7zddfRvPpnUne6lGRVfgqip
zoNFdtdngLryJ3isPSrvQ9abJOqiiLGi7cK+sQckS+6no4Zm7EbGB2Af09q18WXprR+clTHC2jTn
Hv1Ctt34wSqzlCbswGH609qD/r4mrUafRENpgx8DwFqR2b443ZBxkPdy/52vFRKaCV7lteVjK16B
0cGo/98l4d9ZEkybEc2v1oPrT6lMXn48C37/kW+rge/9xrCfbB6LAdHWH4y4vsF1zX8cQ18uQ4pt
/1wNTFrmnQXj4bHbAwHCefT7QdDwWENMw+VnjMBebBL/yWrgLayQHw6C+BJ8xzd8rL2WD+ENQ+7b
gyBuvRahk3NPU9R0ktSlU1RQMDX9kngi2QhPBtu+MaINgamkZD9eRmfDxbgfkWM+UXppbKIRzkE4
EIJmFNTEjEtNUGPYE5UndmbliMtopIm3CsAbbeKu8w3afpQ4QtVqn+fUKcLeJDKRWgU29TwT+74c
6LuV/UIjjavrFGtJt2rjbghCh82pWJdMUqEWTDZfc9MWmO5N7KKndEwjgmiNLaEVWdpFZSJvIZIL
+MRlMGqfmfiyo2IfGLymgWD/pSuYjU6WHmtUGmZL+VyfcaW4T9QewhYAiIq1LqcSnosuFQO15cg+
IQ7h7F3WFe/VrKcX7uwPkZhJesflcCDgJF6opU5Otkl/SyQ6996d7eKip5nJ3EajGMkjfkuyMTkM
kwaqgM7IDkz7Nq6reRPw1m0MYiRrrRXRCha/uhOkMmgE8i8+iZoTIbh0Hcv8ExGTJWBEihpkZHao
DPIB6KzTh3Gu3XPCdm8GJkAf4zp1QVlQTmRZxxyplgOzbgGUlj0lscAfHP+kdTGLDm8ai06BHxBo
86g4OeHH8B+NeNZv3EmOdwGRzYAQaYqmrsMLu86BAUN9KU35UnuJag8KO/LJjWNQjHqtomsQtUsO
q2WCsSpF5jUn1RgF6jXZMgRqz8bxMDdxcCMHCuDXbufZ/rYi5XCUo8zWUUPlD4ufz4k9hqecbl0b
4p2p8gwkqzSvUtqPPmhDb24jqaodcdl6eUkDrR5x4D8ioDkbp/PHcy7L4bozvIKPEt83ad/RJ95l
KjEwqVymRmVqmU/097nvaoySat0oYdwG3LKvkWvAwTgiqvc9dP19GdiqWase3m2nm/Er5UvY+cgk
bgBZxQim6TQBduQlDVu4BugMU7FARV03vUuoMtrTxqMv1otxy0G/hOOXD/W+bbz6Ak+9A6lyb4q0
h8s5bD3QtrVqx3WdT8NV3/EeG6DJ33P4628YJWAzsekW88nu0pF7Bb/EoGxwnGm2Kha6q8Zbpol6
jaiML7wAkb4rHOAo257j2A7rYYrKU2k0qzfCFGRVKM+iWZcIaGhruvrsZdF76H/inCENXVQbjIeY
WxGGKbhvzIhLm5KvsV7OLL5cQdaKrjMpqdWohqg6Ua8LhcBURuqthZ56t1VayHdGLnBTjgRQLzIw
xDPaasVIUTSQzzy/dk9OgxedJk5T9hCrY5e982D50wcoQal1TwOICiVGqk8c95GWKV9w3ebs890P
wEVCvTKetDgZxwNzNofzfTz4LZAxO9c/Wm4UBeeqBrobOhOML4SwPKBqwvPLY6rx68n2DtMjlV2o
CH1XPhnmaJfHBCGcbFOeZyQzHXyQac8yjaPb0nOmuH3xROZP7foAbN2axf5dz3D6bLCLutIYCjwW
AjcAcACXPKJfjPonz8u8nSQBexFmzVAm0aLt0GW4RoDjWNe1MU6vFSyZ94UYOU4t+5CRq4gVtolB
fnbNg0oRxBkKz9A71oXd1p/ioasxAbnR50yT0z4HefhJqBH2hanzi8lEG/GmsGif3o3o+fIh5azo
r21P+jHdN7U/3k2yhZXhoTi4W4LNM/6rDKmiA0SmNmnGZm8fmWMehSV6XHGpSOiah7K3esRBM1Vs
AvN4ZhNElQjRYruDV2Jjqwulb+MSMDETY/OUQX4ZYcxze4mtbWPQ7Qtag2MroeZ6N0EBXOsBPgHS
dteFLIuz8Ok80+xxHFeaDTOU6RHXq5LNsXezWaKxu2o3jWN5iZmEPlI3EYObDgiBzJjUPvSCl7MW
OZfESqqxgUXSt9Yppjdn3raI8cG6LBov2+dxpcp1hLf9o2632QRzcgpek1ZjXNdklAivGi8hojK1
mF93cCstc6OX0wQsnX7pieaKuriTnidNJjSZl5wiF5ZQ6PZ9DM6YBT699mpdgHHE03rI4IEcVGPa
6lIwct+TvOEqkFp5gnGTgtpEKYa9CWE4Ay6/ItLW3Xlj321lIfSXtpvvbPgWS49e1N/rYw7oL9YW
9Apt9x5Gp2rwcD7Mufsi4ome9hwV4kn0Th8QBKG6Zg9ccwAX0Loz4ZFkIRvr4PfW+qSmzzF69KNj
dOq+Q2PJQVNN3T3OkeDUcg3DcTLtO0O29pMmg5IzQmUfpaNRi5yJOFRqusxBYY/r3sUX4Ds5FQ3z
0ey4YFfSKMAKFTWApN6ygYKYs0TUTJNSAuvko+QgQO5x2kqhNPI/hW19wSaDBarR/HK6tWIdrRi5
a/ntun/KjdKNdynI98dsBJew9YBAU4JREwveAKfvrjV8ddEKqSN4aoqg3Bsk1Gu4w3qL5KQZiFcR
kZYxdBP2a4w/Yb+GMsd2DsWTjqBr5GgIiP4gC/DMuX4tMmJ8zBx7PMtimCr2EMFIQ5tX4Booq/K6
N2eNeEI0W/QnOPIevVd7gefmEJDuJRaGPobtretlYhPDNzFfE2ctr3nV7TFKNF3u3UanfiRPevlZ
ouwCeY0VzvqITI23r6eOUhkBHClZ09eWIrjrCQu2OxsaUN6uVBdv1Jt5TfuBC0nFMRrUR5QkbHpD
fQRGYzVrW7UfMRwV+wbczMceYRLNbES2QIHRnKVfu5xx+rUZO4dMj987USzODminJy0tZoSmSWaX
wagffdVi8i9ogTA2nuc5J3qFidiUQ9aHSVl90m2TFlwViee5qmuCOwsIZujd/mrMQZGsEnKHlFvk
KDfk0eGswoqYtlXetzdEDQm6aFHH4amwsoSRa9v279M+R2qNsfUadHea6nlKSjwodIVmMYEQEONY
HeLHfnSTz33BnBoqO5LKpu7rmaDuXPHVG+OyDedOwKmITdDRK8Z47ppJiRuEEVM1GDh99I5wPbK4
lZAydpeCI5TKNV3hjC6nZMeGdJ/ruStXxKOqLfnOhl7IGThePnbgupZZOtxnG10LwgfNULl8UmmQ
b+y4G9fc91lPcr6Vx9i3on0XF8255iT+gJsE2BbI3NAy7PF90LpFgdqjt68xiBmKdJLE+jgus1Ss
WFFez+9BCnweIDnBS9VjaiHNweBICnsNnLrvfG2GAHgPDkOHFZvMu4lCULypndCfDZu70dMChsKH
OVrODbqef5hTCcfaEgXI37hrkDMVdRItC22VvzaxM2JZZYEIlV2jvbl+otEUUQfNXnC7WHfcAw5j
WjR3dZCqd1FHXxNBb1ORk2eXqSXVicF3ohHu4TC812SJgipgq5SrygzUA5B78PRO62Jv9fLy1TPY
JJhpbjthOeTaZ2GTlmGvgQ4A/ErcsgKRQep1i3FCntfyRm9UcLZ1qGAh077gJqdG6F43XCffRS7R
oJWaqvaDy1gjX8kmq4yQDdr03oca/RG8GVcHOIE2YMJusTFMqwRrJzayB8cYrDOxBvOmHA356Fs+
ZFosbvAMrNiduM/SQ7EewGXssDGNe749qO9lovef7G4K0n09p8GJRHwJ/6f2QPzSDusDup4sCi8y
8o2whMxkXxQlTihNevEzao7LJFlV7aroCz7Arra6bs2WzXgJfNkfDVfFF2WWoI/oiWcLNnTwpoty
NgWbA4tkJXtC+uuDSZ6hFNMuAJymIYAMyyHYJZVdfmaRoModL+ql8PXMCpGNqw3vGRUMg88Ya6Dr
hB7ItIoiwCr1O+lmw4mLFX8VPPH10FjG0bBgHvhWbpNk69WGVZWJnKeZRkhPVGTT1bPU/8TzFD8S
UQw+xUHDpS0SN38dGdKcRePgAfFSfyTSKIXxSnFrE5J6pyhFywm3T5wbwfo0G6hvJxFNTMBmiBy0
bRbXVjZXN7XnZiTRNARSOj5ZWJo6OyhBlsxhkXwJCt1b1X7vfKA8d34di7akgMuf4qX8M3ttzLoK
57EgsUhbybOJ8H2fqpjzHyp8e8VkJlI7E24l4HHPBD/JhaWbWwiQkPdSIU4ml8VmLFVH3Ze2Vz6b
gqq6B31UmCvCa9MtsiBtZnZjDWFP5SJRPogV637sCtqfrGQ/zmwuQuEW8xJnl8knMEhsFulM27QO
NjRAMHNMlrVKTjHczRt3cRcXfAAPdKQU96wX7Tm2eBnsjPD8DHkyrTrFDZfI1/AAWIX8X82Jyije
exmr7bjEM7G2P/4gf9x8GyL/2On4l6RDQD6YyTZRYj3AjYqs8WOhI/DjtkRUm3e5MLLbRhFGtxPX
CIl4esd0LsDtYXcLf/2gSyzgz3k2MgbxDQvPus9E2zMN66d5tknT+hx5+bhTSVyc2WV0N0An8QTq
oDSbWfRbjmQu7mvVfv71IyPF/OWRkU0QZj2bwupFB/7x5TaOo7yilPOuxXrFVsfDeTPWrnYSk5WT
PguixUmA3vx/3oRJ5NdWzY+wRVAnYPS//df/91CX/Pfrz/zxd376K5f0o6hl/aX75d/afa4X27L8
+S8tz+aP38yjf392i9v5zb9svopot/1nMd19ltxMf28DXf7mv/uH3/3T/1B3bum+w5ftX0vz92kO
6fxHKe77j3yX4nzsFT6+B4eQCcLXn8Zr3/+N9BPVH4bBNbj8/7/brv3fKBb0kAB9G64u94o/hDjT
owg1MBH10P7xapBs+v2lf79Ivn1m/yIftFwVf36BiUpi7wa/a/D9tXXiyYtO9/GFLphY/t//Mf43
sgg5q8o09zYnwSNhbXy6dXqxI7M5eiO+pqSlMc2GiUZaKR4fU5XHx8oAvNTqWIgN+FHQbgb/Y5ZI
I4w6TIn0h4yHWmu6S+kxB/3hnf3+An68yt9ecH99vj9dcI4GVij1J6alaaFwZC0HJFO3mPJHod7o
UJTagOKYUo/+IUll2f/0VuGS+fGtaly7bERjTfs0xnkyj112xcnO385kPzZZr9UhRw+AGAZaX246
1+OCxXfbgFC1F8TrrAGQNM1EfeAFlkyQW48lPrk2mfseIH1R7WGN14UVxZeooy0w9cgbA/bQ93JO
75oh21Cs+ZhjmyxXXasxUGgKf3jOU22aQ4ie7U2dlGA9urK/Hyw9RnnyiMQWDL2LBqtrGej1hTNY
ehHVrN4nvYJBSzrsjAXC3Ezl3G4RQjZ69XEaEv1QVPEOdQbnR5AMYawM/REQ8njwKADaFVbBmWCM
U4al/cdMABZEZjX75yZ1dO7t+KfnugKmStX4RsBI3NVm9ui40XU/YfHOGsGSGIJkebZlFZw6aAfH
KQue5Iy3ho4OFjFbD6fENc8ZIF+M39xV2R+F/gSN0OnhIir8g4PvvXQlzoYBZv6K9rMjtbRsZYbp
mhu4s5V0A216PbIIFVndsRkWV3QPtjkq0quaU9J2FFhq4/qBI+MxmqcojAWWgIZRL4z/OmuP3Oyc
VWzp7TbLbcxJcSm3KVTBXZ359sZU7PyqcYJvNekE8jOwJzKlJNgRrv5BxSLeuLEiPcCBdmJum96q
PrCOXDV0c/UnRsf08gBfBSEwPiDSDrdjOXbhWNoEztx+G6P37fUEv2Q1IoMITvNUaQJkrevkOuhp
VBssqzgHCfyIHEkccGmETOrqu45U8cG2GxrjTbK3bc0Zgd5fBzxPk4bDaM0P2tgeCX5vtHoY1kBp
D7MlQJRRX0fVDt9mYHXaVjWcrXufuzkR8OmkYiziY9rRozeUr7StPnR5B7vVXKAF0JkT/4G7cyiX
rK1Z8F46oKxXyMA0knXUuLQW1mIPwbUwAWQWfRNiPKCcAu+Vw6eJNznauc67qpI5rsbJZ1PXFKFV
9Fmo0am5joosHKuWnLXnk+gu1J1R6fpJi2n1cNWoGJKjBdVNxzYH39E9GhKJD48EsrLv89oZw5zg
/Lqk7W2Vw9xz/dGkcNAzMfD3HZwHDGhUUe00JXaOqWkb243venOk4KQMTrGTH+hCvEvJalDwOD6A
VkQzTNddl8CpNJp9TW5ZIWSN8t1ctNcek8W1h1E6SRr/0WzzdMtQDZRq/5IDelvIzReR40Utqwe0
y405Bts2KT+C+dt0kHnCwiM51ppE8KBwXEFSTnYGc/o0aykkC2gPNq5HEtUZWNRL6QJ4XUXT5AEa
dkl61VYtX9lCOLzvlX6Po38rzcK80yQFYVGqsKQEw/gRgBpUqQpEP6wyK3hJcJCBgmpSGMCS7i2A
UBOiM80IUdtg/QKdtKbaolgTrKj2oqEl18SBu2p6GYeizJ1bP4LXAF9qvmR62+8LRFHYFUAAkD4e
EdNNTFUtEApd9Q8i8FksOgIRVqzp7KMMyTEE/OdKVZ5+NhAUDkHbi7uW4twb1VvNPq2pjY1Uxl+k
J4mINhv8Dmnq7AKTa6bpKExr2jhu/jBVWXekMpL7Q26/o5aeyVLj0TI8xcZKmBVUIrMRVyaBhbXu
R3DJqaWheJGRJ9DXGWCqTA+xB/Yk04S+o0Mu3Xg68L+gls5zWWlH6Kesd5xIytnP9pXCJmjSILMX
yptXmlF/8eJqr3dptyP+ZK61YUHbBul7SxP2BsbJrZdahCqSSCMWOSraRWiYUVpmHErOh1e4Ye5+
fQN9O4f/egP1fbi6BokvRDrvp32jodmJoeUSaGlQ3+I5c/clfrSeKsfTrx/oJ6/nXx/pp61F3o1V
wpTC2sOScvZ2FHw2ZqoMiyVSRAjq1TURk0bHRs1eVt7GY9/866dgLVPEn3Y3vmuwx4EwhUT4M+4H
L77KKom3itWK0AuKkLa2yJchhXteqAlPC1NyCveU/XT7HNTLVbSsJMkQ6Cc9i9oTG3piY7J+dtNM
3OZ4PMM8EazysVFVV443R/ucLlUSNkXMvL5b4O4jVqZ5YhGk3lu0ur8HSPulovtopXVLQaUoYc6y
tBBVZb77x7bzbzZHf/fZ/vhyfzoCZXZRoOk7xh4dLbojrWKt4QQBkPFBvv76od4eP759uN+mxN7X
IfPy5z/sGw1wmWWXj8Y+7b0vnUe/3OSATPBVFeJh/+YKf3Pw+HHTt3iT//o58kCgAr4+2nL2++HR
tDQqh7HOzL2TDjdz71hPFj3eh0zFn4xUtOvWxWnZ4xo5+p057zuNilv4rgRM3LgDEd/vMz7JUHIZ
Yhsbt5nsuyMZB2TSsS/DNOUjxOinh0mXOaE51dUNBzhU91wgaYwGv63OGFxa2nlcNiXtsj2x2af8
+k19e4T9+qay40cO8kxcOXwb375M2ixdXeM+sndb+gvzxctfWmbO1s1d8lIaWmPfFvk/fJR/d6G+
edif9tRmV7O41cra03ixTPScT15ucGcWRK3oHtKO1TReRZR03aAD1RtPIcv/+oX/7VNgUYILZnCU
xpfw9pUXujHKpkyNvZVSXCy5JaaOvGBYRyLvHEIHjXuNN4/9puV+YNX/Hiz+l9+wv/k6Q4358/F/
unJ6BU/ZqHBXd0X/wZLpeNVVkXUsW0yGFAKcf/1yl5PCT8sSr1R3+IwN0+Gfb19tophOdiSK9o4l
szM2d0W/G/2lv36Uv1kN3jzKT6+Jwg4LhFlt70sGtCuoiCQSEYW70m3+4eP7u0daXgpwDMiGJkng
N5en0QR9Nc+uvp8jvPvKN54KNzhwn/mHV/S3X5MfH+indYDzR99FhbC5mzTe51R11xkWuR0RqQhn
Q2/dw+V34UMu22O68zgKNF1z+fXbavz1HGjrS7rC96nQCTi7v321UTKqFnstDAEPv/nMIP+BWZpx
YBBr7RtrfKybIA+pJwHWOkBLaGNAC14LvZ2s/wsQt5zxBp12y+6iOsFBeHKFVdwYqfkuE9DXfv10
rb9+2RCcsQuAIFqeMcadNx8OgmgelbPgqcX9iUxBvTISPd3Vc0FziDZfYH8BuOp1Zuq4MmK1mMAs
tiMpU5LQcaqCSj2WUzFUB7ap0SarjbBsONNIqE0rDhFfmkbFB70t2cJZ9smAoUtTqcfxbPLddaOl
3aaZa/ZWTYTTvPhsprqxmlRbrnXiuGcp5bctzn+Fqn8SqrjyuDT/2DH8BRHw8FKmBQydT/0bserb
j30Xq2DgOIugadLTwUr8AzjH/Q21EZoAw9bf+QHf5SoDrkBAYh9IANYxFgFuXN99YyhcnmPyU7bN
CM7CTPqfyFVvL71F6LRQ0vgfh0djufnp0hOg03vczmKTxg1e6HJgjtV+INAKKQtqh9blR1uOM1/l
/J+Ep5/WHuw/0GgZ1XiLydaHILQsgj/sQeid6PoitWmkM/TiUHfxa5VW9xz6nq2gvMdhwEzMY3/I
keGDzIb59odP6m/2dphueYA/7xo8AVYdQlPkp3yaT3ij3z4BjJx6pggqbIxCozp9qXLXOjydgoPD
qgMNuJqLzDynckh2faOnOBEM/WM1BfEmaEZMdElnS0qpGG1eAfUiWzuPzomiVcYhDs7xVmDjT4UM
LlYq/ZA4EOagiGHeBNCZGh1OTrdsjJ380izTQLwvD1aChcGLTX6hN9PkPo/KuLZrAyh178oL/lsS
pikKQe1g9Vv6FboViWfryqM75MHQW/xQDZnEWzHF5tn0pfbg4RJZu34dXCsLx4XnWTbmCr3apZo2
PWZpa5NCjKj/pFUZn7Db78xJd04BJX+7hX99mG3btjD8axp4YIZ9JHQ8+i09xnoyFFraqwM9xDWZ
8giY8M72rGgXp4xtBIxN2r2Syf/gRzbjxNxszDsroJZqLaH8JXQU865JFMBpyOS5iwXzlpzz+i1l
IAME+El/X9lSAgJwtGpa63PFjwamUs8qjpOceKkq7ytLPpHlcAiFmfS2mN3Jr+xTAHn6/7N3HkuO
I2m2fiKUwSEcwJagJoMhMmRuYKES0gGHFk8/H7uqb1fXtZ6e3ly7izGrRZlFMoIChP/inO/s46xp
90Pj47itjZ+yN4Mbs3cmCXCZTWbRE97NnjGDzMtSa+r2i5qmS88enQ8rz08DO6xdwWZrZxHh0IdZ
7VfnkkXeISkmtbeHZHyM7SrbEeYcQznsl23b+sZm6fm4W5Gb7wWjo43Edw20zlPTLjeCW8Vs8Rzk
JEHnjD9vMBYxzPOYt7lQyFee0fp7QUbs5joDx/TV9eI8p2Oir4t8xFfZGGkEFAUff6MWAnbQnsQe
e9fSsILtQPrGWnZ9+yJj4b94eW7e6ExzTcfuyRc1ecXX6xyVYBHWZuDc2HMTPA6ID1eJ6rs1VU27
saE9kmYfUO/DeKB9o+d59KylCFYucOwffozaaz1AphVVSNx6m6zJmhL9iq/q+DPze1tstfQtk7fY
LOt13kJO3yRidPOtsywK+/FoOcOWycVy8UvP/iidqHswMc8mxJd2xW4u/fnHaEfe94IC8Yc3tsFT
17UsruekN36SiDmd0145j3ZO3N16qqYar3JCuNmmnIaqWUeDG41bYRj1jjYhI7QNwGy8mnLEOwfW
2uOHnqe0Xw2ZxUi0EY34yc513i2eO4eYAkAOBYvMPgCbFHejyvI18RXFY5ta7h7R2aEtU3cPO/nX
0hECDNx7JArAtn/FLIO/UhSP+zl20xvy6JIDzP2cdatGaxHX9nCBcqRPpptqvtST6J7kaAWfWWRH
B6OSy9pwCyMs2XCxZW2VizIBFMo6FW17s8D037Bibl7AndVEWY/iYlaL+x4tQ7ntxyr9ZUkhNiMr
iAcS3v0f1RiIdxUv+J/7pd9FCSXDPPntU5Ql1a4YWvPcoaB4TTK3fq4y235iNeccElgNK63nLsJo
eE2d6ft83Om2RVScl8WEdw4NWvNJyHYZnxK7AfOnssJ3QF2k1YhOsotemyXaRdmc/Ioimxx3Zzb7
ZSMYXi97lpgL8R1pNm/IjiMUOYE/HbgwBNbYJiczjM26xKwwzQiahBE06ykb0neuNOgzZYTJm9DZ
IDXXRsrdGAkqsrIkr6Js62kkAWv7qmPrvdoLzh0G8eNiz6Ld1k4u4DfgDD1EtS9+uoYb3PWwlXCc
edFLa5Nfs84MGPjrrKSn2ETRwNcGGUD0nkiw6KsIN9EJacD43Gdl5x0i5J3Ruma2dS8Q2GD8B2y5
iYj1ey+zSV+6JmmtI8D3YDMY89uMDorhZMwbA90TBjLTt29SgMBJUdBtRs/CBGb2+A9WMzKtei2p
EF+5+Jer+2uY4pD06cDeMYFDX9Nj7cfvOA5yDJVXX5OHuxrlJTNu8Tbpwcb8lOTiKlsonRVx0N0b
tITW2XjkubwoR5uvNZgQOLWL9Zn2nRXazhLgj8SISRxNeztOMvhq7aW6mASLwHmAh0Pko1yI1CqW
q8IvngYXNopMT3VXL1UYa89+jGb0OqvR4Uu/qpyu3rNj4Akgys7RbyfLGK1GgfARMGRGjZu3udbc
Mx3uF1hN0mKHQrZESQSxS4WWtJcJah1z852SlU8Lcj13kGBVzxw9EXlLGTuTsJoG/ZSn3XLKmyzY
8pER2pz53dZhY3OudcSBR8o6Boza647kqyEIKAhB70JVqfKuRlKOAJevgzYIlxQ5zH2AK0mCXt6z
IdsM8oLCpgljUMJnNTcjd1PE4Yq56y7J+xT4rS8hTrMWBAQWaDt5MLAI4ZIhBf4qDh/N6xcdBj5a
JWuD5sn/ymbFdQsQIkDqnAftr4Zsn9sFPksVmt1EFLAZU4mht09elTM4ax9exr2Ro6bBo3aXoH9/
ICQrfgZBRDK0BWYkakx0PDphXowU18UVGTTnNomT29ZDiM3baThPOASGz4FERb4zaeMhVYlnYhQS
eWXNwa3CdOc2N/6SnJEDbiDNcCD3NeEtZqWpIKzkcZiy8TIsmgcnTp1fLBgNdwUg+4szCRwzI5Gh
D1NHysvsdOYpiYiTYOkE47p4QDZEZtdVwEVNtk3NuMQNYH8SROOuR3mlpMTmSl0DXJxM8/d4oNwO
kfKOHWTkHTJIK1RaJ1sUGCMymaz070gTJL9EtiS8rXMLyc6K/Ux1ImzIf+WUG+Wq4qKiDqIQ+qVI
C7nMrZ6Kg58SUyatTNpIGNEIrsaBJ3SwEoUn02K6zhyhb74ZdPvdzvHT7rP3ExSNQGAxLgyN1ntv
sDC1ErmH8swviJnJlEcUVjHA3F0FQkUYmVNUmmTJMRSFRdGXPxxnrokU7ECpEsTV+pR8Lueh7tP+
pXNb62WsTVAUsb8ojtCpxkkte9aUNKQOltvalJ/Exnv3DmLeZ7FcA9brIc2v+jP8hB0UFraELRza
mvUa9gc4dR1vaRDc1a1eLlBGhn1Tes5jZkTB3oT2eovsyX+d2rxhHSX6omKvIyd9iKbUyXnSkmcy
cAPXYRwU5ESQVNZ8B7mVJiTYWwptEpb4H3BASaGkY7CcEEO06cKNrppzbwRJu5mZIpyTTGnGmzF/
Js7ENFw/F4f7aksaWCikw00sZfnYnhuipsfbUjkSJlVs4M8t1DAsSO6MmYQbc/LBNqJtRe5OPB/s
4JwF9jqnIHa3Lqq4H0MTEURKQCC27mywrOEYyHrwt0LkFB1VERz7wWPrmihzogJmNrgSs5MfdZQB
PgjoytCbjPCME1O+8KXOhqNwGvukRDKdF246AKa4VTzNOhrK0wQquob2NdasHKbAZbOKM4WSlZiW
E258VKPoOycSFBfgTp5JGbUZ2Zek4I/9dkB+JPHD8JkEzTGZo+ilKIbsGSYgCR5kUqPkczuGAgXo
nm3S1Ma3KbKITYxgvmFyqhzmaeRWXPlJ9mqPDh6YNDe6Fz5trLZiIdllUTZrVG7m+6gtrNPixA2F
TtSdVZWRhu5GFTRhXvpm5kn04SSd6aIHt0jWINeiFtdJO/drqPLuI16JGhDSf9+P/fNY5fd2EIMV
s0oXIxVOq3/uxvKotVQ+GgSHXAl0xqLLMy+++DcT4b9Q8X7/M1fTpk1IMv8Ff2n65nYZLGJpCZKP
O3oymDzkaho27G8nWfwhzAetLFbfBDKVHA8WFhXCgldiKMZXpPzuYTbK/iy16h5yBHE31xYWF6Bp
YQ/Q86tlUainBAuVYc+51N3Zpqyi7d/eqv+dx/ybeczvmRoO4/R/PZIJE4guKVDj5M8jmX888g9v
Lw7e67TxqvS6WvZ8Jsa/Y13w9iIdskxTUkL8DnX8Yyhjm7+RlmAGSHwwWP3uAPxjKMOPkCFdNT+2
z5nOVOM/GcqI67j6z4MJkxo7YMzDAAh/oPPXqQwJVh6cj2zeybGpn1Rdea+1J+Ib34oSYg2CZnrr
DPMjykXzjRG+/IkdFyvqkCT9hokEGwVaIMwsRvDaCHTigyIFSfhp8eWSjfvyvxfj/8RQKiR2S7KU
/tur8fEbwFD8Xr7/08X4j0f+MSMUv/0t5h38J78PdRWTqj+uRg/ststdiywXU0AfYkj29xlhAHdb
cv26JMNwMfssCf64HIVLyAuu02sMBVNq9z8jifIb/3I9Ste1hUQ/B8kZd6n1l4l3mvtpa7MbpB7t
HiQhotcNCJoDCvRtYKjxG+QwxC8A3XsU1HPIfr/dghuGSsypsw0qFMibgZskngCGAPctcOqtWEC7
dNDeGDrlE0ChWN7Y5EsRShJU286P3K/GiqrtUkyZx6/U3QcEILNFAsFaE2trKl8ZQCTPnS7bm7pq
6Pp7+P0RfgrMJN60+Id0HLsJh4AbkPGNdAKM8NjQyzrGsCI5/DMin5Pzzj/RXwyvBDZhwqu0hS9J
yHSh4PGcfSP9dFtzHpE+3ZCZwoQke8Iu5eiwrOW4IMuZcKthVDDKsAxidZtPjlOFwDc0ymkjcG/6
yE+JnOEb/1Q25vAGARbH/uSl3UEHWfSInAFFhIUpbYapJJPLjPkJlZAxYaHpEju97SgHnpvSZdWB
C9Y8TYzCVsM4XyDSDXtmA+NnZSr107ALDs8W/tkty2QYZmNJtu1cCPc5Mkf73Nm28ZjknvlqVCUj
XRTsw2Guh/F+IIRk09hx/OXPOJ7CWE7XJ15g67rG5fQsb93KJwsOj+/ZJGecSc1UlB+y1+6hTUzq
ZUpniyfpB4Rr2kwXcjMTt5ZCOBvm3jyvowrBOO23fYUxy3RnUYyXMOyag5NE/npoxyOpkib5E2Qn
szhJHvopNVYjtj/YRjCNzspws4iw5WV8ZweUHcfZG2+4oPqMjAWfDlEqkn/iqxYhaQJUWS11LDbA
dbA0cu/hCnzWhJkhDzfqk4BI92AYHgRof0JaBAh0VxFnwhCYlNYkyE1IdpirZK/ME59odLCMFqjj
kps/62VZjokTR3eEn2U3M9jSbVON3keXl9PWtKf2kFfo/1XpP9b1GI4Bzk0wqckdQV9EXgSNftI2
hUHc+857KlCCpWT8hYBlqq2k5LW9pn0xTf2mEpQ7iHaAmtfDcxsMCMHKvmPvSDQUeMhp3DdTdqct
EfaJe5R6G3tAaRnSQP2efNIiet3v3bKDF0Shn3sr3cYAC8cGzyaGqwcihuRVUTNlxwLv4mvrmf6j
02UVVjFb2P6Of5SiFpxsvA5pU8w/rNqs95Bx3AspzzjT6POiFcPK9KACG0OCqqTzXCLnu7jKt/ei
qZmczKoia9Ib01/mAAO/wU/TMYmK2g+zUJSiPZq4Rw/vM7anlBtFLEmqx/Ek5zsgZMk9XaZc42Fl
1UUwc3ynIeIwSmGQ+TD5PriZcWYizzpleNNppmFnOeNxNkv3kgPXbFajPSz8JnI7QM6LB8AZ3t5f
auIKI+0Oj34wWU+98sY9qrf5IyhS9Th3VtXsLZk5H1zf6a9EIg7EAycQ5hHTl7yLqHAYo0KcL1dR
4nm3GbmXm9lUoBntTNn1NkfyuBvjukPL70bJTvd5eZvkmf04KEBlUeNaP3LV2ufGqHFa86bIuwRH
Kux5WQvwhV3s7Hrym26XMRMQu2IJhSntzl2i1WfGJcynGtnWM2Pb7lzkrc02Zan3gAKuqdeFfylL
BfsJU0ypVkzmzZPEOLBnahGfMMGwLPdzwopZQ7N7bAwhHg1Xju2GaHoDLIfwLl7eqXtsm+aDY02W
XmmAJMmR1sh7igtl2mGP9P0T/hZeT2Ve1Xk6q8PGJYex949ZTeonPXoFMjFAwLshyTiHvTbW7SZP
fWRsJrSAMSgvBCvhmhGGa6zZ+cJ2DTqxn3yh7mWG0tHli7shPSndEW+XrsS4lD/agalh12KbE2lw
O2RpfJNPyv/M7SC9GeMo3wqrWtjDdMMplsoiW9Q1P/Klzm+GgSgtUGLAv5TrnRj18BlasTxHQY1K
sM+YKHlsk8uZtEi2LThhPKU+SPyrNoUwmr3tlPIF4v9W+v1LJkkp4qufHEQuN0ltJWuDGIMvp0q/
s1Z7G9kaMwZBAVWpYo1COiEeZafeub3rYPhPby3D8YCdSeNeECiGrDkuD7ERHc24cRleyAmodWHM
r7O+zsgjUh3urQisxDqODb1pIOrTZD4uCMRxotPlVol+LczZOhS6QwjdpB/XuWZxZDYCgxZ9Aehk
xLCMw3rGa13kDA9icLIbNLOaaZvuLo1lnTzf/dlPes8oSa/QfWGympiTqRmDul9ZZwHw2l9VCWa5
lWwIUMRdVhEj7fXZybJL31/RgAKPmdyo2AF84n97sDA7MpyODWZXuABw/+b1ktAPUqF2s4LSNWp2
NsW7mgt1lCyk3kBttkHI1De9yeZu2JWJANNW2kb9UKNT3C01fLQV/GjqhGHqTyqJc7Ulpypet3iw
V0tv2N+qiwc4dGpw8e2xbqeYMeICOECfDtjkW84BaAhAB2arhTLG6k9+llXb33qyG2+xGrUrXRKZ
440cYgGhnGFhWzdV5d/yskj1jV0IcHaLFTWMAsK9Q9BS03MUJV/wi8e3xZVryp4bN/H7LRFj2Ts3
xPohlQxTqs5V9t/WjryoijFCFlv3zLuXNyOuzU3sFdMxI98eEFax1KE5kj1pBw3mUD93P1orJ/aA
P4yGDjCHH9gkzSvD2za2bp4q9OX7WBabggHgUcLSu9NZFD/nrtI7tYzuLxu76+s4OHpreQtrKL8o
Vbov2Mbtx5JYBWB2jfZ58YMJB9Ap7zgDMMiDLb3AJMEMTEH2nC5efpxaYzrW7MrWdl2TiaTcjgPJ
c89sJyoL4XTqH5KG98plxvxp1a659+OuXdvuEm1bBckRure7yxN3t3T50yzx3XRuuvZccpQ1nEKr
xfFtjjDq0CxDJlH9ph+bb9sBKcdaAXX+JDcWHfeKG/GaiHW1diTUWGu+N+zaPjLicA65nkEBqah6
J6mNTaRDSeG2Cq6XX5pb3aWE0C0WfVbj+/dyMcQ5jgihVSzxbkoG1whjImxsRYmwPcKTltrWJR76
k2XNv4QgZZOlEtxNpsnS/eqLduNg7EcES6l1CXJw62U81qduiZOdsTC9aUdOFbjWw2MHZeQJGApK
4HQatqOYLmaMVxauXLs2E5mx1prKFdET9iaPDMlwVQdbm1tZEtr29MaDhjNKkeWj8QlZizKTFKYk
Ls+mzu0X3u9rTJ/syxxadQrBPMmRuceY3MrUSVDeet69HjjLI7bdgIii/Bb2XXGZoyW6R7bjn5VZ
5md8LTlOOJ27d3xDGV0zi23O9CHqvowt93sx2VM4XVQCobLExe0teeybwv0Okii4kQD4Vqwz0x92
U9cn4gscxk5Y0cF5qu6G22ZxwA8IF6L2PmOE7HuvJHg+drL+0jnCf3OcrtuUWVmyieCgpy6yM32j
51pR+ad2eqhU3LZXnfvM3aNDvLRM5RZcW78PGk8eDNebH8gOBNWXN/2xSr1oXRoBSSpTPj+Pdlve
ToQ7VtKL7oA15W+j6dd720PlP+f2jijunFFmVkMElACoWaziqxDVpfEyTjodxYiRbIEknZszHnhQ
8ii4X0xaGd5mH294zw2P+rF6Tdgh/gzKIj+KuOQCblrn7AscP8Df+15jfIiT+9hiG6h62W8svUyf
0YxcUaacexFJ0GsMocO29TjHJ8+LT5VXP8luiF98I6LKVGS49xRETRMfljjfsXPXB6FAhrL/uONE
nRj1U/KuTbeHkmwaa9OcNarOCGq6Hj8xhfaPeaDVMWtGrN5sQQ4ogwVGpr7YWC3pzZPKo/2Y+GFg
AlrGVp0dvOJrHEyMofjoDtkVwE4JazKlLJrP2UjmUzFI1oVOWuRba6yMXaRGc4NAodrio+Htc0bn
1iBzZ7ckeYNCvSzDRFb6w+SCufS5gHBrQdRLLbCStD6UE3VA9qg3Y5CC/hNio5l/RFHaUi9kxXsu
goWXgs5DAZL9pBmzyGBrxDqLDLITgq5+MoxlfMgHOP7EQdjirfQq46diDLqtU1PvWUMGKDeDQgfh
MimaHthHdw1ZnvjRW5AYOcyvIQjyrY9a3guvMJOFTm5IQ93yeblekL/OOE64ska5q67M8jLqWf0n
oSQs0avw3UsIQDiO/V8BBT/UwvNUBvx+mJHTUMIaReRPeWoecwmnUHnqux6n/RgHjz4riVCKIb1L
ORIxKJXzvvW9eDs7TX0Y7Ko7oOXo3mqzGt6XQTSbAHrvs4E8B+JLFX0a1EzXgMSSbUTjBjs+Hoe1
1+Dd4HnVZ9k56s3zo57ayHUPlUlJ29sGtHKwlAbiGfRn+2Bxr1EcwmDXVpbc4smVDHYWgO0VhIw6
pdSv/G3UZP6nievCYeLvzqu5iLyfaHGlB+Lez581JdJGB3Nw6caleK2nId3NSZTuoSlP77JMFGdH
XrJq6mesaaRn3sP+GI65u0z3RtuyDnLHfCAgEOx4lHvLYWFS8RCooHmPZ9jzshn1q+Z8u7Iq7IM3
OwrK+8iyq7PMHhu7lpu+E6SSR3V137kdaRF9NTTf5hIPj0YpMfC1g9PeSLeSm7GfbSxls+W/ocGp
d+BCfqV5SfxtkkQxkcupfQfpjfSIwk6fuXHg7DHBYa214fY3k7dYxyayrK0xz+q1d3Mq18Ur7vD7
SdIgiuoCENi9FE1DVuDSLvO6SsCarBwoTXe51+lbimt8+DYs/32TWdfUCg7Rh7hCebTCgFActFT+
LhdL8wO3HJAtSji1BwzsrAO6mLMVCzZHRdk+SRNbUmV7Xji3efzsZGhmoiaysSAtA+7rUsL1b8fl
qCjPjjVB26/YRIbHgCr0vifkY6uXzH5W1pQeg0FkH7HXcxZF43JxFxdAZq5x0DVOJm7KFj1jIkoJ
YqRwDyYusnq1sIOuMIhJ931wDMjvQW6b70qKnKBqb5lenBxFFMFSQcvggUhJUKLQ8U7G0oqNXaHE
WCE/WraA9PQN57h+S6ZIPw9e7W4W7dAY+F2Lr96qbrGI+k/ge7wjymzWnv3A3tGw1IV1OiVWBi+x
RoWSDq/C6wAtI1y/jZzJ2jWtWFiWjrl8W0RkUDSYuPi1X5yM3KXqBHNLWgA4+41XR9ld1sqYj9Z/
1yMTkCQzdgtDq60504PzOlh/srYarqwsMBEgZ2AftyFke/tWKD4l0aGxaYxCPdmFWR+rvO3h/yyd
/DAc+otpySiXghwUFZqhGvKGLTT69pTNA6+a8taQ0480ygpiiF2erDWVoTs5dvr73ub/2TLi+of+
PzMoM2pFj3xdDf3rPcNjc43u/ue57v952O9jXWKgroR4IUz/ui6w/+FTDsRvAsWlxeKBn7NvYAPw
d6ey85vLwBblPA9hn2Dxoz/GuhZJi0gmEU7CHDVRL/5HTmVH/kX/6MMhlVBMWX8wV8blf/35nwSY
usxRADqiR/yNIa3P4aIYo79XAzwFEUyvvoQXOkD34krPOY2r7nuyrJeMnTpqZPMBDU29cevxq5tT
b8WYoN90k+zXhiGQOXR1+YMvfXvyhhhxAhPiNYcP/Io6u5eILNYj7L992Rr+Ko71xdMUlW06o2+q
3FcIJHTW/fxQOea30oi555K2PAZnUwYZiRS58eXE9gWeGfelCs1qUhFN7EoCu4nLkAw0yIdeVfHw
M22LPXX2uSkyVva0BJgiZXxHcx2sUXMx5ajneCXsrDxryK6nLnOWozY05L0ygpmuPUddG6/5OQri
RzPN38ekec1Jz0WQ3c3LjeE57ga4U3S1PDZh0s9kGFpO/wD+GnZC7py1FBOWPqblSzRX65hyhQNS
pF2w8qC3cc9xRf9L9MGlnWO5EY3Nap9xeRho4KY1Fc7cuirETlXeeHCbQ2Nq4TbXsbGXTuMd0Rhp
eBM1I/kx8A7wGvQRAY/86OT8s5kCugPcyLS6MM+toOD/Slt/9DIwbsCbYgccNRl33Zitl8J1bhbq
YvAU1XcmyNkw8FXfNiaaGtoOREeZsFbCrHxuy56zyZOyp+mvm2NNDPEDmRZfADZSIHeMVMeiz1/t
an51fH1lzs84foIMcQcyG+Z5PZUyOJ1lJssKruGvtPTzvVcFP4OugCmLQGW1dMWc0Ah5cCSVyXiY
bBX+VbE3dZOcUq94TFHNesglj77JSFrFU/rYRk27zj0SoPArx6Dz4uIBz7AfCqAz4YKAajOmSRt2
2nnybOIGvdhg1p3VL1yvwfd0jX4Bt6guHEkNXSRzxUG3j6ClHpMZFG01ocRY2ueMoJX1YKKTbUub
2D7DeSvKydxzgjwIV0+bvKOgRFnabiHYd89mzIzJlf4DeLvHhaEt5RrXLN/3cEgchG4DALNrDHGw
w/MWRzeZbdUNTXrHjChKUSvGc6PvHHQZG+EaBjPuvLgFnlhsKtLXD9h99FZyDd7SVA9HnHfpPr7C
Q4ok4XYWtHTV+qbHhwdtqkDKAHkve2gzx98hzMV64LbPIm6nHypQ8XHEcMMhxHHSOfIJqbS1y9NB
PRdZnoZ8VLgq3XlA0JKxYgl6I3prKn3FGFn1Oe3a+LjMI2afaPAceyXcxiKNovmudFOu4aexepiW
4CKVM92TpRSs9eTkm2nska+08ihxWt4Sf4XQKyJvWwYjTm9RJKtZ+/0tuGDVs29aPmHx7NF8XfOm
vGoP8wb5G8ku91HeTevegBc6JxPbJJMoCbONvJDaFrFqN7Lpl9pP91ZyNWSoghTP2TDlOhiN/mVu
A/nUx723r/0ZKQbiwNAwvWzrDma2Sx0vOWRePZ9qz02fglTXZ0ouJESgOq2HAnbXJVDNQrtVZC+E
vb6QtdZtKzmv4hbzKm3Xne4G63vQYnhIRzmiYmxblk4DdXA6MbEEw3Rt+vVHStH2PdituvUQOx2p
nMc94NUixK/jhoZHCyUW2j2n0Bej8U+Roay1h1wIfVkYlAq/GyXqlS12mpBH881N7Wytrtw/PSTe
ySE56W5cIn2ORJfdJpC4wsrsz71Mh51Cu/eCtRoQbKWaS1fPfZjMDT1lKuDitXQ6MOKzpyHgaRTj
vDxEyXI/uSAgLR8UUzWP6UFn/T3nkEEIVVRv8W7FH+z8lj2a+8d4Yrq12CXqN6vsblFruWufeC3S
XX3yz630PPlJDgDUqe5dhhmQPR1SCIVHOeN55JFPfkQOuiArASWnoLU3+nWHGH0d0WnvzCZvzpPR
UZQp2BCRQkU/eDZ34dT9FiIpCXAoROgEwT2Z7Z+p5c/saEZIhwHiwMnUTFmGjAitnqSeoY+4vUQ5
080yejadilPx+hwsSJybGO94WHWBRRwS3+YCSxek+yW4yfPEykJrcB36axvVsRH3Ci90OTaPlvZ/
uaDX1Ei5j1PPx6q9ATZ+OyAyWJEMaCND9ZPxwRqTfjv4ubFyjQxwoNA3kPGyZ40eYUMM1LgJluSZ
1cHONcZiLTkTSpxIwRsWMrCIgf6qJi4o2RaPQ424MZvmcV0W5mUZFjrmmo2XltlTiy7x0BtGEDbX
Txp2W8RsibwnX3Hr6YLyq7SWj96rfg4e0wwkOqC3CxwBG4+V6LUvS49TFN+lSU0/ZcZsb2zrPhUS
02w0QExCIrf2+9ZZNQvDGyfz7H075A0SerIfSEpAqt11yOqn6t00uAtdEw4wvm9k537MZCaPjvuF
es7FwSgIuLPdr/9VMvxPlAw2tQRV5r+udZHWExJ+17x/fbfJn5UMfzzyDxWD8xssVZQzvgQWFYDA
+ZOKgcRwS7iB8zsuHzvTP0Q1AHnQFrCrsHA52Dzo7+Wu/RuUbegWIPOdv7H0/xNRzVXX9WdNDSh8
l+xyU0rTuoKleAp/Lna7sgskyMxhp7Mu+DH2zXzL6QfEg11R82EES34azaDW/84LDPD9//rLDrX3
NQ0W4Lf8m5frz38ZUn4+TC5JNdLpo23a2K5+V9bISCwdBCHcvRYk8qTN2L8WWDWWzeRA2gh9r7B7
gMKjKXdmoYUFOdAu3iJyi1mcwi9ZEUcXd9ckDFYCreZQJ+es7fcjcLMmrHsSFFmTdTR8mur7wx7r
ld3NTclUxvbelKOm97mygmdFDnOyMa1huJ+5p2uOR5aHKaqMlClgpDMCnCDRlI6Xbl3hDmtfqZND
mAqLze08LoQRLuUHBpsw6UCiLYTOrtuo+hyKRpxb0A/3bJu8F+wU9Q4fJIQ4pfn+JszHqxDIW/Rk
DEWabRbyag906FNYRvM3M7GcsCd7G2HROHQW4Ss4Ikjw6b3tMCli8OD9hoYon9MU2caoGT+JEdmn
b3CIBmR7qpqGNyuuwtGqp0SxndtSE3QyVU4I3CCGwdPzwIbsvVLLgrU/4napG6IvJ+sdhw12jcDB
qMGEj9wU7mbNroyK7dgwdK4juNtsj3dSNm3YukvBP6qYuUKvvh2bvj6jle0OS9Q0q4g8zS29gVpX
jdMDOTYRB8atCLsx9TY5YrM1/OBu17kx4CKzFVuHm9vBwb12ZZ3WNAR9f0T6cqX0JBYRK9MS9i53
xBxJwRZUO1hjlUtCtIpoDSoh3WGiNTaD5ZDF0Iq4OJSl4XxRbsT73mHM6xnSuDBAKA+C2dzDTGBe
vi4BtK7jtmeMBD70KjTLTDuDuZeoeM1uzQHV4MsrTcN22vfZkzkppmS6GCEkSu8t7h3/xptT8cF9
Xn0xjkVFwibRtVdWMvZMpfKzOaG5wAdvppfMCsguRQYdm45xBDSnj8miqheFgJ73OmsQEpiEeC6b
xh1TSOdBwsLDNCspmXHI6k7BBr8SxV0sHU6Vl2uLtfvFaXPScQAMAI9rldhxWBYK21Xi/1Cu0dRr
AxTQupblYm1cQyBQXzzp35iNnTAdq+fh3gIJu3ViYneO9KVM3lA7eG9t57PDiSy0w7VHIlZYe0b0
MI++ebiqdzhvkVojC66sQy5waAFD9eM9VgDnsWoadioEuKUzb2afgZicHaoMITXAQ1UNz0FcI5tG
NzP+yOV/sXcmy3EjbZZ9Ii8DHIAD2MY8ksFRFDcwKilhnh2AA0/fJ9RWbWnVi6re979I+7VQMhkB
uH/DvecaeQcau920DTyUA6d50vbvum24HZ3Sfs8d0qj2urRdEBiQhXdALOdu5fStY8nVMnviOWBh
uVNhixWiDwgYk57sHMRKVo6upICjN8iUri1tYds1FlYt/udAvU/954EFIGSiGShTsQjGXvO3ivNf
fZlcEAvsG0u4u2GWIMrICj6MSeg8KjcjhM0dKPpzKIcs7S6hTvMVZTBTVrYCm3IhyzVr2odKLf2t
zaxvXClqhWALnquG82GBk79Wvs8+IOY38ucSFQupyzcoLnpvcMSd2VLLrZ5M/WtR3bibS6EerDmL
U0BR0XSJ+tz8KUtaHnZLMj3DTcILmGUoJsluw3e56mbP/kWQU3oq5FCcQ9QaBkceDVlva2djA4RU
v9t6tgvmaSQSrINKlLyX4kOXMXy8nsYTVMgb/ZS/66txeAqRGDPITJEusaQcT8uw/G6clvOjr10X
lXYTbUI8GdfRcVkG5iyiyS6It1MZs6Siq7wJy44IayblfX1n7D/7hZujDBFLp1eMCZnbxxg1tCiH
hx6JJ4HXdVuvTKrnx6Abk/WsawkV3TE+TxZqd06L+FeAlXIjKi84OAE2c9sj4Aq4JJ8Gw5u3oKiT
s8f3uEI5xL/B8ADHU/5AoF6/RjJxGApZ3tMjTrpI/GsjVQKa2/vD7ZQ+VIxl9kXXMs9RPCn9MXNy
s8aFDvSK4AQL9VoPx2Uj5rb7BqOW1Vh8wAj5CgD6SkY0xtukA4TNeGaMryah/Znj/AfYzXxb+E7w
20oIxWZsDpYWFEO691DskxFHeepux3EMHvA3le8+39N6NDb4twIq44C08NabNiLRtbDdl74tOWb1
UiV6U2vMjMiWVJdtGqoDyla0E1uclwtu2sUhpc/61eBJY+AB+7GQ9nj2U7KhuupDmKEp14npJZSr
Pnf8zTTiMka9cifegAIL0CK1qX6dsJzcRRmZ++D3/mS2s2IsVYxTe5uD6ilyEOslWIQ2IDnErSCw
7cGI6e6LRMwWuDur79KNXbn2RrbxvI3jY2n72XYK3O6ctdxMXjeCC0tjfoXkyoDgu/UNVDkJdbyH
voTSeT6mC3Me6AHyIPDdrtI4gpkrC4ZahcFd1Xn7YKSZj2IZobeI+ZIT454zL36PHTx0rZ54ACL6
B8Y8ejVhbYY8LpbkuTQNLr0s3Ykp2sI3snd6HuQlASO7KYS2oaT66beJybaIhlFfix6UOUB6uaqN
Aa/at5LGN+r2jc9ykW9o2lILEnsFaQyJ3vIWFej74N4221LxwRZtFV3rYAR03DdvkwetLayr7qBD
jxDI5U7BU53e16BP9pxAARSxJt4Geae21iDJNqpcdWDqAsA2I45CzLy+pXQfDd87S0i4r7IbSbMT
OXEEufHjfUevs3KcDvMQYWzemXKh/5kG9y81YeW1G5AY3VTahFsmYn1Atms0/Qx9q3j29QLYiP73
T288dstcOUd7DKcfWVMo5KimZo3vWXW3ds3A4MO3oj9WsgwH5RHrl+mCwR3XbLQX9I0IQVI7YTIZ
cnPm8WidWMRB+JeZ8xWioruMljSPLHHBm4imClM+b3brcVhiXBrJED8BwE5f4tD2zha5vK9zm0W/
ix5zKOoNGmJUXGnOwWRHx0xb3inmo7bYaGbhNnZEihbLAGLEDDaihGQft4fGbL87hJCuiKBi1oPw
J1wnsoi/0bFZ4xoqiV/zJVTlDaeVeIXUlR0Yrc1nAO7LvrLm8cP1dHlm511BKqZ8eJhh0e1kD4D6
pC2LpEgI8Mtrns3z7yFTJa8pirTnzg/H5zCpG9Y/qWJkU5IAOlHa77Io79+DubYeoqSqTgn0gP0s
RxIBFtSgMYRHFX+kbutuytIqzp4R5nWcSvcwVun4JEJcMFqq6Ob0dXAt7MA+w2D3P0QBqbON2/rD
caMjbBcoezp+6IJM4aOPyUNuhTcqnjO3pHJPULpx4tkrJZcUQrWzoOftOna7SMZXUwRs2W/pLFYD
S/YC2TPZCavci0ri4f1kHxZgoCXkR5b0M5pqLZYjztWc4WZlvzlqHPNV3Wm8lNGkCLAUMrNvXBHc
b2Ctx5kDDGth2YMNKBD7om+twp1yKvzgyr0vyd1s7RfhFwlUNkg2O+ecqea9HDO1a9sm+aZoIQlQ
oXYB5VzIGK3oXO1Lb+qOTTv2P3lpl2fBbHHNYrdijM0PCYQltxmaoy3D4XitMOnfatPJh6m3RvNF
1KZpn3BVt8WLgGXtbzQ7wYhOhAZvjWQtm8hz7ky0duVoccsOmtm/CkYIlRCen4loj19NY6d/FgQm
e2ZdBLsukxvvB7amT80s7Z9DHbqvg5kAN82dDD+GJQ4XYloAR8SlSL7NpLKTYOvx1bpSxyu/JcJv
xXjbPFsUqL87h+laPNXsNcvUtM9zZ3NWLHg6Kdh6m1PN0228b03Okd31zoDzq7S+8sh33zxlqe41
wJGmH6K6dZ3tkmHh2to97t64BLOOHDGz14EXY5RihOqTFT7YMzMwm4dwM7ByyKjb+26ry1kBws95
e905CxiVcR+eazsLFWOitnmIOz9BvC1QmLWi8W3ed58JbT028bElOPRnsUzJvrLDhimQHL4kLdG6
dZv2ufPcp1QAGEWDv2n6IDjrOUYmyHMIw1hZXxnxPp8xW5SjSr2UIfYoPuym9oKtCmf3p0pncxr1
NO/GMKgf5eKopxifASuS2EQHNyu27dzkRyrq5ILPbzq0JB0eBj7Cr9GPRyAZQt1ccnR3aND2tq79
x9TP5pNWIMSHccieK1e411A7w18hmGWv2wbJgwlaVvp+MUfnuls6Thw/usZJ8Ek+97cAmfOEKili
Ltd2Jae17FkXqTH8MwSNz9KlTHeuVGQ6TTJ574Jw+DFlvDmFqPSPrIjjTWSUc62GvD6lRDQ8IcT6
E7vANyEahc8t5ewNgyFJ5ChFfrsYoblBJ8l+KlevC/KJ0xJb1tZe9PSesywC1pMnD33kZbcaFtB2
7tq+2pZ2oy8mcicWt3FzVHGZPI0MADZOk0LzgN3Q3GCkF7/aWbpPZCro3XwP3OuDunskHzg/ouD5
MVgmhRYayJnyoHSGranDYI0CR+7yQS9Y0Qsk4Waw1nnhUAPpTH6MSS0RtTLFKFQefqRsoD//DkE9
dmZHrtXxGf/l/JlSiz0QW0/wAYCs6wAg4kVT5aHcLCx3t4hGnMizbq4RUQdvY8957zf18EkUcbWN
Fp1+zew0PUxItNQ2wSRXlCYgZMeZtyvlVtkkaFiA1HOnBJM3rhFsIjJCirs0SXat4Mm+F4HXn0gG
yt5FzXPVJ6qkEwQzj3oG8Gvi2DcfWs0p8kdG4+NQvJq5kddElNUfdzL4LFOrkq8B9eQDcdByIPco
cr6DOKfDGrqyO1sxe6bVEqHeFzxoKASKUdhkweYDqJBcx5tauM0PbZo2pO8y9kvuzc2r3xF/lZFq
YFY+qRUVZPW2+gB6EH1N2roDpmLOl3Nfd+q2cPq9Lx3cxQthOuSyMq50O6C2QfQV64n+yhtS59eo
KmKoZLnc12X1FziXBm2J5f+oFUMar9T1JaZSS9Gnzxn/QRn+5Soodilrk+dQcHrbqvMOfJL9Y2f3
I8u5UX8N5TCe7RFZTS+DaNvXaXGA1jXvFrjSF8Q/NqvPtPnofAhvaGHFs1fkHs5kK1rZPouvdgQZ
WdfVd42HxTyEAEW9AwuVCVtMOM+rYYrtdzgXRD83uUn/jBZpXmFnzds5w92/ihBqJasadfSPnB5y
E0fgMMhDEYAcNaGN+9GNaKhl0rslioexu8zWmPyUYWq/+lnFA5SCXWX809fPcx30hkFQXL27Zfun
z9M22Lb+XH0tpAP8qalBj4knOIYQeGwS7HAbbxR4PUz6K48ZbNl1vhr8+asw3ryB04veRmtnPSWZ
dS/G3lGb1qe561+saJL7mCirc5xB9w9jIlwHorQ2QtWXfGgiqvTgWae9+wiNo7xYMVxJzPAlUwAT
5Vhwq+pMdIE6pmbmcRAM/U5L2Q01lF/nfk2VKP7BNoTAuriqet40sZzNMAfXNJ6TDUOPbm+HkfUr
4fH51QA+WrBq1CV/v2jPKrG860gHtVOFo5+z2b9BWLX33M3I0yLB1FzbDl4J4YGMFqGLn8npHj1p
Pd5nQj8tFbnASJoJvmIuquyRyu4eUMF5RQpgQMjN1HtJvAJvDHYgo/HEw7O4zN8WvXFY9L9bhV+o
VTh16onSoHAJrsmjR5mlCF0mvz9oEgDWGWqmDUpni2jAmfeyIKxPFzjddxrZLsijoe7ObnffD7mD
jH608SjJAGr6n9nsWFcykHAcqAS2bu+O3pOTDu215aet67aNbgmE/qvVCIJDMIL55wEx18Gp8+wk
07k/N9pqzqmbBhjR8JFUE0EpG1nxniKF1I8M13q99Rxi4FeBX+bbdhTzRHpUk21jd/4nRGi00ZLQ
HsAy1rdAFnkc0be+KE6mlfIHnOttsyDHW4J8F2dDvOs8a2HLyvQtkT7qbDsrg6vJdfO0CGPx6LXQ
3xIBulfV04K2svBPjddkb8prOQVN3ZMK5Cjw4gyvYLOiNX+kJ5DvKpldtJfWSM2F0czpucx0Pa5i
HxqDk9skA0nxFugR8/WMH8yeSxA2Fmhr5AaFIW9Z4j6ZA3HUhWpOoiYVAndy+2mB7tsIsPObngxS
DuP+QLuODqxsH0cQErsuR7lhI2WcV/zRO2o3KC+F8acdHPLG31RJRub3HIBQdJ2Ed7wGd7BWLEP3
Q952NhePHB/sIuzfiUi036GUxpgm5ixZMbmCRjCqDLBvQXQrNJK0eSW0r7R2ICgNYn/kqtVOFMzy
zlhWJSPZpsZYUjL8GFZJHosf8H97FvoJ3J6RIhpORZKNzzgJuhSNq0pfEn+xJuoZwbAXZb03bbI2
Hf5kfrnsl2FSn7lc1HNgiFne+bjvifIjtrbYeQ4p68iNk7AjHlHJYY0c2Xkm1IwSeUJjCQCNdOof
g+tkv0ZhEWgdBpPlHk3fReq0hK77mrpL9dE6pIiIrGofDeCIGPV/2z+NkF0Yt6EHvDUTgzhnvGdB
5fqnZxOBEgUE8dp2GH6K2knIQYHlnzq+c+oDWb5n/Z2IUuFE2w0qkbgS7YJBij7yKSwIWRvzoNI7
gN5DKPui9Wg2Fnnbr4wvvVPQSv/mzIoRQzYFzSUeFtEDtXeCb6YGylvHxPHkK6tjdSAMQoWN8Cfy
Ob2qXdbg2s1HGiguCEao81WXrr8dkqe08YdhE1cqfM1Rc19iYizdXHX5Rha+uZKtNJsDXrIGzwaI
gl+gB6DxopBAS2xqYA0rps7eEypgBxXNNBfobfxZtGvtMKndjHWApMcBn0VM5CxvhRvqJ2eWyw8G
59OTQKcOEsjGNwICbK/7xnlzMM89Qnhwt2lAGN+uTuW86QsveyTQYqYvnwL1qZs8QQmvijNhU+Ot
EzJvGUHaiXtuA8PWxbbv6TtJgH9tTqmy1toX48eMso7xP8X1LvFMtreS1Dxi7MTX6Lt5iIWRD+Kp
JlNRQLmR8XdkJ2BnUte2X+LoznxJ8Wy/ZCnKUyMiGuhQLR7Xae+tAT7RSJnS8R662u5ZaNcWW12n
epyFV2UrlKntz8UE6YNaspZevg3U1SIAjjFO1WcVEofWflNJKM9IncF3lciS4UUOzD/xVkFGyWYR
/ZPm5fLVkIHjbtHX03uOVjsR6EpuOyAhhzZu6cbiB08bfPqqSLkJmHqaR0JEo38mAYM+kbxE2MKK
H77vyKNj6+VqyQqFURJZ+7gt+zNnOxdQH1rfvTt0ySasufmA84g3JdLmCZagfzLI4y/upMcjK+Lh
Tz+4KG95bNsVGUls4lttzG+VkYvVFcOGHqLI1lrBeq7cxT9BeS3Z09fFiwtd6CRkhYMnn4fvKrvH
nS1qdvdNYVWHzPUNNRr5X182QrNki2KjfqZFYvqNJ/gtZ5H+BB6mAJbi+y/kKPGPjnOoj8f2I9Z3
xxvGL9Ydqd+Lk86taTvwGb4ASdL/cAOVwSrzp/BVLLZD6mfZyXRb98kNn2D/DLjEY3vA2cIue3Ah
zlla30rHL86NzV8iX+nuPVD+TZmKaYI1l8MnUp7+fiGP8somvN8hMEM3Qlhh8Qw/hEzKJMxkg3i9
RkhBxOseZwFrEytVTyy3qiNc3+S5l16zlrlBNjQSoNm5mP27ziYjMSGotRxndeKvxY+83eKXsYEW
8cePJBrzrZ3W5ouWOXgY/GW5zab8bm3CuPIBHXCCqAth6nxV+LBe0smZ9l3t42ROwpc5JQoxVygb
VorR5VH3FsghZyIMI8Nw8wqJh7pC+bw8c6M3bsF7jZ+wn3Yj7SsbmoEJh8B1c9SU7Z9+UqtbZFmk
jbiO6Z5dCno6gcLDmB2QqbciWaI5paNHkhi8xf5nnJvuwnb1n7rLJRof4mAfk1j614ns8SfDOOOz
8oljWeV2hJogHljfJANP00SOGqcqRl00S2DFmCkgb5N/mioaxQrXFGQZu+5Fumbsjikg96a5XHuU
COdB+NUPJ+bKSsqQkiW5p/fackoh3LQIvwe7eWefqo8lny86PV0fTNIFG8u3nG0AyqneW47ncpvG
pFamWpefyonwqkfLsC3UHPwBQtWf0f3iSuW6/2nBmukQ4hdk9+Xoyu5EbQpZP2Nv5SwDHYy0k+nc
S0B1smxhzLDNYdzbeF+NR3AjDkMtjoCleSKZkaTw04gM0MbjkAv9toFq2ScvXsXOBwrj9Jr6xv2u
p9n8SilbX1szDB1gf3M//6M75STMgnq1OMZ8tjn7yxWnQvzOiJTSZCnp8VZjxmE8DgHJ6GWuHS6a
XCfXSVjWr8LxgnI7NTDcWb5wcc1VqI5R7Vtnfin46dzBZp00DgZ0D7MZyDXQfF3vNS6pILJqVllU
zD/aIJfsbZJwJ2XDnV+1JDhGBGBF6zqSAtGlny7XISWggRIVtrcfqv4Umx4mkZfP/j+hlaXM8iw2
ftjDam4rmTaEmtjh7D00ZZp0KwZtSPOzhFtshYwmG1dKDU57CY3hx+S5G8PMqdFdlsq134qxY48i
qxxJlU/wvI6EODJkLzFwdvcketZUdoGJKpVv7GydAqiUhNxYVp73jSekemjYoBIVIKldCq7LVYQb
vj9qi7yyDZhF88G8WW67PEMide+uygDYJ8mjRq8R/0nUi9Y9xa2wAHqP8jt3MdeBjA93IiKQd42k
d4x2HiqCdchw+LyUln3CMGceADiNa1ioDMnLpMZRDoksCJTNmzXKrcimJ1cwGYX+R3fdfwwU4ac5
quBkiUpsdW73m2lux99242UICbv0Qd5P53iZMbH4VnURYyPxxPD/lsxDj2kPvfVhQT566OF1XsEa
yG2tLbSYeDuAH0GU+0iGZnnqxrG61KT/sEYHc03SZHksbN/6p2hGfxs3QXdBQ4kQH/lwt27SKd0M
xbT808cErsU2qtduIXmVep0xcT3E3v9H7vz+n2iDoJwAH3GRmv93+qCv/E7e+bc66F9/9/9wTmDw
wyhD9Y4OB93PvxRCHvkZEhchavi7UP4/9UH2f7gKNvhdP2/j3r8Llf5THxT8xx0ajk7edyyU9Pyt
/4fgLuX/Fzm8S9gcP551qIK3ErrWXcfzLzk8jLqm8xzFhCDzymJPIzxhaUdcDt7V9756XJ9PNrz+
Vdvk0MuYEJu1lc9K7tBDaNY8PljX3knRMnNOocxoOd3ehqXaVAzm1qy3vU2i2uKIc2f8hcuf2j5L
MetmOub6YYTPWJE1EPfkXAZ3AVCKxr6wnV2l2+VROhjsitZllV4N/FfgrqeTUYPZWvl0EFXT/Y67
ceYgyAfyVEqWmEVoBw+WHtJLHEh7O9PHU/gPMCwwZm1dXabbXmfBmVAf1KLJgmrIxqaSZE74nbHo
K1deO1s7u4/cfT0P1ou/pOlj3iDk4ZvxNyWWSX/l4tU6CWjrG4sueScBnEGSLGg/uTG7r4KEAmiQ
cZHty6BF7xSPcz6tE3dEjeoNwRPVX7xRbVPfxsBtflll0T6Q8H1xF4r50LouJN2vcrc4LHNxGUf/
jJ32KRGYxz13uPlVfhV8cxtuLb3DnblfCAE6khtj0NyKe+JqLEoMooGZ9IZphnrVnq+QnBZjZG1s
N30iiuLc5UQSNQz3N1HFCoC0RmzaCcg8ssGYe9HLwD35ghM2X+euiz7DzHjkPgfNDQPSUK8XKRSh
VwRcddncH4wSFvtthjprSzv4NAOqyxWQn/yoSuMfRtytB1hM49voeAwFiJzMS9CQtPoOhmPLp6mv
ZSv+6R0dYc3wSHfiSSMgu5r8HxOd6xl+9oTePWGSQaMxbyO3TL9TiFFbtmrzgd0ZoLnaS6q9VXvV
54gmlczqACYvWu5fXVP/RNLi/wzDxd/7ZZU/l7k73hjaMK9MJ5ysDNIuVdr6l6wY4k1rs4XjertE
tYnZROKp7VpHHEJrIouVQdmTT0ufMj9nkUufyBPt0fWTVT6A+OXsLwzRZPedh1nbfgnTeOnqeeXZ
mf+uQUoibwun5IgcaX4xaWyOpILbN0mkFUAXrxm/KCemU5Qrd+0sfbYnDEl/TtAVL1HFfINtrPPa
WwEDSNJ6p0dHZN1noaK2W+fZwgRmNMJrH0I0MIaoo1J0G9f2e+a8udjmzsQ8JKJzPkA8N/tqYYW0
rgBh3EalyneXPA/UQYKvomVhnGx7Kk93VeGtPC+0H2sH6f7Jz9CqihSCJ8cFGegEUiFzSjwmzIsL
RJjh2GXEhnMzNmDpFWLI+SVELXdyc03cm9vaNd5IGT9aek7AAdmZ3I2sFbap8SkLSR8SZwTILRec
PdU2P5QJH/uZ6hox97+htMN/E5kKUASjAztwzcH3J7/dazE1tOH0Boi4mgs0WjKeGm2iFfMEZxd4
c99RuxfpRWY421G/qIud9OYMfiShhJX6gqFuuibI5D+JD4N5pKN6dNZyfmsil7rIa5zo1e5KSTrW
wt5+asN1TnVBrdmYTeoy20+BX+z91ObdmqcyJxeomJ6CwTZPM8mbmIRZd64bZDkbjtQtho+DaK0O
O8iYXNib4jDNvfFEq97ebBWWt9TzvfeWPeM7Tqn69+Q0wM0XU8tDtATixUei8DjSKb0jsRHe2m6m
7IzDhZw47WfYzkMe6TuwucrR79T21Lx7NSRpgY7wPUWswUPBsmXFPHTZOvasdpkb2nuZ5QlyjWQi
JCvu2bh1FIuCYeOL6zP/TJIAhgmhPfMRRZpzict02c+lQnsR6mBrMz3YxDZZVFk3hB+V6Pxd28vh
uQ276MYfoyOjD/8jnexyDxQn2Wkmmw9S9cPDqIAtzb4ed64ty08W/fhkUGLeMHine2lEiiUwlzzt
Sm/LsXMUqn9I5V0+MupryxINUpEnp3wuhlMzuu1mGoLu6C52eWsIXFxj6/hHdiZYI9Y54ei/21n1
DkzCZ+MsrVnPg/8ct6yLSzMfg8SPXwEej7+r3prgizhmrztgU2x1JeAaNS/4rEC7kOzUudO0E7Nz
x46DpLg0PtDd5Q4DY3BO8llAqmPElOHgZWyOSop11/no5u7EAkVc7Xo8lHEAMxO6ixFdd+Co3jIK
rdZlVrYH3OnsUwF4r21wVKBQOs0yEfKjU5xyhzaVSY+GMZYBVV7LZDC7XGfFMcHuw++C8X7bYcpe
JV33CfqPk3lgBbcOJsdA37e86aW7G2+BEy9b2U5IRTFGPxM25sGXjuvwgMBw3pYU0VhNTAis6tlH
7rYq0AjdrJ77rBmc/BCFsvmFmaQ8sXICDsAz/8q4iMGGadxrwnBrgxO72dh9NZ/p9PfaWZaDQh2z
r1h2Q56MvpEG8q+FRG0YxE9lseVTwfZeM+hjnA+BPzqGNuAx4womml4+nNystl7ceeyZJKO6ekz8
atYrGXgDvVECcUVVxsablKKVk5b4Y6JOnUDmdO+8H+3FD5rh4DDS55oZ6u+SZMhDIBv/pEERAGD0
mCgm1e2OIWSYSpZ6PJbRC19AyWcq7+ipvAu+WGMyRe7b5IEFcob+Z2Yb3RsbMeFS3wqnsi49El4I
JNa4HZO4sdaWGMdmN8msP0ilgRSwtw7/lMIBrYI/YTfRkrWrzunuMqdgSrc2EY3uXoHGOVZuJZ79
OI/TLfqm8VCZ+6KUllgVWNmq+pn6Iq2uBb5xID0l1qgVx8A6ObL+XwIEWG02PdL4dSeYXcVThH76
d8mJMwM6hrNdmBaojaPSN6css21GuYvIFWwSEIZiZyQGXf6Ms6GMknTnZPR4ok6trRNaJDxAQDlA
L5KgyafmGcT7o4B/V2GP5gf2x6429WbA+bEKLJOvNKXF+m5hW3f9ZL6n1Jg/UyO/+9TrPv1i/FLN
yP7Bc+P6kQ2eYsg/kGHgpym7PWe6+MS+U6xaI7BX2W3qiIWM3ycldnSup94anJPTBq9ymUpmClMO
eE0ExFJU/SbpWSFC3Yk3XuFVuwRV8BnkxvSoMT7vo3oSLwjx9H7ybIWco1JXlc3RdwBkZcc7GoPo
WRy+hqF8TXHKX1PIfjerTMwe/qreiay014qwiZcYFPAFhBo6zUwu2cZzNanucgzj0yz8O9tCx8fO
+O0vOxuB24gmupVpByV9qglD4IgiTS7zHoYamrUoIrw4rWDZj3Y+XU8BvG8moQYPOMglIj1HUa9l
Ovlb5pnJLtNQB6muJgG5rHbPPqpKxNaGhCej7Bdg7/d4Q3Zyg5DRwYMOvM/nyX7XjMxJye2dQ67G
6ZgWUX3zp2K2V4NiyrgCqZJ+eGmnD+2UN8+W4xBBKtP40U1RrwUkcrxz0aG2Vh0UY+jQcutOQX5K
7ZJwu0hDtYmb6g/z8eCqeq94G/OqxBwDRbHFuHxYctcjw3F2d3cg2rEaG3vj5lHIVYO6akU14GxY
kZtLb+knz+p31Kkwqv0l2+L7+yGietNOLgmbs/hZjUhDIQh4b07F6k8FXbdJa5qWRvn9upGWYZnF
yKWLmH+ujJsyIwWhB9yrhBjAgwGsrtTkhlpw5F4tWDcbXAkRv4HxVxj4otO/Osvb/3Zs/Du6Trr/
l5Pjv/RpNJH/7tMEDrGMNIfkgFuwWAnHyxEJhEydQ0CN0svqO7xfvLWhNK8B+5aPORibR5ks8TmY
ZfuToM5s67J+wELoyXifDKz+jRMuO8sTDOL8nGFWF4pbxaAHoXeQMnB0+Qbw47qUEiKS6YeLeZas
Q7Df60jqas+Uwt26zIQCkOL/oE+HgSRM/SgIBTjgLnuHn45BTTfeNmpD+0MOg3/WtsfYqQ3rDfBB
XtrcQ8Be5JjpPKdjKtsGy7FLfP+TSj3ee6i3WD5OX/Xo3QY9vLhUKKs5Z4uCG2feeEsyozapLlGa
L5d0xOkFUgLPpGV3xCXn7NrUrjAdK6o7Vexbauj/7OtizeVeUhRu0UjUP6B5F3LTpAG7uy5R4wUs
0HxMWqpdbIVSPdV1Pz72SB5I2OQ4uM5JLn97g5V+NygNN40r/C12W/lcM7UPVzDSUGIox9rW86jO
rh7EwQNZtemzpWYzSvTrgufbMr/HnslXQmxyNXioebqSfZ1pi90Y0zupu5HA6Zb0Gk1eMG7astP+
avAIFQXQAWTJXtLHJa+4oZMK7Qj96w2kYsQmFYrIMy96eDShmY6ydtlLWFTYNvvkP02iKQXLaTKv
ScnSDopiAG4uaKsB+wKAvQs4sOxx/FtyF3/Lb3mvxLmFKcqzBlYeH6TcWfTyxcqakuTRuVfyTBQ5
m4J7fW//rfRxUBvOB+r/SQT6Et57AkhX4YoMjfRhKFDz3kHnwWOfTWjyUQ+8lvcGo/vbaygqMw6j
ewvi/O1GhntjUt5bFOT1dCvRvXGZOhBspZpgbSVEIW+doSUWM2EXGP5teYK/7Y/td2TjaDTEmIcU
o0GgL9uZDTlfeM6DG+Z4fmICT7+aCk8BebKg8apR31zTZfs5gKHNIUa/xS79pelc4nRE8yxkmh7Y
A9UXhxDs53Kw3XWdUimLGRX9qqYUhhtUtex8adIg12uFmRygfAIihWU938M6iS37zqny1gOumBur
V/+95TtgTX1vGfN788h4mj4yz7r8muSaSQFNplvdE17+dp7qbxca3hvSxnbyfXtvUlFUEY9iq/jS
/i/yzqNHciTL1n9l8PYsUBlJA96bhWv30DoiN0RIamVG/evfx+wpoCqqJmtmM5tZNNCJ7E53pzCz
e+8536GCRToZ8+pS1BZLecuXXApdSl7a1N5jvpTB3lIQB0tpLIwoIISoeSHTJXvzlgK6W0rpeSmq
y6W8Dn5W2vNSdMdL+S2XQnz6WZPnS3leLIV6v5Ts7VK8j0sZ3/6s6NVS3JdLmT8vBX/KIl2ELX+L
mhVf2M/OQLY0CdCb+wexNA7stpObX6+o1hJH+Sdr3M8FlbMhxjjb98U38rpUOprccQr2NPjv5mfn
uXk1npvb4VLfIDAqr4z88tef+C353V9abTDeJTxhV/Lm+98+cdGxFsTOh/veC8K3vCJHdA0bZrpE
azTb5DxVS2J503prCwP7myVmIu/cMPuaLTE6C1gn3JXpwOgOxTHMuzmEcrS2KxT++1mExpMG5HMP
PJmVm+DmAcGCu+hW22xSh7GpmnOnUNkJF9B4ZGPmdaM7sPL84LYDG7zvOU1ROxfpLnetZjdpeG0B
SdQ/vCFFGzyE+bFvRLBvp9x4KJKBhIO2zNDzIeK0886az3rOd3cxE+BX5A+EB+UDUdrpmKhHqBXL
61jY+b843P9p4qa7OBj/dBtdmygLy/PoooL0CL5RmjUxb9R6jbGf2sA9lVlybO0w2IrJkFvbptyy
pSOuTZexOMMPcFIi6cS+t33rRQdxXK4Z9kUfU98NpyJ3pzMjsPR1QFP2mfNd9eigK+gYR287U87A
yZzhVhUtzuDCqDNezdQBxeZP2cFs6R2QlAM8dONFho++ISqrbTvxrRxp9xyQw7l8VXOHhKpoPcbQ
87IfMeFja0p/blPzzy3L/bl9xctOJpc97edT+L8ZXON4NLD/8C7+JbDw6VO3/7b6BEme/7FT/x//
v3916aX5G9C9gAwGnxeUvjst94H/3//7PwFccR4SL8BM7yyZhby3v2NrFlA5g82f2HoWkSU18/c+
vfWbcDEGsyX4JGX7PLj/nT79t6ecdj8Picejyjbr85j/+fTnuyAxc8x0exV32a5hV131kZdsQGMH
yMun4x8uz98cN/+yOPJ5rmVxCvW5IrDWv8V7p/YYUrtJlMyZjvaRnaWfqIObm96i2TBOKFSLkP4i
q7U0gdtMPWYJmn7dI+LFfM3kz0GHEHJg+Yfv9X1asXwvOyAuwxRMR4T/zc+86NFYMKF70R740XKK
31icK1YQPNkj3BNt3WpfIQ8mlz4fN/F0IcCi/8NZfFmm/7jiLN/BsZAXmlCMHGyEf74XiMi8cEy7
YF+jpd/jywhPAQqD+1//1OU8//1T+KnIPhxJXqX8dt73uciMZtNg71TiILLhKcCJfBgS6sRm0MM/
XNi/+U2COZDDHRc2AKZvz5eylWWOaSD3svS93RiMRNV3tf0Pn/LdE86Vk7wRIPoxDSCY/vZU2fRM
aCaFHC9iyLoNVeWqzLvbvkje/9sXj40dxpTk92DM//ZBwpi5osvjGyboNQsj/RoSUECZU147afYP
+/rf3CkiCZwlN8OF5GF++7Cxcyugya6/rxzgRQx+sGD1DJuLGXv1mHqHX/+2BYX1/ckAM8BJ0GVF
YJ36dq8Setyz8iN/3xiEFKm+kueDH5q3OVFWx6qIs02NvHkXows4zFVa7SyzCN/Q1parocT9gVhb
7Z2y6DcO2eAWKZP4/z0nyInpRR1Dm6uoN0Fc4lQm7o1pNVVSu1L1TIBVRdLPum5nPA0i9fqVmXo3
qijUza9/o/U377kEBmZLG4n1X5/HoUxsODuJv4/K2D6mwgiOUy/Mtd+LB2Mqd8B89bFU0ZfvxDVz
88y+B+wc/MOl/rvnVbJy0+P2aZ0uU9g/1tzMtNwShrPc58xjjnQBLkvTk7RZkQP/+gf/9ZOkycbj
2IETCK71t0+iYawHzAPB3g+TYj12MKRVVfwgYcDe/vqTeDL/+sAuqbeE8GJpcPx//f0fRr5NYTn0
yLW/d9FRAHsxkoWjOF6jaBpvPYMHwW7ae7RHxTbtWswJbWA2a6QmNYT9CvQ+jB7CKn1IoajxhHcH
S1q8ir4JDhgF2nztNB1DHt265yg2q7Mshl9eqhjMdW116bjLifjEIGUxJiz87ggaMzjUNBrR2mPX
MhrdbJRq7K0jFGSepjNzayVo1oT7obUbevHU312ciqtSWCPG41gDnulHG/1ckFyFhMi8YgIsji6e
xK2Zy/kwSdLfq74BE9a0jBqc2b0abH74rHEAGyFmNSFpAwcQay+sdKIabJ1tHtYFIvyEKPnCAhQ5
dvU9PcWaPkZZvwaRCcSNFgFY4KmhpKkWgnzZT3TLy/yQmG16Z5h1cxWYjIAxyoFhyNSIyWccnOa5
Bk10gZ85fIzlnOx7+h7vMOhR0oSm85IZ6VOZ2xJnH/GYZ2mrrmBfO5d+EW9QXh8c1ygOZW85+Gug
1dxC4qAl7sRecGa6jr6aiS3DlNB4e92obM/PqddBj3aJBE0E0nPV5ae+Sugys0pN5xK9Od74DIsF
/s2QJkCHfGWfN0P/yZGJa4Ju85zjcs0EubMwJIeE5wrH7jBmufqJDn7/CNOLyM5C1BqrhDLlI8c2
Ou94K1oc2IV77DrckwOH9bXyhHve9F6xrRozZDwFNpcx48zWj7ofUf0qzd2q22T9QquKpNqVAffb
1j2Xrzc02Z8ATDcR95ZFqLeSrVsL8RLX9nRG/eO+wAtgfE3lH1/10MTFKiC/HOJ/Z5I7x+JBo1m5
E630rBjkIwaBNn90HOAXPS2N90aAsVz5oeCJlzjL76iIMiz98VBvEQyEp0KrNe1k/2uOcLCAk0+Q
gjPzDtM9s4J0Jpitm87trGhOs9d6FYX3AGbJI+MvxpK1txmy2CvWg+LNc0QvV1GFcVm6oGsV0Yu0
JrPuwKR+vPBmA7lr6kZyX2EKUYgvimITlOFl1o3RAWk3fD+klnzfeMDotwx+vITy24vpQhnJfG4P
atf1VnPC1avOorYs7pxyQNSXTLsRa/U9Bda4xQDW7jTf7TAYVbSTTSsPgTAL7u9YbCJv5PnIseHQ
Ws47j3EpVpneCfwzZ2o+8Y0226RDhqDipvkhQ8l0v4+c5mhYoEA8I2VER8pnsrJmTBwGtItNk2dc
ffy2aEJLmiDjhOGlVIhPXRFBdkiKV1NF6WVaWgPJDopRkEOVSw9kILclJUo65xbfhchkDmli5Nth
IrGa7iMW6DRW7z02oxtbakQBg1GAMe3w14B+3ZH1CAeA1OCx54A4zpZ7Fto0R0efjoXq4Cz29SkS
SYDlKWhIypwHCgUdBWCywgdswkiqlRVdGSBwz5j7yFdk5M6DPYt2i+XOETSAFeioUoUHGyXNIaZg
3I4CFboIjOiUZESzeDWHYwTh8VlU989BoFD+VyZqfIEPaei67qAoFy/aHHbGunaHGQBX4pIPolKm
jQbSYbej5wvDWK4AyV8C4qWTmfrznd34+qKes+RtTFhxTUy0sFYZQzdM8a91Xw2ApEk8qVGFrrps
lg9e44LfUZOxKScfQIBMn+nYQWzWxQhOLdTE4lyHeXGLxCJH9ll4R4h1cEGydBPNIH7yLjB2leMN
nyTwwtPMavTEvGuG9YyXzLlwc30xhDFe2jqN1uNgTmvbnazzvHXciOZ7nO9U7iPPy6thV7mSOtuC
EpnCClkhT+1vscSXyU65SBfyFkVjWjK28wjfHXxxzyFp3ncNDVdMAo+DhzPasjyxHZALXLhle1Mn
DFtSdPW+ZaCkZgXfh2H5alUY1CGtjI4Ccx0x3EBmNKIOYBCUzO52tAdkg93gXDZDF96WZlhsaaji
8g7cC7diui8DAwO04427YeiaH6EMybScSIdmEHyNDybYpSCEB6B/g/dc+jhYrDyadrgUMwd8Afax
NXM7KP7VVNYPnMvGG7tMnEOOYHav6M2tLRabSyT29cpqDHkX83tfSETo1SYbc8XV8ApvZDlvoEsg
Gqn8DZSI0KT9wQQcZiNXBPjk7F8zz2JkEbF4PfWx0m82sx1z3fhSdccIS0Ow80qGy62evyY4Kaso
WcyRfveKC6w68s+hfghGjR6AvB6QVw0ZE/kta/+GJqN1yUvY7OcUsoPtyOzFNp3mBNUEqX1Hq9qa
FuwDbcFdksAcsGh/Af5VZ0Qlj1dMhB57m1DjSBoPTj7ApmKTv/ZwSe40ZkYomWCTAdl5A09upsl0
9N3mzvYQZiW6OVR1aqxIVjAPrcYuNU6aQVbTdceOsGdW+a6EIUMo4r5vbFRuVU6WDMTuLbhME480
rIipLezrrs6TTclk96UKXL1toJuGsDwItme1GLWsvtiQkH0jWj/Mntk/QLiG58SUbfhU+SzcVWWC
AEwZnK/mWZqcGcW0M4wAQGNeFcch0V+VbVencQitO6RnzU6Z03Wi+uw0zfR+K+kgirUso3/ssyz6
EgBJtzH35ooJunn0RRPujFKq25k4O3Ijwg8lm+7SKo1olydwBbwgBUBDrnt2GFEq7YcUXkgXNinG
a/Ommd1grZ3YZizWjyBZhYtQ343KU4rOZB2MNpI3B+0H4IV5V41JduYS0ZuvWiblwxrn14CLG8CV
Pdr5WVjaWYtCjysivTTfhyUgQhcpPSG83lnmds+TGquLsRovRxqdH8RudMQROzVCkHxcUxtedg6Z
6zLU+tXRSEUKs+mPhZj2WWU8gsKCqtPNEC7AYpSnKmTqHNeEDkSdVzyMemwv4QahNGcTPIx1dCqn
Qj24dUxGURzYm0b26qMph5mdm0MB4ucKOmsXDZvaZm3OKi+CvVtGN1YPZx+fEezcwoZPSzBPtaGR
0V8jan+qJ+KaKqM7j+0+Byo5bEl9AfbVZjUx5OOG0XVA8EU10zxtAUNgpNK4Li5s9CV8ZpLccLAX
jEbThdgIsoqpe2ADoSkfdWoku9ovt31mvpdecugGqz3iJsN5g28G758P3gMjJ3sfo9k2EXBajBLn
JiCeSvi7yaMhvKprIzjJComB7SQ4BoEdjhB8GgIDNpRQm7KJ6j1H+WwbRPBOvDgN9zHusr3D569U
Id7bRoTPPo3pVY02whzQIc3pfMAt+zC1aCh0j4vd6B6D1O6v4x4mf69eZAvD1YmN9yCpHm0nu2Cc
exf17FBJYV3hqfuMsk81BP0eFEFHQmx0T5YvKMmmZrDqnyfCujDsuVvnfqfPc2WcK54giBISWd3g
YHgYAY9GQHnYpcBD1P3e8ZriaXY+TF/kuwC5zdoa0mKdNzWuU9q93ECd3DMRB3Grywc1B49ek/Kf
5jWrwx9jJc5jK39xbdGeaUzL6y5XmLCK+CG2JWOG4h715AtzCdRI5FsJXV46HqNG04ajhOaACTBO
txURYTh80WFuXEH/Im5sMGNDsxu8/DblrTpiTnij7XD0hmljBI1YAaLAlNYzvEvj8OBZdn9FYJ64
mmpff8JTljTNxBGja3GSiVhCnwcoqkP4ljk+hTnl/n3bwNFYinxeWZKq3uMZ5m2hSU4LC7FT0sxP
U5bj6g+HeDlKec3WddA9xDlEUT2W6Saw8P7JsrywXfwHuhw5q9ShpLgfYMJElAh6SDKqeoMzDD84
RfPFUoCmNiD8Brwd95u6tVoNhn+H7OfKdYZk7dnqR1/MO91yzi89Tp9FhjFdhKz5dcSB3pG3SCIu
wA0/tVN5WWDVXZUj9z0yahObUa6OcTzXbPrlg9m641oxb4V6Vz+nRHhu4AHVRCO9+Yb75OUmAirF
nj3VmpumssfadjrSWPricaQZukJelB8UHu6DC8N4CxtwWtWNTl+TviPxyo2ZLtEQOfnl4jfxG4Nx
Klk5ECt+lJgH9owX+KUmwI4i7a+E1aB+KRxoHE7efflT7Fwl1cjpznPy3YSPc2fgTSAexbwoqVl2
KfXPaShDDkcg/oStrlVLgSHqoHmOyT5AHRJ2e1osdw0aKgB2QLD66BLQXHulGwPgAWvH1pWhd1Ex
wuHQP1I3J5ZqQDID6VPJmO1Mj+I4KNWTg8Bzy7zQ3NkJ0RgRso21P3jjvW2QMeCXsBQHhVswwsv0
PvKjTr7ywaSO3FLb6moYwEa3Z781L+smBoeFdO+Esqyc0EswPbIvzKlBbYXd7iIjPOBRW5X3GIzi
Mxwt8oEZje7j3DGfANK1hxIF9V1d9+pt4Nm+blXgXQC0ItbOcYx93cb9fizI6xkwz5KNo4utSxuH
jOUYvVyTqAgQA4BAzn3afzAXxGEXtc7OJOuG9C16fMROaQg0XVx3R13kJqDa/GWC8rqCNpG9h1Fc
bpPGmtax4ijULuZkidWbXnXKWSk1YQ81pUAj4XmnWrXTS4e+jYLJ2+a8vjtkUN0xdFMY2Sm2WgVR
mzm6SDktZvXJ9+N+AyntJqYRte4L7vg8SXmAcGvtRnopDHCGbl/ZOrlgWqyOKTnmpRzGneRFp5YC
zgBKqgfZojhXCqe4kEPHAbfMY9QK1oBbMYyP9dwrXO+2ty/yVpzxOdO2I4KL4Z7dH2BiBqcwkOhX
uwpnVMJpngLsbtC28yMrQbB4Y/sxSmd4trIIX9icXzRjHD7lyfxBOa5uJZnOkAqUgYHT6PTOylR/
Zpj6wbbFEx+rT6WSx9hDe6xjjsPanaa1Cmm52RCSNDdKxZco5ugNlYrMvaIz6QUVhkXXMfHWCPN4
fKqq3om4CiPkTrb71EW4y3gE66c+ZZsOcVytgrIDJQnVrV1PqVfe0KsoH2oDmLCScf2K2NS5TYjV
vEaW5mzjidIQY3qirjNbvjEjlrf047x1TaQm9um6AuA1Y6WUPra5uvPPM12qczAO2daTI0b3Ea1I
3YRQg9Gd7VHAletao610fCs5TTEe2JVgCrgKLFCWaTn/GLRrHqI5mp7jCplmnqaKDof3hu8p5XAg
pzUDgmiL2aq+yp2wQmUyJeeYidJ1IJ30yON3Q+ptba1UGTWHMXLicyjowD6rKjkDOYpmwsjoqJ7l
RArhJeic/mZKTfcD8HJjnwwkJPt+AA23drzZf7bgqxPfNvhIulQXJ1/wh5S/duopRdgctRMReEir
1rmJmBa12Ni6KKMU+Wae6LaQAKj05na+N+0IE2mfsztOIJ2ZmtxhpWDNlCp7L0LiM6DyjJtgHKOt
WQKdz3QtHsKsPMtaYs8KS51yH7dhlbF38K7m80WpCvhgCKr5Ff6scbJjVVthy6oe+SD1UORl9Zwt
a6dVFZdV2Wa7tKz9cxFLawcUjdywNGjLl7qqnVMrCns7u0ixN27VhAdLhP3D0EzzXRb2zX2SOe6F
SdjRdjBcopVKgywdI6XLrvM6P1i1HBUfnXQETYUzOPAJg4dfmOy/ADhRZs6oWNeRPxjbxAdltHJj
I13nLXzaxo/opU8NAp2MpB0IEV1nQLFvdI69bKhfwcvYjI0HP7v3WX8uuyLoPommNYpVSDG577jU
wTn7d5ztElvdhkKzemW3DKyLvexjgtHoX65qaUYXg+iu3QgDKp2cfq3D3luBI7qk4Q7DlQQr3YeL
zNVydxAv8OllNapkYk+WhM91h+oFERawwzFbUuoIbrwQOI9XWaMf/SZJY+wejkGBUHuvHqXUQfaB
vca90W4HkrCYlbXdLSVlyPtf4E4BMLodm5pv1cbPiAs43QjsNYaVmXtaHx+zBrhXjv28qubhsZti
5H0EJNCpheoQhOa1thmPEwVi4hYh0yBPoDqUbZmvkUg1JydIbtHwdVtgCqfQhYW65mkhnJGu8Jau
Tnfh69R+Gys/CTdomwuLM/jko6s2e0ErtG7PXF91e98XKO8iZQYfWBXlHh5n/UT7o74pA93eRkPQ
PgeIdq648tTFtO52Vq/8K85yw4IpDXYFb9/GhEDfxoT8ydkar8QczeEKkl34Rg+WEz798vqshMyN
6Z81z1z12vf9Hdw3I9sOUYNEKKtk235lrmnhQbLC2STgcGTsWIgSc6F2avnAXtqRAEVMB+CCqaMM
zqpQzcdWTjVMzsJkpBq0oNsqv7hoRZY+oKgMt1YcNOc6gowfmsvEJUyMHxMBtiOm9W0eV/zr3aBv
xVC7+wKKyhVtEZ9/WhN7FGk6esL3R5ronGUlTsPGzq9IwNsWsW2umPRAGCaFAKNpfxXm+Yb0CA1/
J91SAYXrWtVf3aweynaUD2R2lWy7ESxbXNq62PjW/FyU49OsieF028zewTvaGJos5aBuo3U1Jckp
qugJMdA5RnliPOoBbb5M6F3SdgfEFs/JqQ5H8HSxCxaYqquJREp4gaSY7V2DxkusnCMnWOIiElXA
cDdbdkWErgEWMEHGB1qNoE1Xrh5IA8bz0s0rpirGZaWdqdqZBuKWFR2N+A68hDjj0Fcd7dRDg5HE
9R3BGkW18luPMJa60EypaXh4ISmZdnutHTCULGAOWs6obhDbRxSRimql2jihq04gyUz40+aEkD7A
N9JEtDXNwfee+V3zDuc4ouWmEwhGUPqCnQ1IbwmxXdO4mRvnAwUmh14wU0Q+yBKqNZ3F+oF0GBZL
DPu0kDMndL5cL8MQPgAV3KfMENje6Jc84Wf2n3HH+OdMpKoLaJ3+LYNP/+jZjvNAtkBUbzxhxMjX
DHdASJVr+dJPQbUAuYryCM+jJRLBNRPaaR5Nu06QB4rmBAzSxrBc6xMXtfMAE8QkLzutvzK/hP3T
SgIY4OcCKVHga+dVI93sA1uJeQxHIBgmk5G7hIDfaJMhtmPfqbwfk+/6V2Bg8rfcn0M6plF01Y2V
i6vWgY2hu6h4TYUka6ZwF1bGIGlD5AYFE6QIRYYZTLY7CZetBsfqWq8aU/RhUG1fgAuLvevMRMiK
TlFH18bsLoYvY2eTlfZoatl+VaVdPTJECp+KqKheDN79raG58imXExMaJ8nDVCbzUzhV8TO5jUte
Gbl/L7YyvFe6wO6PXE8an9CMhGAhnLiaI/zs4MYteUROteG6bClVui3A1XzZc4DSj77NujRdxOUQ
VYr1hMPm0RBFfHRGc7pQwyBfUtzHa9PXBF9OQXLyaDOTgoUwFsmjCl9nmiy8AFXevARlG55mztoc
qmdSXjMOgBjYCx3vol7cs3mVn33ZVdeQtMw9wwYDV4NQMN8SDkFWZvxIaPeAzUFGQe/GhIQBCnuP
mjS9RMeBLZ1lH41kVRfXjMuwOYwR/S6R5BxKSruo7xB+EaSGYybg4giakK5NXoPdDvnRHabguFCy
T4lb1R+EtTIYrCAJN2t0T1Cd7CDJ77G0meYGpXx1wYIR1BuSrL1rm8Dkak+ZPNrr3m6oouHtpsW2
THIIEBAj7HecQsMNDevh2jTD5k6Aw/gUTZdflCRwQhoOvS/piuAibGtoL65vGGvb6p0vAUDoE0DC
4MICrjrU3WHwnCql/VXu+MrbBMkCPJgG1w0x5DvegUdVbmIGpPda4P7EhyUgm7uhNm8N1bqPkV8U
H2WkHi1JV7TUnEj6Ca4jpL7IQlwrmux67obptYDQjSKf3mnHeQrQrk/rfT7olraekL0udpQBXOQO
81FGeEs9m6c0xhC6iQncY94whsnlNLYCvBdTV9aIqAx2ThS3Z8B/FL4w+hW7YW54dIqSjCqkw2w2
pFAyiK5hU170jQvPmUfCvjQ7n4ad3xKUKzw/eu2AMWebSOlnoPk1CSgkpB37QlW3MTcq2LmBdh80
A8Jpa5IV8sHRyO1XMimm9xQ6B82VvPbTQ+2T0LNmYjxNO57mVO+hjy6dQYyR3tqXpfcD7JcHNI0j
/1kUOsOD1y47m/SGfTQbdO0NoI2nyJ/elCLdlsnxMK4orXlPOCPxCxgmWLYHCostlz72yBwHtno+
5x8qGkJalq0gDXNCKmJZ54L45Z69wFXe3iHlId5AWhztFQYRBh4Of3FvtX3frerJtcptHS0Z7p3l
VzhyYhx0O22l76F28SS7ibDXedTigfPhjWyLPGzeFYI+dl3XYvtndDOd4ZbM1+bQes9zw9SBIQbF
W6HCIjuoPHM+0rw1zybllhS482Ttp74o98gSvXWeglX3coZAPJLlcYg6BmU+w7RrT9LOZAbZsZvo
UL/PaW1xxLMN9QSrsgC6zGmCPOsvp7fkmTBceUpRWxFb45BByc/WC9xNXUxTZ2yY1VLjT9nO9WBc
G0z79tQ2Vbyhaq6/mqB34hWxPMl1HIirnLnv3o6aCOl3gXHb1sZ4wJoS9zvm9vGu1O4rrsDp1oA/
/W54tHYs7EqASKuPTjjpg+PHuXmYh0rS/HWbZzjFMBCiyrrM68q4jQz7n4QYi/zhz2Io8tpQQbFx
2zB33UU+8QfFQpyZPnG7TbDU9AxPqZivfQ8uQt7WCfs2R1Wk6kb6YPY9W+mvBRPu38klkKAwBV2U
wlbwTd+zeJyDRI7BfvKi9kp6tTr0SjNFMBnbO8NoAiSO2VorM+0/SBXirnZdsav7DGcMdzargSEF
pDav8xo7VF4yYCpHz9kNHOOZN9vWNdnIDm2ZwvNhSBdiPijPrU6Dm8Ix0VAkIMeuBkFv0EGpla+7
IQN5CxmzZq8nKBe0nL0n3shYJaiDNt6S0tCpzuWEIu5HPH8rMUzWdZN472lJDgQWI0w6Bgt+WhEo
gStukUqNgfMPl87+rrEmEAWkgHQd0NZ0B/1vIraCR4nL53JaR0NJ3WBeu0iuKyh807G0kCwRn3SY
HLjAzIi66SzR3bST+ZZTwKIxGGwijSIJRCTuy2DVFd42lZBTTHBE62o0zkazo97NMw7ATpoeyhTN
7K/v/iIk/f7oScFAizwyCz1DsCjn/vDoJewldS+V3JuqJsStlP2cr8mZjs8wPN5aY+9tejbnNZnE
8ckyze6TiVd3VOai1qPhJiyCp209gA0s0W38+tv9VbYnEWcCgUDBLlGmfru+ET08z/KInCXslDV0
dCJ5Di1W/cPHLBk2f7kIEqH18gqwtFvfPqdmYOzqsJZ7xp9TxvbtG4dhUN1mHHPvzaaAZ43M6nVp
heUGHLp3m3AIHTc0xgmYaW15BagsQzbDy1KTlHXVOh3c/CycgZ4k5n3dZvrx15fG+n5tWK9NSwjz
Jz6D3s83mWaTNzMNCZ49/NAsCrNNhJJv0hwEpQ1yjjLkUWZXlZlUYIUXgHFhm+u4z+PT5E5QzFUy
fQjcK//D+us/5ob++/6zunwtPvX//VOc6L//+Y/6X3+OPqtFGP2nP5DgQGzCDZ2K6fYTWlz7u0R5
+V/+V//y3/5LSJXF/oBglifIwftgU5n8Mmj0/PUDtMof1dp/+w/8B2HF/I03EyEbjlTWmp8KbSQZ
aLd9+zeB6cKjzeLyX2ze7t8RK/5vCO5QsDiuBRxp4aj8Lt127N/4dgH7u+OguBZ48X6/Ltf/2pW4
pP+pQwHJ7p/eHsY7rk/ovesuIsc/LB1u3laZBRnqkA9+sRhx4FxjnYrkOqhJLF45spzPfKMM9p2D
/sNshX+q7CDuVr3XppdDzQoDG3ESFOBM+x+FAVVCy2B6rNNCgmqAbl5DtSxIOEmAD9wWdapv/Mxk
juKD64RA7IMRaeBsRAb4oN4CmuuYhJjpFCXMWw+EvD72VeVegAxwTvloDa99OJVEQ2RCb/Gm1Puq
oMW3mkWCmS7vtWcemBB6P2gg0iF2KjlO+8lsUdnaed43IOQNMoKbKXYpM2sLMkgaeMkNOiMRrdNZ
NffC74o72FkjLSCITesRFdaLPWXF9Thak7Ee0c5yukvnPN/ZUxN7nLZj86VJp4woETzoQGOy1r8d
AduzdWHAeEcfOp5kWrgnC4rarQAvuF0MjHf4IrsnM1TiGkx6cQsZ1dsbrSsPJAcys0W6wJCfyPvz
HlEmXnQOZw5Sp43toSrf9Z0icDGyu/h9OcTDHMt1LAl/8zhbFtkwn9WG53wNYT/emU00fyYDDb1V
SAfhZbYz90p2U2ptY52GivI7jR58N++xw3VFex3TCryc0pQcVDnWs4BwP/X7LAcCskqjfnjwLc94
BKaPZc8bfPMBagTzLOk1U7ZF7mReEytgv6XW0OyZdTZry26ziLFIpK+heS251iR++9uCKR+om6wF
2AzeYNU4qjz4YAD0Ee4wQ8HMKtsfUEhhg0CW0Z9REY73ApkQ7A+3RR8M3AFZS9gFF8RY0hQmx3Jp
H7Ff7LMm1fJKSDwt23ZKQQNR8zCqnIy8Si6G2R8T0hNQiWxJXTKcXQHp8LNMaalsgMQI2k40g+et
R6vKWhuyIDqlFar+gUswfqbxwOAVYH15VYhRoOariwmE7pAXw0GUgPQR8ilq7wTrGdevx8e9dvgg
2Btiim+FFTcoKMijfi60E37RPfWnk8rt8BMeTntArNhZ73Xem4AScAQyYsbUwCM1irba+cqJYfPQ
bDnvJJm4CCfz4BgPg37vPJQ8hqqJtjCTgj9rjtDnBP9UGVS4Tv5wq3lOrxl6eR1tRGbC6TAVD00b
uR8TdebLGIHfWCkASzU+aGo6kmXFLjWNzAVjVg7HOgYVCL3B8wldMIg2XFi/eUBeTtZaa2zi3W6S
5kTeEgyyTwbynr3JtCRI0YcLCkaw9W84Gulj7/W6X7AM453B6O1NKqGf0jQ2L91xnndM4toKWePo
IdxQsr8x2OefBiWYcooBzMuMEQyyr0mLOEgRSSR92G/RzrUJLfXY3dp1Sc6KQTACwN20r59ohGVn
pZWJeOulnnbYbd3qCHqd+swiEoZxaAl4IsfITsyIoA2FaM3berrq3/8/eWeyHDeWZulXSet1Ixq4
GC6w6EXDAXfS6ZwpieIGRpfkmOcZT18fGFGVpCtSsjSrTVmv0iIjJMCBizv8/znfcRY4A3h9OcVu
iBjurrM0mx8sYh7tbRmUVeAjqZl2BACbOwKu0MRU6YhJk9eIKCpdvncK1VNfdFRd1LxT4LxH4bXT
mlRQ8L/KhzGv4sdhUGD6ZYOlXaqjtVywsWkeYnvE3YvPF1DEWChktfbFc1lG0h+IHEAXGQRPXc+U
Q8M8XOCd43tHMVzFPvlplBYQ1yQvuCnL2yRrTL+tQ7p78BQQITXL9540UptyeFRquzQlb96lGsm7
79MqIndzDKu1/5F+BRkpiDvVNcJLTYI1XObw7hNvZ0LkOofaLd16ilMZmaR7xZwo9Y12SxpbaSMF
pFrcU2PCoVYxVpPyiJ3aeuqMnkFYq71DHM1YJy9aaVTPxFePjlvXTQlxpzc6k4Pjgusb3jQk605i
ON6JSq1QqWhJ+iDsMu94JTqTTqgCUdEVLLIUKGYoKAOPf/Fl3FHCtaqZKGqRjbrBDnhu9duqrprr
cIkDWO8w1iH9hcK5aWqZHacojE6R0pRe1arxUyiaNuOUqrPckPBq7xLi5CMO56X0g1mjDh4W7KmN
QsXCqpT1tDcG+puuPgfZvh8Ha6GdnuXtJiu78kZFrdJ65PqSjWAH091Y1friKYQuo7Sm3a11QY9c
vAf2PeXYK7e1ricHvdGwuouy0y/USo92w3Tb4I0M3ahs1yQD5McHem6V3+dwDWmIGkg2a+JbjrJO
C6Tm+hVs0JEk7IyMDhfPdX1fYQ75AmB6REXDjmMTzh2xZ22q4msvcfR7YSdLBMWpWX6h4wsI1+ja
C+LZoP9mdLHI5voKLca56tD6oSumCkuTzcn2kT7iIKZmVqdeTCaDSoNmKZiHTGXXaA/6qibU0P/Z
6rB8z1gNWKiJbcqKjPCgpVzt7+gVjYLuScGe/WSw+OxofcDHcKxX2YyWt8CJ56Cvh7ir2vaTTuv6
wk5NyaebkQ3Y0aP6UcdOMGzgijl3vQa2Lc3GfkKjZ1d7LQCKYs1xDwmGMrirg+dtPKyh04EEPfhK
EIGREwVgskwmch+1ZE3BfCKyYWPgQkdEa2kBHGws+rs2mR228XGdXi5xWz6IxMj2E0PtYNMVuFqc
2Ljqox6lfVz17bPDOPNas0BUD8IOxjFu5lsjz+wHkAbyIum6ghDcKuDYPSniO7xMDpuEM91DL6eN
kC2x4edpaFyoZld9Ujm77cae1186dfSM5EDm7kguHtL1VdSNUEXeFKljfSPf3FR9NJqoQJuueuka
vA5Lh6GiFm37bQq16g5F+ETnNCEMaUyT8KY1W0lFloSc0VRptCtZRWubrr98yRc9mTngZ9Mny4jB
MptjHv4Iojq6zQNFP+DSktTpyPAgkLzqcCl0Zd9/HYxZ+hJHxqNi6BQPENmHXyVq+Bpl5zC9KFak
vKS90dB+7ZKJOJXE2kV2JW8d1dL3EAPSE/fb3MmwnemN9TFE1Gpu2Z7FDRa0gU7MkzOPee0m7Wgm
nh6SHOWS7zTf22FjbyWV488LihrUrkX+unobQcG3KVFFXRtAvgoaBNIbUevhjlc1HrQw7Jgd4qC5
JyzUqtm+0KqABpMxU4ly6jK/6iGhAxxT+nLXd3Q0L1FywMG3HbjXNJMj7aatKuOLkOMQuqLFm06i
RD5o7tTYIZUV0dhXcSgXUsDo7nWkpjiAQ+1FJRENgJNFXs88Nl9HktkSr4kjyPLxkgXXMY0W6rOY
di8ZIc6yKUXcvYaRZFEbTVt7SAfJ82/t3iD+N0/6CzHl2WfDiOqHqiZlEqS9rj9gJ3Koxg/hRhGq
pNhh2rdroMmPWKvtzGUUFPBPzbFgAiStD7ON3ZiPkKto/8W0f5CANS06lzBeKpLTFI4wdzatnGA7
DqZxITNBgxNIUGWzvBW27pUsFcO1iIlJdXkLIdprsgV2ltbZSChEVXuLM9o0dp3MOCW54qAXdBTt
E2aZGVG7on637QwpOoB/VvIUrXvPZhUijlv39VRR3UzQQbZdBNcwC08C+OFDt9AjnR0CjbbsMRco
BXbsL7Js7nsbxE4DheEAf9u2SDOMGTgGaiKf4EKbearHzGpZbfCKUkU80N8vI59dr4NfJCfl058q
C98GDDXllPXIzugLN5eom0nEXIYaPVZQTH4jdT4Tg3XZY2T3mk/vqnzVCbkVd8kQZj799glAEIan
koTZeVNU5UikZtXQbGRUQXLN6wi9e2pc6qkd3qYqBjc4hK3UOAHRyIPBhLKRwnddhZ+S2OCeNBBf
n6tR2q1XO0F2KsFbPBBcO6dsdVJQEUFNNkFCkodE4AOua4JhpTedbwUg3DaByg7QneluQ57vOr9f
CDIPqjgFpU5D8jXKlOYqnRaag5MGIov8Oec0GzKYd8gG5YRlKVaeBoWYA9dGcXoZ4vvnSMaZc4Vq
9cG+ZEx/A0bPpnkxtPCBlRs1qi5i58oOygLNo0pVBPKvvlOVtt8MNfpLBCiTHzZksVoiSie3wF9w
aSRR4iqq7H2nhFvdz21/zU0beyI51Wf2AbXvQI7fpoSuK3w0GT0RBDrAOeE7bBJJeOWEO+ahNHrK
n7mOPNgNqNa4tBrje6kumY+SA3u8iUvsSsUj4bODC3zSy47sUynE8U36ZU+qooG86kU0eXecVfx7
rhJrgRfOIn0J21Leh4uGJZ/TQbIfSyXbLUpOdw7wy9MEGXumAfNVA9Z2j8GL71JMkCMDy5z2dj2M
F0aVhVeWVaU8dysmmz4jaHCSsbkrU1V8qZtFMkfFpbXu0AnsjWgfkLxFiBDszDBhN5vG6tFkirmI
2Zb6KR8OLgj8rgwi0uj7hiYBQlLSg7xQX7LLEnkyMXQ5TmLSGuwtWzjrzrIm49FYSv1SWq1yV7ZI
2mB/tzOSYmt4IiWLwHFmXnFphbbtSywtT3x6wdeIhDamtqDHyumEVHrbHtWvmxVqflPMVbTXA3py
gyFI6KhtGyWxbqkoSRS9v4jiSL+JBWh+NwAxcttk5DN6eIEUL6LFdBnk4dxS5ku6x1lk8ac+Qy4N
PML8xrer3WlR4/yoMeVtGwfavWuJOaIpMRraF9GV7Oq1NLk0ayu5poSH4UIdqGXkHfNV3NOMd3s7
Ty6zoo+8vsjzXWDXuZs6ynQpKos8icyYrpSMH5siicdoRvQHW9awtHwT/NWXhqWOPA6kbsBpSITB
hpc9EhliP3UR8hQ44yCsUKmPRMKl6GkiXUzXOKu0Nd5j7M2NIaPiScu1ZGsZAzlXhjhJDoOsynVK
HNzUK90BcIj8vC6fqLdTu3iA8jkSbAKkG0NMjXGhH8oOQvU0b/43h3PUUoWeXeizyY4mayZCLKyk
7PHNR+YtuDN6h5mTkK33VgL970Y9/A8qIr5V6t7VgX8iPRxe0zZ6/T7++FG9rx3+9ef+rBZK4w9N
6CohjcSW2mfVQsaEaqkU++EtoGz+r3Khpv0hVZN2hi6xXH8gMtt/wAHQIERgLJSCDpvz75QL9Y/W
ZxAP8BZhPKgr0sRWNWftqbyrGiJ0CRDCFGDSRgThebtjic5gajYvtIJGRCqql1ocexNEUYEN+Bu2
8+cosNQDhKpnfUy+9lVzYzXLvJuioYd41N3RzZUbfkXslT2ynLpCOt6Y2XNnc+RCc/880n92EPqz
8xfIuAiIJ9xigyvu9t3b+Ks4+p5jtjYK/tnIe/txGNc1qq4oAlGun/04dLFRt8y4hiYiL+Egb9Pg
VDTVnWr9rnFzfiVjrf4ThurAOluBOytP7d1jpOCpyQH+p4duGXlUgbBTwemDprwKvV//KP2n9giw
bgPegGHpJv+zVpnfX4sEGjhTI3rywhq+yaAGOJgXq+Ad8R6+mGBYgZ/WkHpqzQwmycbbwCIZXBnW
Eb30EXxhX+2MWH7lv3oqivwaRNuCHb95DpXxqrTkq4g8w6wsz7TKI+jOecPxFO9ZUTMXhY1bmPGI
YEUlUrxvL3Um3w0KhMlH8zN6ML5frWH5Wtfxi15zcMlS1fxdn2x9c/98sxS4aUM5pmrCODctUxNn
xe6AQ+Ew6+ibStuGpU1DL5/qDZwxFC7Bzimfq9x6Vdg2CQqa01oPMIb8e6ZEP379Mt4u9PFGJMdM
obN4wM8AdXf2MiLUq3lI/QlhJ37TuiY0WZHPdthCy9ayb1mPsykhtDnLrpp+eSrhag9BInd6RWM9
d8S93jePUIu8yax3RihflyR8yWdtu2Tmw29udu0dv7/ZFeXCJMQySzMCgMTZKC0SpF5pN0W+qqLe
oe64l+r4ZAzqI5Df66qLnxB7XxKQebHgGo5r9bMSIXLtDd2NJsjUsCMHDUFFpwHERkweWdbTCJzs
N43cn3gw3Kdj2vRYDD4lk5nu40M1w5r8qVgqHtLlx4rK6ZZS9+jW40SoV3+FgEHDNEGT07A6GNDN
8jJAScOT5fckpPz6oa3P5OyZvb8X+6wfr6KrzgAUBzDLcT5jI0kdzVUDCmm22OHT/c3l3uak8+tZ
NBOBJQDpB5zw8bdLYhztJZOOp3ccZ2BUssfuGq/PR0aF8Yi6Smxh3JZkOymAE9cEdzLOLg01epGz
TgUUu7kfgq6leVw8B2wxwtbZ5kn7hOQ0vRIEW276wJm2gRnfO7nac27Buq0vB7vDy5ig3HQrrajx
xgh3FqWGELW/grKSbAg8x0lh1IcM/Oc2mDPO2DByLgA2EF5tclQhsxYEVhPqPmzdu1+/iI9TLEI+
BgWyCPAqZB5I+vwfHwzlwKwtO17Eglt2McJtUt0AkUHWfP3rC72BYT6+AkrMOosiTTnWX/Ns2TAX
OgRFwDetJ5ybh/QH4AfolAhDN5BeiJ1toy90Uh6NGpFtPz8QqPU1wA+GfDd4aahyFWaLumlxC3WV
7IinrmswJ2a7X98njcHzofnxPtee9LtFRyXlOORYnZIZah1mbdy2qUw2apI/ByzQrlRxgUXVELvA
ABEpT8V1M3ECtav6OVwQmnHQVm4so1X8aar1Cx3PyDUiH2ylgGrpedjBLqwtA6YA7qd+BHtc1d0N
vZrBNSh6uVVHe0kRFSYrhwtjU8XkQoAAByxDsClGyoNUCOiC6PpdYZRfpi55DVaD5FSN8wv7089i
san7sXM45Qj4N1MQooTs6/AKGtqyTUlL/PUz+3kQsdsxDXY9LNM6K8jHR5Z2DtsNvXC80AxuaJgy
CQ6bWEePUontry/1JlM4G0brngP1L8o+DT3Hx2tNiVr3LT1LDnuLvu/75csSV/pV1czh52iE25PV
NYXC+boNT6FEZ1oin3KBcDTu2JWNh7bL4qWYzR0xOr+5ufXaZ/dG5/qNjQQcAa3Tx3vLkkHLTRv/
QZJj5gu3yN2vlvrTb57A+U5FWgC9HCYxyTU0YPsfr9KIFaxoZaGfEJxlT3K6mEGIeQQu7ZY4Kj0O
8w+0I6pXunOf6Frdm/h8qJ8gejXQ8NfLym1q4sKX7XRHdSo6ZGQHIFWXxm82FH93pxZMK6BrFA7I
B/x4px1NQpJN8QTYVsmsEufbISGZA1IOoGFwLVYkOeAFVzYnxl8/pI/teqY1VAHCgholTVZl83yy
Gey8W0p4HF5eyc/BKJliaN+Cq9UL8UDiL+nE9W8uqf3dNXF+CssgS5EJ7uy9OPmM/i01Hc+pgx1G
ZDKv4mraV0jSPbzxhzLvv0Xp8KmOjNcktl7F2q0JlGPXxOEmUsryxp6KUyL1Sw1AdJw8/fqRGD/t
U2zBZhrPEpMwWom3+383sU0KcFdVdIpHjdOLEwAKZrANEj4X2mMWFpUluzIYROMkTokZ7XtSTFq8
U9vOCr429UKslWU8AFQ4JVG0zSd8iUNJlGwa341WuuM4zlJFdArCr28W660viSAdQsW5LPnXCwCM
fUJEOM7p1iM7qt6iT/gx5+pTPxtfNZo8LVCooUEAGQajP6xEh18/gZ9ycqQtLI4tkk0u3w4Aro/j
sYjjjtNGJL12kE8iN+8XnP3QfhQs2FO2yZyuoU4VXaPqpJ+LvSADleo2c9b6Xdg+dM34QGwCiwHq
yE1Mo3cSDQs8DV47p2xWE+KdO+3oanpzCNuuc52ZybseSWIdgakgXTjgURq9OAhebbOkoRHaj4Pu
fNVEfK2RdU446WVDNvSQYKwcVeo6S798R0RMn1HUN00fewM3CgzsNsumw5Qkh5R4ZJLFzdeh6zw4
8yGOxHHXdRhQ6ZPVnEH8ySHrRitwYxiFTsYjPPFSUTWUhfSeunzyZi2dthEQJZ30F+qC2l6Y1bex
CW/L7Fkujh93P37zKnjSH2ZKGzEhh3TJ0Q71zvnM0FsQASTOYk8XEIMuTNILyotadwn/+/Ol/39c
QEGFuR6I/s9/6pd+KqDc9d+ZSX40zfy+fvLXH/tLbSX+EKipDHWFMFJM/ycpU5owL+FhokTV1iV2
/Td/ya006w9AaqzyglO5Q7aW+C+5labC1yR3FHkvMkaTDL5/p35yvm5YTFE2RRiwicb6uZ6to2bl
EPdW9bWv2ObXAHVIS0yvGxKSuclWaxFJMtMWTemhKvRv757U3Z9D8F8XNzgCn136bPcnsECkqdpS
/zbgBoQRfR9SbC+qNDiOtWb/Zkb6SVy7ruIaqDjdpFhgiDdO4Ls5OQkGQk+MYmZhTI19WAfdxklQ
FUy2SKH3Vs9qmCQ73nTt45e1fUcOcpNWKiG0Vv+8mn9cYwk/J3l6N3fy2kwmaDeZ6XYq4dV1AMaH
eGrc98mVpuPw+/WzouJ2/hkLdny2bVI5WVmeb7Tkd7dP2b6VFtJ/8gmIkJS031u37BTK0TQvkVUs
JjUoEvbA+k93Tp/Ej0YAAWyqVbZvNm7kvn5OSb3aJLaK0wc6mW7sRJkeQ4mqBOQcNlzcYhMSCZTV
Y4KSDhQNPsEdynFOU/ZcX4a1UJ/QMtAwCrLmgiaBN9M6lMs9aHaiEWN/MKMHA59aOI9HWvRga8As
9bk3BRB9wzi9l1H6UGUzR4/vOACA60/uyxSTYCJni1x2PZfXZeNwCNOq9NKx4dJw4Cs4p1pog21+
zIRbyGg0fScyET5ZqXpfKBmVeocr6/WQHUQ4za9J3gGYJH+Lol7XXImEQCejLlSkJJAdPEPr49u5
kdQHs7G+UGUabk2J3Q7NoLM3lDGgS47zwnCS9m4cAuNiydti37Wl/YJaU6KtiMtbmw4kgJEq7IE5
WC8T4Qq+OUbiWJnL8KPqO3U/aFejiMabUV2IlFZtos8Ql5Vbk37DvgAn5aoIMYg+0oDVyOp7HCff
Y4rzlyNs0I0Q9biF23mvtFXjlnOEITz7GtvRvjawTQ4UHyWvxmwBVmstfwDOIzLqPCBBJW/ra81m
CerLJ5hBxZ+63H8p0xRMQB+WFaSgxvoJU/uVwpLnRTwH/0JdYRn2+ywD5gZvpcQnXndRipsPiArb
Rf0pjgXaBRoJL1EAIMKF7YDgL67Lgy31T5MYNssQFFcAvOwfE9LNRz1Vs11rwtCyHMxFEZHuX1ro
RNdyCtTT2zf1371cXcffGuQqp+6jTPhtSfhW4sKKcRf9j5IWsxHgkPBuAvppWft/xffX/LX4B1mN
/7iJv5XH1+Yfl23GP7bv17l1S/H2N/3FhNb/4ECqch7TWUoQvjOj/6krdlgDqUhQ9kW5IE1ps6j+
50qn/8H/w+S21sok7g328i3tyOj//i/WQGTALH+SKY9cJevfWum0s2qDTd2FvAGVFV11VDC3Z1tS
jFutBcKx2UVjTpnJzI9FBe6dLTypvUEDVWXJTsAAYZ456bHUqNHRssWniiBkjkudThsd+WAazU0w
xp8Hkio27x7y36yI2tm5Yb1FGimqg92MJ8JZjo/u3SSvD8iSoFE0OxtVqYtjUxDMwF5tjpzDAJnH
0Al4b2HUhDTlUng9v1kk/8UNUFgQPCrJ3v3jDWAVquzRwEcZhGsoxjING8qHZGrEgR8hAqDyhgSo
d7p9HyHhwKfZ/uYW1qPbu+3q2yOgyAudnnVaJbjz4x20BrKTjHTHXYPC14U0+9RH5k1c/24CO48X
+OtCFpfBKoXM/uynWkvQdvNc1ruiZEPchZ2zlV31XNa5s3VmJ97MFqiKehVlDsj/kPSq2LYmcW8W
WkEEg634uqIHrwQLjX4DD+xBh1S4Wb+LnWNOzWVflPOuQSrsK5UxuShNpG9aFbq4fuh8SRQdlSJx
VytU+KOABznX1ldKw5dq09qYQOtgHxbQuilQzcyJS3Q9B5+W0WC05tThNRsZ4jRON1ObnjR9Sf12
yI6FktteBgVvsZ0fAyJufZFffj1Kzw7fPLi30iINI4tNLfP/xzckl0LNwriudqZOckA8zV+TgLqD
QTRfIASMvgg1p6wH5zcln/NWBRfGlECdgbWBoz/TyMcL55UjK/T8yc5uo8yHCJBcSnvpLoQAvR3q
dJtjuaCta4R5lc980EVLx1qS74RJChlJFoXb3m5JIuQ85L4lHKMptt2yHuddlrAhtGGh0vNWEBb9
+pmdL5frvYOeWl1HdFLRIZ8NawSlBhrWKNtB/C68WjHNK7KOgfcN4FnGnrxx2WW7DgXgTTXZl4Ou
XY5puO9RIbsBBMk/JyBj2sLlsnBEunbbo+9X+NFy5tfAq443k758+/V9//yu6c9xfuTkAj/eOC+z
dSJWVKC72W5UGjoGBpMCBTMElOuDbqwKcEIPSQnnuPjNBmPd/X+cB7iyIVb0ObRB87wh2QtSO3vC
1XbB0FabAbc9Ttuu9X79+/7uKmu5zLbh9tPkPiunFlmV60qdZbtolsVOog3do2s6/voi9nk96O3t
01MVHNg0g+Pc2dsv8wYmUjJkMI+yUyADItes1uGcVeikixp85I4ysrZQWPALbUn3uZmdtNBY7jFR
++Yq7oAh4Gw0YyBfvIM6RlCVepG1DHIAr/BKCBPb6IX9pFjKDPVK3giMIpdoa+kvYGl0B21N/tbH
zicRnDzv0typE/MbRGixiWtH8cuY/6yNzDVYlltL+gyxKTYGz0Dw4s4LO3WK3bZbT4ix4BSs4Wax
swViUriRUxlEr7efJ1rkriBGc432OOZLfMRxcp9XS7APKto0hp6cGtGXF20Pb1d1igtlctRNj0pg
iwfi1IQo/XsIFRgv0BfBz2XAaYzvImzxwVfZEfIHW/k0/ESVbEFs7zzRtWcEdin3rd8XsYPXLgLU
TSIpJCC+9nGdvfHhtV+qyWyRujU2Rjzih1ODi6EkMV611RzQCJiq2Rgf23CyPb2uxSa0yOaNhflS
NMCKwj6nolmObB7ihYV4sRRfZskJEAmtk7CzoXVwv2HXPVA5/mGlrJ6jjhhhhIw62EzcY1+1fsoC
QswLGYB5ozxLtWo9I2jWbGXd5oyjE+VrgC/gEyt2qRkfqekULtqdmIBCVuBs7nQ3N/KDmVWPieY8
1S06rbpvOg+bBFGsjqqzsAwGDDBeTdE2D1a8gPWv+ls2GLtAFsdGbZvLtqfxoUgqbg4SYownTJaQ
K4gEzRD71NkJeiYa1Xq4qjvSAfP0lMnC2U0QH7zQ4Ie2Y26CRLnGwU6WVDEQjKjKmzQgaF5bFf3w
h1JP9BzagopxXq5L5lyyv0o1LjUP6UkJFUYsb3aWEDw1suhTtTY/D6Rv8sZhTgkjR0MUhCeSrhgE
EbM1LXrbU6LyMEHCcaOUlTpb8qNe5tlt72jqxhoU+7EV2XYBLYi5DqLwrDZXViCfEDfxG9meHqyk
Z2+1vhh2Bjct2mMfUyj/tI7deWTYqBUeAMAngB6j+GgH7BnNUL8H/O/syPQ5ohMHQ8II11Yp/9vA
bRbuG1HlVk5G4Wu5tZuF/VQ5bGTga6d/fgI5I4yO/H0LD8CD2cCINCrIUNNKq4zX3YbC31fmlY42
kREE+xTQm8rnUvUlIkVB1u2oKoqvjQBxK5tBi1rx+Hbj3C67mL7AckH3auc4/G6Ba+VL74zOlgMp
83U18anJqIKaR/hXPPDu5Oyk/gLtXbMoGEOVwhnd0S9NpuFQjqgxkjRItlMXFG7OBKa064QlTf4M
v4OhS0dkfcG5at6LrH7GeoIwdUpO9QrVhqh6fJsuepmeOhSTsMWZCYok5AKttfJXWEEqC9Npo3WE
V488RA4D7IcW9lPskqU7mNoFXYjkkJV26lGTsuGKaQDLFswZojy8rU6wouCFwDjfojoJ9sJKTrMa
BHeCTAcK4UB1LBqvTYsJ0AR+z3z6vciYTHTByIVx2LrEpcB34Ds2FP7egbk2RTzo4XDaAQM8duyv
1ulspqKKot+6eZuUepPpJera52Ti3uLeuhElPpk6M+857xQQCflUgM0eZ8SLG1tvEuTGvNy300S0
rqMWyk+iExmspbx5+4XjnJ7WT6KOzft1KZCWuO8qbuztHVRYQmIUNCC9Atr548EmjH4D2ZZhU8Dt
CgRt7lJrntXEAP/QJKe0QsiLBDP1GpXB+DbT2QaTiRnZT+VsMqMCTqfL5Yy3rU0U66Tw/WJIErDD
Fv6UbSgX2Rrd0q1vZwJAs+HAf1jCQvWAv/N/Vcu0f5uJ42ndiFlhhnNhTbAmbQKYq00RoqLBzp+w
uBN72rbEprCL4QX0cV9t47Jftkqaxzcl+duebVYsP7hINoxh/vp1XdFTbgphJp+qZd5rsNtAZs07
iHJ8iDMPch1hRHOxQa7YpjPTbAEFEuNRMugah4knqxhWOWg94P68Gt1hQ7G+3TZpnuOCL1xGzPqc
ggpsU/yF9cCp4G3+zdbZEeRbsStSDemsU1JET1pSlJkBKFjpFDAZ1WbPBySX9GBBHndFzXSTVBpC
/XU73MdJ5vcjmXRKkM2f1KimkJfzdeso2FzCXI9vY6Xo8mNiR6dimZ7gC80sGBgRh4FHva42gcO8
mHZ8AngC0utJWqlnKbTLDdx3mGHo5ZgCiGxPrMlWkkDNu23imzHmqSJEYn8O0oNWFD7bqmTBm7v6
hlmyvoqNqANZU+hI67HOTHo0eXiVnG3aj7Zflg7N1hq5StmOkFyDyFQvYPKFR3T9/Zo8bsTbQasG
bC4xKjwZsdWYYO/V5TNpsd124mT1TcF39qhnSXUFombywqp7TGDu7jjnxJ4INO1ZNTS8cUSUsiPW
Yy/q0SjrOrjqMKu35sIxCXnYujWohvKSjqq80/CHriARsTHGQGEk1OWlvR7g0mhVri/Nja4B0ZJI
5/fgs469QtZRIgXWsDQgn3xc2m1Kge4KeLjqQk4/ggQU9yV2OS/SaPeyvLdbk8rehaPk9U1MRDZl
yITo2DLrfNMg87Ptm9KdstBgj0KJK8rxhRUzT2wQzY9kYcPWDSZenZqkCzWoOl9I47Jz6udsjS9w
+mpxB4Dw12Q5DvgY9HZXaU1CZ9IIuDzysKLjL6Nsyd+9FERPaFq/bXpzn5XDS5iF44+0ayJA3nbg
jRCHKB1a3yo5+kk4f+sJPXUVLWLSAl8JS4vsYKUmeITRQDplWsRURVUKc0aJp5/gUot2qn6hoFzf
6KAY/CE0PDbPd8oIabRhAiAWeBtSGYOSzDsNo2sFPHlMF5hBOH4C1LNvrMx27Zj+t+MoPyrE0p7E
AOSL1b+Q9sorugWb8aTpl91i3INbAlPfqIdG0VOvCJky1aTH/xBrykWNtQQsb85Xu558FpInXXVh
Wor7+KRNpUOkOvsnLWCmKYto/qR3mO54wwsAVVYgo7CC05isqb6anX0u6t64Mhb1+a0urmjtc0ES
MA7luvkWLtjFWIl7H8JSB1ybTXA01Qtp0uyYVM5wsEsVwcS1zuOGkh50lXUuZHJAX9n58JSgd1QY
E95O9FgemQ50PlPMuGBMVO1en2yCsAuCiAkC6jblOkQ5MO/IPz86AzFZaTHcw52BuO7go1AKSIIL
S8F6n4Ot3mtUH3btimULWK0huSdHPB9H7HDP0L3ZI5vqfbtMWIFAamxGUvb2moY7NsaC4FUyvCuy
8VDN2gsHyHqrDmRctKpoPiH2/pqwpmGv29VidvZjw6SGpDW9TkbuBvO7DRu/Y3e9TqcguJbrtGfF
G2ywXNh6nkCsHqs5P7DBmO7wMhO2XuvXVcO+RtGcA54Li3MjEbadGCnYT/mjI2g+k7m77UTGb40b
68YYk+hObbTqa6zy7IEfd76WysvMYIRVGaMB2zJ2YyBR1zk0Xi8is/FzqRdEdSjx+JTXChyvhuGG
IB9lTDjjGUvhjdjMa0HLPieto+lGgVDXu5ismKTXZscwVOy9227hx7LHFMtQ7Yo4ceuyKS9gWO0C
FaGo5iSnQolOIat907AOtYV5E+rc59uK3k0cwtbtTr2OVbg+001g0NUO2RNwuBZ+os+Kr3DDrrGu
mcVckuC5nlqWiQKRtAgpBgD7XOYsPcPYj7dhxSclTJWXDSJyh1Yr2M9UJgH5ZdNtanXpQ90PxJeo
mq+EpMVMMmJ3x4nef1vlGsiBhPzqbKMMekMheWOHsOIymWAMT5G+vOTgib7DSnY2VC0GKiAI7hy8
FSTaMJqcmf55Nrb8LU1+UhdVPebBUBzw+x3fRj/nTb+TCThDYzlRhOBXZdaDPcU7yxH3OBY56gWs
XEml/FgLVaax1Bd96AzXJtw3d07XNTBkfPYl3YCWPRSTQljdNw62LqNzcBxAKtoINboBr29Du9JT
YHLAr1Kz2yv9EjPjVlezWBbfqLn8ymHbJAYbrFgRtxm2EeSfNHoUFEueA8t9y2hniet5RUNh3L+t
vSAFSLEwgqdfH/zNvysvII1BBCkkmsjznLghGQCRQmLYKSS1eCgyEtfsuue6oiiYqFiyFoBe/Are
Ms69ZRuJvGeqqT6b9ReIh0+qHWt8wxx0120GVCDFt6R8SofwThXTgrsasozIIMtEo0r7ZRzurBzY
KYgZNsBd+OmtkPl2RkLe9B3UXXSyJhRjZmfdaykB3iPeqIOw5mlvVVN+mPDccihZN6WSM1CnM4c0
MhWcr032XquU4e0Q1tNpfejt74kSNFdFWzsbI1x3gRHGR4szr2eGdnCZatr075fI6QigVqaVjpKS
JvjHImAC3DMP+VJ2QcuRw8YrtW97KhKWYNOVp+bneC2l8vtY/3s+Nw2AyG9K1H9TFINLTJUNRgsd
kPNaHj3m2iTuu98l5Ni5Lc6hi7ZhnxRZQHJJoiImxRpUjOex/ptylSZ+ropxfF8TFXUmDGpJH389
Xzady9Tpd3aNyd1kUvewsmkP8WjlnrFU1UuvJoEfEI7rliZ2HPycj04ldrM+ac+/Ht1rufW8Qvcf
zJ1XbxxJtue/SmMe9mmTSG9wMRfY8vRWEqWXREkk03ufn35/UUWpWUW22D21uMvCDKAWqTRRESdO
nPM3AAcUaG2IupryXh24URs597MuWuoiCIiCgV6zpIG61dAy9evAI7r+/pbi9fZuSX2UHjjtCVkh
8d59fS2l2Y4ORLOsXM2ex8WAR5HHn5Q4u+ursp20vtQho1TiJ+a1yer3d39jNdMn4AFwF920snbv
njCoWp1K9bJAVnwWUdCBDInCx+/v8sawUmUGPwYT9o02FbspHprkEstRCfRpg3nGDI32bxhkI2aD
iHsdB+/ccV/7SZQnEe5xmLjgTajui1n3ou1U4AxIWpLUSy8Iq1O3pmAe1Hp5TEiglNPZdz7b5wQo
BLU90/ue9DF6270CAdIrBD8veBj/Ic5180j0EcGQMdkpAu9NLrgFZeDIOWssCr9luTE8bpNfFBdm
GboX75hSbrCsuzPLwDsUsDRCn2AKrb1CcINEl+mmUbW0A+uiBIAxS4UsTubqARg0NmClNdd6HH7K
8fiKZetTGYDfaoPuvFGjh9rGGBzRn/EdJPc+mJ5hMAyUsjFTZObBPt1vCNrgnT1I5csE78GpFZM8
mwWhppFTtkx4jGjbn/kUyb5odZ4LpxOId35CSVfK7hWoc5OSPG4S5yp6j5nwdDK1i06pEf4OQ/iH
K6OW+9mok4LUFkQY7Volx2k8P58kXhOCK/HmvkWlxgK/MK1Tekui6xiZSKSrsrDVSmocBTVxtpZl
FSHpNJnKkGwZGkpZom232djCUS6Pf79O9hExjI3oJKPnpqGbB/50b2wcpe0B6cv4tcAGQHq18KZW
7SHf0iXUxSwhl+9rAaWDRJ/UbStvXpPS6lSPi4yE0KJU67LTjbjEn+RyI80NmS5RK/LmMSIrrdAu
OackAWDXphIKp+y9eLZh1+xOO8uw0fkCw2rSlJb3djNqGcT5kmSTpLRCAsWWZtTU8Hm1yvtGNRC1
MZMzMJblXAkh0IJ0Ad8o5++EVbGY9p8CdJGJXKOGr+a+8lYSjlrewq5agnY4UTsGRmUmoOVnvnMj
9XUIFVQ92wFoJluqtR9p6IK4iBdFOQ5IVAVD8h5lQJyxsOr0KR4rKhwWValAVJcLkCuTFAdIeNlY
CLgJku5d7n8HX/4dry/1zEo470UcARnfaJ6JM2PK4Z369lmp0ZvXYspwksvZ5fcT760vjQaeLctQ
BQ2Ae3t9yJSTq6qMfr708bmcqTGSzGUKvz+pyDrx7UAVq2sexHlpiCg/4bX2hAfzOxHLfP2dAYug
nwh3SzdeoRlitamsXFHypaxnj5ozYA6qmtwshpGP7PA7d1NfIxMsSwNnL2P3p8jAene3CA3VYls2
1Zz+JRjbKEfhV7QlUbv3po7iGRRwSajHmiYHopDeJerx91mfRedmQnKvy9733FaG8xjKyarl4D2J
dGQodbRlZpJbteeh1r3DnXy9j/LEQOVIiJG5I2ncfeISRaCk6llaljQEy6zKwewiejxvZM5PlLLB
xcnxO03LNxJ+7ibIdA4ZKlJ4ezEJB1K7ywo1W+J9yBTONJ2DeK+ehShoCGND6qlemnCixZaF8tSp
o1GoFDVD6u0SSlEIvAQpJQSI6BWS0GjyMAGUE0oryqIgm801jpi4lkYzzajv1ZF8a1MTSRUOTkL0
coEaEdEsMKjXivaLrjbBdcSJappkmo/Tj6Xjb4UAZ+Bqn+JCxXlIoqmXYzKHvn6SL3xLJPNu5ywN
0aGExHu9wQRuehtZrCPyGzs/xEnYDGpu18t0KNxvmtT30zyvusU4Mg1/v+LeDBtAzQDw0BMGvrmf
DdiwLUqsZZaoAflXeJBSFOD4slANvUb9KM/YAznkBo76nbI51WyDLxo1TXvWNSreMmaJn89AjWgT
6xO1ozU6BHDh9Co3ZnWtft20NvVcccD8JOVJQrv7wg/5En7/JmLS7UZam/hK8griRFYRWdiblJ5O
C7a0qmVqsRk3GAcIlWmWhO63px5eplPHHpOvuu1aM81qo3f2TMHI3r+/CklEA/MC1kjZh1A4dh+h
zZfiBBfTRcvUsr9SIur9dkwlXEMr6XOaGwmEIj86bpAxnkU6O2SPwg5BmT8ZERr4jWxhAzUyTdm7
6ChZNIDMQf8mK81JNGT3UkXxddN/oLSBQR+V6h4/Onja90YuugEGRfaQouRSTkSNTyhJRGi0XJdF
p3+WY2OWy85Z2arBxDBHY4EQOVV7z3ni/zQ9Ykl+1Ctc9FIbgE1k0W78/Zf0RmYBf8NWYEODs5UN
U4zii3y4pVeXhp2fLQuaFJsGQaKLlrBCRygPWIZjjdyMF43HGM1gCRyQMaCpT/MgP960YUa5AThV
OtqU3fo6FvGtMO/QJw7oi+dfUzr6CG/Qi7DkZFj+/ulfxz2oF2QUrHuZY+r+GamppbxKKLxgG6sv
FZf+oggV0cCpeFONit3knaj3KnmGxk8c0DiUwWtmY9/bEH2lcjHQ5CRIaTufDHmNMYvo3G96MdXm
621oCrXEF5AcgEawOKDPWRc2kpgIWZV4Ls8NwCwToBrvBY/9jXLzcJBQwOWyA0JS2v0yzcEOQylK
o2XgFxqlQZ4BQQ+6ALTLYjEqvx/+N24nljhIJU3hMPFq24lyo6IRGaFNJWatlZwNEgmVXjF3ODu+
l0FuAPovIwrIW52IAg4TIBtEm7256pct3UbEl5a+7xs46rQ6sRAh/F53FrSaHFSQIjISDJfZM0hD
V4HRYRWkSOmFjsjfl05PHIR+MPzSmsvKRMGmMGtzondtMe9YozOqK9VpbKOHhoS2CWcyDc5SLXRA
qyDbHox1uqgCLh4gqyh619cB5fDjsAHSnIW4r0mZCiHTtvMVZxjdn0oZHHsdM5OprPkt9gjdgopk
MS+9Ap8W1dNOwHJIdFSiywqa15Rjm7a0VI0xVMrgzCykcIbNqXeZck5ejKj4zOLUtmcN7kR4FEjf
FYG2U7qiuR5I1BZo1Ic4p3FSc/HUoWxoqFQES8rqAX3qWRol2gkAVQMcWOSEMzMp0kWa68FJE5Yt
3nY6dlid5GpLzcKx3Ql4Bil3Peq7t3mtX3p+oM4kqsOntom9bSSNyremc7RlDUHtnYWm7SfqFob3
CkgsCD2Q7Tiv785lxytKB2FKG7Wg0F5tzj1aDGokrWQ62+RSoZrIiAgWKXzQTp9q4yBEJ8UXmOFg
ZZc1NrUhlMaJVVohLtv+j1gNNfjYBebSTof9HhNoPkg2FogEyJmOB86CJoI+FVWJha2N0t2QdfqZ
Iy4fZvVl7at3hgXapOtNkCRGo82bMklXaljZ7xSc9jcvYH8sKFYweQyBRt6b6kROJMeLyF745Yhz
9jChRPTO6t0PnptbWCAMDYTb0N3YG2BOYQaFAOF+hKkigmCUX1ssZ2dRPgIGwbiDsZHeOxXtJwXc
lNgJVZsKuwgbexHKw987NP3SWhSZVcxpfiE+PMoFbbcInW2Nlp6kGdVxVsruVEf6+52ylrKf28P9
EQky8ilUVqHH7GXKQ5HEkEUzfJvMHCcshJf4tpF/DENxQ9dwjnOntpdEuzvKDtEy1s320++j5gYB
txPGxDNQIlc5ywD6FQDxl1suy6a0hKvMIjQjZBOGololulZyEJdxCC7bwIFHKlfrXh7dCwZSv8h6
UKfYZ6PZF1njzG+tclrhAbBA6sy+lytkuNKiIrvz8f6M/PKmQ3P+2CgtXqfGHKgodPPMyrvis4p3
XSpM4dEsdOorzfJQim2l+J3ky1B5h513JIGFMmEi70/hmr159x0HKJF6wRa6aFhVZ50G31POPWXq
tFl7snkJp/HjK7nzrDMcBZUpjUd36qC3N4txdpyisTjO8Osop5rveisH2auZlYUS61qujpE7e8rB
Yqyk1gRCZmM9G3jadaQm2jwvg/ZkHP1qFRdmCQJghNbTWy1d7WouGfAshWbAPDbrEYQPCmPQnaRF
kqOqUrrGxMt9jJzKorro+ZeLHJXcie+jiiYZ0tR0u/hqGHNsWfGDLP3mxOga4QQJ69gr/BZBPau+
l7L04fdTRnu10zKcFOHBVFqUgmGo7w5n7jhuMHJuWnhRSe2kQbPbCtuzwOtuEbJxYWfpiJDU8NQD
NC2nKhWvaWjk9iqyMRHEzgFzMvrLcFFZZmHa+qdF5MnrQth4yaMznnIV86zFIYeOsJ6uKCSh5+f5
5hIxUmFA4pxyypOncg1kz6grfVGoRQqoTy2nkpl9buKhWbS9dJdQkJ5FY/leZrOvn2ATMzhzs2Jh
wrOANzIkL/LUELF6lB5iY4GrT3OJt7D2Te3xKGPTYgpUDfSfJrPrZd310kKTECQbxsI/VcLaXg16
kM9w2EWaG7/tT/hGAO8IWHaIdBrRxDZCnKK6nIlpetKsBBw3k0vmCJpA+CYFdjhtZFuZD8gq9YOP
u7Cq33atdq9LSjwZHOvW9YMHzjrYytCfOkVf2Fp5gDYQvwvsq5p8co7dLuS/NuY4nvr5LEE0fGlS
G1jqtPwWNCaZ6C237FG5faeG89bcoXOhU/Qm7rxKCoc+8OlRMnfa2HiCbWBfibVSNogxwtRt3ynj
Wq92LriVhgZCjUqu6lj7YOakoVYlNzURFjjVDIET5x5gmX+aj6iqymPSL9CZDy98s/ZPVbsk4JWk
X0rHoPdtQQZvd+6UbuKX1nHPOs88d0cMExVQPr2J+gFyxsXAum5DIK/87jQnJ5xJDvOyDNk+hEbz
grT9KauK8VrNAPMpBRQ1JcuqVaOxBnIOhWdhhXB15GnewgcS/6nDkPKGhr87U1S/vc6DAKaaCk4j
0hVKXOZYzD2Jow1gLueYjux1DT9m5UQDkWN0mvPETLFgg11x3smE5SqPokUlHoeOqXBDStpPxsDc
qlq2GclHSGBqqMgoYnTKKqylEPPUTNaprcnfNFfYZbUK7WxkoaWFUyaUnWG8LwoGcuJbijn3qQWR
gbIgxneygjdmC5OEWozAo4tdcjfSVKYZR4kHKtYuAeVgAB8uytxgc8r0bGYZLIjfh7bX96OrCCKd
FIuDurF/SjejFGTwiMZ5jL8j/W1WA7A55xjMkb3yR2T3f38/5XViybHN4N0UDrw08/adUWzgbVgc
ePoCHJOGeirIUEWxzTPcdeplOsr+aY/zHPbGJvpUTbkqK8KFGeE3myUsfqtLaQXguI3xPX9yGjYq
GSHpGVIYJaAEpV7mBa8SmFl5k1SEayMVm7uB0j8K7/GVkWbrQYQRL0XmPlCZdKYSr8EvFnNou4T3
LEBmnNrkXWaz2Y2mfR63wjy00p6KDLWJsTMw4otR/uLZJYQSF4PtjqfUtdS50vQUVrLyrhqZ64pE
5N9srXlEqoXWrX8PokybO+jtXyuAfMGIsJoch10SUVv5NMPA6bSr9XqZmWI3TXBg83Lykihgn2kS
nBVlsVZxGAqB9TTD93QkvuFoRVcI/fUZWrDVCmQxe09E2K2ivPgcBJG0YNy0eVzyQLllIbaWstc7
kk8XYCj655/GzPdgaKRFaQlvsAxkCBIFXTHtgRZMBrHrhr6KP0GA9kBJzgM6rCMfqPuRQeyrY7+W
7XOloIGPLnJ17NSevaosVmjq8yvQnlFic516VmWAv8F818sS9a+LQAFFhL1exr7Aa0qGEl600jjO
8lap5s2QCYUt1zlWk4Cxiw17if72J3OwfmCXKOQhdfWY1dmewanR5kQwZrEx2Et0TUlZ0OmfbJa7
YzJ8IE25g8QukDtkOn7C+PuOVnNo5+vYzPb/Md6nuNEv4ufHcItRAJiIE8SLZf+K0zn7xegEF/eS
xfnnP34WfFSP6HHzt2yPnDM3lfNnexikB4BdILO48WjZEDyfaZyqfMRPOJ+aLCjRQ+VZnmmc/AgP
G/ZZ5O44U9Gu+EeCBXtZtDgfaAjAcRLEahM61X7aV0pUCVNFpyMWPDWWeWGVxjI3nbvQzSNQg8o8
Hii4tJJ7F3gqBBrzq1V6S3wm/K6JKXd7p64/IkdqLimTLxSQ9OEZdWGgzQahCithtz0HTvO5ULVl
VHsL3EaWWLGsZDw2fXeux/mpUk7Nxl5gezIPaXHGYbnSi/g4MrVrszQuDFNbdoV+rbsKRZaJ6Jn3
nr8YcodCa3FrS/nt2IPSMDXIcthh49Qe19/H+HbwCHfJuDTwpbX07tzK7WMsQM8oaVykOrrjGgfx
Or2ibT7PB0hr4HRDiB+D6t6hW2XPbFe/w8FjVSJFmbg69XvfwQrUKFcjTrE4pcTXtWettLwCXGq0
35BbB2RU3oc6Q+bJOmBq87jAvBc0wA+p1mZFnpzpwJZfzLyr7ZnnpfTDfgtt+yVaEIk0JhOzZu8o
j9KdWvmypIPhKNBwNjeFMgwXLlFEv7RKKoE+RPJotOYSeLSWb+b3D7CfOpP4CUkUQS7jrEhyJrbg
F6kzjCc7c1RYraATgc0EZ3ZTLno5VibtYBjzyFcvdRf7m8Ydr8Ji/NymgXaGRJZ0nJg0la3J46DV
5QJlMRMYsRYsLMVN5m42nvUoIzRFFE1N25OOZeSeEhqbnLniZLZMuwFeTEkHCsTAvKNvB2rYnGSZ
ayD6r50WPT1mH6rpvKnUH0PnDpOuH68b5PTxBqUaoCpftEI9dRGxtsPmFEPc4iRDWPv0n8fIv0d8
/8vf+oBhUuT7gPCIlUJEA/FRgaf4a3GX2fqhXG858GsPBvxq3T7GwR+Q4//4y2D65i2e46p2RJBW
dRS68FmDZERkexFXqTYZFmJrFABEXe9FXBWgFBzZZB4bxNvLuCokGLgeryMuaf+TuPoqB3wOrNTM
4PWCsXL2a19u2IWeoMi43Sd293PnTllwFKCHgayJO+XER7iUqxsNw2sg6/TSPlVFsAiSL25fI7Qk
QarQp3KUfMPhAo9j+p2weaSFZZdL4LWgb5Nj3/4+9LgZ5V4I7eNL031TA1DTeFpx5L7VcgmXiOES
TCbH1ZPcfir7abxyzbtWvfAe/BRNSANV2ggjZGRCmikOt5g3cYxXgbaT9pjHRlgnoGOVC4rTs6GT
prE/LBNhjWAibtNzDsHuAznpchEqwom7iS96/xsmBQjZdd8hJH6qavk6KUaf6glAXUMb8nmFOKCe
/qjjS9NuUdyGn4aRCMcyD2sePCJKVqmlXilheIsJ67GmlQt5UFeSnpxEMnKVYDiA33FgyfNLmAL4
ZXgIYrLxmKF8FXNe7vMQkXgN+95Gxz+30L/KobTka5pDdphnDkpTlMn1CqEafZiWNfwFs5xByDnX
gvqqBtODWdCPyDKvMIbnCDsMBi1d9XMfDJ8yiT5p4sw9nV50iGIkmBJEbU1skeCsBFcexMBJ4VTw
0Ozgoqg6WnPvnH+hrxFOX5S+nsMt2BKFrMIiR9gNt1ErV32QSc68H5NPZQ0UX9erq741ViiLz1F/
KGaxZZ7UUbqM80sj6ZdwuE7rBPm0QdbaSVKhReSSbJpBvIokeRE03aKEloZlqHaltdmi741bTTfg
M4SYCmjBaZGeyo2+LPP0VBnY5u05Qu6TPBivjdhfARydl4pzUfMV5kPwpJfGjRF9lRhmITkK2nnh
hdHCU/xpyQZbdNhDhBVQHGum9hkmwdKKGu1VaZSLVtOvBhqWpu6d94OwfEiWiV/fhTknGcVcjijK
KN9MHLnCsTkpzPFCzjow8ZlXTCwLSx6HWRkhyIbS5ZmdnltFvARWixap/T2ph1WMe6zXIdSKAYAM
qHU8G0FY2ra7HnJjkcEGwcC6m7BHgP1ShhPCxRdV9S7C9E4ty/MS9ZpK6e7S/tsYGv1pruIoGqaK
9bVwNQR4/Phe4gjh58oSA9tw0pn6QjGxH9XKBxmA36RNhktvaNwJzgfGzKm15rTo0HIxx28vousb
WcF+m38zS1Cd0GTbVmmRbzbtF5vymMl2VHapOzez6NGTmi9QHJZuqXwr8B0Z2/JEscqbwo0uxqa9
5IiCUVh/EQQ6Ht1VsagL6wxNwHAWVvkxeNxL0NTErvoGZZwU/+joKkSmEz/Nd2Y32Nu92U2WjJAp
8C2DVxAn993ZXWFawpkI3G1BW2USqho6PTywkU37Bmf4EpUoN/ZxKCIu5h522glBqlCatWotehpr
hY89liXhakcHfBRHQeasp6I7GqyshoqLasbA30Hyuriuxf1VEDa3Oc4jo4YMXqk+eEZ/m9BuBBVb
zzK/xC8mwOWwNOsMJzKb0NiqTzJ2P4KcLJ3hi1UzGfMaYGB347ftVWc3p7mJF29gpuc++s4LxGy/
FdaowLpr7ziLX7axPk4aI4cBEfpzQ8vvulp6grSMv2tgPplSfFuZ4T1A9WXZVjEkzKcchyS/ByCU
8gRecVwCl0aXYlr7xucuUZaUqlCKKL93voTAAQ24pJujuuLJ3VRugahExpcUsdUuALji9nNqEefw
3K8qDCNAo6p0FZ2VhGHsxG+aL+TBnwogiDgX3Y9R8ckL+stGTcdZ22DiIdUokRbTAtY8xINbw+9W
sjdyvMXaWs5v0Vk/aVRthnEHJTNjZob2FdzG4yzvrjodaE1s3yaKin9HgtepjJOzQkPCMxaeLy/4
6s9khXSOdqHZB1+Ap65aDD9qK58aeKtlZ7U7zqvBWNQOQocWMtuwRcdbkf9HAVTW5tRB7SpM3S8Y
JYdLICwBXn0gftJkiQzV3BceN6VWP0U+phq1edXI+qwow69FMqJ8WIW029RYno6ajsEQxKUvYWJd
Z54Gf4j8Oi07XBPz9goDmR9FjJK6pD4FdnLsSs4XHUl7V8oeSFYXeTOmIhc9A3bHv2izq7qIVioQ
jDDLb5POvIm88FRXh242uibUOmOYSqTMrlTP4IxQ3etmrlel7Ez3SPCutL5fJYLoD8UMWmqdfNL8
9N6rjLO+1D7HtY17oHlvjMVdnzTQBcPmuHCtp1HVTvGINudd1ZiTWPFOh960Jg1yLbPSs2Mod+MZ
yqwTqguXUN5KhBvktV7hcwKy5ybThjUkHzAlTX2Px5gvBBmxJnKGq1KvP7WjfdJa6KJqGJhL0XGk
Gp9NS0mnNWQF1Q/vlMoEe9mcyn0P1HlEWzqNZ/BOVlLXz3pZvkoQn4wM93NSdxO7hMilOzdmI517
0dcRimtmN1PH9S+qNrjWkhGSqvFZD/OnMUCPmhHre+e2H7QvagEsrR6PS6W4QZu0jewnej3feo+T
mNovlMb5EerqLEisduoZxo3rPIIVApE116WL0r7IlQtDu0ybm7ANrkopmTVaPjG1m3ZQQffan+A8
C6b9NENpIDXBW+T9TA0fo2DgGIIfSHVvOXcd5mpBr0+0+AnvTCq9Xxvv1vKSpQlNzdavJXhZXtXd
ZI3KdJHOQ/mmR2sVFiLOyfHEGsDWskcFJg521gIu5DwKogn2WOwPl0r3wzFAnlnafd1ACR9Y15F6
bztXSd+BZr6WPTTniZVf0M+Lpk1gzLzgewfbMmme+jCbIvnyvde0eOG01XcpN1dB6a2iQHlou7Ce
YjSJ1Qn6xAONm4nhdDMMUCe1k9nHIY5jE6l1wM95yWcgO968Vwf9QSpVHDoloE+aZS+6bDw1yvTO
R699hqnxnRNJX7Nh+JJF4x0cuqvRrS3qr3ioaikefVhuASaLbfR8TRA8bZf+gLW8tEdrhZfiBPPN
cirbpFOe3+MkVmBtLudzqt9C7H1dg/dpFFD1natMm5pzp2l9T9r2xOn8R3to7pwU174iVFdhOHiz
rCI1cdwEdWx8mLG+oT/T4keHKWSu4BM36mdZrj0hmDYNlaVXmyc61WglK8+jDoa7op/7hXExDPXS
5sSIxAR1/VIffKAdhjTrsEqd1UYJ0EJ36nkcScPkf/sjzi9WQ5qWG85VpGLgTQZ2F8jJfSlapEnm
R8wG90bzlRPGJoCjOLTofXBMzSyrnlpp00xkyeYmiXn7z4+kd1nC//aF2A44aT4XDUWx7JV/8y/X
YvHTqyxI67vsP/ull/Khry/09wyhOa/ZFCl2Tquba23sqH93jXhdB3Xz8Pjvf6nOEVI31PiNf/0R
Z6n3/NeWeQS2EmClDqZZfLb3eTE2rx/65pX/9X/2O7978MeN3fbxw7//hR4Zh+XD3t1AZw64NBCR
7Uty9H8xBjY/RrmO0/T2Rv/zL0+oSOtyuHn0IGLs1GfFaervvPveFV587zh003uUwQqjGy8+O+9u
OaJAC05aYNrF58N9/0IE9++NwfohCVL8O1Hy/lHzlr/mvmKgJmgYcA/A3m4++2PgmOC1MUPf/nQ7
5v/z02DvBf5cAxTkZWVzcv47c2HvMn+Og2odCelgOCPK9stmvr9YB455pMiUoVgM28+HmwuwHkFt
HTYGBDyUl2lSCAMB8dkdAxWFZYEAE+AA8flwcwFFNpMYftAgYNHFfGISiGrjixlg2Ue6DHuBM+3m
Dh9pCdDyQQtbPvj7V/Agwy3BobC0+eztBeoRUFpmgPz/ay/YW71/BgEIOBp08kO/ekMEfKis9Om2
n90ZoB/JWDpgVoMIqfhsp9oHmghiGMBMHjgMqnqECIGJhuj2NffCgKUQKS1QtvzK9vPh1gOdq0Pn
gqYcAd03RNv2rbVgWUcqMw4m7ofNDZ6DwqEJgooQMf1pQe7eftu7YZEEESIITmn4emw+tCyJvx9o
UQh68KGRUdGPEKjVVQTy35wNZAdk0eTQH3VnpHclZKcP2xnlI2zbUHbAC3H72Q2PJhskQUFXwCuL
z4fbJRSQXIfOBJYDiEW8puAnbz67eyRZAm6BDriO5zH6cDkS4BD10AOz4hxBFZSF6+mbgyCSZXDc
9HS3nw+3UXJkoOesHRwbCX5kzArt6bdWhEM+Be/Vpgny68cfLDZux+HgRUF41HTOygD4t5+dyOBo
4KOQqzd+ZRQfbo/gEAl/6NB1QXAQvjVohexukuj8I40iqw6CIpvPh4sKzwvi4AEwj+AHiTblm1uE
ox+B4sCW+Dl2Pp9YPlCyAM/m+Vi7tfz4VeP8J+VE+chAMEIYsL21GmwGQUWfg7WyDZ4fLjqS2AvF
jYOSBQ1MJEpMqLQQXF4eo40jEgTE0AG5fcylILBIh769ah5BPeEsRtzbfnYHgYAIQhO7Kijv4vPh
pgBYg+c6xwHrgJIa7ycIxm8Ngk1BxSLoUlreDsKHK6lRBsIkjqT+wLWgWEcEPBMMxO62QIEZOIeo
tzxvC/z4w+UHYl88OD/QsG2DQElpZWcdkCAJzTIO0c9T4OOtAxM1iAO/frICwj04RiEA8CIU2tYR
3geIsPxMHj/e2wOj3M7JA6KAuS2kQN3ZfnYPTDabJdRPAwb3Nkh8vNTouZBy6ECwI1ImQWsBiNDm
8yoYCOET6izPwfIfzIa/kUD96tpO/SB+mIsWYvBYbbKabc/y3V/42a19fYHnZqXoSAqI484v3g35
4/bS22qt+O//3qnjbmpFL374s3a0uc/zP39+wde33rnXz7f6+Zer4LFclz/8YfOD4fkxL9YJPV/Q
yj4o5qty/fBY+Tt9xU1T7c8H+ve/dh73RTD47fWrap28vOy2P3PoZSeBvy5fXnbbAj70sqt1OazT
9csLPzfWD75ykKx/+Ov4zZHe1mkPvcXJOkmaP/7XOsn/64/TdYUn484IUZUTKf2hdzldlymAh2h3
kLa1xYOvzTyN9y68qdcdeuGzNZpV64fu8TH/OQKbVQqTkehz6NXP1w/+8PYa2lbaDr3B5UPA4/98
UPHkz+ezQy/8e3/aDb5CRJ7/bOlfNWm4/r7z1NsD1aFPfbMO11Xtr3dgEM/HlUOvfRtAsdwJWM9H
gEMvfLdOgviPi/VD83JEnju1h178U11DQHkjiFONEpnLodf/8ljVf0weU28d/7zYBnezzQoPvfr5
mmBOwKrLnTn+XKE99OrLJuTqgD22FxLP/as/ePC1s50n/tV+PfS67Mq/6Jh/y2DzwKX6f8om/evt
6Rey5NDXOg/GrNxNBwRsZVtxPPTid2WQN7sz6PniHDcOvfjbXK+f193sJeJFKID//Lv/PG5ewCYT
Xqo/r/R8dVGopzRw6Jucr1MxTj8v9OLi/w+G6fzRI8dZDzur4s8mw6HPPnuM/eD1k+s0uQ++9K/1
9tf05wMX2ZQdC3fmdbmbZm9aD6LSdugrTH1/XddB9eoOf8JiDr3FZp9ZR+JFfj7vZgL9eTQ89A4n
bAV/eX2qJode/+6RpeXt5/h/FrgOvf7Z+oHx+fmcYnDg3VP6AzAHUEKQNDUhCHzobd6OR/8J9/S3
k/qt8+YvUMPrU+hP1O9b/2z3iC1+40f8uC7/+/8CAAD//w==</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144780</xdr:rowOff>
    </xdr:from>
    <xdr:to>
      <xdr:col>20</xdr:col>
      <xdr:colOff>380999</xdr:colOff>
      <xdr:row>4</xdr:row>
      <xdr:rowOff>129540</xdr:rowOff>
    </xdr:to>
    <xdr:sp macro="" textlink="">
      <xdr:nvSpPr>
        <xdr:cNvPr id="3" name="Rectangle 2">
          <a:extLst>
            <a:ext uri="{FF2B5EF4-FFF2-40B4-BE49-F238E27FC236}">
              <a16:creationId xmlns:a16="http://schemas.microsoft.com/office/drawing/2014/main" id="{A171B29E-F393-5E47-2900-3B631FC9EA35}"/>
            </a:ext>
          </a:extLst>
        </xdr:cNvPr>
        <xdr:cNvSpPr/>
      </xdr:nvSpPr>
      <xdr:spPr>
        <a:xfrm>
          <a:off x="561974" y="325755"/>
          <a:ext cx="12011025" cy="527685"/>
        </a:xfrm>
        <a:prstGeom prst="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b"/>
        <a:lstStyle/>
        <a:p>
          <a:pPr algn="ctr"/>
          <a:r>
            <a:rPr lang="en-IN" sz="3600" b="1" kern="1200" cap="none" spc="0">
              <a:ln w="10160">
                <a:solidFill>
                  <a:schemeClr val="accent5"/>
                </a:solidFill>
                <a:prstDash val="solid"/>
              </a:ln>
              <a:solidFill>
                <a:srgbClr val="FFFFFF"/>
              </a:solidFill>
              <a:effectLst>
                <a:outerShdw blurRad="38100" dist="22860" dir="5400000" algn="tl" rotWithShape="0">
                  <a:srgbClr val="000000">
                    <a:alpha val="30000"/>
                  </a:srgbClr>
                </a:outerShdw>
              </a:effectLst>
              <a:latin typeface="Algerian" panose="04020705040A02060702" pitchFamily="82" charset="0"/>
              <a:ea typeface="ADLaM Display" panose="02010000000000000000" pitchFamily="2" charset="0"/>
              <a:cs typeface="ADLaM Display" panose="02010000000000000000" pitchFamily="2" charset="0"/>
            </a:rPr>
            <a:t>SALES DAHSBOARD</a:t>
          </a:r>
        </a:p>
      </xdr:txBody>
    </xdr:sp>
    <xdr:clientData/>
  </xdr:twoCellAnchor>
  <xdr:twoCellAnchor>
    <xdr:from>
      <xdr:col>3</xdr:col>
      <xdr:colOff>327660</xdr:colOff>
      <xdr:row>5</xdr:row>
      <xdr:rowOff>64770</xdr:rowOff>
    </xdr:from>
    <xdr:to>
      <xdr:col>6</xdr:col>
      <xdr:colOff>457200</xdr:colOff>
      <xdr:row>9</xdr:row>
      <xdr:rowOff>41910</xdr:rowOff>
    </xdr:to>
    <xdr:sp macro="" textlink="'Pivot Table'!A5">
      <xdr:nvSpPr>
        <xdr:cNvPr id="2" name="Rectangle: Rounded Corners 1">
          <a:extLst>
            <a:ext uri="{FF2B5EF4-FFF2-40B4-BE49-F238E27FC236}">
              <a16:creationId xmlns:a16="http://schemas.microsoft.com/office/drawing/2014/main" id="{5028357D-4992-AE3C-068B-E340C1E3B127}"/>
            </a:ext>
          </a:extLst>
        </xdr:cNvPr>
        <xdr:cNvSpPr/>
      </xdr:nvSpPr>
      <xdr:spPr>
        <a:xfrm>
          <a:off x="2156460" y="969645"/>
          <a:ext cx="1958340" cy="701040"/>
        </a:xfrm>
        <a:prstGeom prst="roundRect">
          <a:avLst/>
        </a:prstGeom>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2CE883C-4F32-42A5-9E57-9F35DFD67413}" type="TxLink">
            <a:rPr lang="en-US" sz="1400" b="1" i="0" u="none" strike="noStrike" kern="1200">
              <a:solidFill>
                <a:schemeClr val="bg1"/>
              </a:solidFill>
              <a:latin typeface="Aptos Narrow"/>
            </a:rPr>
            <a:pPr algn="ctr"/>
            <a:t>424059</a:t>
          </a:fld>
          <a:endParaRPr lang="en-IN" sz="1400" b="1" kern="1200">
            <a:solidFill>
              <a:schemeClr val="bg1"/>
            </a:solidFill>
          </a:endParaRPr>
        </a:p>
      </xdr:txBody>
    </xdr:sp>
    <xdr:clientData/>
  </xdr:twoCellAnchor>
  <xdr:twoCellAnchor>
    <xdr:from>
      <xdr:col>4</xdr:col>
      <xdr:colOff>177165</xdr:colOff>
      <xdr:row>6</xdr:row>
      <xdr:rowOff>179070</xdr:rowOff>
    </xdr:from>
    <xdr:to>
      <xdr:col>5</xdr:col>
      <xdr:colOff>588645</xdr:colOff>
      <xdr:row>8</xdr:row>
      <xdr:rowOff>59055</xdr:rowOff>
    </xdr:to>
    <xdr:sp macro="" textlink="">
      <xdr:nvSpPr>
        <xdr:cNvPr id="4" name="TextBox 3">
          <a:extLst>
            <a:ext uri="{FF2B5EF4-FFF2-40B4-BE49-F238E27FC236}">
              <a16:creationId xmlns:a16="http://schemas.microsoft.com/office/drawing/2014/main" id="{A16DA013-62AE-CB39-784F-86A12FB0A70F}"/>
            </a:ext>
          </a:extLst>
        </xdr:cNvPr>
        <xdr:cNvSpPr txBox="1"/>
      </xdr:nvSpPr>
      <xdr:spPr>
        <a:xfrm>
          <a:off x="2615565" y="1264920"/>
          <a:ext cx="1021080" cy="241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kern="1200">
              <a:solidFill>
                <a:schemeClr val="accent2">
                  <a:lumMod val="20000"/>
                  <a:lumOff val="80000"/>
                </a:schemeClr>
              </a:solidFill>
            </a:rPr>
            <a:t>Sold Unit</a:t>
          </a:r>
        </a:p>
      </xdr:txBody>
    </xdr:sp>
    <xdr:clientData/>
  </xdr:twoCellAnchor>
  <xdr:twoCellAnchor>
    <xdr:from>
      <xdr:col>7</xdr:col>
      <xdr:colOff>47625</xdr:colOff>
      <xdr:row>5</xdr:row>
      <xdr:rowOff>68580</xdr:rowOff>
    </xdr:from>
    <xdr:to>
      <xdr:col>10</xdr:col>
      <xdr:colOff>49530</xdr:colOff>
      <xdr:row>9</xdr:row>
      <xdr:rowOff>45720</xdr:rowOff>
    </xdr:to>
    <xdr:sp macro="" textlink="'Pivot Table'!C5">
      <xdr:nvSpPr>
        <xdr:cNvPr id="5" name="Rectangle: Rounded Corners 4">
          <a:extLst>
            <a:ext uri="{FF2B5EF4-FFF2-40B4-BE49-F238E27FC236}">
              <a16:creationId xmlns:a16="http://schemas.microsoft.com/office/drawing/2014/main" id="{ADF2E8A8-0D3A-DECC-19F2-1C4C5B15B99E}"/>
            </a:ext>
          </a:extLst>
        </xdr:cNvPr>
        <xdr:cNvSpPr/>
      </xdr:nvSpPr>
      <xdr:spPr>
        <a:xfrm>
          <a:off x="4314825" y="973455"/>
          <a:ext cx="1830705" cy="701040"/>
        </a:xfrm>
        <a:prstGeom prst="roundRect">
          <a:avLst/>
        </a:prstGeom>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E81CBBB-FB27-4551-9238-5CD970B64E3E}" type="TxLink">
            <a:rPr lang="en-US" sz="1400" b="1" i="0" u="none" strike="noStrike" kern="1200">
              <a:solidFill>
                <a:schemeClr val="bg1"/>
              </a:solidFill>
              <a:latin typeface="Aptos Narrow"/>
            </a:rPr>
            <a:pPr algn="ctr"/>
            <a:t>10594498</a:t>
          </a:fld>
          <a:endParaRPr lang="en-IN" sz="1800" b="1" kern="1200">
            <a:solidFill>
              <a:schemeClr val="bg1"/>
            </a:solidFill>
          </a:endParaRPr>
        </a:p>
      </xdr:txBody>
    </xdr:sp>
    <xdr:clientData/>
  </xdr:twoCellAnchor>
  <xdr:twoCellAnchor>
    <xdr:from>
      <xdr:col>10</xdr:col>
      <xdr:colOff>219075</xdr:colOff>
      <xdr:row>5</xdr:row>
      <xdr:rowOff>81915</xdr:rowOff>
    </xdr:from>
    <xdr:to>
      <xdr:col>13</xdr:col>
      <xdr:colOff>55245</xdr:colOff>
      <xdr:row>9</xdr:row>
      <xdr:rowOff>59055</xdr:rowOff>
    </xdr:to>
    <xdr:sp macro="" textlink="'Pivot Table'!E5">
      <xdr:nvSpPr>
        <xdr:cNvPr id="6" name="Rectangle: Rounded Corners 5">
          <a:extLst>
            <a:ext uri="{FF2B5EF4-FFF2-40B4-BE49-F238E27FC236}">
              <a16:creationId xmlns:a16="http://schemas.microsoft.com/office/drawing/2014/main" id="{1787AD8C-EF87-261A-7882-64D488E9CBB4}"/>
            </a:ext>
          </a:extLst>
        </xdr:cNvPr>
        <xdr:cNvSpPr/>
      </xdr:nvSpPr>
      <xdr:spPr>
        <a:xfrm>
          <a:off x="6315075" y="986790"/>
          <a:ext cx="1664970" cy="701040"/>
        </a:xfrm>
        <a:prstGeom prst="roundRect">
          <a:avLst/>
        </a:prstGeom>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2795E7D-C367-404E-9495-839E3E562CDF}" type="TxLink">
            <a:rPr lang="en-US" sz="1400" b="1" i="0" u="none" strike="noStrike" kern="1200">
              <a:solidFill>
                <a:schemeClr val="bg1"/>
              </a:solidFill>
              <a:latin typeface="Aptos Narrow"/>
            </a:rPr>
            <a:pPr algn="ctr"/>
            <a:t>3178349.4</a:t>
          </a:fld>
          <a:endParaRPr lang="en-IN" sz="1800" b="1" kern="1200">
            <a:solidFill>
              <a:schemeClr val="bg1"/>
            </a:solidFill>
          </a:endParaRPr>
        </a:p>
      </xdr:txBody>
    </xdr:sp>
    <xdr:clientData/>
  </xdr:twoCellAnchor>
  <xdr:twoCellAnchor>
    <xdr:from>
      <xdr:col>7</xdr:col>
      <xdr:colOff>441960</xdr:colOff>
      <xdr:row>7</xdr:row>
      <xdr:rowOff>3810</xdr:rowOff>
    </xdr:from>
    <xdr:to>
      <xdr:col>9</xdr:col>
      <xdr:colOff>243840</xdr:colOff>
      <xdr:row>8</xdr:row>
      <xdr:rowOff>64770</xdr:rowOff>
    </xdr:to>
    <xdr:sp macro="" textlink="">
      <xdr:nvSpPr>
        <xdr:cNvPr id="8" name="TextBox 7">
          <a:extLst>
            <a:ext uri="{FF2B5EF4-FFF2-40B4-BE49-F238E27FC236}">
              <a16:creationId xmlns:a16="http://schemas.microsoft.com/office/drawing/2014/main" id="{5CB630C0-E88D-82CC-4FE8-C0A5F6B7FA0F}"/>
            </a:ext>
          </a:extLst>
        </xdr:cNvPr>
        <xdr:cNvSpPr txBox="1"/>
      </xdr:nvSpPr>
      <xdr:spPr>
        <a:xfrm>
          <a:off x="4709160" y="1270635"/>
          <a:ext cx="1021080" cy="241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kern="1200">
              <a:solidFill>
                <a:schemeClr val="accent2">
                  <a:lumMod val="20000"/>
                  <a:lumOff val="80000"/>
                </a:schemeClr>
              </a:solidFill>
            </a:rPr>
            <a:t>Sold Sales</a:t>
          </a:r>
        </a:p>
      </xdr:txBody>
    </xdr:sp>
    <xdr:clientData/>
  </xdr:twoCellAnchor>
  <xdr:twoCellAnchor>
    <xdr:from>
      <xdr:col>10</xdr:col>
      <xdr:colOff>434340</xdr:colOff>
      <xdr:row>7</xdr:row>
      <xdr:rowOff>15240</xdr:rowOff>
    </xdr:from>
    <xdr:to>
      <xdr:col>12</xdr:col>
      <xdr:colOff>236220</xdr:colOff>
      <xdr:row>8</xdr:row>
      <xdr:rowOff>76200</xdr:rowOff>
    </xdr:to>
    <xdr:sp macro="" textlink="">
      <xdr:nvSpPr>
        <xdr:cNvPr id="10" name="TextBox 9">
          <a:extLst>
            <a:ext uri="{FF2B5EF4-FFF2-40B4-BE49-F238E27FC236}">
              <a16:creationId xmlns:a16="http://schemas.microsoft.com/office/drawing/2014/main" id="{207BAF66-8D84-7289-D0DF-D746A6720C19}"/>
            </a:ext>
          </a:extLst>
        </xdr:cNvPr>
        <xdr:cNvSpPr txBox="1"/>
      </xdr:nvSpPr>
      <xdr:spPr>
        <a:xfrm>
          <a:off x="6530340" y="1282065"/>
          <a:ext cx="1021080" cy="241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kern="1200">
              <a:solidFill>
                <a:schemeClr val="accent2">
                  <a:lumMod val="20000"/>
                  <a:lumOff val="80000"/>
                </a:schemeClr>
              </a:solidFill>
            </a:rPr>
            <a:t>Sold Profit</a:t>
          </a:r>
        </a:p>
      </xdr:txBody>
    </xdr:sp>
    <xdr:clientData/>
  </xdr:twoCellAnchor>
  <xdr:twoCellAnchor>
    <xdr:from>
      <xdr:col>3</xdr:col>
      <xdr:colOff>251460</xdr:colOff>
      <xdr:row>10</xdr:row>
      <xdr:rowOff>7620</xdr:rowOff>
    </xdr:from>
    <xdr:to>
      <xdr:col>9</xdr:col>
      <xdr:colOff>320040</xdr:colOff>
      <xdr:row>18</xdr:row>
      <xdr:rowOff>175260</xdr:rowOff>
    </xdr:to>
    <xdr:sp macro="" textlink="">
      <xdr:nvSpPr>
        <xdr:cNvPr id="12" name="Rectangle: Rounded Corners 11">
          <a:extLst>
            <a:ext uri="{FF2B5EF4-FFF2-40B4-BE49-F238E27FC236}">
              <a16:creationId xmlns:a16="http://schemas.microsoft.com/office/drawing/2014/main" id="{AB4712B3-0699-487B-8F8E-3C122567A4AC}"/>
            </a:ext>
          </a:extLst>
        </xdr:cNvPr>
        <xdr:cNvSpPr/>
      </xdr:nvSpPr>
      <xdr:spPr>
        <a:xfrm>
          <a:off x="2080260" y="1836420"/>
          <a:ext cx="3726180" cy="1630680"/>
        </a:xfrm>
        <a:prstGeom prst="roundRect">
          <a:avLst>
            <a:gd name="adj" fmla="val 4238"/>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w="3175">
          <a:solidFill>
            <a:schemeClr val="bg1">
              <a:lumMod val="85000"/>
            </a:schemeClr>
          </a:solid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endParaRPr lang="en-US" sz="1400" b="1" i="0" u="none" strike="noStrike" kern="1200">
            <a:solidFill>
              <a:schemeClr val="bg1"/>
            </a:solidFill>
            <a:latin typeface="Aptos Narrow"/>
          </a:endParaRPr>
        </a:p>
      </xdr:txBody>
    </xdr:sp>
    <xdr:clientData/>
  </xdr:twoCellAnchor>
  <xdr:twoCellAnchor>
    <xdr:from>
      <xdr:col>3</xdr:col>
      <xdr:colOff>259080</xdr:colOff>
      <xdr:row>10</xdr:row>
      <xdr:rowOff>152400</xdr:rowOff>
    </xdr:from>
    <xdr:to>
      <xdr:col>9</xdr:col>
      <xdr:colOff>281940</xdr:colOff>
      <xdr:row>18</xdr:row>
      <xdr:rowOff>125730</xdr:rowOff>
    </xdr:to>
    <xdr:graphicFrame macro="">
      <xdr:nvGraphicFramePr>
        <xdr:cNvPr id="13" name="Chart 12">
          <a:extLst>
            <a:ext uri="{FF2B5EF4-FFF2-40B4-BE49-F238E27FC236}">
              <a16:creationId xmlns:a16="http://schemas.microsoft.com/office/drawing/2014/main" id="{E277C586-9B1F-43E9-B50D-52FDB25A0D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266700</xdr:colOff>
      <xdr:row>10</xdr:row>
      <xdr:rowOff>7620</xdr:rowOff>
    </xdr:from>
    <xdr:to>
      <xdr:col>7</xdr:col>
      <xdr:colOff>419100</xdr:colOff>
      <xdr:row>11</xdr:row>
      <xdr:rowOff>106680</xdr:rowOff>
    </xdr:to>
    <xdr:sp macro="" textlink="">
      <xdr:nvSpPr>
        <xdr:cNvPr id="14" name="TextBox 13">
          <a:extLst>
            <a:ext uri="{FF2B5EF4-FFF2-40B4-BE49-F238E27FC236}">
              <a16:creationId xmlns:a16="http://schemas.microsoft.com/office/drawing/2014/main" id="{329F676D-4545-4F0E-A2CA-897169822A90}"/>
            </a:ext>
          </a:extLst>
        </xdr:cNvPr>
        <xdr:cNvSpPr txBox="1"/>
      </xdr:nvSpPr>
      <xdr:spPr>
        <a:xfrm>
          <a:off x="3314700" y="1836420"/>
          <a:ext cx="13716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kern="1200">
              <a:solidFill>
                <a:sysClr val="windowText" lastClr="000000"/>
              </a:solidFill>
            </a:rPr>
            <a:t>Sales</a:t>
          </a:r>
          <a:r>
            <a:rPr lang="en-IN" sz="1400" kern="1200" baseline="0">
              <a:solidFill>
                <a:sysClr val="windowText" lastClr="000000"/>
              </a:solidFill>
            </a:rPr>
            <a:t> V/s Profit</a:t>
          </a:r>
          <a:endParaRPr lang="en-IN" sz="1400" kern="1200">
            <a:solidFill>
              <a:sysClr val="windowText" lastClr="000000"/>
            </a:solidFill>
          </a:endParaRPr>
        </a:p>
      </xdr:txBody>
    </xdr:sp>
    <xdr:clientData/>
  </xdr:twoCellAnchor>
  <xdr:twoCellAnchor>
    <xdr:from>
      <xdr:col>3</xdr:col>
      <xdr:colOff>266700</xdr:colOff>
      <xdr:row>19</xdr:row>
      <xdr:rowOff>91440</xdr:rowOff>
    </xdr:from>
    <xdr:to>
      <xdr:col>9</xdr:col>
      <xdr:colOff>335280</xdr:colOff>
      <xdr:row>28</xdr:row>
      <xdr:rowOff>76200</xdr:rowOff>
    </xdr:to>
    <xdr:sp macro="" textlink="">
      <xdr:nvSpPr>
        <xdr:cNvPr id="15" name="Rectangle: Rounded Corners 14">
          <a:extLst>
            <a:ext uri="{FF2B5EF4-FFF2-40B4-BE49-F238E27FC236}">
              <a16:creationId xmlns:a16="http://schemas.microsoft.com/office/drawing/2014/main" id="{479B5BDE-E1AC-4C97-9378-3E59FE26F98F}"/>
            </a:ext>
          </a:extLst>
        </xdr:cNvPr>
        <xdr:cNvSpPr/>
      </xdr:nvSpPr>
      <xdr:spPr>
        <a:xfrm>
          <a:off x="2095500" y="3566160"/>
          <a:ext cx="3726180" cy="1630680"/>
        </a:xfrm>
        <a:prstGeom prst="roundRect">
          <a:avLst>
            <a:gd name="adj" fmla="val 4238"/>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w="3175">
          <a:solidFill>
            <a:schemeClr val="bg1">
              <a:lumMod val="85000"/>
            </a:schemeClr>
          </a:solid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endParaRPr lang="en-US" sz="1400" b="1" i="0" u="none" strike="noStrike" kern="1200">
            <a:solidFill>
              <a:schemeClr val="bg1"/>
            </a:solidFill>
            <a:latin typeface="Aptos Narrow"/>
          </a:endParaRPr>
        </a:p>
      </xdr:txBody>
    </xdr:sp>
    <xdr:clientData/>
  </xdr:twoCellAnchor>
  <xdr:twoCellAnchor>
    <xdr:from>
      <xdr:col>3</xdr:col>
      <xdr:colOff>350520</xdr:colOff>
      <xdr:row>20</xdr:row>
      <xdr:rowOff>129540</xdr:rowOff>
    </xdr:from>
    <xdr:to>
      <xdr:col>9</xdr:col>
      <xdr:colOff>213360</xdr:colOff>
      <xdr:row>28</xdr:row>
      <xdr:rowOff>53340</xdr:rowOff>
    </xdr:to>
    <xdr:graphicFrame macro="">
      <xdr:nvGraphicFramePr>
        <xdr:cNvPr id="16" name="Chart 15">
          <a:extLst>
            <a:ext uri="{FF2B5EF4-FFF2-40B4-BE49-F238E27FC236}">
              <a16:creationId xmlns:a16="http://schemas.microsoft.com/office/drawing/2014/main" id="{F2257DC2-C068-4E69-A64B-420A337CBA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563880</xdr:colOff>
      <xdr:row>19</xdr:row>
      <xdr:rowOff>99060</xdr:rowOff>
    </xdr:from>
    <xdr:to>
      <xdr:col>8</xdr:col>
      <xdr:colOff>167640</xdr:colOff>
      <xdr:row>21</xdr:row>
      <xdr:rowOff>15240</xdr:rowOff>
    </xdr:to>
    <xdr:sp macro="" textlink="">
      <xdr:nvSpPr>
        <xdr:cNvPr id="17" name="TextBox 16">
          <a:extLst>
            <a:ext uri="{FF2B5EF4-FFF2-40B4-BE49-F238E27FC236}">
              <a16:creationId xmlns:a16="http://schemas.microsoft.com/office/drawing/2014/main" id="{66458C27-9642-4042-9339-82DCBDF8995B}"/>
            </a:ext>
          </a:extLst>
        </xdr:cNvPr>
        <xdr:cNvSpPr txBox="1"/>
      </xdr:nvSpPr>
      <xdr:spPr>
        <a:xfrm>
          <a:off x="3002280" y="3573780"/>
          <a:ext cx="20421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kern="1200">
              <a:solidFill>
                <a:sysClr val="windowText" lastClr="000000"/>
              </a:solidFill>
            </a:rPr>
            <a:t>Sales</a:t>
          </a:r>
          <a:r>
            <a:rPr lang="en-IN" sz="1400" kern="1200" baseline="0">
              <a:solidFill>
                <a:sysClr val="windowText" lastClr="000000"/>
              </a:solidFill>
            </a:rPr>
            <a:t> Product Wise</a:t>
          </a:r>
          <a:endParaRPr lang="en-IN" sz="1400" kern="1200">
            <a:solidFill>
              <a:sysClr val="windowText" lastClr="000000"/>
            </a:solidFill>
          </a:endParaRPr>
        </a:p>
      </xdr:txBody>
    </xdr:sp>
    <xdr:clientData/>
  </xdr:twoCellAnchor>
  <xdr:twoCellAnchor>
    <xdr:from>
      <xdr:col>9</xdr:col>
      <xdr:colOff>449580</xdr:colOff>
      <xdr:row>9</xdr:row>
      <xdr:rowOff>160020</xdr:rowOff>
    </xdr:from>
    <xdr:to>
      <xdr:col>13</xdr:col>
      <xdr:colOff>129540</xdr:colOff>
      <xdr:row>28</xdr:row>
      <xdr:rowOff>76200</xdr:rowOff>
    </xdr:to>
    <xdr:sp macro="" textlink="">
      <xdr:nvSpPr>
        <xdr:cNvPr id="18" name="Rectangle: Rounded Corners 17">
          <a:extLst>
            <a:ext uri="{FF2B5EF4-FFF2-40B4-BE49-F238E27FC236}">
              <a16:creationId xmlns:a16="http://schemas.microsoft.com/office/drawing/2014/main" id="{BD40ADA9-ADDA-467F-BF9E-A6B4E45DD287}"/>
            </a:ext>
          </a:extLst>
        </xdr:cNvPr>
        <xdr:cNvSpPr/>
      </xdr:nvSpPr>
      <xdr:spPr>
        <a:xfrm>
          <a:off x="5935980" y="1805940"/>
          <a:ext cx="2118360" cy="3390900"/>
        </a:xfrm>
        <a:prstGeom prst="roundRect">
          <a:avLst>
            <a:gd name="adj" fmla="val 4238"/>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w="3175">
          <a:solidFill>
            <a:schemeClr val="bg1">
              <a:lumMod val="85000"/>
            </a:schemeClr>
          </a:solid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endParaRPr lang="en-US" sz="1400" b="1" i="0" u="none" strike="noStrike" kern="1200">
            <a:solidFill>
              <a:schemeClr val="bg1"/>
            </a:solidFill>
            <a:latin typeface="Aptos Narrow"/>
          </a:endParaRPr>
        </a:p>
      </xdr:txBody>
    </xdr:sp>
    <xdr:clientData/>
  </xdr:twoCellAnchor>
  <xdr:twoCellAnchor>
    <xdr:from>
      <xdr:col>9</xdr:col>
      <xdr:colOff>502920</xdr:colOff>
      <xdr:row>11</xdr:row>
      <xdr:rowOff>137160</xdr:rowOff>
    </xdr:from>
    <xdr:to>
      <xdr:col>13</xdr:col>
      <xdr:colOff>22860</xdr:colOff>
      <xdr:row>27</xdr:row>
      <xdr:rowOff>152400</xdr:rowOff>
    </xdr:to>
    <xdr:graphicFrame macro="">
      <xdr:nvGraphicFramePr>
        <xdr:cNvPr id="19" name="Chart 18">
          <a:extLst>
            <a:ext uri="{FF2B5EF4-FFF2-40B4-BE49-F238E27FC236}">
              <a16:creationId xmlns:a16="http://schemas.microsoft.com/office/drawing/2014/main" id="{1279B55A-2DD6-43DC-88D6-EA7B78D666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525780</xdr:colOff>
      <xdr:row>10</xdr:row>
      <xdr:rowOff>7620</xdr:rowOff>
    </xdr:from>
    <xdr:to>
      <xdr:col>13</xdr:col>
      <xdr:colOff>129540</xdr:colOff>
      <xdr:row>11</xdr:row>
      <xdr:rowOff>106680</xdr:rowOff>
    </xdr:to>
    <xdr:sp macro="" textlink="">
      <xdr:nvSpPr>
        <xdr:cNvPr id="20" name="TextBox 19">
          <a:extLst>
            <a:ext uri="{FF2B5EF4-FFF2-40B4-BE49-F238E27FC236}">
              <a16:creationId xmlns:a16="http://schemas.microsoft.com/office/drawing/2014/main" id="{BC828263-BF6C-4F74-9CAB-933515FF6122}"/>
            </a:ext>
          </a:extLst>
        </xdr:cNvPr>
        <xdr:cNvSpPr txBox="1"/>
      </xdr:nvSpPr>
      <xdr:spPr>
        <a:xfrm>
          <a:off x="6012180" y="1836420"/>
          <a:ext cx="20421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kern="1200">
              <a:solidFill>
                <a:sysClr val="windowText" lastClr="000000"/>
              </a:solidFill>
            </a:rPr>
            <a:t>Top 10 States Sales</a:t>
          </a:r>
        </a:p>
      </xdr:txBody>
    </xdr:sp>
    <xdr:clientData/>
  </xdr:twoCellAnchor>
  <xdr:twoCellAnchor>
    <xdr:from>
      <xdr:col>13</xdr:col>
      <xdr:colOff>274320</xdr:colOff>
      <xdr:row>5</xdr:row>
      <xdr:rowOff>137160</xdr:rowOff>
    </xdr:from>
    <xdr:to>
      <xdr:col>16</xdr:col>
      <xdr:colOff>563880</xdr:colOff>
      <xdr:row>28</xdr:row>
      <xdr:rowOff>114300</xdr:rowOff>
    </xdr:to>
    <xdr:sp macro="" textlink="">
      <xdr:nvSpPr>
        <xdr:cNvPr id="21" name="Rectangle: Rounded Corners 20">
          <a:extLst>
            <a:ext uri="{FF2B5EF4-FFF2-40B4-BE49-F238E27FC236}">
              <a16:creationId xmlns:a16="http://schemas.microsoft.com/office/drawing/2014/main" id="{4DEAB91C-D43D-4E93-9DB9-5838821F2EBF}"/>
            </a:ext>
          </a:extLst>
        </xdr:cNvPr>
        <xdr:cNvSpPr/>
      </xdr:nvSpPr>
      <xdr:spPr>
        <a:xfrm>
          <a:off x="8199120" y="1051560"/>
          <a:ext cx="2118360" cy="4183380"/>
        </a:xfrm>
        <a:prstGeom prst="roundRect">
          <a:avLst>
            <a:gd name="adj" fmla="val 4238"/>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w="3175">
          <a:solidFill>
            <a:schemeClr val="bg1">
              <a:lumMod val="85000"/>
            </a:schemeClr>
          </a:solid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endParaRPr lang="en-US" sz="1400" b="1" i="0" u="none" strike="noStrike" kern="1200">
            <a:solidFill>
              <a:schemeClr val="bg1"/>
            </a:solidFill>
            <a:latin typeface="Aptos Narrow"/>
          </a:endParaRPr>
        </a:p>
      </xdr:txBody>
    </xdr:sp>
    <xdr:clientData/>
  </xdr:twoCellAnchor>
  <xdr:twoCellAnchor>
    <xdr:from>
      <xdr:col>17</xdr:col>
      <xdr:colOff>106680</xdr:colOff>
      <xdr:row>5</xdr:row>
      <xdr:rowOff>129540</xdr:rowOff>
    </xdr:from>
    <xdr:to>
      <xdr:col>20</xdr:col>
      <xdr:colOff>396240</xdr:colOff>
      <xdr:row>28</xdr:row>
      <xdr:rowOff>91440</xdr:rowOff>
    </xdr:to>
    <xdr:sp macro="" textlink="">
      <xdr:nvSpPr>
        <xdr:cNvPr id="22" name="Rectangle: Rounded Corners 21">
          <a:extLst>
            <a:ext uri="{FF2B5EF4-FFF2-40B4-BE49-F238E27FC236}">
              <a16:creationId xmlns:a16="http://schemas.microsoft.com/office/drawing/2014/main" id="{5E40D713-EC31-4746-B706-962463EE3702}"/>
            </a:ext>
          </a:extLst>
        </xdr:cNvPr>
        <xdr:cNvSpPr/>
      </xdr:nvSpPr>
      <xdr:spPr>
        <a:xfrm>
          <a:off x="10469880" y="1043940"/>
          <a:ext cx="2118360" cy="4168140"/>
        </a:xfrm>
        <a:prstGeom prst="roundRect">
          <a:avLst>
            <a:gd name="adj" fmla="val 4238"/>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w="3175">
          <a:solidFill>
            <a:schemeClr val="bg1">
              <a:lumMod val="85000"/>
            </a:schemeClr>
          </a:solid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endParaRPr lang="en-US" sz="1400" b="1" i="0" u="none" strike="noStrike" kern="1200">
            <a:solidFill>
              <a:schemeClr val="bg1"/>
            </a:solidFill>
            <a:latin typeface="Aptos Narrow"/>
          </a:endParaRPr>
        </a:p>
      </xdr:txBody>
    </xdr:sp>
    <xdr:clientData/>
  </xdr:twoCellAnchor>
  <xdr:twoCellAnchor>
    <xdr:from>
      <xdr:col>13</xdr:col>
      <xdr:colOff>342900</xdr:colOff>
      <xdr:row>8</xdr:row>
      <xdr:rowOff>28576</xdr:rowOff>
    </xdr:from>
    <xdr:to>
      <xdr:col>16</xdr:col>
      <xdr:colOff>480060</xdr:colOff>
      <xdr:row>27</xdr:row>
      <xdr:rowOff>99061</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A35353A4-F7AD-4E42-94E5-C632797558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267700" y="1491616"/>
              <a:ext cx="1965960" cy="354520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327660</xdr:colOff>
      <xdr:row>6</xdr:row>
      <xdr:rowOff>152400</xdr:rowOff>
    </xdr:from>
    <xdr:to>
      <xdr:col>16</xdr:col>
      <xdr:colOff>541020</xdr:colOff>
      <xdr:row>8</xdr:row>
      <xdr:rowOff>68580</xdr:rowOff>
    </xdr:to>
    <xdr:sp macro="" textlink="">
      <xdr:nvSpPr>
        <xdr:cNvPr id="24" name="TextBox 23">
          <a:extLst>
            <a:ext uri="{FF2B5EF4-FFF2-40B4-BE49-F238E27FC236}">
              <a16:creationId xmlns:a16="http://schemas.microsoft.com/office/drawing/2014/main" id="{71EA0C18-0570-4113-BAFD-15A6C9125A0E}"/>
            </a:ext>
          </a:extLst>
        </xdr:cNvPr>
        <xdr:cNvSpPr txBox="1"/>
      </xdr:nvSpPr>
      <xdr:spPr>
        <a:xfrm>
          <a:off x="8252460" y="1249680"/>
          <a:ext cx="20421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kern="1200">
              <a:solidFill>
                <a:sysClr val="windowText" lastClr="000000"/>
              </a:solidFill>
            </a:rPr>
            <a:t>State wise Sales</a:t>
          </a:r>
        </a:p>
      </xdr:txBody>
    </xdr:sp>
    <xdr:clientData/>
  </xdr:twoCellAnchor>
  <xdr:twoCellAnchor>
    <xdr:from>
      <xdr:col>17</xdr:col>
      <xdr:colOff>152400</xdr:colOff>
      <xdr:row>8</xdr:row>
      <xdr:rowOff>7620</xdr:rowOff>
    </xdr:from>
    <xdr:to>
      <xdr:col>20</xdr:col>
      <xdr:colOff>365760</xdr:colOff>
      <xdr:row>18</xdr:row>
      <xdr:rowOff>26670</xdr:rowOff>
    </xdr:to>
    <xdr:graphicFrame macro="">
      <xdr:nvGraphicFramePr>
        <xdr:cNvPr id="26" name="Chart 25">
          <a:extLst>
            <a:ext uri="{FF2B5EF4-FFF2-40B4-BE49-F238E27FC236}">
              <a16:creationId xmlns:a16="http://schemas.microsoft.com/office/drawing/2014/main" id="{A703F93D-B621-4F73-8624-0DB2A69DA6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205740</xdr:colOff>
      <xdr:row>18</xdr:row>
      <xdr:rowOff>7620</xdr:rowOff>
    </xdr:from>
    <xdr:to>
      <xdr:col>20</xdr:col>
      <xdr:colOff>327660</xdr:colOff>
      <xdr:row>27</xdr:row>
      <xdr:rowOff>171450</xdr:rowOff>
    </xdr:to>
    <xdr:graphicFrame macro="">
      <xdr:nvGraphicFramePr>
        <xdr:cNvPr id="27" name="Chart 26">
          <a:extLst>
            <a:ext uri="{FF2B5EF4-FFF2-40B4-BE49-F238E27FC236}">
              <a16:creationId xmlns:a16="http://schemas.microsoft.com/office/drawing/2014/main" id="{EC8C1FA6-563C-420E-B483-9E3759CC78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83820</xdr:colOff>
      <xdr:row>6</xdr:row>
      <xdr:rowOff>99060</xdr:rowOff>
    </xdr:from>
    <xdr:to>
      <xdr:col>20</xdr:col>
      <xdr:colOff>297180</xdr:colOff>
      <xdr:row>8</xdr:row>
      <xdr:rowOff>15240</xdr:rowOff>
    </xdr:to>
    <xdr:sp macro="" textlink="">
      <xdr:nvSpPr>
        <xdr:cNvPr id="28" name="TextBox 27">
          <a:extLst>
            <a:ext uri="{FF2B5EF4-FFF2-40B4-BE49-F238E27FC236}">
              <a16:creationId xmlns:a16="http://schemas.microsoft.com/office/drawing/2014/main" id="{2D792EB9-9DE3-4886-9715-6B277946EB8C}"/>
            </a:ext>
          </a:extLst>
        </xdr:cNvPr>
        <xdr:cNvSpPr txBox="1"/>
      </xdr:nvSpPr>
      <xdr:spPr>
        <a:xfrm>
          <a:off x="10447020" y="1196340"/>
          <a:ext cx="20421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kern="1200">
              <a:solidFill>
                <a:sysClr val="windowText" lastClr="000000"/>
              </a:solidFill>
            </a:rPr>
            <a:t>Zone wise Sales</a:t>
          </a:r>
        </a:p>
      </xdr:txBody>
    </xdr:sp>
    <xdr:clientData/>
  </xdr:twoCellAnchor>
  <xdr:twoCellAnchor>
    <xdr:from>
      <xdr:col>17</xdr:col>
      <xdr:colOff>129540</xdr:colOff>
      <xdr:row>17</xdr:row>
      <xdr:rowOff>76200</xdr:rowOff>
    </xdr:from>
    <xdr:to>
      <xdr:col>20</xdr:col>
      <xdr:colOff>342900</xdr:colOff>
      <xdr:row>18</xdr:row>
      <xdr:rowOff>175260</xdr:rowOff>
    </xdr:to>
    <xdr:sp macro="" textlink="">
      <xdr:nvSpPr>
        <xdr:cNvPr id="29" name="TextBox 28">
          <a:extLst>
            <a:ext uri="{FF2B5EF4-FFF2-40B4-BE49-F238E27FC236}">
              <a16:creationId xmlns:a16="http://schemas.microsoft.com/office/drawing/2014/main" id="{428F9FCD-C462-44FA-5253-8D57E9EEEE50}"/>
            </a:ext>
          </a:extLst>
        </xdr:cNvPr>
        <xdr:cNvSpPr txBox="1"/>
      </xdr:nvSpPr>
      <xdr:spPr>
        <a:xfrm>
          <a:off x="10492740" y="3185160"/>
          <a:ext cx="20421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kern="1200">
              <a:solidFill>
                <a:sysClr val="windowText" lastClr="000000"/>
              </a:solidFill>
            </a:rPr>
            <a:t>Channel wise Sales</a:t>
          </a:r>
        </a:p>
      </xdr:txBody>
    </xdr:sp>
    <xdr:clientData/>
  </xdr:twoCellAnchor>
  <xdr:twoCellAnchor>
    <xdr:from>
      <xdr:col>1</xdr:col>
      <xdr:colOff>0</xdr:colOff>
      <xdr:row>5</xdr:row>
      <xdr:rowOff>106680</xdr:rowOff>
    </xdr:from>
    <xdr:to>
      <xdr:col>3</xdr:col>
      <xdr:colOff>125730</xdr:colOff>
      <xdr:row>28</xdr:row>
      <xdr:rowOff>114300</xdr:rowOff>
    </xdr:to>
    <xdr:sp macro="" textlink="">
      <xdr:nvSpPr>
        <xdr:cNvPr id="30" name="Rectangle: Rounded Corners 29">
          <a:extLst>
            <a:ext uri="{FF2B5EF4-FFF2-40B4-BE49-F238E27FC236}">
              <a16:creationId xmlns:a16="http://schemas.microsoft.com/office/drawing/2014/main" id="{0C8E5019-BBD0-4E48-8566-6F3A2DCC703A}"/>
            </a:ext>
          </a:extLst>
        </xdr:cNvPr>
        <xdr:cNvSpPr/>
      </xdr:nvSpPr>
      <xdr:spPr>
        <a:xfrm>
          <a:off x="560070" y="1011555"/>
          <a:ext cx="1394460" cy="4170045"/>
        </a:xfrm>
        <a:prstGeom prst="roundRect">
          <a:avLst>
            <a:gd name="adj" fmla="val 4238"/>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w="3175">
          <a:solidFill>
            <a:schemeClr val="bg1">
              <a:lumMod val="85000"/>
            </a:schemeClr>
          </a:solid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endParaRPr lang="en-US" sz="1400" b="1" i="0" u="none" strike="noStrike" kern="1200">
            <a:solidFill>
              <a:schemeClr val="bg1"/>
            </a:solidFill>
            <a:latin typeface="Aptos Narrow"/>
          </a:endParaRPr>
        </a:p>
      </xdr:txBody>
    </xdr:sp>
    <xdr:clientData/>
  </xdr:twoCellAnchor>
  <xdr:twoCellAnchor editAs="oneCell">
    <xdr:from>
      <xdr:col>1</xdr:col>
      <xdr:colOff>41163</xdr:colOff>
      <xdr:row>6</xdr:row>
      <xdr:rowOff>54835</xdr:rowOff>
    </xdr:from>
    <xdr:to>
      <xdr:col>3</xdr:col>
      <xdr:colOff>94503</xdr:colOff>
      <xdr:row>16</xdr:row>
      <xdr:rowOff>104589</xdr:rowOff>
    </xdr:to>
    <mc:AlternateContent xmlns:mc="http://schemas.openxmlformats.org/markup-compatibility/2006" xmlns:a14="http://schemas.microsoft.com/office/drawing/2010/main">
      <mc:Choice Requires="a14">
        <xdr:graphicFrame macro="">
          <xdr:nvGraphicFramePr>
            <xdr:cNvPr id="31" name="Years (Order Date)">
              <a:extLst>
                <a:ext uri="{FF2B5EF4-FFF2-40B4-BE49-F238E27FC236}">
                  <a16:creationId xmlns:a16="http://schemas.microsoft.com/office/drawing/2014/main" id="{7608176C-725F-4112-B442-2D396BDDDA09}"/>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653751" y="1130600"/>
              <a:ext cx="1278517" cy="18426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37353</xdr:colOff>
      <xdr:row>17</xdr:row>
      <xdr:rowOff>121769</xdr:rowOff>
    </xdr:from>
    <xdr:to>
      <xdr:col>3</xdr:col>
      <xdr:colOff>104588</xdr:colOff>
      <xdr:row>28</xdr:row>
      <xdr:rowOff>29881</xdr:rowOff>
    </xdr:to>
    <mc:AlternateContent xmlns:mc="http://schemas.openxmlformats.org/markup-compatibility/2006" xmlns:a14="http://schemas.microsoft.com/office/drawing/2010/main">
      <mc:Choice Requires="a14">
        <xdr:graphicFrame macro="">
          <xdr:nvGraphicFramePr>
            <xdr:cNvPr id="32" name="Item Type">
              <a:extLst>
                <a:ext uri="{FF2B5EF4-FFF2-40B4-BE49-F238E27FC236}">
                  <a16:creationId xmlns:a16="http://schemas.microsoft.com/office/drawing/2014/main" id="{1E447420-FB34-4AD1-920C-3F85F71A0945}"/>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649941" y="3169769"/>
              <a:ext cx="1292412" cy="18803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209551</xdr:colOff>
      <xdr:row>6</xdr:row>
      <xdr:rowOff>28576</xdr:rowOff>
    </xdr:from>
    <xdr:to>
      <xdr:col>13</xdr:col>
      <xdr:colOff>38101</xdr:colOff>
      <xdr:row>8</xdr:row>
      <xdr:rowOff>104776</xdr:rowOff>
    </xdr:to>
    <xdr:pic>
      <xdr:nvPicPr>
        <xdr:cNvPr id="33" name="Picture 32">
          <a:extLst>
            <a:ext uri="{FF2B5EF4-FFF2-40B4-BE49-F238E27FC236}">
              <a16:creationId xmlns:a16="http://schemas.microsoft.com/office/drawing/2014/main" id="{9A30EE6A-F5E9-3CFB-FDC1-B4EDBF20A74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524751" y="1114426"/>
          <a:ext cx="438150" cy="438150"/>
        </a:xfrm>
        <a:prstGeom prst="rect">
          <a:avLst/>
        </a:prstGeom>
      </xdr:spPr>
    </xdr:pic>
    <xdr:clientData/>
  </xdr:twoCellAnchor>
  <xdr:twoCellAnchor editAs="oneCell">
    <xdr:from>
      <xdr:col>9</xdr:col>
      <xdr:colOff>140475</xdr:colOff>
      <xdr:row>5</xdr:row>
      <xdr:rowOff>150000</xdr:rowOff>
    </xdr:from>
    <xdr:to>
      <xdr:col>10</xdr:col>
      <xdr:colOff>19050</xdr:colOff>
      <xdr:row>8</xdr:row>
      <xdr:rowOff>95250</xdr:rowOff>
    </xdr:to>
    <xdr:pic>
      <xdr:nvPicPr>
        <xdr:cNvPr id="35" name="Picture 34">
          <a:extLst>
            <a:ext uri="{FF2B5EF4-FFF2-40B4-BE49-F238E27FC236}">
              <a16:creationId xmlns:a16="http://schemas.microsoft.com/office/drawing/2014/main" id="{A799CA8C-34D5-A80A-AB2B-991F5971C16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626875" y="1054875"/>
          <a:ext cx="488175" cy="488175"/>
        </a:xfrm>
        <a:prstGeom prst="rect">
          <a:avLst/>
        </a:prstGeom>
      </xdr:spPr>
    </xdr:pic>
    <xdr:clientData/>
  </xdr:twoCellAnchor>
  <xdr:twoCellAnchor editAs="oneCell">
    <xdr:from>
      <xdr:col>5</xdr:col>
      <xdr:colOff>480974</xdr:colOff>
      <xdr:row>5</xdr:row>
      <xdr:rowOff>147601</xdr:rowOff>
    </xdr:from>
    <xdr:to>
      <xdr:col>6</xdr:col>
      <xdr:colOff>333374</xdr:colOff>
      <xdr:row>8</xdr:row>
      <xdr:rowOff>66676</xdr:rowOff>
    </xdr:to>
    <xdr:pic>
      <xdr:nvPicPr>
        <xdr:cNvPr id="37" name="Picture 36">
          <a:extLst>
            <a:ext uri="{FF2B5EF4-FFF2-40B4-BE49-F238E27FC236}">
              <a16:creationId xmlns:a16="http://schemas.microsoft.com/office/drawing/2014/main" id="{B33AB98C-7720-B88E-C30F-BFE17929C98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528974" y="1052476"/>
          <a:ext cx="462000" cy="4620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NIL KUMAR PANDEY" refreshedDate="45645.242827662034" createdVersion="8" refreshedVersion="8" minRefreshableVersion="3" recordCount="5677" xr:uid="{31CFC914-69B3-478D-80A3-18C7CD722D28}">
  <cacheSource type="worksheet">
    <worksheetSource ref="A1:N5678" sheet="Sales Data"/>
  </cacheSource>
  <cacheFields count="17">
    <cacheField name="Country" numFmtId="0">
      <sharedItems/>
    </cacheField>
    <cacheField name="State" numFmtId="0">
      <sharedItems count="28">
        <s v="Tripura"/>
        <s v="Madhya Pradesh"/>
        <s v="Mizoram"/>
        <s v="Haryana"/>
        <s v="Rajasthan"/>
        <s v="Uttar Pradesh"/>
        <s v="Arunachal Pradesh"/>
        <s v="Meghalaya"/>
        <s v="West Bengal"/>
        <s v="Goa"/>
        <s v="Himachal Pradesh"/>
        <s v="Maharashtra"/>
        <s v="Nagaland"/>
        <s v="Uttarakhand"/>
        <s v="Jharkhand"/>
        <s v="Odisha"/>
        <s v="Sikkim"/>
        <s v="Telangana"/>
        <s v="Gujarat"/>
        <s v="Manipur"/>
        <s v="Kerala"/>
        <s v="Andhra Pradesh"/>
        <s v="Chhattisgarh"/>
        <s v="Tamil Nadu"/>
        <s v="Punjab"/>
        <s v="Karnataka"/>
        <s v="Assam"/>
        <s v="Bihar"/>
      </sharedItems>
    </cacheField>
    <cacheField name="Item Type" numFmtId="0">
      <sharedItems count="12">
        <s v="Personal Care"/>
        <s v="Beverages"/>
        <s v="Baby Food"/>
        <s v="Cereal"/>
        <s v="Fruits"/>
        <s v="Cosmetics"/>
        <s v="Meat"/>
        <s v="Vegetables"/>
        <s v="Clothes"/>
        <s v="Household"/>
        <s v="Office Supplies"/>
        <s v="Snacks"/>
      </sharedItems>
    </cacheField>
    <cacheField name="Sales Channel" numFmtId="0">
      <sharedItems count="2">
        <s v="Offline"/>
        <s v="Online"/>
      </sharedItems>
    </cacheField>
    <cacheField name="Order Date" numFmtId="14">
      <sharedItems containsSemiMixedTypes="0" containsNonDate="0" containsDate="1" containsString="0" minDate="2014-01-01T00:00:00" maxDate="2024-09-11T00:00:00" count="3232">
        <d v="2016-12-24T00:00:00"/>
        <d v="2019-08-31T00:00:00"/>
        <d v="2016-11-22T00:00:00"/>
        <d v="2023-01-04T00:00:00"/>
        <d v="2020-08-21T00:00:00"/>
        <d v="2014-11-22T00:00:00"/>
        <d v="2015-04-07T00:00:00"/>
        <d v="2014-04-25T00:00:00"/>
        <d v="2020-12-13T00:00:00"/>
        <d v="2024-06-02T00:00:00"/>
        <d v="2024-03-17T00:00:00"/>
        <d v="2020-05-19T00:00:00"/>
        <d v="2016-09-05T00:00:00"/>
        <d v="2016-01-30T00:00:00"/>
        <d v="2018-07-17T00:00:00"/>
        <d v="2021-08-16T00:00:00"/>
        <d v="2018-12-27T00:00:00"/>
        <d v="2015-10-13T00:00:00"/>
        <d v="2024-09-06T00:00:00"/>
        <d v="2019-03-20T00:00:00"/>
        <d v="2023-07-09T00:00:00"/>
        <d v="2015-09-29T00:00:00"/>
        <d v="2014-11-21T00:00:00"/>
        <d v="2020-08-12T00:00:00"/>
        <d v="2014-09-12T00:00:00"/>
        <d v="2021-09-04T00:00:00"/>
        <d v="2018-02-07T00:00:00"/>
        <d v="2018-06-21T00:00:00"/>
        <d v="2020-08-08T00:00:00"/>
        <d v="2015-07-31T00:00:00"/>
        <d v="2022-01-31T00:00:00"/>
        <d v="2018-02-04T00:00:00"/>
        <d v="2024-05-03T00:00:00"/>
        <d v="2014-09-21T00:00:00"/>
        <d v="2019-09-23T00:00:00"/>
        <d v="2018-07-15T00:00:00"/>
        <d v="2019-12-19T00:00:00"/>
        <d v="2016-12-27T00:00:00"/>
        <d v="2016-06-22T00:00:00"/>
        <d v="2022-01-16T00:00:00"/>
        <d v="2022-11-06T00:00:00"/>
        <d v="2020-05-29T00:00:00"/>
        <d v="2019-04-24T00:00:00"/>
        <d v="2014-01-01T00:00:00"/>
        <d v="2015-07-15T00:00:00"/>
        <d v="2018-10-01T00:00:00"/>
        <d v="2016-12-07T00:00:00"/>
        <d v="2014-08-25T00:00:00"/>
        <d v="2021-12-11T00:00:00"/>
        <d v="2019-04-02T00:00:00"/>
        <d v="2022-04-20T00:00:00"/>
        <d v="2023-06-18T00:00:00"/>
        <d v="2018-12-20T00:00:00"/>
        <d v="2014-02-28T00:00:00"/>
        <d v="2015-01-26T00:00:00"/>
        <d v="2016-09-13T00:00:00"/>
        <d v="2016-10-05T00:00:00"/>
        <d v="2015-07-28T00:00:00"/>
        <d v="2015-02-26T00:00:00"/>
        <d v="2017-07-07T00:00:00"/>
        <d v="2024-05-07T00:00:00"/>
        <d v="2014-11-19T00:00:00"/>
        <d v="2023-12-10T00:00:00"/>
        <d v="2015-09-19T00:00:00"/>
        <d v="2022-03-05T00:00:00"/>
        <d v="2018-05-17T00:00:00"/>
        <d v="2016-07-21T00:00:00"/>
        <d v="2014-06-29T00:00:00"/>
        <d v="2015-12-12T00:00:00"/>
        <d v="2021-11-22T00:00:00"/>
        <d v="2020-06-09T00:00:00"/>
        <d v="2021-06-27T00:00:00"/>
        <d v="2023-05-15T00:00:00"/>
        <d v="2017-05-05T00:00:00"/>
        <d v="2022-05-11T00:00:00"/>
        <d v="2019-02-13T00:00:00"/>
        <d v="2020-09-14T00:00:00"/>
        <d v="2018-12-06T00:00:00"/>
        <d v="2023-09-30T00:00:00"/>
        <d v="2016-04-15T00:00:00"/>
        <d v="2020-12-01T00:00:00"/>
        <d v="2017-08-16T00:00:00"/>
        <d v="2021-01-23T00:00:00"/>
        <d v="2018-01-01T00:00:00"/>
        <d v="2019-01-08T00:00:00"/>
        <d v="2021-06-20T00:00:00"/>
        <d v="2018-06-16T00:00:00"/>
        <d v="2021-06-05T00:00:00"/>
        <d v="2015-10-31T00:00:00"/>
        <d v="2019-06-19T00:00:00"/>
        <d v="2021-04-25T00:00:00"/>
        <d v="2021-12-21T00:00:00"/>
        <d v="2019-07-22T00:00:00"/>
        <d v="2017-04-16T00:00:00"/>
        <d v="2023-01-09T00:00:00"/>
        <d v="2016-03-02T00:00:00"/>
        <d v="2019-02-11T00:00:00"/>
        <d v="2017-12-01T00:00:00"/>
        <d v="2014-11-17T00:00:00"/>
        <d v="2018-04-12T00:00:00"/>
        <d v="2018-06-23T00:00:00"/>
        <d v="2019-07-05T00:00:00"/>
        <d v="2016-12-23T00:00:00"/>
        <d v="2017-11-06T00:00:00"/>
        <d v="2021-05-31T00:00:00"/>
        <d v="2018-11-23T00:00:00"/>
        <d v="2014-09-30T00:00:00"/>
        <d v="2021-03-01T00:00:00"/>
        <d v="2021-12-23T00:00:00"/>
        <d v="2020-10-02T00:00:00"/>
        <d v="2018-04-04T00:00:00"/>
        <d v="2023-02-16T00:00:00"/>
        <d v="2014-02-04T00:00:00"/>
        <d v="2023-12-23T00:00:00"/>
        <d v="2017-06-06T00:00:00"/>
        <d v="2021-06-23T00:00:00"/>
        <d v="2019-03-19T00:00:00"/>
        <d v="2024-07-31T00:00:00"/>
        <d v="2023-05-22T00:00:00"/>
        <d v="2021-05-11T00:00:00"/>
        <d v="2022-06-22T00:00:00"/>
        <d v="2017-03-02T00:00:00"/>
        <d v="2014-06-17T00:00:00"/>
        <d v="2021-04-07T00:00:00"/>
        <d v="2019-10-07T00:00:00"/>
        <d v="2020-05-24T00:00:00"/>
        <d v="2021-02-15T00:00:00"/>
        <d v="2016-02-24T00:00:00"/>
        <d v="2022-07-07T00:00:00"/>
        <d v="2021-03-12T00:00:00"/>
        <d v="2019-05-19T00:00:00"/>
        <d v="2023-07-28T00:00:00"/>
        <d v="2020-01-22T00:00:00"/>
        <d v="2019-03-14T00:00:00"/>
        <d v="2020-12-19T00:00:00"/>
        <d v="2023-02-13T00:00:00"/>
        <d v="2014-12-08T00:00:00"/>
        <d v="2017-09-02T00:00:00"/>
        <d v="2023-01-30T00:00:00"/>
        <d v="2019-01-24T00:00:00"/>
        <d v="2016-04-17T00:00:00"/>
        <d v="2018-07-25T00:00:00"/>
        <d v="2018-02-25T00:00:00"/>
        <d v="2022-12-19T00:00:00"/>
        <d v="2014-03-13T00:00:00"/>
        <d v="2021-03-30T00:00:00"/>
        <d v="2016-07-01T00:00:00"/>
        <d v="2016-08-20T00:00:00"/>
        <d v="2020-03-03T00:00:00"/>
        <d v="2024-08-24T00:00:00"/>
        <d v="2020-04-05T00:00:00"/>
        <d v="2022-08-05T00:00:00"/>
        <d v="2023-06-16T00:00:00"/>
        <d v="2019-04-12T00:00:00"/>
        <d v="2024-06-04T00:00:00"/>
        <d v="2021-10-07T00:00:00"/>
        <d v="2022-07-22T00:00:00"/>
        <d v="2024-08-19T00:00:00"/>
        <d v="2024-06-26T00:00:00"/>
        <d v="2023-07-01T00:00:00"/>
        <d v="2023-10-21T00:00:00"/>
        <d v="2016-08-03T00:00:00"/>
        <d v="2021-11-07T00:00:00"/>
        <d v="2018-02-12T00:00:00"/>
        <d v="2014-04-21T00:00:00"/>
        <d v="2014-09-05T00:00:00"/>
        <d v="2014-12-03T00:00:00"/>
        <d v="2017-05-31T00:00:00"/>
        <d v="2019-04-26T00:00:00"/>
        <d v="2019-03-11T00:00:00"/>
        <d v="2019-07-07T00:00:00"/>
        <d v="2024-08-17T00:00:00"/>
        <d v="2022-06-03T00:00:00"/>
        <d v="2021-11-23T00:00:00"/>
        <d v="2023-06-05T00:00:00"/>
        <d v="2018-05-28T00:00:00"/>
        <d v="2015-04-11T00:00:00"/>
        <d v="2017-10-02T00:00:00"/>
        <d v="2018-02-28T00:00:00"/>
        <d v="2016-06-08T00:00:00"/>
        <d v="2019-07-13T00:00:00"/>
        <d v="2023-06-13T00:00:00"/>
        <d v="2015-01-18T00:00:00"/>
        <d v="2017-06-28T00:00:00"/>
        <d v="2016-04-10T00:00:00"/>
        <d v="2014-05-25T00:00:00"/>
        <d v="2021-01-28T00:00:00"/>
        <d v="2023-03-18T00:00:00"/>
        <d v="2015-11-07T00:00:00"/>
        <d v="2016-01-05T00:00:00"/>
        <d v="2024-02-17T00:00:00"/>
        <d v="2022-07-23T00:00:00"/>
        <d v="2019-07-21T00:00:00"/>
        <d v="2024-06-10T00:00:00"/>
        <d v="2016-06-25T00:00:00"/>
        <d v="2020-12-14T00:00:00"/>
        <d v="2017-11-28T00:00:00"/>
        <d v="2014-03-18T00:00:00"/>
        <d v="2014-02-16T00:00:00"/>
        <d v="2017-11-18T00:00:00"/>
        <d v="2016-12-06T00:00:00"/>
        <d v="2015-05-04T00:00:00"/>
        <d v="2023-09-11T00:00:00"/>
        <d v="2021-12-24T00:00:00"/>
        <d v="2014-05-02T00:00:00"/>
        <d v="2024-01-01T00:00:00"/>
        <d v="2014-11-12T00:00:00"/>
        <d v="2017-12-23T00:00:00"/>
        <d v="2024-06-12T00:00:00"/>
        <d v="2019-03-09T00:00:00"/>
        <d v="2020-11-09T00:00:00"/>
        <d v="2023-12-03T00:00:00"/>
        <d v="2014-03-05T00:00:00"/>
        <d v="2018-03-12T00:00:00"/>
        <d v="2023-08-25T00:00:00"/>
        <d v="2014-08-10T00:00:00"/>
        <d v="2018-03-03T00:00:00"/>
        <d v="2021-10-20T00:00:00"/>
        <d v="2024-08-03T00:00:00"/>
        <d v="2019-10-16T00:00:00"/>
        <d v="2015-10-14T00:00:00"/>
        <d v="2019-10-26T00:00:00"/>
        <d v="2015-04-20T00:00:00"/>
        <d v="2019-05-11T00:00:00"/>
        <d v="2022-11-14T00:00:00"/>
        <d v="2020-08-07T00:00:00"/>
        <d v="2021-07-16T00:00:00"/>
        <d v="2016-07-03T00:00:00"/>
        <d v="2017-01-05T00:00:00"/>
        <d v="2021-07-09T00:00:00"/>
        <d v="2020-05-25T00:00:00"/>
        <d v="2021-05-18T00:00:00"/>
        <d v="2024-06-22T00:00:00"/>
        <d v="2016-08-07T00:00:00"/>
        <d v="2021-10-10T00:00:00"/>
        <d v="2018-11-28T00:00:00"/>
        <d v="2022-10-30T00:00:00"/>
        <d v="2020-09-16T00:00:00"/>
        <d v="2022-04-05T00:00:00"/>
        <d v="2019-09-22T00:00:00"/>
        <d v="2023-08-28T00:00:00"/>
        <d v="2019-09-27T00:00:00"/>
        <d v="2024-06-27T00:00:00"/>
        <d v="2017-11-24T00:00:00"/>
        <d v="2017-08-08T00:00:00"/>
        <d v="2022-08-03T00:00:00"/>
        <d v="2020-04-24T00:00:00"/>
        <d v="2020-07-14T00:00:00"/>
        <d v="2018-10-25T00:00:00"/>
        <d v="2015-07-09T00:00:00"/>
        <d v="2015-09-12T00:00:00"/>
        <d v="2021-05-14T00:00:00"/>
        <d v="2017-02-12T00:00:00"/>
        <d v="2015-08-20T00:00:00"/>
        <d v="2018-09-30T00:00:00"/>
        <d v="2024-04-08T00:00:00"/>
        <d v="2017-11-27T00:00:00"/>
        <d v="2019-04-19T00:00:00"/>
        <d v="2020-01-09T00:00:00"/>
        <d v="2023-09-06T00:00:00"/>
        <d v="2020-07-28T00:00:00"/>
        <d v="2024-03-21T00:00:00"/>
        <d v="2018-03-01T00:00:00"/>
        <d v="2018-12-12T00:00:00"/>
        <d v="2019-07-26T00:00:00"/>
        <d v="2017-07-12T00:00:00"/>
        <d v="2017-03-28T00:00:00"/>
        <d v="2017-11-20T00:00:00"/>
        <d v="2017-10-15T00:00:00"/>
        <d v="2016-04-23T00:00:00"/>
        <d v="2022-07-25T00:00:00"/>
        <d v="2023-06-29T00:00:00"/>
        <d v="2016-09-15T00:00:00"/>
        <d v="2020-02-03T00:00:00"/>
        <d v="2024-08-02T00:00:00"/>
        <d v="2017-04-14T00:00:00"/>
        <d v="2018-07-28T00:00:00"/>
        <d v="2022-07-16T00:00:00"/>
        <d v="2024-02-05T00:00:00"/>
        <d v="2024-08-20T00:00:00"/>
        <d v="2023-05-16T00:00:00"/>
        <d v="2018-08-02T00:00:00"/>
        <d v="2021-08-01T00:00:00"/>
        <d v="2014-04-24T00:00:00"/>
        <d v="2014-04-10T00:00:00"/>
        <d v="2018-04-23T00:00:00"/>
        <d v="2019-12-16T00:00:00"/>
        <d v="2024-01-12T00:00:00"/>
        <d v="2021-09-11T00:00:00"/>
        <d v="2018-07-27T00:00:00"/>
        <d v="2021-05-01T00:00:00"/>
        <d v="2020-07-26T00:00:00"/>
        <d v="2020-07-02T00:00:00"/>
        <d v="2014-10-12T00:00:00"/>
        <d v="2015-07-01T00:00:00"/>
        <d v="2014-03-30T00:00:00"/>
        <d v="2014-10-29T00:00:00"/>
        <d v="2015-10-06T00:00:00"/>
        <d v="2022-07-14T00:00:00"/>
        <d v="2017-02-17T00:00:00"/>
        <d v="2015-11-23T00:00:00"/>
        <d v="2018-01-25T00:00:00"/>
        <d v="2017-06-08T00:00:00"/>
        <d v="2020-02-20T00:00:00"/>
        <d v="2020-03-07T00:00:00"/>
        <d v="2015-06-02T00:00:00"/>
        <d v="2016-01-29T00:00:00"/>
        <d v="2020-02-29T00:00:00"/>
        <d v="2016-07-02T00:00:00"/>
        <d v="2022-06-02T00:00:00"/>
        <d v="2022-04-13T00:00:00"/>
        <d v="2014-09-03T00:00:00"/>
        <d v="2014-09-17T00:00:00"/>
        <d v="2014-08-11T00:00:00"/>
        <d v="2022-11-07T00:00:00"/>
        <d v="2017-08-22T00:00:00"/>
        <d v="2015-07-14T00:00:00"/>
        <d v="2018-03-02T00:00:00"/>
        <d v="2023-02-27T00:00:00"/>
        <d v="2023-10-20T00:00:00"/>
        <d v="2015-03-02T00:00:00"/>
        <d v="2024-03-02T00:00:00"/>
        <d v="2018-11-24T00:00:00"/>
        <d v="2019-08-09T00:00:00"/>
        <d v="2014-06-08T00:00:00"/>
        <d v="2018-01-21T00:00:00"/>
        <d v="2015-11-08T00:00:00"/>
        <d v="2021-08-19T00:00:00"/>
        <d v="2021-02-12T00:00:00"/>
        <d v="2022-11-17T00:00:00"/>
        <d v="2019-03-17T00:00:00"/>
        <d v="2024-06-17T00:00:00"/>
        <d v="2022-06-14T00:00:00"/>
        <d v="2023-10-11T00:00:00"/>
        <d v="2018-08-20T00:00:00"/>
        <d v="2019-05-25T00:00:00"/>
        <d v="2017-01-31T00:00:00"/>
        <d v="2016-03-08T00:00:00"/>
        <d v="2014-12-06T00:00:00"/>
        <d v="2022-03-25T00:00:00"/>
        <d v="2016-09-20T00:00:00"/>
        <d v="2020-09-11T00:00:00"/>
        <d v="2017-11-19T00:00:00"/>
        <d v="2022-01-13T00:00:00"/>
        <d v="2018-05-23T00:00:00"/>
        <d v="2021-12-17T00:00:00"/>
        <d v="2024-01-19T00:00:00"/>
        <d v="2014-07-27T00:00:00"/>
        <d v="2018-09-22T00:00:00"/>
        <d v="2015-12-10T00:00:00"/>
        <d v="2021-01-12T00:00:00"/>
        <d v="2017-10-25T00:00:00"/>
        <d v="2024-04-28T00:00:00"/>
        <d v="2022-12-06T00:00:00"/>
        <d v="2021-01-15T00:00:00"/>
        <d v="2015-11-15T00:00:00"/>
        <d v="2016-02-05T00:00:00"/>
        <d v="2017-06-20T00:00:00"/>
        <d v="2024-02-13T00:00:00"/>
        <d v="2016-12-04T00:00:00"/>
        <d v="2016-10-27T00:00:00"/>
        <d v="2015-03-09T00:00:00"/>
        <d v="2023-05-25T00:00:00"/>
        <d v="2015-05-19T00:00:00"/>
        <d v="2022-01-11T00:00:00"/>
        <d v="2020-04-30T00:00:00"/>
        <d v="2018-02-20T00:00:00"/>
        <d v="2017-01-28T00:00:00"/>
        <d v="2017-07-02T00:00:00"/>
        <d v="2015-04-15T00:00:00"/>
        <d v="2018-11-26T00:00:00"/>
        <d v="2021-12-30T00:00:00"/>
        <d v="2014-12-10T00:00:00"/>
        <d v="2017-11-10T00:00:00"/>
        <d v="2018-02-17T00:00:00"/>
        <d v="2019-06-10T00:00:00"/>
        <d v="2021-02-20T00:00:00"/>
        <d v="2022-07-31T00:00:00"/>
        <d v="2023-02-08T00:00:00"/>
        <d v="2021-12-04T00:00:00"/>
        <d v="2020-08-01T00:00:00"/>
        <d v="2017-05-02T00:00:00"/>
        <d v="2015-07-06T00:00:00"/>
        <d v="2016-09-26T00:00:00"/>
        <d v="2022-04-22T00:00:00"/>
        <d v="2016-12-16T00:00:00"/>
        <d v="2015-08-01T00:00:00"/>
        <d v="2024-05-13T00:00:00"/>
        <d v="2017-02-19T00:00:00"/>
        <d v="2024-08-11T00:00:00"/>
        <d v="2021-09-16T00:00:00"/>
        <d v="2014-08-18T00:00:00"/>
        <d v="2020-05-06T00:00:00"/>
        <d v="2020-12-07T00:00:00"/>
        <d v="2016-09-01T00:00:00"/>
        <d v="2023-02-02T00:00:00"/>
        <d v="2014-10-08T00:00:00"/>
        <d v="2016-02-12T00:00:00"/>
        <d v="2015-04-23T00:00:00"/>
        <d v="2022-06-20T00:00:00"/>
        <d v="2021-12-29T00:00:00"/>
        <d v="2019-06-14T00:00:00"/>
        <d v="2020-08-18T00:00:00"/>
        <d v="2017-03-05T00:00:00"/>
        <d v="2023-01-19T00:00:00"/>
        <d v="2014-02-26T00:00:00"/>
        <d v="2018-03-26T00:00:00"/>
        <d v="2015-08-21T00:00:00"/>
        <d v="2024-02-09T00:00:00"/>
        <d v="2015-10-01T00:00:00"/>
        <d v="2019-04-16T00:00:00"/>
        <d v="2014-06-21T00:00:00"/>
        <d v="2020-01-25T00:00:00"/>
        <d v="2016-08-27T00:00:00"/>
        <d v="2023-04-07T00:00:00"/>
        <d v="2022-09-11T00:00:00"/>
        <d v="2018-03-13T00:00:00"/>
        <d v="2014-12-02T00:00:00"/>
        <d v="2015-10-04T00:00:00"/>
        <d v="2018-11-30T00:00:00"/>
        <d v="2014-05-09T00:00:00"/>
        <d v="2020-08-16T00:00:00"/>
        <d v="2016-07-30T00:00:00"/>
        <d v="2019-09-16T00:00:00"/>
        <d v="2019-01-17T00:00:00"/>
        <d v="2016-10-04T00:00:00"/>
        <d v="2021-03-27T00:00:00"/>
        <d v="2019-09-30T00:00:00"/>
        <d v="2023-07-18T00:00:00"/>
        <d v="2023-04-05T00:00:00"/>
        <d v="2024-02-16T00:00:00"/>
        <d v="2023-02-12T00:00:00"/>
        <d v="2018-09-07T00:00:00"/>
        <d v="2021-10-29T00:00:00"/>
        <d v="2020-08-29T00:00:00"/>
        <d v="2022-07-13T00:00:00"/>
        <d v="2017-07-25T00:00:00"/>
        <d v="2021-07-01T00:00:00"/>
        <d v="2019-12-18T00:00:00"/>
        <d v="2020-09-10T00:00:00"/>
        <d v="2014-11-26T00:00:00"/>
        <d v="2015-08-29T00:00:00"/>
        <d v="2021-02-06T00:00:00"/>
        <d v="2020-08-11T00:00:00"/>
        <d v="2016-12-15T00:00:00"/>
        <d v="2020-01-13T00:00:00"/>
        <d v="2020-10-05T00:00:00"/>
        <d v="2023-12-20T00:00:00"/>
        <d v="2021-11-14T00:00:00"/>
        <d v="2017-05-23T00:00:00"/>
        <d v="2020-10-09T00:00:00"/>
        <d v="2014-10-20T00:00:00"/>
        <d v="2024-06-11T00:00:00"/>
        <d v="2018-04-13T00:00:00"/>
        <d v="2022-04-06T00:00:00"/>
        <d v="2021-02-21T00:00:00"/>
        <d v="2019-11-14T00:00:00"/>
        <d v="2014-10-19T00:00:00"/>
        <d v="2016-02-01T00:00:00"/>
        <d v="2023-05-30T00:00:00"/>
        <d v="2014-07-16T00:00:00"/>
        <d v="2020-08-02T00:00:00"/>
        <d v="2021-06-10T00:00:00"/>
        <d v="2022-01-10T00:00:00"/>
        <d v="2022-11-02T00:00:00"/>
        <d v="2017-12-20T00:00:00"/>
        <d v="2023-06-07T00:00:00"/>
        <d v="2021-01-03T00:00:00"/>
        <d v="2014-07-03T00:00:00"/>
        <d v="2020-11-15T00:00:00"/>
        <d v="2016-05-02T00:00:00"/>
        <d v="2020-03-14T00:00:00"/>
        <d v="2023-04-09T00:00:00"/>
        <d v="2018-02-26T00:00:00"/>
        <d v="2024-03-06T00:00:00"/>
        <d v="2024-03-08T00:00:00"/>
        <d v="2019-08-10T00:00:00"/>
        <d v="2020-06-11T00:00:00"/>
        <d v="2024-08-14T00:00:00"/>
        <d v="2024-03-05T00:00:00"/>
        <d v="2019-07-01T00:00:00"/>
        <d v="2024-03-23T00:00:00"/>
        <d v="2019-03-10T00:00:00"/>
        <d v="2014-07-29T00:00:00"/>
        <d v="2016-09-06T00:00:00"/>
        <d v="2014-07-08T00:00:00"/>
        <d v="2021-06-03T00:00:00"/>
        <d v="2022-08-10T00:00:00"/>
        <d v="2022-04-04T00:00:00"/>
        <d v="2021-05-20T00:00:00"/>
        <d v="2023-10-02T00:00:00"/>
        <d v="2019-02-14T00:00:00"/>
        <d v="2015-09-03T00:00:00"/>
        <d v="2019-10-18T00:00:00"/>
        <d v="2024-02-14T00:00:00"/>
        <d v="2016-01-23T00:00:00"/>
        <d v="2022-10-24T00:00:00"/>
        <d v="2022-07-03T00:00:00"/>
        <d v="2020-10-06T00:00:00"/>
        <d v="2014-12-20T00:00:00"/>
        <d v="2019-05-21T00:00:00"/>
        <d v="2024-04-10T00:00:00"/>
        <d v="2023-03-23T00:00:00"/>
        <d v="2021-10-16T00:00:00"/>
        <d v="2019-09-13T00:00:00"/>
        <d v="2016-05-07T00:00:00"/>
        <d v="2015-08-18T00:00:00"/>
        <d v="2024-07-08T00:00:00"/>
        <d v="2020-01-06T00:00:00"/>
        <d v="2022-09-30T00:00:00"/>
        <d v="2015-05-07T00:00:00"/>
        <d v="2019-11-23T00:00:00"/>
        <d v="2023-06-20T00:00:00"/>
        <d v="2016-06-12T00:00:00"/>
        <d v="2016-01-07T00:00:00"/>
        <d v="2016-10-13T00:00:00"/>
        <d v="2015-04-21T00:00:00"/>
        <d v="2018-04-14T00:00:00"/>
        <d v="2018-09-15T00:00:00"/>
        <d v="2023-08-27T00:00:00"/>
        <d v="2020-12-09T00:00:00"/>
        <d v="2024-07-06T00:00:00"/>
        <d v="2017-08-04T00:00:00"/>
        <d v="2018-11-08T00:00:00"/>
        <d v="2016-10-26T00:00:00"/>
        <d v="2015-05-18T00:00:00"/>
        <d v="2016-03-16T00:00:00"/>
        <d v="2014-05-14T00:00:00"/>
        <d v="2016-08-14T00:00:00"/>
        <d v="2022-11-21T00:00:00"/>
        <d v="2017-11-07T00:00:00"/>
        <d v="2018-08-07T00:00:00"/>
        <d v="2020-10-12T00:00:00"/>
        <d v="2023-09-12T00:00:00"/>
        <d v="2016-04-11T00:00:00"/>
        <d v="2021-03-11T00:00:00"/>
        <d v="2023-11-05T00:00:00"/>
        <d v="2021-04-15T00:00:00"/>
        <d v="2022-10-07T00:00:00"/>
        <d v="2017-02-04T00:00:00"/>
        <d v="2023-09-16T00:00:00"/>
        <d v="2020-04-09T00:00:00"/>
        <d v="2015-10-20T00:00:00"/>
        <d v="2017-04-03T00:00:00"/>
        <d v="2017-09-25T00:00:00"/>
        <d v="2022-04-23T00:00:00"/>
        <d v="2023-07-04T00:00:00"/>
        <d v="2017-07-18T00:00:00"/>
        <d v="2021-01-09T00:00:00"/>
        <d v="2017-04-04T00:00:00"/>
        <d v="2019-11-05T00:00:00"/>
        <d v="2015-10-09T00:00:00"/>
        <d v="2019-07-15T00:00:00"/>
        <d v="2020-04-11T00:00:00"/>
        <d v="2021-05-12T00:00:00"/>
        <d v="2016-07-13T00:00:00"/>
        <d v="2019-08-14T00:00:00"/>
        <d v="2015-05-21T00:00:00"/>
        <d v="2019-04-14T00:00:00"/>
        <d v="2018-08-25T00:00:00"/>
        <d v="2023-12-29T00:00:00"/>
        <d v="2015-01-30T00:00:00"/>
        <d v="2018-12-21T00:00:00"/>
        <d v="2017-06-30T00:00:00"/>
        <d v="2022-08-14T00:00:00"/>
        <d v="2017-07-22T00:00:00"/>
        <d v="2020-04-04T00:00:00"/>
        <d v="2016-01-03T00:00:00"/>
        <d v="2020-07-24T00:00:00"/>
        <d v="2022-09-13T00:00:00"/>
        <d v="2016-07-11T00:00:00"/>
        <d v="2015-05-09T00:00:00"/>
        <d v="2021-06-07T00:00:00"/>
        <d v="2022-07-05T00:00:00"/>
        <d v="2015-08-11T00:00:00"/>
        <d v="2023-12-04T00:00:00"/>
        <d v="2015-10-08T00:00:00"/>
        <d v="2021-01-14T00:00:00"/>
        <d v="2021-12-26T00:00:00"/>
        <d v="2020-09-27T00:00:00"/>
        <d v="2021-04-21T00:00:00"/>
        <d v="2017-05-25T00:00:00"/>
        <d v="2023-01-02T00:00:00"/>
        <d v="2021-10-04T00:00:00"/>
        <d v="2019-10-04T00:00:00"/>
        <d v="2021-09-25T00:00:00"/>
        <d v="2014-09-07T00:00:00"/>
        <d v="2024-07-27T00:00:00"/>
        <d v="2021-01-19T00:00:00"/>
        <d v="2022-02-26T00:00:00"/>
        <d v="2022-11-15T00:00:00"/>
        <d v="2016-01-16T00:00:00"/>
        <d v="2017-01-24T00:00:00"/>
        <d v="2017-04-13T00:00:00"/>
        <d v="2016-11-07T00:00:00"/>
        <d v="2021-03-26T00:00:00"/>
        <d v="2014-02-06T00:00:00"/>
        <d v="2024-09-10T00:00:00"/>
        <d v="2022-12-29T00:00:00"/>
        <d v="2020-06-30T00:00:00"/>
        <d v="2022-10-19T00:00:00"/>
        <d v="2017-11-15T00:00:00"/>
        <d v="2023-10-08T00:00:00"/>
        <d v="2024-06-20T00:00:00"/>
        <d v="2018-12-17T00:00:00"/>
        <d v="2020-05-22T00:00:00"/>
        <d v="2016-09-27T00:00:00"/>
        <d v="2019-09-05T00:00:00"/>
        <d v="2019-05-31T00:00:00"/>
        <d v="2023-10-15T00:00:00"/>
        <d v="2023-02-28T00:00:00"/>
        <d v="2020-03-28T00:00:00"/>
        <d v="2016-02-22T00:00:00"/>
        <d v="2014-06-05T00:00:00"/>
        <d v="2024-09-09T00:00:00"/>
        <d v="2021-01-30T00:00:00"/>
        <d v="2020-12-20T00:00:00"/>
        <d v="2023-11-28T00:00:00"/>
        <d v="2020-03-08T00:00:00"/>
        <d v="2021-12-25T00:00:00"/>
        <d v="2021-11-13T00:00:00"/>
        <d v="2017-12-06T00:00:00"/>
        <d v="2019-11-18T00:00:00"/>
        <d v="2018-08-21T00:00:00"/>
        <d v="2020-11-24T00:00:00"/>
        <d v="2017-12-08T00:00:00"/>
        <d v="2021-02-26T00:00:00"/>
        <d v="2016-11-19T00:00:00"/>
        <d v="2015-11-24T00:00:00"/>
        <d v="2017-05-06T00:00:00"/>
        <d v="2019-11-11T00:00:00"/>
        <d v="2022-11-25T00:00:00"/>
        <d v="2024-05-24T00:00:00"/>
        <d v="2022-12-22T00:00:00"/>
        <d v="2021-12-20T00:00:00"/>
        <d v="2014-07-20T00:00:00"/>
        <d v="2019-05-14T00:00:00"/>
        <d v="2014-06-01T00:00:00"/>
        <d v="2020-02-18T00:00:00"/>
        <d v="2014-07-15T00:00:00"/>
        <d v="2016-08-29T00:00:00"/>
        <d v="2015-02-15T00:00:00"/>
        <d v="2019-01-09T00:00:00"/>
        <d v="2022-02-09T00:00:00"/>
        <d v="2017-11-14T00:00:00"/>
        <d v="2016-02-02T00:00:00"/>
        <d v="2014-07-30T00:00:00"/>
        <d v="2019-11-06T00:00:00"/>
        <d v="2014-10-24T00:00:00"/>
        <d v="2024-06-16T00:00:00"/>
        <d v="2023-08-18T00:00:00"/>
        <d v="2019-04-10T00:00:00"/>
        <d v="2022-08-02T00:00:00"/>
        <d v="2017-03-04T00:00:00"/>
        <d v="2018-09-26T00:00:00"/>
        <d v="2017-01-01T00:00:00"/>
        <d v="2018-06-22T00:00:00"/>
        <d v="2014-01-09T00:00:00"/>
        <d v="2019-04-06T00:00:00"/>
        <d v="2017-02-14T00:00:00"/>
        <d v="2017-09-03T00:00:00"/>
        <d v="2017-02-23T00:00:00"/>
        <d v="2020-01-14T00:00:00"/>
        <d v="2014-03-23T00:00:00"/>
        <d v="2023-08-31T00:00:00"/>
        <d v="2020-12-18T00:00:00"/>
        <d v="2014-10-16T00:00:00"/>
        <d v="2021-05-06T00:00:00"/>
        <d v="2019-09-04T00:00:00"/>
        <d v="2020-05-31T00:00:00"/>
        <d v="2014-01-16T00:00:00"/>
        <d v="2018-08-19T00:00:00"/>
        <d v="2022-01-14T00:00:00"/>
        <d v="2019-09-09T00:00:00"/>
        <d v="2017-02-13T00:00:00"/>
        <d v="2018-03-19T00:00:00"/>
        <d v="2015-10-16T00:00:00"/>
        <d v="2016-02-19T00:00:00"/>
        <d v="2017-02-18T00:00:00"/>
        <d v="2015-02-23T00:00:00"/>
        <d v="2019-09-02T00:00:00"/>
        <d v="2020-09-29T00:00:00"/>
        <d v="2021-12-03T00:00:00"/>
        <d v="2022-11-28T00:00:00"/>
        <d v="2021-10-21T00:00:00"/>
        <d v="2017-01-21T00:00:00"/>
        <d v="2014-08-05T00:00:00"/>
        <d v="2014-04-06T00:00:00"/>
        <d v="2020-05-28T00:00:00"/>
        <d v="2019-08-30T00:00:00"/>
        <d v="2017-08-27T00:00:00"/>
        <d v="2019-10-21T00:00:00"/>
        <d v="2016-11-01T00:00:00"/>
        <d v="2020-05-07T00:00:00"/>
        <d v="2022-04-10T00:00:00"/>
        <d v="2019-10-05T00:00:00"/>
        <d v="2018-06-27T00:00:00"/>
        <d v="2019-01-20T00:00:00"/>
        <d v="2017-10-21T00:00:00"/>
        <d v="2022-08-18T00:00:00"/>
        <d v="2015-01-22T00:00:00"/>
        <d v="2021-08-05T00:00:00"/>
        <d v="2019-04-29T00:00:00"/>
        <d v="2019-08-03T00:00:00"/>
        <d v="2022-05-17T00:00:00"/>
        <d v="2017-06-25T00:00:00"/>
        <d v="2014-02-08T00:00:00"/>
        <d v="2024-08-16T00:00:00"/>
        <d v="2020-01-12T00:00:00"/>
        <d v="2021-01-11T00:00:00"/>
        <d v="2024-08-25T00:00:00"/>
        <d v="2020-12-27T00:00:00"/>
        <d v="2015-02-21T00:00:00"/>
        <d v="2014-01-26T00:00:00"/>
        <d v="2021-08-23T00:00:00"/>
        <d v="2023-01-21T00:00:00"/>
        <d v="2016-11-02T00:00:00"/>
        <d v="2016-01-12T00:00:00"/>
        <d v="2023-09-25T00:00:00"/>
        <d v="2017-01-17T00:00:00"/>
        <d v="2024-01-24T00:00:00"/>
        <d v="2019-05-08T00:00:00"/>
        <d v="2017-01-15T00:00:00"/>
        <d v="2014-04-28T00:00:00"/>
        <d v="2022-05-31T00:00:00"/>
        <d v="2016-06-29T00:00:00"/>
        <d v="2021-10-23T00:00:00"/>
        <d v="2016-12-03T00:00:00"/>
        <d v="2020-10-30T00:00:00"/>
        <d v="2017-04-05T00:00:00"/>
        <d v="2018-06-20T00:00:00"/>
        <d v="2015-08-26T00:00:00"/>
        <d v="2023-09-20T00:00:00"/>
        <d v="2023-08-29T00:00:00"/>
        <d v="2023-12-22T00:00:00"/>
        <d v="2023-04-25T00:00:00"/>
        <d v="2016-11-16T00:00:00"/>
        <d v="2021-12-05T00:00:00"/>
        <d v="2021-01-20T00:00:00"/>
        <d v="2019-12-10T00:00:00"/>
        <d v="2019-06-05T00:00:00"/>
        <d v="2021-08-18T00:00:00"/>
        <d v="2019-05-05T00:00:00"/>
        <d v="2022-03-01T00:00:00"/>
        <d v="2018-05-08T00:00:00"/>
        <d v="2021-11-30T00:00:00"/>
        <d v="2021-09-09T00:00:00"/>
        <d v="2021-12-22T00:00:00"/>
        <d v="2017-07-14T00:00:00"/>
        <d v="2016-09-12T00:00:00"/>
        <d v="2022-11-05T00:00:00"/>
        <d v="2022-12-03T00:00:00"/>
        <d v="2022-02-07T00:00:00"/>
        <d v="2020-05-27T00:00:00"/>
        <d v="2023-10-26T00:00:00"/>
        <d v="2014-10-15T00:00:00"/>
        <d v="2016-01-17T00:00:00"/>
        <d v="2023-08-26T00:00:00"/>
        <d v="2016-09-16T00:00:00"/>
        <d v="2019-12-30T00:00:00"/>
        <d v="2024-04-26T00:00:00"/>
        <d v="2014-09-16T00:00:00"/>
        <d v="2019-07-10T00:00:00"/>
        <d v="2019-01-11T00:00:00"/>
        <d v="2021-09-02T00:00:00"/>
        <d v="2017-09-20T00:00:00"/>
        <d v="2019-03-03T00:00:00"/>
        <d v="2019-05-09T00:00:00"/>
        <d v="2020-11-20T00:00:00"/>
        <d v="2021-10-11T00:00:00"/>
        <d v="2019-04-22T00:00:00"/>
        <d v="2019-03-29T00:00:00"/>
        <d v="2018-09-17T00:00:00"/>
        <d v="2016-10-19T00:00:00"/>
        <d v="2016-04-06T00:00:00"/>
        <d v="2014-03-25T00:00:00"/>
        <d v="2024-02-07T00:00:00"/>
        <d v="2017-10-24T00:00:00"/>
        <d v="2015-06-08T00:00:00"/>
        <d v="2021-12-14T00:00:00"/>
        <d v="2017-01-26T00:00:00"/>
        <d v="2017-03-06T00:00:00"/>
        <d v="2016-09-23T00:00:00"/>
        <d v="2014-07-19T00:00:00"/>
        <d v="2024-04-04T00:00:00"/>
        <d v="2020-01-04T00:00:00"/>
        <d v="2021-03-24T00:00:00"/>
        <d v="2022-06-12T00:00:00"/>
        <d v="2014-02-22T00:00:00"/>
        <d v="2017-04-30T00:00:00"/>
        <d v="2022-11-19T00:00:00"/>
        <d v="2022-12-24T00:00:00"/>
        <d v="2022-08-08T00:00:00"/>
        <d v="2018-05-03T00:00:00"/>
        <d v="2016-12-22T00:00:00"/>
        <d v="2022-03-09T00:00:00"/>
        <d v="2020-03-29T00:00:00"/>
        <d v="2023-06-19T00:00:00"/>
        <d v="2019-09-06T00:00:00"/>
        <d v="2021-04-09T00:00:00"/>
        <d v="2017-07-24T00:00:00"/>
        <d v="2018-10-28T00:00:00"/>
        <d v="2014-03-15T00:00:00"/>
        <d v="2019-02-10T00:00:00"/>
        <d v="2017-04-06T00:00:00"/>
        <d v="2014-10-07T00:00:00"/>
        <d v="2020-10-28T00:00:00"/>
        <d v="2016-10-29T00:00:00"/>
        <d v="2020-01-30T00:00:00"/>
        <d v="2020-02-08T00:00:00"/>
        <d v="2023-07-23T00:00:00"/>
        <d v="2022-04-02T00:00:00"/>
        <d v="2014-09-29T00:00:00"/>
        <d v="2014-07-18T00:00:00"/>
        <d v="2018-04-09T00:00:00"/>
        <d v="2019-01-01T00:00:00"/>
        <d v="2024-08-29T00:00:00"/>
        <d v="2024-03-29T00:00:00"/>
        <d v="2021-12-13T00:00:00"/>
        <d v="2014-08-16T00:00:00"/>
        <d v="2021-09-27T00:00:00"/>
        <d v="2016-09-25T00:00:00"/>
        <d v="2023-06-15T00:00:00"/>
        <d v="2017-04-18T00:00:00"/>
        <d v="2014-09-24T00:00:00"/>
        <d v="2018-08-15T00:00:00"/>
        <d v="2019-05-03T00:00:00"/>
        <d v="2021-02-22T00:00:00"/>
        <d v="2014-02-21T00:00:00"/>
        <d v="2018-06-26T00:00:00"/>
        <d v="2016-06-01T00:00:00"/>
        <d v="2016-03-30T00:00:00"/>
        <d v="2019-04-11T00:00:00"/>
        <d v="2023-07-05T00:00:00"/>
        <d v="2017-09-16T00:00:00"/>
        <d v="2022-12-17T00:00:00"/>
        <d v="2016-05-30T00:00:00"/>
        <d v="2014-04-01T00:00:00"/>
        <d v="2024-07-24T00:00:00"/>
        <d v="2021-10-12T00:00:00"/>
        <d v="2022-06-26T00:00:00"/>
        <d v="2017-11-01T00:00:00"/>
        <d v="2016-11-12T00:00:00"/>
        <d v="2024-07-05T00:00:00"/>
        <d v="2016-08-19T00:00:00"/>
        <d v="2023-01-10T00:00:00"/>
        <d v="2020-06-01T00:00:00"/>
        <d v="2015-08-06T00:00:00"/>
        <d v="2023-12-14T00:00:00"/>
        <d v="2015-07-29T00:00:00"/>
        <d v="2015-01-01T00:00:00"/>
        <d v="2023-04-27T00:00:00"/>
        <d v="2019-12-27T00:00:00"/>
        <d v="2018-07-23T00:00:00"/>
        <d v="2022-10-10T00:00:00"/>
        <d v="2024-05-09T00:00:00"/>
        <d v="2023-04-13T00:00:00"/>
        <d v="2021-04-23T00:00:00"/>
        <d v="2015-05-03T00:00:00"/>
        <d v="2017-06-22T00:00:00"/>
        <d v="2017-10-17T00:00:00"/>
        <d v="2021-07-18T00:00:00"/>
        <d v="2024-08-01T00:00:00"/>
        <d v="2021-07-12T00:00:00"/>
        <d v="2018-05-01T00:00:00"/>
        <d v="2023-05-02T00:00:00"/>
        <d v="2015-03-07T00:00:00"/>
        <d v="2024-03-13T00:00:00"/>
        <d v="2019-01-03T00:00:00"/>
        <d v="2019-01-28T00:00:00"/>
        <d v="2019-09-14T00:00:00"/>
        <d v="2019-10-09T00:00:00"/>
        <d v="2023-05-09T00:00:00"/>
        <d v="2022-05-06T00:00:00"/>
        <d v="2018-10-07T00:00:00"/>
        <d v="2018-06-12T00:00:00"/>
        <d v="2020-03-31T00:00:00"/>
        <d v="2020-07-05T00:00:00"/>
        <d v="2015-09-22T00:00:00"/>
        <d v="2022-04-30T00:00:00"/>
        <d v="2023-12-01T00:00:00"/>
        <d v="2017-10-28T00:00:00"/>
        <d v="2024-04-02T00:00:00"/>
        <d v="2017-09-22T00:00:00"/>
        <d v="2017-01-08T00:00:00"/>
        <d v="2021-03-13T00:00:00"/>
        <d v="2015-09-21T00:00:00"/>
        <d v="2017-03-11T00:00:00"/>
        <d v="2014-09-23T00:00:00"/>
        <d v="2024-01-10T00:00:00"/>
        <d v="2021-07-21T00:00:00"/>
        <d v="2014-12-29T00:00:00"/>
        <d v="2018-03-05T00:00:00"/>
        <d v="2023-11-07T00:00:00"/>
        <d v="2015-06-22T00:00:00"/>
        <d v="2017-01-14T00:00:00"/>
        <d v="2020-06-14T00:00:00"/>
        <d v="2021-08-15T00:00:00"/>
        <d v="2021-10-08T00:00:00"/>
        <d v="2015-05-11T00:00:00"/>
        <d v="2014-05-18T00:00:00"/>
        <d v="2018-07-31T00:00:00"/>
        <d v="2017-10-04T00:00:00"/>
        <d v="2014-08-24T00:00:00"/>
        <d v="2023-09-24T00:00:00"/>
        <d v="2015-01-14T00:00:00"/>
        <d v="2021-04-26T00:00:00"/>
        <d v="2019-03-01T00:00:00"/>
        <d v="2015-10-07T00:00:00"/>
        <d v="2021-11-06T00:00:00"/>
        <d v="2014-11-29T00:00:00"/>
        <d v="2021-03-19T00:00:00"/>
        <d v="2015-02-11T00:00:00"/>
        <d v="2016-01-14T00:00:00"/>
        <d v="2017-06-18T00:00:00"/>
        <d v="2023-12-05T00:00:00"/>
        <d v="2022-06-07T00:00:00"/>
        <d v="2022-05-08T00:00:00"/>
        <d v="2015-06-11T00:00:00"/>
        <d v="2022-09-14T00:00:00"/>
        <d v="2020-01-27T00:00:00"/>
        <d v="2018-12-16T00:00:00"/>
        <d v="2018-11-25T00:00:00"/>
        <d v="2021-07-31T00:00:00"/>
        <d v="2016-08-01T00:00:00"/>
        <d v="2020-08-05T00:00:00"/>
        <d v="2018-01-09T00:00:00"/>
        <d v="2017-03-26T00:00:00"/>
        <d v="2015-02-25T00:00:00"/>
        <d v="2015-11-12T00:00:00"/>
        <d v="2024-01-25T00:00:00"/>
        <d v="2016-11-25T00:00:00"/>
        <d v="2023-10-19T00:00:00"/>
        <d v="2020-08-27T00:00:00"/>
        <d v="2017-07-13T00:00:00"/>
        <d v="2019-09-28T00:00:00"/>
        <d v="2024-06-24T00:00:00"/>
        <d v="2019-11-16T00:00:00"/>
        <d v="2020-01-16T00:00:00"/>
        <d v="2016-06-13T00:00:00"/>
        <d v="2015-09-18T00:00:00"/>
        <d v="2015-01-12T00:00:00"/>
        <d v="2023-02-20T00:00:00"/>
        <d v="2018-09-29T00:00:00"/>
        <d v="2024-05-15T00:00:00"/>
        <d v="2024-01-08T00:00:00"/>
        <d v="2016-05-25T00:00:00"/>
        <d v="2021-10-24T00:00:00"/>
        <d v="2014-09-28T00:00:00"/>
        <d v="2015-03-19T00:00:00"/>
        <d v="2021-02-08T00:00:00"/>
        <d v="2019-10-10T00:00:00"/>
        <d v="2016-03-14T00:00:00"/>
        <d v="2014-09-18T00:00:00"/>
        <d v="2018-09-13T00:00:00"/>
        <d v="2016-03-23T00:00:00"/>
        <d v="2019-08-29T00:00:00"/>
        <d v="2021-10-14T00:00:00"/>
        <d v="2015-05-23T00:00:00"/>
        <d v="2015-12-06T00:00:00"/>
        <d v="2019-02-19T00:00:00"/>
        <d v="2017-05-18T00:00:00"/>
        <d v="2023-08-10T00:00:00"/>
        <d v="2016-11-11T00:00:00"/>
        <d v="2015-09-05T00:00:00"/>
        <d v="2016-07-16T00:00:00"/>
        <d v="2016-02-08T00:00:00"/>
        <d v="2022-04-27T00:00:00"/>
        <d v="2022-05-24T00:00:00"/>
        <d v="2015-08-27T00:00:00"/>
        <d v="2015-06-13T00:00:00"/>
        <d v="2023-07-14T00:00:00"/>
        <d v="2022-01-03T00:00:00"/>
        <d v="2020-01-01T00:00:00"/>
        <d v="2017-05-29T00:00:00"/>
        <d v="2018-11-13T00:00:00"/>
        <d v="2016-02-13T00:00:00"/>
        <d v="2018-06-03T00:00:00"/>
        <d v="2019-10-15T00:00:00"/>
        <d v="2016-12-05T00:00:00"/>
        <d v="2014-01-27T00:00:00"/>
        <d v="2016-03-06T00:00:00"/>
        <d v="2018-10-05T00:00:00"/>
        <d v="2014-07-02T00:00:00"/>
        <d v="2023-10-25T00:00:00"/>
        <d v="2021-02-23T00:00:00"/>
        <d v="2021-04-14T00:00:00"/>
        <d v="2020-11-22T00:00:00"/>
        <d v="2019-02-17T00:00:00"/>
        <d v="2015-01-23T00:00:00"/>
        <d v="2015-11-11T00:00:00"/>
        <d v="2016-10-01T00:00:00"/>
        <d v="2021-08-17T00:00:00"/>
        <d v="2024-04-29T00:00:00"/>
        <d v="2020-07-23T00:00:00"/>
        <d v="2015-06-07T00:00:00"/>
        <d v="2020-08-30T00:00:00"/>
        <d v="2021-02-25T00:00:00"/>
        <d v="2017-08-14T00:00:00"/>
        <d v="2021-11-02T00:00:00"/>
        <d v="2019-06-22T00:00:00"/>
        <d v="2022-11-03T00:00:00"/>
        <d v="2020-08-06T00:00:00"/>
        <d v="2019-12-02T00:00:00"/>
        <d v="2015-11-20T00:00:00"/>
        <d v="2014-02-19T00:00:00"/>
        <d v="2020-11-07T00:00:00"/>
        <d v="2018-03-10T00:00:00"/>
        <d v="2015-06-05T00:00:00"/>
        <d v="2017-05-21T00:00:00"/>
        <d v="2018-02-01T00:00:00"/>
        <d v="2014-02-07T00:00:00"/>
        <d v="2014-02-25T00:00:00"/>
        <d v="2019-04-05T00:00:00"/>
        <d v="2024-01-26T00:00:00"/>
        <d v="2014-05-13T00:00:00"/>
        <d v="2020-12-31T00:00:00"/>
        <d v="2024-06-05T00:00:00"/>
        <d v="2015-12-18T00:00:00"/>
        <d v="2019-01-07T00:00:00"/>
        <d v="2018-02-09T00:00:00"/>
        <d v="2024-07-29T00:00:00"/>
        <d v="2015-09-10T00:00:00"/>
        <d v="2024-09-02T00:00:00"/>
        <d v="2019-12-22T00:00:00"/>
        <d v="2020-04-26T00:00:00"/>
        <d v="2018-03-29T00:00:00"/>
        <d v="2017-02-21T00:00:00"/>
        <d v="2021-06-21T00:00:00"/>
        <d v="2014-12-31T00:00:00"/>
        <d v="2015-08-13T00:00:00"/>
        <d v="2018-01-08T00:00:00"/>
        <d v="2017-11-03T00:00:00"/>
        <d v="2015-10-24T00:00:00"/>
        <d v="2019-01-30T00:00:00"/>
        <d v="2023-10-01T00:00:00"/>
        <d v="2015-09-14T00:00:00"/>
        <d v="2014-11-08T00:00:00"/>
        <d v="2014-10-31T00:00:00"/>
        <d v="2020-09-06T00:00:00"/>
        <d v="2018-04-24T00:00:00"/>
        <d v="2022-01-29T00:00:00"/>
        <d v="2018-09-09T00:00:00"/>
        <d v="2022-11-29T00:00:00"/>
        <d v="2020-12-12T00:00:00"/>
        <d v="2021-09-23T00:00:00"/>
        <d v="2024-05-29T00:00:00"/>
        <d v="2021-11-21T00:00:00"/>
        <d v="2023-12-18T00:00:00"/>
        <d v="2020-11-10T00:00:00"/>
        <d v="2020-01-07T00:00:00"/>
        <d v="2023-03-06T00:00:00"/>
        <d v="2017-04-28T00:00:00"/>
        <d v="2018-08-28T00:00:00"/>
        <d v="2020-11-30T00:00:00"/>
        <d v="2016-11-29T00:00:00"/>
        <d v="2019-05-12T00:00:00"/>
        <d v="2021-11-08T00:00:00"/>
        <d v="2022-06-29T00:00:00"/>
        <d v="2023-01-24T00:00:00"/>
        <d v="2018-08-10T00:00:00"/>
        <d v="2015-06-04T00:00:00"/>
        <d v="2015-10-26T00:00:00"/>
        <d v="2023-10-18T00:00:00"/>
        <d v="2022-02-05T00:00:00"/>
        <d v="2016-04-27T00:00:00"/>
        <d v="2019-08-07T00:00:00"/>
        <d v="2018-11-29T00:00:00"/>
        <d v="2014-07-21T00:00:00"/>
        <d v="2019-09-12T00:00:00"/>
        <d v="2021-01-22T00:00:00"/>
        <d v="2017-07-28T00:00:00"/>
        <d v="2015-03-26T00:00:00"/>
        <d v="2022-09-23T00:00:00"/>
        <d v="2023-09-22T00:00:00"/>
        <d v="2015-01-19T00:00:00"/>
        <d v="2018-05-29T00:00:00"/>
        <d v="2020-06-24T00:00:00"/>
        <d v="2015-02-02T00:00:00"/>
        <d v="2016-01-15T00:00:00"/>
        <d v="2020-11-18T00:00:00"/>
        <d v="2019-10-24T00:00:00"/>
        <d v="2020-07-11T00:00:00"/>
        <d v="2021-01-27T00:00:00"/>
        <d v="2022-01-04T00:00:00"/>
        <d v="2018-01-05T00:00:00"/>
        <d v="2014-01-05T00:00:00"/>
        <d v="2023-02-18T00:00:00"/>
        <d v="2022-10-29T00:00:00"/>
        <d v="2022-12-12T00:00:00"/>
        <d v="2016-02-17T00:00:00"/>
        <d v="2019-12-04T00:00:00"/>
        <d v="2017-12-02T00:00:00"/>
        <d v="2014-03-11T00:00:00"/>
        <d v="2020-06-21T00:00:00"/>
        <d v="2022-10-08T00:00:00"/>
        <d v="2018-03-30T00:00:00"/>
        <d v="2021-05-08T00:00:00"/>
        <d v="2014-02-17T00:00:00"/>
        <d v="2023-08-22T00:00:00"/>
        <d v="2015-10-02T00:00:00"/>
        <d v="2024-02-08T00:00:00"/>
        <d v="2015-06-10T00:00:00"/>
        <d v="2015-01-03T00:00:00"/>
        <d v="2015-01-27T00:00:00"/>
        <d v="2014-02-09T00:00:00"/>
        <d v="2024-06-19T00:00:00"/>
        <d v="2015-12-29T00:00:00"/>
        <d v="2015-04-04T00:00:00"/>
        <d v="2017-12-22T00:00:00"/>
        <d v="2022-01-21T00:00:00"/>
        <d v="2014-09-10T00:00:00"/>
        <d v="2016-04-24T00:00:00"/>
        <d v="2021-06-14T00:00:00"/>
        <d v="2018-04-03T00:00:00"/>
        <d v="2022-11-13T00:00:00"/>
        <d v="2020-11-08T00:00:00"/>
        <d v="2021-11-05T00:00:00"/>
        <d v="2024-05-23T00:00:00"/>
        <d v="2018-03-22T00:00:00"/>
        <d v="2014-04-09T00:00:00"/>
        <d v="2022-10-06T00:00:00"/>
        <d v="2021-01-24T00:00:00"/>
        <d v="2015-01-07T00:00:00"/>
        <d v="2017-04-12T00:00:00"/>
        <d v="2020-11-16T00:00:00"/>
        <d v="2019-09-08T00:00:00"/>
        <d v="2019-11-01T00:00:00"/>
        <d v="2014-08-29T00:00:00"/>
        <d v="2021-10-09T00:00:00"/>
        <d v="2014-08-15T00:00:00"/>
        <d v="2016-01-01T00:00:00"/>
        <d v="2017-12-21T00:00:00"/>
        <d v="2022-11-16T00:00:00"/>
        <d v="2021-09-20T00:00:00"/>
        <d v="2018-01-17T00:00:00"/>
        <d v="2019-03-13T00:00:00"/>
        <d v="2017-10-06T00:00:00"/>
        <d v="2014-03-02T00:00:00"/>
        <d v="2019-05-15T00:00:00"/>
        <d v="2014-01-06T00:00:00"/>
        <d v="2024-04-12T00:00:00"/>
        <d v="2016-05-04T00:00:00"/>
        <d v="2023-10-16T00:00:00"/>
        <d v="2017-11-16T00:00:00"/>
        <d v="2024-07-04T00:00:00"/>
        <d v="2021-08-02T00:00:00"/>
        <d v="2022-05-27T00:00:00"/>
        <d v="2023-03-22T00:00:00"/>
        <d v="2021-03-05T00:00:00"/>
        <d v="2014-03-20T00:00:00"/>
        <d v="2024-05-16T00:00:00"/>
        <d v="2023-07-27T00:00:00"/>
        <d v="2017-06-13T00:00:00"/>
        <d v="2023-03-25T00:00:00"/>
        <d v="2015-01-09T00:00:00"/>
        <d v="2020-12-25T00:00:00"/>
        <d v="2019-06-28T00:00:00"/>
        <d v="2014-07-23T00:00:00"/>
        <d v="2014-01-08T00:00:00"/>
        <d v="2022-10-20T00:00:00"/>
        <d v="2015-10-27T00:00:00"/>
        <d v="2014-01-13T00:00:00"/>
        <d v="2016-02-26T00:00:00"/>
        <d v="2019-05-01T00:00:00"/>
        <d v="2018-11-19T00:00:00"/>
        <d v="2017-06-15T00:00:00"/>
        <d v="2016-10-12T00:00:00"/>
        <d v="2016-01-06T00:00:00"/>
        <d v="2021-10-01T00:00:00"/>
        <d v="2017-02-11T00:00:00"/>
        <d v="2023-01-20T00:00:00"/>
        <d v="2014-10-22T00:00:00"/>
        <d v="2023-03-14T00:00:00"/>
        <d v="2019-11-07T00:00:00"/>
        <d v="2023-03-16T00:00:00"/>
        <d v="2017-08-11T00:00:00"/>
        <d v="2019-07-11T00:00:00"/>
        <d v="2023-07-13T00:00:00"/>
        <d v="2023-09-09T00:00:00"/>
        <d v="2018-06-24T00:00:00"/>
        <d v="2022-07-15T00:00:00"/>
        <d v="2015-06-03T00:00:00"/>
        <d v="2023-09-05T00:00:00"/>
        <d v="2020-11-25T00:00:00"/>
        <d v="2020-03-15T00:00:00"/>
        <d v="2015-12-19T00:00:00"/>
        <d v="2019-01-19T00:00:00"/>
        <d v="2020-05-18T00:00:00"/>
        <d v="2017-05-13T00:00:00"/>
        <d v="2020-02-16T00:00:00"/>
        <d v="2017-04-24T00:00:00"/>
        <d v="2020-10-04T00:00:00"/>
        <d v="2019-03-05T00:00:00"/>
        <d v="2014-09-25T00:00:00"/>
        <d v="2014-01-03T00:00:00"/>
        <d v="2020-01-18T00:00:00"/>
        <d v="2021-05-13T00:00:00"/>
        <d v="2014-09-06T00:00:00"/>
        <d v="2018-02-19T00:00:00"/>
        <d v="2024-05-22T00:00:00"/>
        <d v="2014-08-02T00:00:00"/>
        <d v="2018-07-26T00:00:00"/>
        <d v="2021-08-14T00:00:00"/>
        <d v="2021-04-19T00:00:00"/>
        <d v="2024-04-13T00:00:00"/>
        <d v="2020-06-06T00:00:00"/>
        <d v="2020-03-17T00:00:00"/>
        <d v="2021-03-29T00:00:00"/>
        <d v="2017-04-01T00:00:00"/>
        <d v="2020-10-27T00:00:00"/>
        <d v="2016-06-27T00:00:00"/>
        <d v="2016-09-17T00:00:00"/>
        <d v="2021-05-22T00:00:00"/>
        <d v="2017-02-09T00:00:00"/>
        <d v="2016-04-03T00:00:00"/>
        <d v="2022-05-22T00:00:00"/>
        <d v="2018-11-17T00:00:00"/>
        <d v="2014-08-06T00:00:00"/>
        <d v="2024-02-12T00:00:00"/>
        <d v="2014-11-03T00:00:00"/>
        <d v="2024-01-31T00:00:00"/>
        <d v="2021-07-08T00:00:00"/>
        <d v="2022-08-11T00:00:00"/>
        <d v="2023-09-29T00:00:00"/>
        <d v="2024-01-14T00:00:00"/>
        <d v="2014-09-22T00:00:00"/>
        <d v="2018-12-22T00:00:00"/>
        <d v="2015-09-27T00:00:00"/>
        <d v="2024-05-02T00:00:00"/>
        <d v="2014-06-26T00:00:00"/>
        <d v="2021-02-01T00:00:00"/>
        <d v="2023-12-27T00:00:00"/>
        <d v="2019-11-02T00:00:00"/>
        <d v="2016-08-26T00:00:00"/>
        <d v="2020-04-19T00:00:00"/>
        <d v="2023-09-23T00:00:00"/>
        <d v="2016-04-25T00:00:00"/>
        <d v="2019-02-06T00:00:00"/>
        <d v="2017-09-09T00:00:00"/>
        <d v="2017-03-09T00:00:00"/>
        <d v="2018-06-02T00:00:00"/>
        <d v="2015-02-12T00:00:00"/>
        <d v="2023-08-11T00:00:00"/>
        <d v="2015-04-27T00:00:00"/>
        <d v="2021-11-11T00:00:00"/>
        <d v="2020-07-31T00:00:00"/>
        <d v="2014-05-24T00:00:00"/>
        <d v="2019-02-20T00:00:00"/>
        <d v="2016-01-11T00:00:00"/>
        <d v="2015-07-26T00:00:00"/>
        <d v="2014-07-09T00:00:00"/>
        <d v="2014-05-21T00:00:00"/>
        <d v="2018-01-06T00:00:00"/>
        <d v="2024-08-05T00:00:00"/>
        <d v="2022-03-14T00:00:00"/>
        <d v="2020-11-23T00:00:00"/>
        <d v="2023-10-17T00:00:00"/>
        <d v="2023-05-11T00:00:00"/>
        <d v="2018-01-10T00:00:00"/>
        <d v="2015-07-05T00:00:00"/>
        <d v="2016-03-18T00:00:00"/>
        <d v="2019-12-11T00:00:00"/>
        <d v="2019-10-06T00:00:00"/>
        <d v="2023-02-10T00:00:00"/>
        <d v="2018-01-07T00:00:00"/>
        <d v="2024-05-11T00:00:00"/>
        <d v="2020-12-11T00:00:00"/>
        <d v="2021-07-17T00:00:00"/>
        <d v="2020-03-16T00:00:00"/>
        <d v="2024-01-15T00:00:00"/>
        <d v="2019-08-17T00:00:00"/>
        <d v="2019-05-10T00:00:00"/>
        <d v="2019-03-28T00:00:00"/>
        <d v="2018-12-02T00:00:00"/>
        <d v="2015-11-06T00:00:00"/>
        <d v="2017-07-30T00:00:00"/>
        <d v="2022-06-25T00:00:00"/>
        <d v="2022-03-21T00:00:00"/>
        <d v="2019-11-25T00:00:00"/>
        <d v="2015-03-14T00:00:00"/>
        <d v="2019-11-28T00:00:00"/>
        <d v="2020-04-15T00:00:00"/>
        <d v="2024-04-15T00:00:00"/>
        <d v="2024-05-08T00:00:00"/>
        <d v="2014-11-16T00:00:00"/>
        <d v="2018-04-07T00:00:00"/>
        <d v="2015-11-25T00:00:00"/>
        <d v="2018-07-04T00:00:00"/>
        <d v="2023-06-06T00:00:00"/>
        <d v="2020-01-28T00:00:00"/>
        <d v="2021-07-22T00:00:00"/>
        <d v="2023-02-14T00:00:00"/>
        <d v="2014-03-04T00:00:00"/>
        <d v="2017-10-13T00:00:00"/>
        <d v="2023-06-03T00:00:00"/>
        <d v="2024-05-27T00:00:00"/>
        <d v="2021-11-25T00:00:00"/>
        <d v="2014-12-24T00:00:00"/>
        <d v="2015-07-23T00:00:00"/>
        <d v="2018-01-18T00:00:00"/>
        <d v="2023-07-12T00:00:00"/>
        <d v="2023-01-18T00:00:00"/>
        <d v="2017-01-23T00:00:00"/>
        <d v="2023-03-11T00:00:00"/>
        <d v="2018-06-28T00:00:00"/>
        <d v="2022-06-15T00:00:00"/>
        <d v="2023-11-12T00:00:00"/>
        <d v="2021-01-07T00:00:00"/>
        <d v="2024-03-25T00:00:00"/>
        <d v="2018-06-10T00:00:00"/>
        <d v="2020-07-21T00:00:00"/>
        <d v="2019-06-01T00:00:00"/>
        <d v="2022-11-10T00:00:00"/>
        <d v="2015-12-04T00:00:00"/>
        <d v="2022-12-31T00:00:00"/>
        <d v="2022-06-23T00:00:00"/>
        <d v="2024-07-07T00:00:00"/>
        <d v="2015-01-28T00:00:00"/>
        <d v="2015-12-11T00:00:00"/>
        <d v="2018-09-23T00:00:00"/>
        <d v="2015-03-23T00:00:00"/>
        <d v="2016-06-06T00:00:00"/>
        <d v="2019-12-06T00:00:00"/>
        <d v="2019-03-04T00:00:00"/>
        <d v="2016-07-22T00:00:00"/>
        <d v="2024-08-27T00:00:00"/>
        <d v="2018-12-15T00:00:00"/>
        <d v="2014-10-05T00:00:00"/>
        <d v="2020-10-08T00:00:00"/>
        <d v="2023-02-25T00:00:00"/>
        <d v="2018-05-20T00:00:00"/>
        <d v="2022-05-30T00:00:00"/>
        <d v="2014-05-10T00:00:00"/>
        <d v="2019-06-02T00:00:00"/>
        <d v="2023-05-21T00:00:00"/>
        <d v="2014-03-07T00:00:00"/>
        <d v="2014-11-07T00:00:00"/>
        <d v="2016-09-08T00:00:00"/>
        <d v="2019-03-07T00:00:00"/>
        <d v="2019-12-12T00:00:00"/>
        <d v="2014-06-27T00:00:00"/>
        <d v="2024-06-15T00:00:00"/>
        <d v="2021-10-05T00:00:00"/>
        <d v="2014-10-10T00:00:00"/>
        <d v="2019-03-16T00:00:00"/>
        <d v="2018-10-30T00:00:00"/>
        <d v="2015-07-30T00:00:00"/>
        <d v="2015-01-10T00:00:00"/>
        <d v="2023-01-11T00:00:00"/>
        <d v="2022-09-24T00:00:00"/>
        <d v="2022-08-01T00:00:00"/>
        <d v="2014-10-03T00:00:00"/>
        <d v="2021-12-28T00:00:00"/>
        <d v="2015-04-16T00:00:00"/>
        <d v="2015-12-08T00:00:00"/>
        <d v="2024-03-11T00:00:00"/>
        <d v="2016-01-22T00:00:00"/>
        <d v="2022-03-06T00:00:00"/>
        <d v="2023-08-16T00:00:00"/>
        <d v="2018-10-03T00:00:00"/>
        <d v="2020-10-10T00:00:00"/>
        <d v="2022-05-03T00:00:00"/>
        <d v="2017-12-05T00:00:00"/>
        <d v="2016-06-15T00:00:00"/>
        <d v="2016-08-04T00:00:00"/>
        <d v="2016-06-02T00:00:00"/>
        <d v="2020-12-21T00:00:00"/>
        <d v="2017-06-27T00:00:00"/>
        <d v="2017-09-18T00:00:00"/>
        <d v="2021-01-01T00:00:00"/>
        <d v="2017-09-06T00:00:00"/>
        <d v="2023-10-24T00:00:00"/>
        <d v="2015-02-09T00:00:00"/>
        <d v="2018-03-24T00:00:00"/>
        <d v="2016-11-15T00:00:00"/>
        <d v="2018-12-28T00:00:00"/>
        <d v="2016-10-31T00:00:00"/>
        <d v="2021-06-19T00:00:00"/>
        <d v="2018-01-20T00:00:00"/>
        <d v="2024-02-28T00:00:00"/>
        <d v="2016-07-07T00:00:00"/>
        <d v="2015-06-01T00:00:00"/>
        <d v="2020-11-01T00:00:00"/>
        <d v="2022-06-10T00:00:00"/>
        <d v="2015-05-31T00:00:00"/>
        <d v="2019-09-03T00:00:00"/>
        <d v="2017-09-11T00:00:00"/>
        <d v="2023-05-05T00:00:00"/>
        <d v="2017-04-02T00:00:00"/>
        <d v="2023-03-15T00:00:00"/>
        <d v="2019-01-02T00:00:00"/>
        <d v="2019-01-22T00:00:00"/>
        <d v="2021-11-01T00:00:00"/>
        <d v="2014-03-19T00:00:00"/>
        <d v="2018-02-24T00:00:00"/>
        <d v="2020-09-23T00:00:00"/>
        <d v="2021-03-09T00:00:00"/>
        <d v="2015-04-18T00:00:00"/>
        <d v="2024-03-26T00:00:00"/>
        <d v="2022-04-03T00:00:00"/>
        <d v="2022-03-02T00:00:00"/>
        <d v="2014-08-27T00:00:00"/>
        <d v="2021-07-05T00:00:00"/>
        <d v="2022-12-28T00:00:00"/>
        <d v="2015-05-25T00:00:00"/>
        <d v="2018-07-13T00:00:00"/>
        <d v="2022-10-09T00:00:00"/>
        <d v="2014-02-27T00:00:00"/>
        <d v="2017-09-24T00:00:00"/>
        <d v="2019-01-23T00:00:00"/>
        <d v="2019-07-06T00:00:00"/>
        <d v="2021-03-04T00:00:00"/>
        <d v="2023-03-12T00:00:00"/>
        <d v="2018-10-12T00:00:00"/>
        <d v="2015-05-24T00:00:00"/>
        <d v="2018-04-22T00:00:00"/>
        <d v="2014-01-15T00:00:00"/>
        <d v="2015-07-25T00:00:00"/>
        <d v="2021-05-25T00:00:00"/>
        <d v="2015-05-26T00:00:00"/>
        <d v="2015-05-16T00:00:00"/>
        <d v="2024-09-03T00:00:00"/>
        <d v="2017-06-19T00:00:00"/>
        <d v="2014-05-07T00:00:00"/>
        <d v="2017-05-26T00:00:00"/>
        <d v="2019-06-13T00:00:00"/>
        <d v="2018-10-26T00:00:00"/>
        <d v="2023-11-20T00:00:00"/>
        <d v="2021-12-16T00:00:00"/>
        <d v="2015-11-18T00:00:00"/>
        <d v="2017-11-17T00:00:00"/>
        <d v="2020-04-21T00:00:00"/>
        <d v="2014-06-30T00:00:00"/>
        <d v="2020-10-16T00:00:00"/>
        <d v="2016-10-22T00:00:00"/>
        <d v="2021-10-28T00:00:00"/>
        <d v="2015-03-21T00:00:00"/>
        <d v="2019-10-19T00:00:00"/>
        <d v="2015-01-21T00:00:00"/>
        <d v="2023-03-21T00:00:00"/>
        <d v="2021-08-10T00:00:00"/>
        <d v="2016-04-08T00:00:00"/>
        <d v="2024-08-22T00:00:00"/>
        <d v="2019-10-02T00:00:00"/>
        <d v="2018-08-11T00:00:00"/>
        <d v="2021-11-28T00:00:00"/>
        <d v="2020-11-28T00:00:00"/>
        <d v="2021-08-27T00:00:00"/>
        <d v="2023-05-06T00:00:00"/>
        <d v="2021-11-29T00:00:00"/>
        <d v="2023-03-02T00:00:00"/>
        <d v="2015-12-22T00:00:00"/>
        <d v="2020-08-28T00:00:00"/>
        <d v="2017-11-04T00:00:00"/>
        <d v="2021-06-15T00:00:00"/>
        <d v="2019-03-26T00:00:00"/>
        <d v="2021-08-07T00:00:00"/>
        <d v="2023-11-15T00:00:00"/>
        <d v="2021-08-24T00:00:00"/>
        <d v="2015-01-15T00:00:00"/>
        <d v="2014-02-05T00:00:00"/>
        <d v="2016-04-05T00:00:00"/>
        <d v="2023-08-13T00:00:00"/>
        <d v="2023-10-23T00:00:00"/>
        <d v="2021-10-26T00:00:00"/>
        <d v="2017-03-16T00:00:00"/>
        <d v="2021-01-13T00:00:00"/>
        <d v="2016-04-14T00:00:00"/>
        <d v="2021-07-06T00:00:00"/>
        <d v="2020-09-03T00:00:00"/>
        <d v="2021-09-12T00:00:00"/>
        <d v="2014-11-09T00:00:00"/>
        <d v="2022-05-14T00:00:00"/>
        <d v="2022-02-03T00:00:00"/>
        <d v="2018-07-03T00:00:00"/>
        <d v="2015-03-31T00:00:00"/>
        <d v="2020-07-13T00:00:00"/>
        <d v="2023-06-21T00:00:00"/>
        <d v="2022-10-21T00:00:00"/>
        <d v="2018-08-16T00:00:00"/>
        <d v="2018-05-16T00:00:00"/>
        <d v="2021-09-21T00:00:00"/>
        <d v="2014-06-22T00:00:00"/>
        <d v="2017-12-03T00:00:00"/>
        <d v="2017-04-20T00:00:00"/>
        <d v="2020-02-15T00:00:00"/>
        <d v="2015-08-24T00:00:00"/>
        <d v="2018-09-16T00:00:00"/>
        <d v="2021-04-24T00:00:00"/>
        <d v="2018-01-24T00:00:00"/>
        <d v="2021-04-29T00:00:00"/>
        <d v="2022-01-12T00:00:00"/>
        <d v="2023-03-30T00:00:00"/>
        <d v="2021-07-23T00:00:00"/>
        <d v="2019-11-27T00:00:00"/>
        <d v="2021-03-23T00:00:00"/>
        <d v="2021-04-20T00:00:00"/>
        <d v="2020-12-15T00:00:00"/>
        <d v="2021-11-18T00:00:00"/>
        <d v="2016-02-10T00:00:00"/>
        <d v="2019-07-24T00:00:00"/>
        <d v="2019-06-06T00:00:00"/>
        <d v="2018-09-06T00:00:00"/>
        <d v="2024-07-16T00:00:00"/>
        <d v="2021-05-19T00:00:00"/>
        <d v="2021-02-27T00:00:00"/>
        <d v="2014-12-11T00:00:00"/>
        <d v="2023-08-12T00:00:00"/>
        <d v="2020-05-02T00:00:00"/>
        <d v="2023-04-10T00:00:00"/>
        <d v="2016-03-28T00:00:00"/>
        <d v="2020-04-25T00:00:00"/>
        <d v="2017-05-07T00:00:00"/>
        <d v="2022-03-30T00:00:00"/>
        <d v="2020-04-23T00:00:00"/>
        <d v="2015-11-19T00:00:00"/>
        <d v="2021-03-18T00:00:00"/>
        <d v="2018-04-21T00:00:00"/>
        <d v="2019-11-22T00:00:00"/>
        <d v="2014-08-19T00:00:00"/>
        <d v="2017-05-11T00:00:00"/>
        <d v="2023-03-07T00:00:00"/>
        <d v="2021-08-28T00:00:00"/>
        <d v="2022-07-06T00:00:00"/>
        <d v="2019-02-28T00:00:00"/>
        <d v="2016-06-24T00:00:00"/>
        <d v="2020-04-16T00:00:00"/>
        <d v="2018-05-19T00:00:00"/>
        <d v="2021-07-11T00:00:00"/>
        <d v="2020-06-18T00:00:00"/>
        <d v="2017-05-16T00:00:00"/>
        <d v="2021-08-21T00:00:00"/>
        <d v="2023-04-15T00:00:00"/>
        <d v="2014-05-08T00:00:00"/>
        <d v="2017-08-26T00:00:00"/>
        <d v="2015-06-15T00:00:00"/>
        <d v="2018-05-05T00:00:00"/>
        <d v="2016-06-19T00:00:00"/>
        <d v="2019-06-23T00:00:00"/>
        <d v="2020-09-18T00:00:00"/>
        <d v="2022-02-14T00:00:00"/>
        <d v="2021-06-11T00:00:00"/>
        <d v="2019-04-17T00:00:00"/>
        <d v="2017-09-17T00:00:00"/>
        <d v="2019-06-17T00:00:00"/>
        <d v="2024-01-07T00:00:00"/>
        <d v="2018-10-04T00:00:00"/>
        <d v="2023-07-11T00:00:00"/>
        <d v="2016-07-27T00:00:00"/>
        <d v="2022-03-23T00:00:00"/>
        <d v="2022-10-28T00:00:00"/>
        <d v="2019-09-07T00:00:00"/>
        <d v="2018-09-02T00:00:00"/>
        <d v="2020-12-30T00:00:00"/>
        <d v="2017-08-25T00:00:00"/>
        <d v="2017-12-15T00:00:00"/>
        <d v="2021-05-21T00:00:00"/>
        <d v="2022-09-01T00:00:00"/>
        <d v="2016-05-13T00:00:00"/>
        <d v="2019-10-23T00:00:00"/>
        <d v="2022-09-02T00:00:00"/>
        <d v="2019-09-20T00:00:00"/>
        <d v="2022-05-07T00:00:00"/>
        <d v="2020-02-22T00:00:00"/>
        <d v="2014-03-28T00:00:00"/>
        <d v="2022-08-15T00:00:00"/>
        <d v="2020-10-03T00:00:00"/>
        <d v="2017-02-01T00:00:00"/>
        <d v="2014-11-10T00:00:00"/>
        <d v="2024-07-11T00:00:00"/>
        <d v="2016-05-08T00:00:00"/>
        <d v="2024-01-22T00:00:00"/>
        <d v="2017-02-16T00:00:00"/>
        <d v="2016-05-29T00:00:00"/>
        <d v="2019-07-18T00:00:00"/>
        <d v="2022-08-31T00:00:00"/>
        <d v="2014-08-04T00:00:00"/>
        <d v="2019-01-18T00:00:00"/>
        <d v="2021-01-26T00:00:00"/>
        <d v="2019-02-24T00:00:00"/>
        <d v="2021-02-10T00:00:00"/>
        <d v="2018-11-12T00:00:00"/>
        <d v="2021-12-07T00:00:00"/>
        <d v="2014-08-23T00:00:00"/>
        <d v="2017-08-19T00:00:00"/>
        <d v="2024-08-28T00:00:00"/>
        <d v="2022-01-24T00:00:00"/>
        <d v="2014-02-02T00:00:00"/>
        <d v="2024-07-23T00:00:00"/>
        <d v="2021-06-22T00:00:00"/>
        <d v="2014-10-02T00:00:00"/>
        <d v="2021-03-06T00:00:00"/>
        <d v="2014-07-04T00:00:00"/>
        <d v="2020-07-09T00:00:00"/>
        <d v="2022-08-20T00:00:00"/>
        <d v="2014-04-23T00:00:00"/>
        <d v="2019-11-04T00:00:00"/>
        <d v="2017-02-05T00:00:00"/>
        <d v="2023-03-20T00:00:00"/>
        <d v="2024-08-13T00:00:00"/>
        <d v="2023-12-13T00:00:00"/>
        <d v="2023-01-14T00:00:00"/>
        <d v="2014-08-17T00:00:00"/>
        <d v="2017-01-10T00:00:00"/>
        <d v="2015-03-30T00:00:00"/>
        <d v="2016-09-24T00:00:00"/>
        <d v="2022-06-11T00:00:00"/>
        <d v="2016-01-08T00:00:00"/>
        <d v="2020-03-19T00:00:00"/>
        <d v="2019-04-23T00:00:00"/>
        <d v="2016-08-02T00:00:00"/>
        <d v="2016-08-15T00:00:00"/>
        <d v="2024-07-09T00:00:00"/>
        <d v="2014-06-19T00:00:00"/>
        <d v="2016-12-10T00:00:00"/>
        <d v="2016-09-10T00:00:00"/>
        <d v="2024-07-14T00:00:00"/>
        <d v="2020-08-31T00:00:00"/>
        <d v="2019-03-31T00:00:00"/>
        <d v="2015-07-12T00:00:00"/>
        <d v="2017-11-30T00:00:00"/>
        <d v="2018-08-14T00:00:00"/>
        <d v="2017-10-07T00:00:00"/>
        <d v="2019-03-24T00:00:00"/>
        <d v="2016-05-28T00:00:00"/>
        <d v="2021-06-26T00:00:00"/>
        <d v="2017-09-15T00:00:00"/>
        <d v="2022-05-02T00:00:00"/>
        <d v="2021-05-16T00:00:00"/>
        <d v="2017-07-17T00:00:00"/>
        <d v="2018-08-30T00:00:00"/>
        <d v="2023-09-07T00:00:00"/>
        <d v="2016-12-29T00:00:00"/>
        <d v="2015-08-02T00:00:00"/>
        <d v="2022-05-25T00:00:00"/>
        <d v="2016-11-28T00:00:00"/>
        <d v="2015-10-15T00:00:00"/>
        <d v="2023-04-20T00:00:00"/>
        <d v="2014-06-24T00:00:00"/>
        <d v="2019-12-03T00:00:00"/>
        <d v="2014-11-30T00:00:00"/>
        <d v="2024-07-10T00:00:00"/>
        <d v="2018-03-28T00:00:00"/>
        <d v="2019-05-20T00:00:00"/>
        <d v="2020-06-10T00:00:00"/>
        <d v="2015-04-05T00:00:00"/>
        <d v="2018-07-10T00:00:00"/>
        <d v="2020-01-24T00:00:00"/>
        <d v="2021-05-17T00:00:00"/>
        <d v="2017-05-12T00:00:00"/>
        <d v="2014-04-20T00:00:00"/>
        <d v="2021-09-18T00:00:00"/>
        <d v="2022-02-22T00:00:00"/>
        <d v="2017-08-03T00:00:00"/>
        <d v="2022-01-23T00:00:00"/>
        <d v="2016-01-26T00:00:00"/>
        <d v="2016-06-05T00:00:00"/>
        <d v="2024-04-06T00:00:00"/>
        <d v="2023-07-06T00:00:00"/>
        <d v="2014-08-08T00:00:00"/>
        <d v="2022-06-01T00:00:00"/>
        <d v="2017-08-29T00:00:00"/>
        <d v="2023-10-30T00:00:00"/>
        <d v="2018-02-02T00:00:00"/>
        <d v="2017-06-23T00:00:00"/>
        <d v="2022-09-15T00:00:00"/>
        <d v="2020-04-13T00:00:00"/>
        <d v="2014-04-30T00:00:00"/>
        <d v="2019-10-22T00:00:00"/>
        <d v="2018-04-11T00:00:00"/>
        <d v="2024-05-20T00:00:00"/>
        <d v="2024-04-30T00:00:00"/>
        <d v="2022-04-25T00:00:00"/>
        <d v="2014-03-31T00:00:00"/>
        <d v="2020-06-25T00:00:00"/>
        <d v="2016-03-19T00:00:00"/>
        <d v="2019-04-03T00:00:00"/>
        <d v="2017-09-04T00:00:00"/>
        <d v="2020-02-28T00:00:00"/>
        <d v="2017-08-23T00:00:00"/>
        <d v="2020-10-21T00:00:00"/>
        <d v="2024-03-03T00:00:00"/>
        <d v="2023-08-03T00:00:00"/>
        <d v="2014-06-16T00:00:00"/>
        <d v="2015-11-22T00:00:00"/>
        <d v="2015-11-29T00:00:00"/>
        <d v="2017-03-07T00:00:00"/>
        <d v="2016-11-26T00:00:00"/>
        <d v="2020-06-04T00:00:00"/>
        <d v="2021-01-25T00:00:00"/>
        <d v="2014-05-31T00:00:00"/>
        <d v="2018-08-09T00:00:00"/>
        <d v="2022-09-26T00:00:00"/>
        <d v="2024-07-25T00:00:00"/>
        <d v="2023-06-23T00:00:00"/>
        <d v="2018-06-30T00:00:00"/>
        <d v="2016-04-13T00:00:00"/>
        <d v="2022-07-18T00:00:00"/>
        <d v="2018-07-16T00:00:00"/>
        <d v="2017-05-09T00:00:00"/>
        <d v="2020-04-07T00:00:00"/>
        <d v="2023-12-08T00:00:00"/>
        <d v="2016-04-21T00:00:00"/>
        <d v="2023-05-12T00:00:00"/>
        <d v="2022-02-01T00:00:00"/>
        <d v="2016-05-16T00:00:00"/>
        <d v="2018-10-11T00:00:00"/>
        <d v="2014-11-11T00:00:00"/>
        <d v="2018-03-14T00:00:00"/>
        <d v="2024-02-02T00:00:00"/>
        <d v="2021-08-11T00:00:00"/>
        <d v="2016-09-19T00:00:00"/>
        <d v="2017-01-02T00:00:00"/>
        <d v="2017-09-19T00:00:00"/>
        <d v="2022-11-30T00:00:00"/>
        <d v="2014-10-14T00:00:00"/>
        <d v="2023-09-21T00:00:00"/>
        <d v="2020-07-12T00:00:00"/>
        <d v="2021-04-17T00:00:00"/>
        <d v="2015-03-29T00:00:00"/>
        <d v="2024-01-30T00:00:00"/>
        <d v="2022-02-10T00:00:00"/>
        <d v="2024-02-23T00:00:00"/>
        <d v="2022-05-10T00:00:00"/>
        <d v="2018-09-28T00:00:00"/>
        <d v="2016-04-26T00:00:00"/>
        <d v="2014-04-13T00:00:00"/>
        <d v="2023-08-01T00:00:00"/>
        <d v="2018-07-22T00:00:00"/>
        <d v="2022-09-28T00:00:00"/>
        <d v="2021-09-30T00:00:00"/>
        <d v="2023-10-22T00:00:00"/>
        <d v="2016-02-23T00:00:00"/>
        <d v="2017-08-12T00:00:00"/>
        <d v="2018-07-30T00:00:00"/>
        <d v="2023-07-21T00:00:00"/>
        <d v="2014-05-06T00:00:00"/>
        <d v="2016-01-25T00:00:00"/>
        <d v="2023-05-27T00:00:00"/>
        <d v="2024-07-17T00:00:00"/>
        <d v="2016-12-31T00:00:00"/>
        <d v="2015-07-19T00:00:00"/>
        <d v="2022-10-17T00:00:00"/>
        <d v="2020-02-27T00:00:00"/>
        <d v="2019-07-20T00:00:00"/>
        <d v="2017-07-11T00:00:00"/>
        <d v="2016-12-21T00:00:00"/>
        <d v="2020-02-23T00:00:00"/>
        <d v="2014-12-22T00:00:00"/>
        <d v="2024-05-10T00:00:00"/>
        <d v="2016-04-12T00:00:00"/>
        <d v="2019-12-24T00:00:00"/>
        <d v="2014-04-18T00:00:00"/>
        <d v="2019-07-14T00:00:00"/>
        <d v="2021-12-19T00:00:00"/>
        <d v="2015-06-19T00:00:00"/>
        <d v="2022-05-18T00:00:00"/>
        <d v="2022-05-23T00:00:00"/>
        <d v="2019-03-06T00:00:00"/>
        <d v="2017-06-16T00:00:00"/>
        <d v="2017-12-25T00:00:00"/>
        <d v="2023-01-15T00:00:00"/>
        <d v="2017-10-29T00:00:00"/>
        <d v="2014-07-26T00:00:00"/>
        <d v="2020-07-10T00:00:00"/>
        <d v="2019-08-25T00:00:00"/>
        <d v="2016-12-20T00:00:00"/>
        <d v="2017-08-06T00:00:00"/>
        <d v="2022-02-11T00:00:00"/>
        <d v="2014-10-17T00:00:00"/>
        <d v="2024-03-04T00:00:00"/>
        <d v="2023-01-25T00:00:00"/>
        <d v="2021-07-14T00:00:00"/>
        <d v="2020-09-25T00:00:00"/>
        <d v="2018-10-16T00:00:00"/>
        <d v="2022-06-19T00:00:00"/>
        <d v="2020-07-01T00:00:00"/>
        <d v="2020-06-03T00:00:00"/>
        <d v="2015-09-20T00:00:00"/>
        <d v="2019-05-27T00:00:00"/>
        <d v="2016-05-09T00:00:00"/>
        <d v="2015-10-12T00:00:00"/>
        <d v="2022-10-04T00:00:00"/>
        <d v="2022-07-29T00:00:00"/>
        <d v="2015-11-03T00:00:00"/>
        <d v="2021-07-03T00:00:00"/>
        <d v="2022-05-20T00:00:00"/>
        <d v="2014-04-02T00:00:00"/>
        <d v="2014-04-08T00:00:00"/>
        <d v="2023-12-25T00:00:00"/>
        <d v="2023-08-23T00:00:00"/>
        <d v="2018-10-06T00:00:00"/>
        <d v="2024-04-22T00:00:00"/>
        <d v="2021-10-17T00:00:00"/>
        <d v="2017-07-27T00:00:00"/>
        <d v="2014-04-29T00:00:00"/>
        <d v="2014-02-01T00:00:00"/>
        <d v="2020-11-05T00:00:00"/>
        <d v="2017-03-21T00:00:00"/>
        <d v="2024-06-30T00:00:00"/>
        <d v="2022-12-20T00:00:00"/>
        <d v="2019-06-09T00:00:00"/>
        <d v="2023-09-27T00:00:00"/>
        <d v="2016-06-07T00:00:00"/>
        <d v="2015-02-13T00:00:00"/>
        <d v="2016-05-20T00:00:00"/>
        <d v="2015-03-28T00:00:00"/>
        <d v="2024-03-22T00:00:00"/>
        <d v="2023-07-03T00:00:00"/>
        <d v="2024-05-19T00:00:00"/>
        <d v="2019-11-10T00:00:00"/>
        <d v="2022-04-29T00:00:00"/>
        <d v="2022-07-27T00:00:00"/>
        <d v="2022-02-17T00:00:00"/>
        <d v="2017-04-27T00:00:00"/>
        <d v="2015-11-17T00:00:00"/>
        <d v="2018-10-19T00:00:00"/>
        <d v="2016-05-03T00:00:00"/>
        <d v="2016-06-28T00:00:00"/>
        <d v="2018-09-08T00:00:00"/>
        <d v="2021-10-31T00:00:00"/>
        <d v="2023-01-23T00:00:00"/>
        <d v="2014-04-19T00:00:00"/>
        <d v="2021-07-29T00:00:00"/>
        <d v="2018-11-27T00:00:00"/>
        <d v="2017-01-19T00:00:00"/>
        <d v="2019-09-24T00:00:00"/>
        <d v="2014-08-20T00:00:00"/>
        <d v="2015-05-29T00:00:00"/>
        <d v="2023-11-06T00:00:00"/>
        <d v="2020-05-04T00:00:00"/>
        <d v="2019-08-26T00:00:00"/>
        <d v="2019-02-27T00:00:00"/>
        <d v="2023-09-15T00:00:00"/>
        <d v="2017-01-25T00:00:00"/>
        <d v="2022-02-28T00:00:00"/>
        <d v="2014-04-27T00:00:00"/>
        <d v="2015-06-09T00:00:00"/>
        <d v="2021-02-19T00:00:00"/>
        <d v="2020-03-30T00:00:00"/>
        <d v="2016-02-25T00:00:00"/>
        <d v="2019-06-03T00:00:00"/>
        <d v="2024-05-01T00:00:00"/>
        <d v="2016-08-13T00:00:00"/>
        <d v="2023-11-01T00:00:00"/>
        <d v="2023-07-30T00:00:00"/>
        <d v="2014-07-05T00:00:00"/>
        <d v="2019-04-15T00:00:00"/>
        <d v="2019-12-25T00:00:00"/>
        <d v="2018-08-26T00:00:00"/>
        <d v="2019-08-28T00:00:00"/>
        <d v="2019-09-11T00:00:00"/>
        <d v="2016-09-04T00:00:00"/>
        <d v="2018-07-08T00:00:00"/>
        <d v="2020-05-16T00:00:00"/>
        <d v="2017-04-10T00:00:00"/>
        <d v="2017-01-07T00:00:00"/>
        <d v="2017-04-29T00:00:00"/>
        <d v="2014-04-22T00:00:00"/>
        <d v="2016-09-18T00:00:00"/>
        <d v="2020-10-24T00:00:00"/>
        <d v="2020-07-16T00:00:00"/>
        <d v="2020-03-01T00:00:00"/>
        <d v="2018-03-06T00:00:00"/>
        <d v="2019-05-24T00:00:00"/>
        <d v="2020-03-11T00:00:00"/>
        <d v="2019-08-02T00:00:00"/>
        <d v="2019-03-25T00:00:00"/>
        <d v="2018-12-23T00:00:00"/>
        <d v="2015-07-21T00:00:00"/>
        <d v="2022-10-26T00:00:00"/>
        <d v="2023-11-08T00:00:00"/>
        <d v="2019-01-06T00:00:00"/>
        <d v="2015-03-18T00:00:00"/>
        <d v="2018-10-20T00:00:00"/>
        <d v="2014-12-21T00:00:00"/>
        <d v="2022-03-12T00:00:00"/>
        <d v="2018-01-13T00:00:00"/>
        <d v="2017-12-28T00:00:00"/>
        <d v="2020-09-12T00:00:00"/>
        <d v="2014-12-17T00:00:00"/>
        <d v="2023-04-28T00:00:00"/>
        <d v="2018-04-16T00:00:00"/>
        <d v="2015-06-30T00:00:00"/>
        <d v="2023-11-13T00:00:00"/>
        <d v="2023-12-17T00:00:00"/>
        <d v="2023-11-23T00:00:00"/>
        <d v="2017-08-10T00:00:00"/>
        <d v="2017-01-29T00:00:00"/>
        <d v="2015-09-23T00:00:00"/>
        <d v="2018-04-30T00:00:00"/>
        <d v="2021-08-31T00:00:00"/>
        <d v="2015-05-02T00:00:00"/>
        <d v="2021-12-01T00:00:00"/>
        <d v="2017-06-26T00:00:00"/>
        <d v="2020-05-13T00:00:00"/>
        <d v="2015-11-05T00:00:00"/>
        <d v="2022-09-08T00:00:00"/>
        <d v="2018-01-22T00:00:00"/>
        <d v="2024-04-11T00:00:00"/>
        <d v="2015-10-18T00:00:00"/>
        <d v="2022-10-12T00:00:00"/>
        <d v="2014-10-11T00:00:00"/>
        <d v="2014-11-13T00:00:00"/>
        <d v="2018-01-27T00:00:00"/>
        <d v="2023-02-21T00:00:00"/>
        <d v="2016-05-21T00:00:00"/>
        <d v="2024-08-31T00:00:00"/>
        <d v="2022-07-08T00:00:00"/>
        <d v="2023-10-03T00:00:00"/>
        <d v="2019-01-27T00:00:00"/>
        <d v="2016-03-27T00:00:00"/>
        <d v="2024-05-30T00:00:00"/>
        <d v="2017-01-04T00:00:00"/>
        <d v="2017-12-17T00:00:00"/>
        <d v="2016-10-28T00:00:00"/>
        <d v="2016-01-27T00:00:00"/>
        <d v="2018-07-18T00:00:00"/>
        <d v="2016-08-30T00:00:00"/>
        <d v="2018-04-26T00:00:00"/>
        <d v="2018-02-03T00:00:00"/>
        <d v="2022-12-26T00:00:00"/>
        <d v="2017-05-15T00:00:00"/>
        <d v="2015-02-17T00:00:00"/>
        <d v="2024-02-06T00:00:00"/>
        <d v="2024-01-29T00:00:00"/>
        <d v="2014-12-05T00:00:00"/>
        <d v="2023-09-13T00:00:00"/>
        <d v="2022-02-06T00:00:00"/>
        <d v="2021-08-06T00:00:00"/>
        <d v="2016-11-27T00:00:00"/>
        <d v="2022-03-15T00:00:00"/>
        <d v="2016-09-29T00:00:00"/>
        <d v="2022-02-25T00:00:00"/>
        <d v="2021-04-16T00:00:00"/>
        <d v="2017-03-30T00:00:00"/>
        <d v="2019-10-14T00:00:00"/>
        <d v="2016-03-15T00:00:00"/>
        <d v="2014-12-16T00:00:00"/>
        <d v="2017-05-28T00:00:00"/>
        <d v="2016-06-10T00:00:00"/>
        <d v="2020-01-31T00:00:00"/>
        <d v="2019-09-26T00:00:00"/>
        <d v="2022-02-19T00:00:00"/>
        <d v="2018-06-15T00:00:00"/>
        <d v="2015-07-24T00:00:00"/>
        <d v="2017-07-15T00:00:00"/>
        <d v="2015-12-15T00:00:00"/>
        <d v="2017-10-27T00:00:00"/>
        <d v="2020-08-04T00:00:00"/>
        <d v="2019-02-03T00:00:00"/>
        <d v="2024-04-23T00:00:00"/>
        <d v="2018-08-04T00:00:00"/>
        <d v="2015-03-11T00:00:00"/>
        <d v="2018-09-03T00:00:00"/>
        <d v="2019-03-18T00:00:00"/>
        <d v="2019-02-23T00:00:00"/>
        <d v="2022-09-12T00:00:00"/>
        <d v="2022-04-09T00:00:00"/>
        <d v="2015-10-25T00:00:00"/>
        <d v="2021-10-13T00:00:00"/>
        <d v="2018-08-13T00:00:00"/>
        <d v="2022-08-09T00:00:00"/>
        <d v="2023-11-17T00:00:00"/>
        <d v="2023-01-16T00:00:00"/>
        <d v="2014-01-28T00:00:00"/>
        <d v="2021-12-18T00:00:00"/>
        <d v="2018-07-14T00:00:00"/>
        <d v="2019-08-05T00:00:00"/>
        <d v="2014-03-10T00:00:00"/>
        <d v="2018-05-24T00:00:00"/>
        <d v="2021-04-04T00:00:00"/>
        <d v="2015-01-08T00:00:00"/>
        <d v="2015-02-22T00:00:00"/>
        <d v="2019-12-28T00:00:00"/>
        <d v="2019-05-04T00:00:00"/>
        <d v="2022-04-17T00:00:00"/>
        <d v="2019-07-17T00:00:00"/>
        <d v="2023-04-03T00:00:00"/>
        <d v="2024-06-18T00:00:00"/>
        <d v="2021-02-03T00:00:00"/>
        <d v="2015-07-02T00:00:00"/>
        <d v="2022-10-11T00:00:00"/>
        <d v="2023-05-04T00:00:00"/>
        <d v="2021-04-01T00:00:00"/>
        <d v="2022-04-15T00:00:00"/>
        <d v="2022-04-24T00:00:00"/>
        <d v="2018-09-20T00:00:00"/>
        <d v="2018-07-02T00:00:00"/>
        <d v="2020-02-12T00:00:00"/>
        <d v="2016-07-09T00:00:00"/>
        <d v="2023-08-14T00:00:00"/>
        <d v="2017-08-20T00:00:00"/>
        <d v="2016-11-30T00:00:00"/>
        <d v="2018-07-29T00:00:00"/>
        <d v="2020-01-08T00:00:00"/>
        <d v="2023-02-26T00:00:00"/>
        <d v="2021-08-03T00:00:00"/>
        <d v="2022-04-16T00:00:00"/>
        <d v="2022-01-01T00:00:00"/>
        <d v="2020-11-04T00:00:00"/>
        <d v="2019-12-21T00:00:00"/>
        <d v="2017-09-26T00:00:00"/>
        <d v="2021-10-02T00:00:00"/>
        <d v="2020-03-23T00:00:00"/>
        <d v="2023-01-22T00:00:00"/>
        <d v="2020-12-02T00:00:00"/>
        <d v="2020-02-24T00:00:00"/>
        <d v="2015-08-30T00:00:00"/>
        <d v="2015-03-04T00:00:00"/>
        <d v="2020-07-19T00:00:00"/>
        <d v="2015-09-26T00:00:00"/>
        <d v="2018-12-25T00:00:00"/>
        <d v="2016-06-16T00:00:00"/>
        <d v="2021-03-14T00:00:00"/>
        <d v="2014-06-07T00:00:00"/>
        <d v="2016-06-21T00:00:00"/>
        <d v="2018-06-13T00:00:00"/>
        <d v="2016-08-08T00:00:00"/>
        <d v="2022-02-16T00:00:00"/>
        <d v="2019-10-31T00:00:00"/>
        <d v="2017-09-08T00:00:00"/>
        <d v="2018-10-15T00:00:00"/>
        <d v="2017-10-01T00:00:00"/>
        <d v="2021-03-31T00:00:00"/>
        <d v="2019-10-17T00:00:00"/>
        <d v="2019-11-09T00:00:00"/>
        <d v="2014-05-12T00:00:00"/>
        <d v="2021-06-28T00:00:00"/>
        <d v="2021-10-03T00:00:00"/>
        <d v="2014-12-15T00:00:00"/>
        <d v="2018-11-07T00:00:00"/>
        <d v="2023-05-23T00:00:00"/>
        <d v="2015-12-20T00:00:00"/>
        <d v="2022-08-29T00:00:00"/>
        <d v="2016-10-24T00:00:00"/>
        <d v="2020-09-05T00:00:00"/>
        <d v="2023-02-09T00:00:00"/>
        <d v="2022-02-02T00:00:00"/>
        <d v="2023-03-04T00:00:00"/>
        <d v="2018-05-21T00:00:00"/>
        <d v="2024-02-22T00:00:00"/>
        <d v="2019-12-15T00:00:00"/>
        <d v="2015-09-17T00:00:00"/>
        <d v="2022-12-15T00:00:00"/>
        <d v="2016-10-18T00:00:00"/>
        <d v="2022-05-16T00:00:00"/>
        <d v="2018-12-11T00:00:00"/>
        <d v="2016-05-27T00:00:00"/>
        <d v="2016-05-15T00:00:00"/>
        <d v="2014-06-20T00:00:00"/>
        <d v="2016-05-05T00:00:00"/>
        <d v="2016-10-14T00:00:00"/>
        <d v="2017-12-30T00:00:00"/>
        <d v="2016-03-21T00:00:00"/>
        <d v="2022-03-26T00:00:00"/>
        <d v="2017-07-23T00:00:00"/>
        <d v="2019-06-04T00:00:00"/>
        <d v="2021-03-15T00:00:00"/>
        <d v="2019-07-12T00:00:00"/>
        <d v="2024-07-28T00:00:00"/>
        <d v="2023-10-10T00:00:00"/>
        <d v="2018-05-30T00:00:00"/>
        <d v="2016-08-21T00:00:00"/>
        <d v="2023-01-08T00:00:00"/>
        <d v="2024-04-19T00:00:00"/>
        <d v="2017-09-29T00:00:00"/>
        <d v="2019-09-19T00:00:00"/>
        <d v="2018-07-09T00:00:00"/>
        <d v="2021-08-29T00:00:00"/>
        <d v="2014-10-04T00:00:00"/>
        <d v="2014-08-26T00:00:00"/>
        <d v="2020-02-21T00:00:00"/>
        <d v="2023-08-20T00:00:00"/>
        <d v="2023-07-08T00:00:00"/>
        <d v="2018-04-01T00:00:00"/>
        <d v="2015-03-10T00:00:00"/>
        <d v="2021-12-09T00:00:00"/>
        <d v="2022-10-27T00:00:00"/>
        <d v="2015-08-22T00:00:00"/>
        <d v="2019-06-30T00:00:00"/>
        <d v="2017-06-01T00:00:00"/>
        <d v="2024-09-04T00:00:00"/>
        <d v="2018-10-31T00:00:00"/>
        <d v="2016-06-04T00:00:00"/>
        <d v="2019-07-08T00:00:00"/>
        <d v="2015-03-17T00:00:00"/>
        <d v="2023-09-08T00:00:00"/>
        <d v="2016-05-10T00:00:00"/>
        <d v="2023-08-08T00:00:00"/>
        <d v="2022-08-27T00:00:00"/>
        <d v="2019-08-08T00:00:00"/>
        <d v="2020-09-21T00:00:00"/>
        <d v="2015-11-27T00:00:00"/>
        <d v="2016-12-17T00:00:00"/>
        <d v="2024-06-09T00:00:00"/>
        <d v="2017-09-21T00:00:00"/>
        <d v="2016-08-28T00:00:00"/>
        <d v="2023-11-24T00:00:00"/>
        <d v="2019-01-29T00:00:00"/>
        <d v="2019-06-08T00:00:00"/>
        <d v="2014-04-05T00:00:00"/>
        <d v="2021-02-17T00:00:00"/>
        <d v="2022-10-05T00:00:00"/>
        <d v="2017-07-06T00:00:00"/>
        <d v="2016-07-15T00:00:00"/>
        <d v="2019-03-02T00:00:00"/>
        <d v="2016-03-10T00:00:00"/>
        <d v="2024-03-19T00:00:00"/>
        <d v="2019-09-17T00:00:00"/>
        <d v="2015-04-30T00:00:00"/>
        <d v="2015-12-14T00:00:00"/>
        <d v="2015-02-19T00:00:00"/>
        <d v="2023-05-13T00:00:00"/>
        <d v="2017-12-31T00:00:00"/>
        <d v="2020-07-03T00:00:00"/>
        <d v="2023-01-06T00:00:00"/>
        <d v="2020-04-20T00:00:00"/>
        <d v="2020-03-26T00:00:00"/>
        <d v="2023-06-01T00:00:00"/>
        <d v="2015-03-15T00:00:00"/>
        <d v="2017-04-08T00:00:00"/>
        <d v="2020-12-16T00:00:00"/>
        <d v="2023-11-16T00:00:00"/>
        <d v="2020-10-26T00:00:00"/>
        <d v="2016-10-06T00:00:00"/>
        <d v="2014-12-07T00:00:00"/>
        <d v="2022-10-14T00:00:00"/>
        <d v="2015-10-21T00:00:00"/>
        <d v="2021-11-19T00:00:00"/>
        <d v="2019-01-04T00:00:00"/>
        <d v="2023-01-29T00:00:00"/>
        <d v="2019-05-06T00:00:00"/>
        <d v="2022-04-28T00:00:00"/>
        <d v="2022-12-25T00:00:00"/>
        <d v="2016-11-21T00:00:00"/>
        <d v="2024-02-26T00:00:00"/>
        <d v="2023-09-10T00:00:00"/>
        <d v="2019-03-08T00:00:00"/>
        <d v="2020-05-10T00:00:00"/>
        <d v="2020-06-22T00:00:00"/>
        <d v="2015-11-26T00:00:00"/>
        <d v="2016-05-14T00:00:00"/>
        <d v="2016-06-20T00:00:00"/>
        <d v="2018-10-21T00:00:00"/>
        <d v="2015-03-25T00:00:00"/>
        <d v="2018-09-27T00:00:00"/>
        <d v="2017-05-24T00:00:00"/>
        <d v="2017-07-16T00:00:00"/>
        <d v="2019-05-13T00:00:00"/>
        <d v="2018-03-04T00:00:00"/>
        <d v="2017-10-16T00:00:00"/>
        <d v="2014-07-11T00:00:00"/>
        <d v="2024-07-20T00:00:00"/>
        <d v="2022-10-13T00:00:00"/>
        <d v="2023-08-04T00:00:00"/>
        <d v="2018-06-09T00:00:00"/>
        <d v="2021-02-07T00:00:00"/>
        <d v="2022-07-30T00:00:00"/>
        <d v="2022-02-27T00:00:00"/>
        <d v="2023-07-02T00:00:00"/>
        <d v="2020-06-05T00:00:00"/>
        <d v="2023-10-27T00:00:00"/>
        <d v="2021-07-10T00:00:00"/>
        <d v="2023-02-07T00:00:00"/>
        <d v="2018-05-12T00:00:00"/>
        <d v="2017-02-03T00:00:00"/>
        <d v="2022-12-01T00:00:00"/>
        <d v="2022-06-13T00:00:00"/>
        <d v="2017-08-17T00:00:00"/>
        <d v="2015-04-08T00:00:00"/>
        <d v="2016-11-24T00:00:00"/>
        <d v="2021-01-04T00:00:00"/>
        <d v="2015-06-20T00:00:00"/>
        <d v="2023-08-17T00:00:00"/>
        <d v="2017-08-01T00:00:00"/>
        <d v="2020-12-26T00:00:00"/>
        <d v="2021-05-26T00:00:00"/>
        <d v="2015-07-17T00:00:00"/>
        <d v="2018-06-14T00:00:00"/>
        <d v="2020-04-18T00:00:00"/>
        <d v="2019-08-22T00:00:00"/>
        <d v="2018-10-23T00:00:00"/>
        <d v="2018-03-08T00:00:00"/>
        <d v="2019-04-27T00:00:00"/>
        <d v="2016-10-20T00:00:00"/>
        <d v="2022-11-23T00:00:00"/>
        <d v="2020-05-12T00:00:00"/>
        <d v="2022-03-18T00:00:00"/>
        <d v="2017-04-09T00:00:00"/>
        <d v="2024-07-30T00:00:00"/>
        <d v="2022-09-05T00:00:00"/>
        <d v="2018-01-03T00:00:00"/>
        <d v="2022-03-27T00:00:00"/>
        <d v="2022-10-03T00:00:00"/>
        <d v="2017-01-03T00:00:00"/>
        <d v="2021-11-27T00:00:00"/>
        <d v="2019-08-04T00:00:00"/>
        <d v="2015-07-11T00:00:00"/>
        <d v="2016-11-08T00:00:00"/>
        <d v="2014-04-07T00:00:00"/>
        <d v="2021-04-22T00:00:00"/>
        <d v="2022-07-11T00:00:00"/>
        <d v="2019-07-28T00:00:00"/>
        <d v="2017-08-02T00:00:00"/>
        <d v="2020-11-13T00:00:00"/>
        <d v="2024-02-19T00:00:00"/>
        <d v="2017-10-19T00:00:00"/>
        <d v="2022-08-21T00:00:00"/>
        <d v="2020-11-26T00:00:00"/>
        <d v="2024-04-27T00:00:00"/>
        <d v="2016-06-23T00:00:00"/>
        <d v="2019-07-09T00:00:00"/>
        <d v="2016-03-11T00:00:00"/>
        <d v="2023-01-28T00:00:00"/>
        <d v="2014-11-02T00:00:00"/>
        <d v="2020-04-08T00:00:00"/>
        <d v="2018-04-19T00:00:00"/>
        <d v="2016-11-18T00:00:00"/>
        <d v="2017-01-12T00:00:00"/>
        <d v="2020-12-17T00:00:00"/>
        <d v="2021-05-29T00:00:00"/>
        <d v="2014-05-28T00:00:00"/>
        <d v="2015-09-08T00:00:00"/>
        <d v="2022-06-27T00:00:00"/>
        <d v="2016-12-19T00:00:00"/>
        <d v="2023-05-26T00:00:00"/>
        <d v="2017-05-10T00:00:00"/>
        <d v="2014-03-27T00:00:00"/>
        <d v="2015-03-16T00:00:00"/>
        <d v="2018-12-05T00:00:00"/>
        <d v="2018-01-15T00:00:00"/>
        <d v="2015-12-24T00:00:00"/>
        <d v="2014-09-14T00:00:00"/>
        <d v="2019-06-24T00:00:00"/>
        <d v="2015-10-29T00:00:00"/>
        <d v="2017-07-31T00:00:00"/>
        <d v="2020-02-09T00:00:00"/>
        <d v="2015-11-09T00:00:00"/>
        <d v="2021-08-12T00:00:00"/>
        <d v="2015-06-12T00:00:00"/>
        <d v="2021-12-15T00:00:00"/>
        <d v="2014-02-18T00:00:00"/>
        <d v="2024-05-06T00:00:00"/>
        <d v="2014-08-01T00:00:00"/>
        <d v="2018-11-21T00:00:00"/>
        <d v="2019-01-10T00:00:00"/>
        <d v="2021-08-04T00:00:00"/>
        <d v="2017-11-05T00:00:00"/>
        <d v="2019-01-13T00:00:00"/>
        <d v="2015-08-16T00:00:00"/>
        <d v="2014-04-11T00:00:00"/>
        <d v="2020-06-27T00:00:00"/>
        <d v="2017-07-26T00:00:00"/>
        <d v="2017-06-12T00:00:00"/>
        <d v="2021-11-17T00:00:00"/>
        <d v="2021-09-08T00:00:00"/>
        <d v="2019-07-31T00:00:00"/>
        <d v="2018-10-02T00:00:00"/>
        <d v="2024-01-04T00:00:00"/>
        <d v="2017-11-11T00:00:00"/>
        <d v="2021-05-04T00:00:00"/>
        <d v="2016-10-02T00:00:00"/>
        <d v="2016-03-09T00:00:00"/>
        <d v="2021-08-26T00:00:00"/>
        <d v="2016-05-17T00:00:00"/>
        <d v="2023-04-06T00:00:00"/>
        <d v="2023-01-07T00:00:00"/>
        <d v="2021-01-06T00:00:00"/>
        <d v="2022-07-09T00:00:00"/>
        <d v="2016-10-08T00:00:00"/>
        <d v="2015-02-05T00:00:00"/>
        <d v="2017-05-14T00:00:00"/>
        <d v="2014-09-01T00:00:00"/>
        <d v="2023-11-10T00:00:00"/>
        <d v="2018-07-21T00:00:00"/>
        <d v="2021-12-12T00:00:00"/>
        <d v="2014-07-31T00:00:00"/>
        <d v="2020-05-01T00:00:00"/>
        <d v="2024-03-27T00:00:00"/>
        <d v="2016-01-20T00:00:00"/>
        <d v="2016-02-04T00:00:00"/>
        <d v="2022-01-18T00:00:00"/>
        <d v="2016-04-19T00:00:00"/>
        <d v="2014-08-31T00:00:00"/>
        <d v="2020-10-23T00:00:00"/>
        <d v="2023-06-04T00:00:00"/>
        <d v="2021-11-26T00:00:00"/>
        <d v="2022-07-20T00:00:00"/>
        <d v="2016-12-02T00:00:00"/>
        <d v="2024-07-13T00:00:00"/>
        <d v="2014-05-04T00:00:00"/>
        <d v="2014-12-23T00:00:00"/>
        <d v="2021-06-30T00:00:00"/>
        <d v="2016-03-25T00:00:00"/>
        <d v="2019-10-12T00:00:00"/>
        <d v="2022-09-19T00:00:00"/>
        <d v="2015-07-20T00:00:00"/>
        <d v="2021-06-17T00:00:00"/>
        <d v="2015-08-17T00:00:00"/>
        <d v="2014-04-03T00:00:00"/>
        <d v="2018-08-29T00:00:00"/>
        <d v="2014-08-22T00:00:00"/>
        <d v="2017-03-14T00:00:00"/>
        <d v="2021-07-15T00:00:00"/>
        <d v="2017-03-29T00:00:00"/>
        <d v="2015-02-08T00:00:00"/>
        <d v="2015-11-04T00:00:00"/>
        <d v="2015-04-14T00:00:00"/>
        <d v="2017-08-21T00:00:00"/>
        <d v="2014-07-01T00:00:00"/>
        <d v="2014-10-26T00:00:00"/>
        <d v="2022-01-25T00:00:00"/>
        <d v="2014-11-14T00:00:00"/>
        <d v="2019-02-16T00:00:00"/>
        <d v="2018-10-14T00:00:00"/>
        <d v="2018-06-07T00:00:00"/>
        <d v="2024-01-21T00:00:00"/>
        <d v="2016-09-21T00:00:00"/>
        <d v="2015-01-17T00:00:00"/>
        <d v="2023-11-29T00:00:00"/>
        <d v="2014-01-02T00:00:00"/>
        <d v="2018-07-24T00:00:00"/>
        <d v="2017-02-26T00:00:00"/>
        <d v="2017-03-15T00:00:00"/>
        <d v="2021-09-13T00:00:00"/>
        <d v="2020-03-25T00:00:00"/>
        <d v="2015-08-08T00:00:00"/>
        <d v="2016-07-20T00:00:00"/>
        <d v="2016-08-09T00:00:00"/>
        <d v="2021-04-02T00:00:00"/>
        <d v="2020-01-26T00:00:00"/>
        <d v="2015-03-08T00:00:00"/>
        <d v="2016-06-26T00:00:00"/>
        <d v="2015-11-16T00:00:00"/>
        <d v="2017-08-05T00:00:00"/>
        <d v="2016-03-07T00:00:00"/>
        <d v="2017-04-26T00:00:00"/>
        <d v="2020-07-06T00:00:00"/>
        <d v="2015-04-06T00:00:00"/>
        <d v="2023-03-13T00:00:00"/>
        <d v="2022-08-04T00:00:00"/>
        <d v="2019-05-07T00:00:00"/>
        <d v="2022-04-01T00:00:00"/>
        <d v="2024-04-17T00:00:00"/>
        <d v="2019-10-13T00:00:00"/>
        <d v="2016-11-10T00:00:00"/>
        <d v="2016-06-18T00:00:00"/>
        <d v="2020-03-06T00:00:00"/>
        <d v="2018-12-13T00:00:00"/>
        <d v="2018-02-05T00:00:00"/>
        <d v="2018-03-31T00:00:00"/>
        <d v="2021-11-15T00:00:00"/>
        <d v="2014-01-14T00:00:00"/>
        <d v="2021-09-07T00:00:00"/>
        <d v="2024-07-15T00:00:00"/>
        <d v="2017-06-29T00:00:00"/>
        <d v="2022-09-25T00:00:00"/>
        <d v="2023-05-20T00:00:00"/>
        <d v="2017-10-26T00:00:00"/>
        <d v="2023-02-06T00:00:00"/>
        <d v="2020-08-26T00:00:00"/>
        <d v="2015-03-01T00:00:00"/>
        <d v="2019-02-02T00:00:00"/>
        <d v="2016-01-18T00:00:00"/>
        <d v="2023-08-19T00:00:00"/>
        <d v="2024-09-05T00:00:00"/>
        <d v="2019-07-19T00:00:00"/>
        <d v="2015-12-25T00:00:00"/>
        <d v="2023-01-13T00:00:00"/>
        <d v="2024-07-02T00:00:00"/>
        <d v="2015-06-16T00:00:00"/>
        <d v="2016-05-24T00:00:00"/>
        <d v="2014-06-10T00:00:00"/>
        <d v="2020-08-09T00:00:00"/>
        <d v="2016-09-03T00:00:00"/>
        <d v="2017-11-29T00:00:00"/>
        <d v="2015-11-14T00:00:00"/>
        <d v="2016-07-26T00:00:00"/>
        <d v="2018-02-16T00:00:00"/>
        <d v="2022-03-19T00:00:00"/>
        <d v="2021-04-05T00:00:00"/>
        <d v="2024-02-24T00:00:00"/>
        <d v="2021-03-20T00:00:00"/>
        <d v="2015-05-06T00:00:00"/>
        <d v="2024-02-29T00:00:00"/>
        <d v="2017-03-17T00:00:00"/>
        <d v="2016-02-07T00:00:00"/>
        <d v="2022-07-02T00:00:00"/>
        <d v="2019-05-29T00:00:00"/>
        <d v="2023-04-26T00:00:00"/>
        <d v="2014-07-13T00:00:00"/>
        <d v="2021-09-26T00:00:00"/>
        <d v="2015-02-10T00:00:00"/>
        <d v="2024-02-18T00:00:00"/>
        <d v="2017-02-07T00:00:00"/>
        <d v="2020-07-22T00:00:00"/>
        <d v="2022-05-15T00:00:00"/>
        <d v="2015-02-28T00:00:00"/>
        <d v="2019-08-01T00:00:00"/>
        <d v="2021-03-17T00:00:00"/>
        <d v="2023-04-29T00:00:00"/>
        <d v="2023-05-14T00:00:00"/>
        <d v="2019-03-30T00:00:00"/>
        <d v="2017-12-24T00:00:00"/>
        <d v="2021-04-08T00:00:00"/>
        <d v="2024-08-26T00:00:00"/>
        <d v="2022-11-24T00:00:00"/>
        <d v="2022-10-15T00:00:00"/>
        <d v="2015-04-13T00:00:00"/>
        <d v="2020-08-25T00:00:00"/>
        <d v="2020-02-17T00:00:00"/>
        <d v="2014-01-04T00:00:00"/>
        <d v="2020-05-05T00:00:00"/>
        <d v="2023-02-11T00:00:00"/>
        <d v="2024-03-28T00:00:00"/>
        <d v="2019-11-08T00:00:00"/>
        <d v="2017-11-25T00:00:00"/>
        <d v="2023-12-12T00:00:00"/>
        <d v="2014-03-09T00:00:00"/>
        <d v="2017-05-03T00:00:00"/>
        <d v="2024-05-14T00:00:00"/>
        <d v="2019-10-28T00:00:00"/>
        <d v="2022-11-04T00:00:00"/>
        <d v="2017-03-19T00:00:00"/>
        <d v="2022-07-10T00:00:00"/>
        <d v="2016-07-14T00:00:00"/>
        <d v="2014-06-28T00:00:00"/>
        <d v="2023-01-26T00:00:00"/>
        <d v="2022-10-18T00:00:00"/>
        <d v="2021-12-31T00:00:00"/>
        <d v="2018-02-08T00:00:00"/>
        <d v="2023-02-15T00:00:00"/>
        <d v="2018-12-26T00:00:00"/>
        <d v="2017-03-18T00:00:00"/>
        <d v="2016-09-07T00:00:00"/>
        <d v="2019-05-17T00:00:00"/>
        <d v="2024-05-17T00:00:00"/>
        <d v="2023-02-22T00:00:00"/>
        <d v="2022-08-22T00:00:00"/>
        <d v="2019-02-05T00:00:00"/>
        <d v="2020-06-23T00:00:00"/>
        <d v="2022-02-21T00:00:00"/>
        <d v="2019-01-16T00:00:00"/>
        <d v="2021-06-29T00:00:00"/>
        <d v="2014-05-20T00:00:00"/>
        <d v="2014-05-15T00:00:00"/>
        <d v="2023-09-03T00:00:00"/>
        <d v="2022-04-11T00:00:00"/>
        <d v="2023-10-12T00:00:00"/>
        <d v="2014-03-06T00:00:00"/>
        <d v="2021-05-27T00:00:00"/>
        <d v="2019-10-11T00:00:00"/>
        <d v="2020-06-26T00:00:00"/>
        <d v="2015-01-16T00:00:00"/>
        <d v="2014-06-11T00:00:00"/>
        <d v="2018-01-28T00:00:00"/>
        <d v="2024-02-01T00:00:00"/>
        <d v="2019-12-26T00:00:00"/>
        <d v="2019-04-09T00:00:00"/>
        <d v="2019-01-21T00:00:00"/>
        <d v="2024-02-10T00:00:00"/>
        <d v="2014-01-19T00:00:00"/>
        <d v="2022-09-22T00:00:00"/>
        <d v="2018-12-03T00:00:00"/>
        <d v="2018-02-14T00:00:00"/>
        <d v="2014-01-10T00:00:00"/>
        <d v="2015-07-16T00:00:00"/>
        <d v="2018-10-10T00:00:00"/>
        <d v="2023-03-19T00:00:00"/>
        <d v="2015-02-04T00:00:00"/>
        <d v="2017-08-15T00:00:00"/>
        <d v="2019-04-30T00:00:00"/>
        <d v="2017-01-11T00:00:00"/>
        <d v="2014-03-26T00:00:00"/>
        <d v="2020-06-02T00:00:00"/>
        <d v="2024-01-05T00:00:00"/>
        <d v="2018-07-07T00:00:00"/>
        <d v="2022-11-22T00:00:00"/>
        <d v="2024-03-20T00:00:00"/>
        <d v="2020-09-22T00:00:00"/>
        <d v="2020-04-28T00:00:00"/>
        <d v="2022-03-20T00:00:00"/>
        <d v="2014-12-26T00:00:00"/>
        <d v="2015-02-18T00:00:00"/>
        <d v="2017-01-18T00:00:00"/>
        <d v="2015-06-23T00:00:00"/>
        <d v="2016-07-18T00:00:00"/>
        <d v="2019-03-12T00:00:00"/>
        <d v="2018-04-28T00:00:00"/>
        <d v="2019-11-03T00:00:00"/>
        <d v="2021-06-08T00:00:00"/>
        <d v="2018-04-06T00:00:00"/>
        <d v="2018-08-06T00:00:00"/>
        <d v="2017-07-05T00:00:00"/>
        <d v="2024-03-01T00:00:00"/>
        <d v="2018-11-03T00:00:00"/>
        <d v="2015-06-18T00:00:00"/>
        <d v="2016-07-25T00:00:00"/>
        <d v="2016-11-09T00:00:00"/>
        <d v="2014-06-15T00:00:00"/>
        <d v="2023-05-18T00:00:00"/>
        <d v="2021-07-04T00:00:00"/>
        <d v="2022-05-13T00:00:00"/>
        <d v="2021-03-08T00:00:00"/>
        <d v="2020-10-31T00:00:00"/>
        <d v="2018-05-26T00:00:00"/>
        <d v="2017-12-19T00:00:00"/>
        <d v="2023-06-30T00:00:00"/>
        <d v="2022-03-24T00:00:00"/>
        <d v="2019-12-07T00:00:00"/>
        <d v="2015-12-31T00:00:00"/>
        <d v="2014-05-22T00:00:00"/>
        <d v="2016-09-09T00:00:00"/>
        <d v="2015-12-27T00:00:00"/>
        <d v="2020-08-19T00:00:00"/>
        <d v="2014-12-14T00:00:00"/>
        <d v="2017-03-13T00:00:00"/>
        <d v="2016-10-07T00:00:00"/>
        <d v="2022-11-11T00:00:00"/>
        <d v="2014-07-25T00:00:00"/>
        <d v="2016-04-02T00:00:00"/>
        <d v="2020-08-20T00:00:00"/>
        <d v="2022-06-28T00:00:00"/>
        <d v="2020-08-23T00:00:00"/>
        <d v="2017-10-31T00:00:00"/>
        <d v="2014-01-23T00:00:00"/>
        <d v="2022-10-31T00:00:00"/>
        <d v="2016-05-31T00:00:00"/>
        <d v="2015-08-14T00:00:00"/>
        <d v="2018-12-09T00:00:00"/>
        <d v="2016-02-28T00:00:00"/>
        <d v="2015-08-04T00:00:00"/>
        <d v="2017-06-11T00:00:00"/>
        <d v="2015-08-28T00:00:00"/>
        <d v="2020-04-14T00:00:00"/>
        <d v="2019-08-12T00:00:00"/>
        <d v="2017-09-14T00:00:00"/>
        <d v="2020-09-13T00:00:00"/>
        <d v="2021-11-03T00:00:00"/>
        <d v="2023-08-24T00:00:00"/>
        <d v="2015-02-07T00:00:00"/>
        <d v="2014-09-27T00:00:00"/>
        <d v="2023-12-06T00:00:00"/>
        <d v="2021-05-23T00:00:00"/>
        <d v="2020-02-26T00:00:00"/>
        <d v="2022-10-25T00:00:00"/>
        <d v="2017-05-08T00:00:00"/>
        <d v="2018-12-19T00:00:00"/>
        <d v="2017-06-09T00:00:00"/>
        <d v="2018-02-23T00:00:00"/>
        <d v="2021-12-10T00:00:00"/>
        <d v="2017-11-08T00:00:00"/>
        <d v="2023-06-09T00:00:00"/>
        <d v="2023-01-17T00:00:00"/>
        <d v="2017-05-01T00:00:00"/>
        <d v="2022-07-01T00:00:00"/>
        <d v="2018-11-15T00:00:00"/>
        <d v="2015-09-02T00:00:00"/>
        <d v="2022-03-11T00:00:00"/>
        <d v="2022-02-18T00:00:00"/>
        <d v="2023-12-15T00:00:00"/>
        <d v="2014-08-07T00:00:00"/>
        <d v="2024-01-16T00:00:00"/>
        <d v="2018-11-06T00:00:00"/>
        <d v="2022-05-01T00:00:00"/>
        <d v="2015-02-27T00:00:00"/>
        <d v="2022-02-15T00:00:00"/>
        <d v="2018-11-01T00:00:00"/>
        <d v="2023-05-29T00:00:00"/>
        <d v="2020-07-07T00:00:00"/>
        <d v="2015-02-14T00:00:00"/>
        <d v="2022-12-23T00:00:00"/>
        <d v="2017-03-12T00:00:00"/>
        <d v="2020-12-03T00:00:00"/>
        <d v="2020-05-21T00:00:00"/>
        <d v="2016-07-19T00:00:00"/>
        <d v="2023-02-03T00:00:00"/>
        <d v="2021-11-20T00:00:00"/>
        <d v="2020-09-04T00:00:00"/>
        <d v="2018-04-25T00:00:00"/>
        <d v="2018-02-18T00:00:00"/>
        <d v="2023-02-04T00:00:00"/>
        <d v="2024-01-20T00:00:00"/>
        <d v="2019-10-30T00:00:00"/>
        <d v="2017-06-02T00:00:00"/>
        <d v="2024-01-27T00:00:00"/>
        <d v="2015-08-12T00:00:00"/>
        <d v="2018-07-05T00:00:00"/>
        <d v="2024-03-30T00:00:00"/>
        <d v="2022-09-29T00:00:00"/>
        <d v="2023-08-09T00:00:00"/>
        <d v="2022-10-23T00:00:00"/>
        <d v="2017-05-20T00:00:00"/>
        <d v="2016-06-09T00:00:00"/>
        <d v="2024-04-07T00:00:00"/>
        <d v="2016-08-10T00:00:00"/>
        <d v="2022-04-26T00:00:00"/>
        <d v="2023-12-30T00:00:00"/>
        <d v="2019-08-16T00:00:00"/>
        <d v="2021-02-13T00:00:00"/>
        <d v="2014-06-06T00:00:00"/>
        <d v="2020-06-08T00:00:00"/>
        <d v="2020-06-20T00:00:00"/>
        <d v="2020-06-17T00:00:00"/>
        <d v="2020-10-07T00:00:00"/>
        <d v="2021-10-22T00:00:00"/>
        <d v="2021-07-13T00:00:00"/>
        <d v="2022-11-27T00:00:00"/>
        <d v="2017-04-17T00:00:00"/>
        <d v="2015-09-01T00:00:00"/>
        <d v="2023-07-31T00:00:00"/>
        <d v="2024-01-13T00:00:00"/>
        <d v="2018-03-09T00:00:00"/>
        <d v="2014-07-07T00:00:00"/>
        <d v="2023-03-31T00:00:00"/>
        <d v="2019-07-27T00:00:00"/>
        <d v="2022-09-06T00:00:00"/>
        <d v="2020-10-22T00:00:00"/>
        <d v="2023-10-07T00:00:00"/>
        <d v="2014-05-01T00:00:00"/>
        <d v="2023-09-28T00:00:00"/>
        <d v="2023-07-22T00:00:00"/>
        <d v="2016-04-29T00:00:00"/>
        <d v="2024-02-21T00:00:00"/>
        <d v="2014-01-20T00:00:00"/>
        <d v="2024-08-06T00:00:00"/>
        <d v="2023-01-12T00:00:00"/>
        <d v="2016-02-09T00:00:00"/>
        <d v="2016-03-13T00:00:00"/>
        <d v="2020-09-30T00:00:00"/>
        <d v="2023-07-25T00:00:00"/>
        <d v="2021-04-28T00:00:00"/>
        <d v="2021-04-12T00:00:00"/>
        <d v="2021-01-21T00:00:00"/>
        <d v="2023-06-22T00:00:00"/>
        <d v="2024-04-05T00:00:00"/>
        <d v="2020-10-25T00:00:00"/>
        <d v="2015-10-22T00:00:00"/>
        <d v="2021-02-04T00:00:00"/>
        <d v="2016-03-22T00:00:00"/>
        <d v="2023-01-01T00:00:00"/>
        <d v="2015-02-24T00:00:00"/>
        <d v="2014-10-28T00:00:00"/>
        <d v="2017-03-08T00:00:00"/>
        <d v="2020-03-24T00:00:00"/>
        <d v="2022-08-17T00:00:00"/>
        <d v="2019-05-23T00:00:00"/>
        <d v="2024-06-03T00:00:00"/>
        <d v="2015-12-17T00:00:00"/>
        <d v="2014-04-04T00:00:00"/>
        <d v="2020-03-05T00:00:00"/>
        <d v="2024-04-01T00:00:00"/>
        <d v="2015-04-29T00:00:00"/>
        <d v="2014-03-16T00:00:00"/>
        <d v="2017-10-11T00:00:00"/>
        <d v="2017-02-10T00:00:00"/>
        <d v="2017-03-23T00:00:00"/>
        <d v="2018-10-24T00:00:00"/>
        <d v="2022-04-08T00:00:00"/>
        <d v="2015-04-09T00:00:00"/>
        <d v="2023-06-02T00:00:00"/>
        <d v="2019-08-15T00:00:00"/>
        <d v="2019-12-01T00:00:00"/>
        <d v="2019-01-15T00:00:00"/>
        <d v="2023-10-14T00:00:00"/>
        <d v="2019-02-22T00:00:00"/>
        <d v="2017-01-16T00:00:00"/>
        <d v="2022-11-26T00:00:00"/>
        <d v="2021-07-30T00:00:00"/>
        <d v="2018-08-18T00:00:00"/>
        <d v="2018-11-11T00:00:00"/>
        <d v="2023-04-22T00:00:00"/>
        <d v="2022-09-21T00:00:00"/>
        <d v="2017-09-12T00:00:00"/>
        <d v="2024-04-14T00:00:00"/>
        <d v="2020-02-02T00:00:00"/>
        <d v="2021-05-30T00:00:00"/>
        <d v="2020-06-12T00:00:00"/>
        <d v="2014-01-18T00:00:00"/>
        <d v="2018-08-22T00:00:00"/>
        <d v="2021-03-28T00:00:00"/>
        <d v="2017-03-24T00:00:00"/>
        <d v="2020-09-02T00:00:00"/>
        <d v="2016-06-14T00:00:00"/>
        <d v="2017-04-25T00:00:00"/>
        <d v="2018-09-01T00:00:00"/>
        <d v="2024-03-16T00:00:00"/>
        <d v="2014-02-20T00:00:00"/>
        <d v="2014-06-18T00:00:00"/>
        <d v="2017-10-12T00:00:00"/>
        <d v="2016-11-05T00:00:00"/>
        <d v="2020-12-23T00:00:00"/>
        <d v="2017-07-01T00:00:00"/>
        <d v="2022-06-05T00:00:00"/>
        <d v="2015-05-08T00:00:00"/>
        <d v="2017-02-08T00:00:00"/>
        <d v="2023-02-23T00:00:00"/>
        <d v="2015-05-20T00:00:00"/>
        <d v="2015-11-21T00:00:00"/>
        <d v="2017-08-28T00:00:00"/>
        <d v="2023-03-10T00:00:00"/>
        <d v="2015-11-01T00:00:00"/>
        <d v="2020-09-09T00:00:00"/>
        <d v="2016-12-09T00:00:00"/>
        <d v="2014-01-21T00:00:00"/>
        <d v="2018-01-29T00:00:00"/>
        <d v="2018-05-10T00:00:00"/>
        <d v="2016-12-13T00:00:00"/>
        <d v="2022-11-12T00:00:00"/>
        <d v="2019-11-21T00:00:00"/>
        <d v="2014-09-19T00:00:00"/>
        <d v="2019-01-25T00:00:00"/>
        <d v="2022-01-02T00:00:00"/>
        <d v="2021-03-07T00:00:00"/>
        <d v="2016-08-18T00:00:00"/>
        <d v="2018-10-09T00:00:00"/>
        <d v="2022-08-24T00:00:00"/>
        <d v="2021-03-25T00:00:00"/>
        <d v="2020-04-01T00:00:00"/>
        <d v="2022-03-28T00:00:00"/>
        <d v="2015-03-27T00:00:00"/>
        <d v="2023-04-02T00:00:00"/>
        <d v="2020-09-26T00:00:00"/>
        <d v="2022-12-10T00:00:00"/>
        <d v="2022-02-24T00:00:00"/>
        <d v="2021-11-16T00:00:00"/>
        <d v="2014-04-15T00:00:00"/>
        <d v="2017-10-09T00:00:00"/>
        <d v="2020-04-12T00:00:00"/>
        <d v="2016-02-29T00:00:00"/>
        <d v="2015-06-29T00:00:00"/>
        <d v="2021-05-24T00:00:00"/>
        <d v="2016-12-28T00:00:00"/>
        <d v="2020-06-15T00:00:00"/>
        <d v="2021-05-03T00:00:00"/>
        <d v="2016-07-31T00:00:00"/>
        <d v="2017-07-19T00:00:00"/>
        <d v="2023-03-08T00:00:00"/>
        <d v="2018-06-19T00:00:00"/>
        <d v="2015-02-01T00:00:00"/>
        <d v="2024-05-25T00:00:00"/>
        <d v="2019-06-25T00:00:00"/>
        <d v="2023-08-30T00:00:00"/>
        <d v="2015-01-31T00:00:00"/>
        <d v="2016-09-02T00:00:00"/>
        <d v="2016-02-21T00:00:00"/>
        <d v="2017-04-11T00:00:00"/>
        <d v="2015-09-11T00:00:00"/>
        <d v="2019-06-21T00:00:00"/>
        <d v="2014-03-12T00:00:00"/>
        <d v="2023-12-31T00:00:00"/>
        <d v="2024-02-25T00:00:00"/>
        <d v="2015-09-13T00:00:00"/>
        <d v="2018-09-19T00:00:00"/>
        <d v="2017-07-29T00:00:00"/>
        <d v="2020-04-02T00:00:00"/>
        <d v="2023-03-09T00:00:00"/>
        <d v="2014-04-14T00:00:00"/>
        <d v="2022-03-08T00:00:00"/>
        <d v="2016-03-01T00:00:00"/>
        <d v="2016-08-17T00:00:00"/>
        <d v="2020-11-03T00:00:00"/>
        <d v="2018-08-12T00:00:00"/>
        <d v="2017-03-31T00:00:00"/>
        <d v="2016-04-04T00:00:00"/>
        <d v="2014-09-20T00:00:00"/>
        <d v="2017-01-22T00:00:00"/>
        <d v="2016-05-12T00:00:00"/>
        <d v="2017-11-12T00:00:00"/>
        <d v="2018-11-10T00:00:00"/>
        <d v="2019-10-29T00:00:00"/>
        <d v="2017-04-07T00:00:00"/>
        <d v="2016-05-01T00:00:00"/>
        <d v="2018-02-10T00:00:00"/>
        <d v="2014-05-27T00:00:00"/>
        <d v="2022-03-13T00:00:00"/>
        <d v="2019-04-13T00:00:00"/>
        <d v="2020-11-21T00:00:00"/>
        <d v="2021-03-10T00:00:00"/>
        <d v="2020-03-20T00:00:00"/>
        <d v="2019-02-01T00:00:00"/>
        <d v="2024-03-09T00:00:00"/>
        <d v="2023-05-17T00:00:00"/>
        <d v="2015-07-04T00:00:00"/>
        <d v="2017-10-10T00:00:00"/>
        <d v="2023-12-07T00:00:00"/>
        <d v="2017-09-27T00:00:00"/>
        <d v="2016-12-01T00:00:00"/>
        <d v="2024-07-01T00:00:00"/>
        <d v="2019-07-04T00:00:00"/>
        <d v="2016-03-29T00:00:00"/>
        <d v="2014-09-04T00:00:00"/>
        <d v="2019-01-31T00:00:00"/>
        <d v="2018-06-05T00:00:00"/>
        <d v="2024-05-28T00:00:00"/>
        <d v="2014-07-06T00:00:00"/>
        <d v="2022-07-17T00:00:00"/>
        <d v="2016-02-27T00:00:00"/>
        <d v="2015-06-14T00:00:00"/>
        <d v="2020-01-02T00:00:00"/>
        <d v="2016-08-22T00:00:00"/>
        <d v="2019-02-25T00:00:00"/>
        <d v="2018-05-09T00:00:00"/>
        <d v="2018-05-07T00:00:00"/>
        <d v="2017-04-22T00:00:00"/>
        <d v="2020-08-14T00:00:00"/>
        <d v="2014-05-29T00:00:00"/>
        <d v="2021-09-01T00:00:00"/>
        <d v="2024-03-07T00:00:00"/>
        <d v="2020-05-03T00:00:00"/>
        <d v="2017-01-06T00:00:00"/>
        <d v="2024-08-23T00:00:00"/>
        <d v="2022-10-16T00:00:00"/>
        <d v="2024-04-25T00:00:00"/>
        <d v="2021-06-12T00:00:00"/>
        <d v="2018-02-11T00:00:00"/>
        <d v="2023-10-29T00:00:00"/>
        <d v="2019-04-18T00:00:00"/>
        <d v="2019-08-18T00:00:00"/>
        <d v="2016-04-22T00:00:00"/>
        <d v="2020-01-10T00:00:00"/>
        <d v="2016-08-24T00:00:00"/>
        <d v="2019-10-20T00:00:00"/>
        <d v="2020-05-30T00:00:00"/>
        <d v="2018-08-23T00:00:00"/>
        <d v="2021-08-08T00:00:00"/>
        <d v="2017-02-25T00:00:00"/>
        <d v="2022-09-09T00:00:00"/>
        <d v="2020-01-05T00:00:00"/>
        <d v="2020-04-22T00:00:00"/>
        <d v="2019-06-16T00:00:00"/>
        <d v="2018-06-01T00:00:00"/>
        <d v="2017-09-23T00:00:00"/>
        <d v="2015-12-26T00:00:00"/>
        <d v="2021-10-30T00:00:00"/>
        <d v="2019-02-09T00:00:00"/>
        <d v="2016-06-30T00:00:00"/>
        <d v="2021-03-16T00:00:00"/>
        <d v="2016-05-22T00:00:00"/>
        <d v="2021-04-18T00:00:00"/>
        <d v="2020-10-15T00:00:00"/>
        <d v="2015-04-19T00:00:00"/>
        <d v="2021-06-01T00:00:00"/>
        <d v="2016-01-28T00:00:00"/>
        <d v="2016-07-29T00:00:00"/>
        <d v="2024-08-10T00:00:00"/>
        <d v="2017-09-01T00:00:00"/>
        <d v="2014-03-08T00:00:00"/>
        <d v="2022-12-14T00:00:00"/>
        <d v="2022-03-03T00:00:00"/>
        <d v="2015-03-13T00:00:00"/>
        <d v="2018-03-27T00:00:00"/>
        <d v="2017-12-13T00:00:00"/>
        <d v="2014-01-24T00:00:00"/>
        <d v="2020-02-06T00:00:00"/>
        <d v="2021-06-24T00:00:00"/>
        <d v="2016-08-05T00:00:00"/>
        <d v="2014-12-13T00:00:00"/>
        <d v="2021-01-10T00:00:00"/>
        <d v="2016-07-08T00:00:00"/>
        <d v="2018-12-10T00:00:00"/>
        <d v="2023-10-04T00:00:00"/>
        <d v="2022-01-30T00:00:00"/>
        <d v="2019-09-10T00:00:00"/>
        <d v="2014-12-28T00:00:00"/>
        <d v="2024-04-21T00:00:00"/>
        <d v="2014-02-13T00:00:00"/>
        <d v="2014-08-03T00:00:00"/>
        <d v="2018-09-10T00:00:00"/>
        <d v="2014-10-21T00:00:00"/>
        <d v="2022-09-07T00:00:00"/>
        <d v="2017-10-05T00:00:00"/>
        <d v="2023-05-10T00:00:00"/>
        <d v="2016-05-11T00:00:00"/>
        <d v="2019-03-15T00:00:00"/>
        <d v="2020-05-15T00:00:00"/>
        <d v="2014-10-23T00:00:00"/>
        <d v="2022-07-28T00:00:00"/>
        <d v="2019-07-02T00:00:00"/>
        <d v="2021-07-25T00:00:00"/>
        <d v="2022-06-17T00:00:00"/>
        <d v="2024-02-20T00:00:00"/>
        <d v="2015-10-23T00:00:00"/>
        <d v="2020-12-04T00:00:00"/>
        <d v="2015-08-23T00:00:00"/>
        <d v="2014-08-21T00:00:00"/>
        <d v="2015-12-02T00:00:00"/>
        <d v="2017-12-11T00:00:00"/>
        <d v="2021-09-10T00:00:00"/>
        <d v="2022-12-04T00:00:00"/>
        <d v="2018-09-21T00:00:00"/>
        <d v="2017-05-30T00:00:00"/>
        <d v="2020-07-20T00:00:00"/>
        <d v="2023-11-27T00:00:00"/>
        <d v="2017-08-13T00:00:00"/>
        <d v="2017-06-10T00:00:00"/>
        <d v="2015-07-07T00:00:00"/>
        <d v="2018-12-07T00:00:00"/>
        <d v="2015-05-05T00:00:00"/>
        <d v="2017-05-19T00:00:00"/>
        <d v="2020-02-14T00:00:00"/>
        <d v="2020-01-29T00:00:00"/>
        <d v="2023-01-31T00:00:00"/>
        <d v="2021-02-05T00:00:00"/>
        <d v="2016-11-23T00:00:00"/>
        <d v="2014-06-13T00:00:00"/>
        <d v="2023-04-23T00:00:00"/>
        <d v="2021-05-10T00:00:00"/>
        <d v="2018-08-17T00:00:00"/>
        <d v="2018-03-20T00:00:00"/>
        <d v="2020-02-13T00:00:00"/>
        <d v="2020-01-21T00:00:00"/>
        <d v="2020-06-19T00:00:00"/>
        <d v="2022-01-28T00:00:00"/>
        <d v="2022-11-09T00:00:00"/>
        <d v="2014-06-03T00:00:00"/>
        <d v="2021-06-09T00:00:00"/>
        <d v="2018-08-24T00:00:00"/>
        <d v="2023-11-21T00:00:00"/>
        <d v="2022-09-04T00:00:00"/>
        <d v="2022-09-18T00:00:00"/>
        <d v="2020-01-11T00:00:00"/>
        <d v="2017-07-21T00:00:00"/>
        <d v="2014-03-01T00:00:00"/>
        <d v="2023-04-04T00:00:00"/>
        <d v="2018-11-20T00:00:00"/>
        <d v="2018-07-12T00:00:00"/>
        <d v="2014-01-12T00:00:00"/>
        <d v="2020-10-18T00:00:00"/>
        <d v="2021-05-07T00:00:00"/>
        <d v="2023-11-19T00:00:00"/>
        <d v="2014-10-06T00:00:00"/>
        <d v="2018-04-05T00:00:00"/>
        <d v="2020-09-20T00:00:00"/>
        <d v="2024-03-15T00:00:00"/>
        <d v="2019-08-23T00:00:00"/>
        <d v="2020-03-09T00:00:00"/>
        <d v="2020-08-10T00:00:00"/>
        <d v="2019-09-15T00:00:00"/>
        <d v="2016-10-15T00:00:00"/>
        <d v="2024-06-06T00:00:00"/>
        <d v="2017-02-02T00:00:00"/>
        <d v="2022-01-09T00:00:00"/>
        <d v="2018-03-16T00:00:00"/>
        <d v="2017-11-22T00:00:00"/>
        <d v="2022-10-22T00:00:00"/>
        <d v="2015-02-06T00:00:00"/>
        <d v="2018-03-23T00:00:00"/>
        <d v="2014-10-09T00:00:00"/>
        <d v="2016-06-03T00:00:00"/>
        <d v="2015-05-30T00:00:00"/>
        <d v="2014-04-17T00:00:00"/>
        <d v="2017-09-07T00:00:00"/>
        <d v="2021-07-24T00:00:00"/>
        <d v="2020-02-01T00:00:00"/>
        <d v="2017-02-28T00:00:00"/>
        <d v="2017-07-09T00:00:00"/>
        <d v="2020-03-12T00:00:00"/>
        <d v="2018-08-27T00:00:00"/>
        <d v="2015-01-24T00:00:00"/>
        <d v="2017-11-26T00:00:00"/>
        <d v="2022-05-29T00:00:00"/>
        <d v="2014-08-28T00:00:00"/>
        <d v="2023-07-20T00:00:00"/>
        <d v="2022-10-02T00:00:00"/>
        <d v="2021-04-13T00:00:00"/>
        <d v="2021-09-03T00:00:00"/>
        <d v="2018-11-22T00:00:00"/>
        <d v="2021-01-16T00:00:00"/>
        <d v="2014-03-22T00:00:00"/>
        <d v="2019-07-29T00:00:00"/>
        <d v="2015-09-15T00:00:00"/>
        <d v="2020-06-16T00:00:00"/>
        <d v="2014-12-04T00:00:00"/>
        <d v="2014-06-14T00:00:00"/>
        <d v="2017-12-27T00:00:00"/>
        <d v="2021-07-19T00:00:00"/>
        <d v="2014-02-12T00:00:00"/>
        <d v="2020-03-21T00:00:00"/>
        <d v="2014-09-15T00:00:00"/>
        <d v="2014-11-28T00:00:00"/>
        <d v="2023-04-14T00:00:00"/>
        <d v="2016-11-13T00:00:00"/>
        <d v="2021-10-25T00:00:00"/>
        <d v="2019-07-03T00:00:00"/>
        <d v="2019-06-15T00:00:00"/>
        <d v="2019-12-17T00:00:00"/>
        <d v="2021-04-03T00:00:00"/>
        <d v="2018-02-21T00:00:00"/>
        <d v="2024-05-26T00:00:00"/>
        <d v="2014-05-05T00:00:00"/>
        <d v="2019-11-26T00:00:00"/>
        <d v="2016-08-06T00:00:00"/>
        <d v="2023-05-08T00:00:00"/>
        <d v="2019-04-01T00:00:00"/>
        <d v="2017-08-18T00:00:00"/>
        <d v="2023-06-24T00:00:00"/>
        <d v="2023-04-21T00:00:00"/>
        <d v="2014-12-01T00:00:00"/>
        <d v="2015-12-13T00:00:00"/>
        <d v="2018-03-15T00:00:00"/>
        <d v="2015-11-10T00:00:00"/>
        <d v="2022-11-08T00:00:00"/>
        <d v="2022-06-18T00:00:00"/>
        <d v="2021-06-02T00:00:00"/>
        <d v="2021-08-22T00:00:00"/>
        <d v="2021-09-06T00:00:00"/>
        <d v="2017-10-23T00:00:00"/>
        <d v="2024-08-15T00:00:00"/>
        <d v="2024-09-01T00:00:00"/>
        <d v="2018-01-30T00:00:00"/>
        <d v="2023-12-21T00:00:00"/>
        <d v="2020-03-22T00:00:00"/>
        <d v="2018-06-11T00:00:00"/>
        <d v="2023-09-01T00:00:00"/>
        <d v="2022-05-26T00:00:00"/>
        <d v="2019-02-12T00:00:00"/>
        <d v="2018-04-27T00:00:00"/>
        <d v="2018-05-14T00:00:00"/>
        <d v="2021-07-27T00:00:00"/>
        <d v="2020-05-17T00:00:00"/>
        <d v="2017-06-24T00:00:00"/>
        <d v="2016-06-17T00:00:00"/>
        <d v="2017-10-22T00:00:00"/>
        <d v="2020-07-15T00:00:00"/>
        <d v="2020-05-26T00:00:00"/>
        <d v="2019-09-18T00:00:00"/>
        <d v="2022-07-19T00:00:00"/>
        <d v="2019-08-19T00:00:00"/>
        <d v="2017-05-17T00:00:00"/>
        <d v="2015-12-05T00:00:00"/>
        <d v="2022-01-17T00:00:00"/>
        <d v="2018-09-25T00:00:00"/>
        <d v="2016-11-06T00:00:00"/>
        <d v="2015-07-03T00:00:00"/>
        <d v="2016-12-25T00:00:00"/>
        <d v="2018-10-18T00:00:00"/>
        <d v="2021-09-19T00:00:00"/>
        <d v="2023-12-28T00:00:00"/>
        <d v="2023-07-26T00:00:00"/>
        <d v="2017-11-13T00:00:00"/>
        <d v="2016-10-03T00:00:00"/>
        <d v="2023-09-14T00:00:00"/>
        <d v="2018-01-31T00:00:00"/>
        <d v="2021-10-06T00:00:00"/>
        <d v="2016-08-11T00:00:00"/>
        <d v="2020-07-29T00:00:00"/>
        <d v="2014-11-01T00:00:00"/>
        <d v="2015-10-11T00:00:00"/>
        <d v="2019-12-29T00:00:00"/>
        <d v="2020-01-23T00:00:00"/>
        <d v="2019-11-30T00:00:00"/>
        <d v="2019-04-07T00:00:00"/>
        <d v="2020-05-09T00:00:00"/>
        <d v="2022-12-27T00:00:00"/>
        <d v="2017-06-21T00:00:00"/>
        <d v="2021-07-07T00:00:00"/>
        <d v="2014-08-30T00:00:00"/>
        <d v="2018-05-25T00:00:00"/>
        <d v="2014-12-25T00:00:00"/>
        <d v="2023-08-06T00:00:00"/>
        <d v="2017-03-27T00:00:00"/>
        <d v="2022-08-19T00:00:00"/>
        <d v="2018-01-12T00:00:00"/>
        <d v="2017-12-29T00:00:00"/>
        <d v="2017-09-13T00:00:00"/>
        <d v="2018-12-14T00:00:00"/>
        <d v="2018-09-14T00:00:00"/>
        <d v="2015-08-10T00:00:00"/>
        <d v="2018-06-04T00:00:00"/>
        <d v="2020-09-01T00:00:00"/>
        <d v="2024-03-24T00:00:00"/>
        <d v="2023-07-16T00:00:00"/>
        <d v="2023-03-28T00:00:00"/>
        <d v="2023-03-05T00:00:00"/>
        <d v="2024-08-18T00:00:00"/>
        <d v="2017-03-03T00:00:00"/>
        <d v="2018-03-18T00:00:00"/>
        <d v="2019-06-11T00:00:00"/>
        <d v="2022-08-26T00:00:00"/>
        <d v="2021-01-05T00:00:00"/>
        <d v="2015-03-24T00:00:00"/>
        <d v="2015-11-13T00:00:00"/>
        <d v="2023-11-22T00:00:00"/>
        <d v="2019-11-20T00:00:00"/>
        <d v="2022-08-13T00:00:00"/>
        <d v="2021-05-15T00:00:00"/>
        <d v="2015-04-02T00:00:00"/>
        <d v="2020-07-18T00:00:00"/>
        <d v="2023-06-26T00:00:00"/>
        <d v="2019-04-28T00:00:00"/>
        <d v="2016-02-16T00:00:00"/>
        <d v="2014-06-12T00:00:00"/>
        <d v="2017-07-20T00:00:00"/>
        <d v="2020-04-27T00:00:00"/>
        <d v="2014-01-17T00:00:00"/>
        <d v="2020-10-11T00:00:00"/>
        <d v="2015-10-10T00:00:00"/>
        <d v="2023-04-18T00:00:00"/>
        <d v="2024-05-18T00:00:00"/>
        <d v="2018-10-08T00:00:00"/>
        <d v="2023-06-08T00:00:00"/>
        <d v="2019-12-14T00:00:00"/>
        <d v="2020-06-07T00:00:00"/>
        <d v="2020-01-03T00:00:00"/>
        <d v="2020-11-11T00:00:00"/>
        <d v="2019-04-08T00:00:00"/>
        <d v="2023-09-26T00:00:00"/>
        <d v="2023-10-05T00:00:00"/>
        <d v="2022-06-09T00:00:00"/>
        <d v="2015-05-13T00:00:00"/>
        <d v="2021-04-06T00:00:00"/>
        <d v="2022-12-05T00:00:00"/>
        <d v="2017-01-09T00:00:00"/>
        <d v="2016-10-11T00:00:00"/>
        <d v="2022-04-19T00:00:00"/>
        <d v="2022-03-31T00:00:00"/>
        <d v="2022-09-10T00:00:00"/>
        <d v="2020-08-17T00:00:00"/>
        <d v="2022-07-04T00:00:00"/>
        <d v="2020-02-11T00:00:00"/>
        <d v="2018-10-17T00:00:00"/>
        <d v="2015-03-05T00:00:00"/>
        <d v="2021-02-14T00:00:00"/>
        <d v="2014-03-14T00:00:00"/>
        <d v="2017-09-10T00:00:00"/>
        <d v="2019-04-21T00:00:00"/>
        <d v="2017-08-31T00:00:00"/>
        <d v="2016-03-04T00:00:00"/>
        <d v="2017-04-23T00:00:00"/>
        <d v="2021-05-05T00:00:00"/>
        <d v="2015-03-03T00:00:00"/>
        <d v="2018-11-02T00:00:00"/>
        <d v="2023-05-28T00:00:00"/>
        <d v="2020-03-02T00:00:00"/>
        <d v="2019-10-27T00:00:00"/>
        <d v="2016-07-04T00:00:00"/>
        <d v="2016-09-22T00:00:00"/>
        <d v="2021-02-24T00:00:00"/>
        <d v="2023-07-17T00:00:00"/>
        <d v="2014-10-13T00:00:00"/>
        <d v="2022-12-16T00:00:00"/>
        <d v="2016-08-12T00:00:00"/>
        <d v="2019-09-25T00:00:00"/>
        <d v="2015-04-12T00:00:00"/>
        <d v="2022-12-11T00:00:00"/>
        <d v="2022-06-24T00:00:00"/>
        <d v="2014-05-19T00:00:00"/>
        <d v="2017-12-18T00:00:00"/>
        <d v="2020-09-07T00:00:00"/>
        <d v="2015-03-12T00:00:00"/>
        <d v="2018-01-26T00:00:00"/>
        <d v="2019-09-01T00:00:00"/>
        <d v="2023-01-27T00:00:00"/>
        <d v="2020-12-05T00:00:00"/>
        <d v="2022-02-20T00:00:00"/>
        <d v="2020-04-10T00:00:00"/>
        <d v="2022-12-07T00:00:00"/>
        <d v="2023-07-10T00:00:00"/>
        <d v="2016-02-03T00:00:00"/>
        <d v="2019-02-26T00:00:00"/>
        <d v="2023-05-19T00:00:00"/>
        <d v="2018-03-25T00:00:00"/>
        <d v="2020-12-28T00:00:00"/>
        <d v="2015-07-22T00:00:00"/>
        <d v="2023-05-01T00:00:00"/>
        <d v="2014-11-20T00:00:00"/>
        <d v="2018-07-19T00:00:00"/>
        <d v="2024-07-26T00:00:00"/>
        <d v="2024-04-24T00:00:00"/>
        <d v="2016-12-12T00:00:00"/>
        <d v="2018-02-22T00:00:00"/>
        <d v="2015-05-28T00:00:00"/>
        <d v="2015-10-03T00:00:00"/>
        <d v="2020-07-30T00:00:00"/>
        <d v="2024-01-28T00:00:00"/>
        <d v="2014-03-03T00:00:00"/>
        <d v="2020-02-05T00:00:00"/>
        <d v="2019-12-13T00:00:00"/>
        <d v="2021-07-02T00:00:00"/>
        <d v="2022-08-12T00:00:00"/>
        <d v="2024-01-03T00:00:00"/>
        <d v="2023-04-11T00:00:00"/>
        <d v="2022-07-12T00:00:00"/>
        <d v="2024-07-12T00:00:00"/>
        <d v="2023-11-03T00:00:00"/>
        <d v="2021-02-02T00:00:00"/>
        <d v="2020-02-04T00:00:00"/>
        <d v="2022-05-28T00:00:00"/>
        <d v="2024-08-21T00:00:00"/>
        <d v="2024-05-05T00:00:00"/>
        <d v="2014-05-11T00:00:00"/>
        <d v="2016-01-10T00:00:00"/>
        <d v="2020-11-12T00:00:00"/>
        <d v="2020-09-15T00:00:00"/>
        <d v="2018-08-08T00:00:00"/>
        <d v="2022-04-18T00:00:00"/>
        <d v="2022-02-04T00:00:00"/>
        <d v="2021-08-13T00:00:00"/>
        <d v="2014-04-16T00:00:00"/>
        <d v="2022-06-16T00:00:00"/>
        <d v="2016-11-17T00:00:00"/>
        <d v="2023-06-28T00:00:00"/>
        <d v="2014-07-10T00:00:00"/>
        <d v="2016-05-18T00:00:00"/>
        <d v="2016-03-31T00:00:00"/>
        <d v="2014-05-30T00:00:00"/>
        <d v="2016-12-18T00:00:00"/>
        <d v="2019-02-08T00:00:00"/>
        <d v="2023-06-27T00:00:00"/>
        <d v="2018-06-17T00:00:00"/>
        <d v="2015-05-22T00:00:00"/>
        <d v="2016-01-04T00:00:00"/>
        <d v="2023-12-24T00:00:00"/>
        <d v="2021-08-20T00:00:00"/>
        <d v="2018-03-21T00:00:00"/>
        <d v="2020-05-23T00:00:00"/>
        <d v="2021-06-25T00:00:00"/>
        <d v="2015-04-01T00:00:00"/>
        <d v="2014-12-12T00:00:00"/>
        <d v="2019-04-25T00:00:00"/>
        <d v="2023-05-07T00:00:00"/>
        <d v="2014-09-09T00:00:00"/>
        <d v="2024-02-15T00:00:00"/>
        <d v="2015-01-04T00:00:00"/>
        <d v="2022-11-18T00:00:00"/>
        <d v="2014-09-11T00:00:00"/>
        <d v="2019-12-31T00:00:00"/>
        <d v="2022-09-03T00:00:00"/>
        <d v="2018-11-18T00:00:00"/>
      </sharedItems>
      <fieldGroup par="16"/>
    </cacheField>
    <cacheField name="Order ID" numFmtId="0">
      <sharedItems containsSemiMixedTypes="0" containsString="0" containsNumber="1" containsInteger="1" minValue="100236785" maxValue="999940669"/>
    </cacheField>
    <cacheField name="Ship Date" numFmtId="14">
      <sharedItems containsSemiMixedTypes="0" containsNonDate="0" containsDate="1" containsString="0" minDate="2014-01-04T00:00:00" maxDate="2024-10-23T00:00:00"/>
    </cacheField>
    <cacheField name="Units Sold" numFmtId="0">
      <sharedItems containsSemiMixedTypes="0" containsString="0" containsNumber="1" containsInteger="1" minValue="50" maxValue="100"/>
    </cacheField>
    <cacheField name="Unit Price" numFmtId="0">
      <sharedItems containsSemiMixedTypes="0" containsString="0" containsNumber="1" containsInteger="1" minValue="10" maxValue="40"/>
    </cacheField>
    <cacheField name="Unit Cost" numFmtId="0">
      <sharedItems containsSemiMixedTypes="0" containsString="0" containsNumber="1" minValue="7" maxValue="28"/>
    </cacheField>
    <cacheField name="Total Revenue" numFmtId="0">
      <sharedItems containsSemiMixedTypes="0" containsString="0" containsNumber="1" containsInteger="1" minValue="500" maxValue="4000"/>
    </cacheField>
    <cacheField name="Total Cost" numFmtId="0">
      <sharedItems containsSemiMixedTypes="0" containsString="0" containsNumber="1" minValue="350" maxValue="2800"/>
    </cacheField>
    <cacheField name="Total Profit" numFmtId="0">
      <sharedItems containsSemiMixedTypes="0" containsString="0" containsNumber="1" minValue="150" maxValue="1200"/>
    </cacheField>
    <cacheField name="Zone" numFmtId="0">
      <sharedItems count="5">
        <s v="North"/>
        <s v="Central"/>
        <s v="East"/>
        <s v="West"/>
        <s v="South"/>
      </sharedItems>
    </cacheField>
    <cacheField name="Months (Order Date)" numFmtId="0" databaseField="0">
      <fieldGroup base="4">
        <rangePr groupBy="months" startDate="2014-01-01T00:00:00" endDate="2024-09-11T00:00:00"/>
        <groupItems count="14">
          <s v="&lt;01-01-2014"/>
          <s v="Jan"/>
          <s v="Feb"/>
          <s v="Mar"/>
          <s v="Apr"/>
          <s v="May"/>
          <s v="Jun"/>
          <s v="Jul"/>
          <s v="Aug"/>
          <s v="Sep"/>
          <s v="Oct"/>
          <s v="Nov"/>
          <s v="Dec"/>
          <s v="&gt;11-09-2024"/>
        </groupItems>
      </fieldGroup>
    </cacheField>
    <cacheField name="Quarters (Order Date)" numFmtId="0" databaseField="0">
      <fieldGroup base="4">
        <rangePr groupBy="quarters" startDate="2014-01-01T00:00:00" endDate="2024-09-11T00:00:00"/>
        <groupItems count="6">
          <s v="&lt;01-01-2014"/>
          <s v="Qtr1"/>
          <s v="Qtr2"/>
          <s v="Qtr3"/>
          <s v="Qtr4"/>
          <s v="&gt;11-09-2024"/>
        </groupItems>
      </fieldGroup>
    </cacheField>
    <cacheField name="Years (Order Date)" numFmtId="0" databaseField="0">
      <fieldGroup base="4">
        <rangePr groupBy="years" startDate="2014-01-01T00:00:00" endDate="2024-09-11T00:00:00"/>
        <groupItems count="13">
          <s v="&lt;01-01-2014"/>
          <s v="2014"/>
          <s v="2015"/>
          <s v="2016"/>
          <s v="2017"/>
          <s v="2018"/>
          <s v="2019"/>
          <s v="2020"/>
          <s v="2021"/>
          <s v="2022"/>
          <s v="2023"/>
          <s v="2024"/>
          <s v="&gt;11-09-2024"/>
        </groupItems>
      </fieldGroup>
    </cacheField>
  </cacheFields>
  <extLst>
    <ext xmlns:x14="http://schemas.microsoft.com/office/spreadsheetml/2009/9/main" uri="{725AE2AE-9491-48be-B2B4-4EB974FC3084}">
      <x14:pivotCacheDefinition pivotCacheId="19746530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77">
  <r>
    <s v="India"/>
    <x v="0"/>
    <x v="0"/>
    <x v="0"/>
    <x v="0"/>
    <n v="332441413"/>
    <d v="2017-01-09T00:00:00"/>
    <n v="56"/>
    <n v="20"/>
    <n v="14"/>
    <n v="1120"/>
    <n v="784"/>
    <n v="336"/>
    <x v="0"/>
  </r>
  <r>
    <s v="India"/>
    <x v="1"/>
    <x v="1"/>
    <x v="0"/>
    <x v="1"/>
    <n v="889623343"/>
    <d v="2019-09-17T00:00:00"/>
    <n v="55"/>
    <n v="20"/>
    <n v="14"/>
    <n v="1100"/>
    <n v="770"/>
    <n v="330"/>
    <x v="1"/>
  </r>
  <r>
    <s v="India"/>
    <x v="2"/>
    <x v="2"/>
    <x v="0"/>
    <x v="2"/>
    <n v="779939877"/>
    <d v="2017-01-07T00:00:00"/>
    <n v="73"/>
    <n v="27"/>
    <n v="18.899999999999999"/>
    <n v="1971"/>
    <n v="1379.6999999999998"/>
    <n v="591.30000000000018"/>
    <x v="0"/>
  </r>
  <r>
    <s v="India"/>
    <x v="3"/>
    <x v="3"/>
    <x v="0"/>
    <x v="3"/>
    <n v="328227984"/>
    <d v="2023-01-18T00:00:00"/>
    <n v="54"/>
    <n v="14"/>
    <n v="9.8000000000000007"/>
    <n v="756"/>
    <n v="529.20000000000005"/>
    <n v="226.79999999999995"/>
    <x v="0"/>
  </r>
  <r>
    <s v="India"/>
    <x v="4"/>
    <x v="4"/>
    <x v="1"/>
    <x v="4"/>
    <n v="529837405"/>
    <d v="2020-10-07T00:00:00"/>
    <n v="69"/>
    <n v="17"/>
    <n v="11.9"/>
    <n v="1173"/>
    <n v="821.1"/>
    <n v="351.9"/>
    <x v="0"/>
  </r>
  <r>
    <s v="India"/>
    <x v="5"/>
    <x v="2"/>
    <x v="1"/>
    <x v="5"/>
    <n v="491984355"/>
    <d v="2014-11-22T00:00:00"/>
    <n v="83"/>
    <n v="27"/>
    <n v="18.899999999999999"/>
    <n v="2241"/>
    <n v="1568.6999999999998"/>
    <n v="672.30000000000018"/>
    <x v="0"/>
  </r>
  <r>
    <s v="India"/>
    <x v="1"/>
    <x v="2"/>
    <x v="0"/>
    <x v="6"/>
    <n v="815044629"/>
    <d v="2015-04-09T00:00:00"/>
    <n v="93"/>
    <n v="34"/>
    <n v="23.8"/>
    <n v="3162"/>
    <n v="2213.4"/>
    <n v="948.59999999999991"/>
    <x v="1"/>
  </r>
  <r>
    <s v="India"/>
    <x v="4"/>
    <x v="5"/>
    <x v="1"/>
    <x v="7"/>
    <n v="306750571"/>
    <d v="2014-06-01T00:00:00"/>
    <n v="55"/>
    <n v="23"/>
    <n v="16.100000000000001"/>
    <n v="1265"/>
    <n v="885.50000000000011"/>
    <n v="379.49999999999989"/>
    <x v="0"/>
  </r>
  <r>
    <s v="India"/>
    <x v="6"/>
    <x v="1"/>
    <x v="0"/>
    <x v="8"/>
    <n v="829123866"/>
    <d v="2021-01-16T00:00:00"/>
    <n v="57"/>
    <n v="26"/>
    <n v="18.2"/>
    <n v="1482"/>
    <n v="1037.3999999999999"/>
    <n v="444.60000000000014"/>
    <x v="0"/>
  </r>
  <r>
    <s v="India"/>
    <x v="7"/>
    <x v="3"/>
    <x v="1"/>
    <x v="9"/>
    <n v="358963525"/>
    <d v="2024-06-21T00:00:00"/>
    <n v="60"/>
    <n v="19"/>
    <n v="13.3"/>
    <n v="1140"/>
    <n v="798"/>
    <n v="342"/>
    <x v="0"/>
  </r>
  <r>
    <s v="India"/>
    <x v="8"/>
    <x v="6"/>
    <x v="0"/>
    <x v="10"/>
    <n v="715226972"/>
    <d v="2024-03-26T00:00:00"/>
    <n v="77"/>
    <n v="18"/>
    <n v="12.600000000000001"/>
    <n v="1386"/>
    <n v="970.20000000000016"/>
    <n v="415.79999999999984"/>
    <x v="2"/>
  </r>
  <r>
    <s v="India"/>
    <x v="9"/>
    <x v="7"/>
    <x v="1"/>
    <x v="11"/>
    <n v="691198670"/>
    <d v="2020-06-17T00:00:00"/>
    <n v="76"/>
    <n v="20"/>
    <n v="14"/>
    <n v="1520"/>
    <n v="1064"/>
    <n v="456"/>
    <x v="3"/>
  </r>
  <r>
    <s v="India"/>
    <x v="10"/>
    <x v="5"/>
    <x v="0"/>
    <x v="12"/>
    <n v="695708215"/>
    <d v="2016-10-08T00:00:00"/>
    <n v="95"/>
    <n v="19"/>
    <n v="13.3"/>
    <n v="1805"/>
    <n v="1263.5"/>
    <n v="541.5"/>
    <x v="0"/>
  </r>
  <r>
    <s v="India"/>
    <x v="11"/>
    <x v="8"/>
    <x v="1"/>
    <x v="13"/>
    <n v="787987363"/>
    <d v="2016-02-26T00:00:00"/>
    <n v="56"/>
    <n v="39"/>
    <n v="27.3"/>
    <n v="2184"/>
    <n v="1528.8"/>
    <n v="655.20000000000005"/>
    <x v="3"/>
  </r>
  <r>
    <s v="India"/>
    <x v="12"/>
    <x v="9"/>
    <x v="1"/>
    <x v="14"/>
    <n v="467322194"/>
    <d v="2018-08-17T00:00:00"/>
    <n v="54"/>
    <n v="20"/>
    <n v="14"/>
    <n v="1080"/>
    <n v="756"/>
    <n v="324"/>
    <x v="0"/>
  </r>
  <r>
    <s v="India"/>
    <x v="7"/>
    <x v="7"/>
    <x v="1"/>
    <x v="15"/>
    <n v="788917338"/>
    <d v="2021-09-03T00:00:00"/>
    <n v="67"/>
    <n v="16"/>
    <n v="11.2"/>
    <n v="1072"/>
    <n v="750.4"/>
    <n v="321.60000000000002"/>
    <x v="0"/>
  </r>
  <r>
    <s v="India"/>
    <x v="8"/>
    <x v="6"/>
    <x v="1"/>
    <x v="16"/>
    <n v="929829871"/>
    <d v="2019-01-29T00:00:00"/>
    <n v="86"/>
    <n v="23"/>
    <n v="16.100000000000001"/>
    <n v="1978"/>
    <n v="1384.6000000000001"/>
    <n v="593.39999999999986"/>
    <x v="2"/>
  </r>
  <r>
    <s v="India"/>
    <x v="10"/>
    <x v="10"/>
    <x v="0"/>
    <x v="17"/>
    <n v="163879382"/>
    <d v="2015-11-05T00:00:00"/>
    <n v="94"/>
    <n v="13"/>
    <n v="9.1"/>
    <n v="1222"/>
    <n v="855.4"/>
    <n v="366.6"/>
    <x v="0"/>
  </r>
  <r>
    <s v="India"/>
    <x v="8"/>
    <x v="10"/>
    <x v="1"/>
    <x v="18"/>
    <n v="550722587"/>
    <d v="2024-09-25T00:00:00"/>
    <n v="97"/>
    <n v="38"/>
    <n v="26.6"/>
    <n v="3686"/>
    <n v="2580.2000000000003"/>
    <n v="1105.7999999999997"/>
    <x v="2"/>
  </r>
  <r>
    <s v="India"/>
    <x v="13"/>
    <x v="1"/>
    <x v="1"/>
    <x v="19"/>
    <n v="514490449"/>
    <d v="2019-04-26T00:00:00"/>
    <n v="98"/>
    <n v="31"/>
    <n v="21.700000000000003"/>
    <n v="3038"/>
    <n v="2126.6000000000004"/>
    <n v="911.39999999999964"/>
    <x v="0"/>
  </r>
  <r>
    <s v="India"/>
    <x v="12"/>
    <x v="4"/>
    <x v="0"/>
    <x v="20"/>
    <n v="814509475"/>
    <d v="2023-08-08T00:00:00"/>
    <n v="91"/>
    <n v="19"/>
    <n v="13.3"/>
    <n v="1729"/>
    <n v="1210.3"/>
    <n v="518.70000000000005"/>
    <x v="0"/>
  </r>
  <r>
    <s v="India"/>
    <x v="14"/>
    <x v="2"/>
    <x v="0"/>
    <x v="21"/>
    <n v="500468289"/>
    <d v="2015-11-05T00:00:00"/>
    <n v="96"/>
    <n v="11"/>
    <n v="7.7"/>
    <n v="1056"/>
    <n v="739.2"/>
    <n v="316.79999999999995"/>
    <x v="2"/>
  </r>
  <r>
    <s v="India"/>
    <x v="15"/>
    <x v="11"/>
    <x v="0"/>
    <x v="22"/>
    <n v="666733920"/>
    <d v="2015-01-03T00:00:00"/>
    <n v="71"/>
    <n v="31"/>
    <n v="21.700000000000003"/>
    <n v="2201"/>
    <n v="1540.7000000000003"/>
    <n v="660.29999999999973"/>
    <x v="2"/>
  </r>
  <r>
    <s v="India"/>
    <x v="6"/>
    <x v="5"/>
    <x v="1"/>
    <x v="23"/>
    <n v="541604793"/>
    <d v="2020-09-25T00:00:00"/>
    <n v="61"/>
    <n v="16"/>
    <n v="11.2"/>
    <n v="976"/>
    <n v="683.19999999999993"/>
    <n v="292.80000000000007"/>
    <x v="0"/>
  </r>
  <r>
    <s v="India"/>
    <x v="2"/>
    <x v="8"/>
    <x v="0"/>
    <x v="24"/>
    <n v="130239760"/>
    <d v="2014-10-12T00:00:00"/>
    <n v="94"/>
    <n v="32"/>
    <n v="22.4"/>
    <n v="3008"/>
    <n v="2105.6"/>
    <n v="902.40000000000009"/>
    <x v="0"/>
  </r>
  <r>
    <s v="India"/>
    <x v="3"/>
    <x v="10"/>
    <x v="1"/>
    <x v="25"/>
    <n v="765382564"/>
    <d v="2021-09-28T00:00:00"/>
    <n v="97"/>
    <n v="32"/>
    <n v="22.4"/>
    <n v="3104"/>
    <n v="2172.7999999999997"/>
    <n v="931.20000000000027"/>
    <x v="0"/>
  </r>
  <r>
    <s v="India"/>
    <x v="2"/>
    <x v="10"/>
    <x v="0"/>
    <x v="26"/>
    <n v="711055171"/>
    <d v="2018-03-22T00:00:00"/>
    <n v="54"/>
    <n v="13"/>
    <n v="9.1"/>
    <n v="702"/>
    <n v="491.4"/>
    <n v="210.60000000000002"/>
    <x v="0"/>
  </r>
  <r>
    <s v="India"/>
    <x v="1"/>
    <x v="2"/>
    <x v="1"/>
    <x v="27"/>
    <n v="768369901"/>
    <d v="2018-07-24T00:00:00"/>
    <n v="97"/>
    <n v="36"/>
    <n v="25.200000000000003"/>
    <n v="3492"/>
    <n v="2444.4"/>
    <n v="1047.5999999999999"/>
    <x v="1"/>
  </r>
  <r>
    <s v="India"/>
    <x v="16"/>
    <x v="2"/>
    <x v="1"/>
    <x v="28"/>
    <n v="494296205"/>
    <d v="2020-09-12T00:00:00"/>
    <n v="52"/>
    <n v="31"/>
    <n v="21.700000000000003"/>
    <n v="1612"/>
    <n v="1128.4000000000001"/>
    <n v="483.59999999999991"/>
    <x v="0"/>
  </r>
  <r>
    <s v="India"/>
    <x v="7"/>
    <x v="6"/>
    <x v="0"/>
    <x v="29"/>
    <n v="895894134"/>
    <d v="2015-09-07T00:00:00"/>
    <n v="89"/>
    <n v="12"/>
    <n v="8.4"/>
    <n v="1068"/>
    <n v="747.6"/>
    <n v="320.39999999999998"/>
    <x v="0"/>
  </r>
  <r>
    <s v="India"/>
    <x v="7"/>
    <x v="7"/>
    <x v="0"/>
    <x v="30"/>
    <n v="708166539"/>
    <d v="2022-02-01T00:00:00"/>
    <n v="62"/>
    <n v="24"/>
    <n v="16.8"/>
    <n v="1488"/>
    <n v="1041.6000000000001"/>
    <n v="446.39999999999986"/>
    <x v="0"/>
  </r>
  <r>
    <s v="India"/>
    <x v="17"/>
    <x v="7"/>
    <x v="0"/>
    <x v="31"/>
    <n v="576371800"/>
    <d v="2018-02-17T00:00:00"/>
    <n v="100"/>
    <n v="38"/>
    <n v="26.6"/>
    <n v="3800"/>
    <n v="2660"/>
    <n v="1140"/>
    <x v="4"/>
  </r>
  <r>
    <s v="India"/>
    <x v="1"/>
    <x v="9"/>
    <x v="0"/>
    <x v="32"/>
    <n v="656390035"/>
    <d v="2024-05-27T00:00:00"/>
    <n v="62"/>
    <n v="11"/>
    <n v="7.7"/>
    <n v="682"/>
    <n v="477.40000000000003"/>
    <n v="204.59999999999997"/>
    <x v="1"/>
  </r>
  <r>
    <s v="India"/>
    <x v="18"/>
    <x v="5"/>
    <x v="1"/>
    <x v="33"/>
    <n v="249534547"/>
    <d v="2014-10-05T00:00:00"/>
    <n v="86"/>
    <n v="18"/>
    <n v="12.600000000000001"/>
    <n v="1548"/>
    <n v="1083.6000000000001"/>
    <n v="464.39999999999986"/>
    <x v="3"/>
  </r>
  <r>
    <s v="India"/>
    <x v="19"/>
    <x v="6"/>
    <x v="1"/>
    <x v="34"/>
    <n v="453892266"/>
    <d v="2019-10-28T00:00:00"/>
    <n v="73"/>
    <n v="33"/>
    <n v="23.1"/>
    <n v="2409"/>
    <n v="1686.3000000000002"/>
    <n v="722.69999999999982"/>
    <x v="0"/>
  </r>
  <r>
    <s v="India"/>
    <x v="20"/>
    <x v="0"/>
    <x v="0"/>
    <x v="35"/>
    <n v="245264041"/>
    <d v="2018-08-14T00:00:00"/>
    <n v="66"/>
    <n v="23"/>
    <n v="16.100000000000001"/>
    <n v="1518"/>
    <n v="1062.6000000000001"/>
    <n v="455.39999999999986"/>
    <x v="4"/>
  </r>
  <r>
    <s v="India"/>
    <x v="9"/>
    <x v="1"/>
    <x v="0"/>
    <x v="36"/>
    <n v="482669150"/>
    <d v="2020-01-29T00:00:00"/>
    <n v="82"/>
    <n v="11"/>
    <n v="7.7"/>
    <n v="902"/>
    <n v="631.4"/>
    <n v="270.60000000000002"/>
    <x v="3"/>
  </r>
  <r>
    <s v="India"/>
    <x v="20"/>
    <x v="0"/>
    <x v="1"/>
    <x v="37"/>
    <n v="554499566"/>
    <d v="2017-01-13T00:00:00"/>
    <n v="100"/>
    <n v="31"/>
    <n v="21.700000000000003"/>
    <n v="3100"/>
    <n v="2170.0000000000005"/>
    <n v="929.99999999999955"/>
    <x v="4"/>
  </r>
  <r>
    <s v="India"/>
    <x v="20"/>
    <x v="2"/>
    <x v="0"/>
    <x v="38"/>
    <n v="702472531"/>
    <d v="2016-07-31T00:00:00"/>
    <n v="78"/>
    <n v="25"/>
    <n v="17.5"/>
    <n v="1950"/>
    <n v="1365"/>
    <n v="585"/>
    <x v="4"/>
  </r>
  <r>
    <s v="India"/>
    <x v="1"/>
    <x v="7"/>
    <x v="1"/>
    <x v="39"/>
    <n v="866384685"/>
    <d v="2022-02-10T00:00:00"/>
    <n v="76"/>
    <n v="24"/>
    <n v="16.8"/>
    <n v="1824"/>
    <n v="1276.8"/>
    <n v="547.20000000000005"/>
    <x v="1"/>
  </r>
  <r>
    <s v="India"/>
    <x v="14"/>
    <x v="9"/>
    <x v="1"/>
    <x v="40"/>
    <n v="636279046"/>
    <d v="2022-12-19T00:00:00"/>
    <n v="59"/>
    <n v="17"/>
    <n v="11.9"/>
    <n v="1003"/>
    <n v="702.1"/>
    <n v="300.89999999999998"/>
    <x v="2"/>
  </r>
  <r>
    <s v="India"/>
    <x v="12"/>
    <x v="0"/>
    <x v="0"/>
    <x v="41"/>
    <n v="504681718"/>
    <d v="2020-07-08T00:00:00"/>
    <n v="92"/>
    <n v="19"/>
    <n v="13.3"/>
    <n v="1748"/>
    <n v="1223.6000000000001"/>
    <n v="524.39999999999986"/>
    <x v="0"/>
  </r>
  <r>
    <s v="India"/>
    <x v="11"/>
    <x v="3"/>
    <x v="0"/>
    <x v="42"/>
    <n v="245362746"/>
    <d v="2019-06-11T00:00:00"/>
    <n v="63"/>
    <n v="21"/>
    <n v="14.7"/>
    <n v="1323"/>
    <n v="926.09999999999991"/>
    <n v="396.90000000000009"/>
    <x v="3"/>
  </r>
  <r>
    <s v="India"/>
    <x v="8"/>
    <x v="9"/>
    <x v="0"/>
    <x v="43"/>
    <n v="535334002"/>
    <d v="2014-01-25T00:00:00"/>
    <n v="50"/>
    <n v="20"/>
    <n v="14"/>
    <n v="1000"/>
    <n v="700"/>
    <n v="300"/>
    <x v="2"/>
  </r>
  <r>
    <s v="India"/>
    <x v="11"/>
    <x v="10"/>
    <x v="1"/>
    <x v="44"/>
    <n v="241487061"/>
    <d v="2015-08-16T00:00:00"/>
    <n v="70"/>
    <n v="27"/>
    <n v="18.899999999999999"/>
    <n v="1890"/>
    <n v="1323"/>
    <n v="567"/>
    <x v="3"/>
  </r>
  <r>
    <s v="India"/>
    <x v="21"/>
    <x v="0"/>
    <x v="0"/>
    <x v="45"/>
    <n v="857365596"/>
    <d v="2018-10-18T00:00:00"/>
    <n v="64"/>
    <n v="27"/>
    <n v="18.899999999999999"/>
    <n v="1728"/>
    <n v="1209.5999999999999"/>
    <n v="518.40000000000009"/>
    <x v="4"/>
  </r>
  <r>
    <s v="India"/>
    <x v="5"/>
    <x v="1"/>
    <x v="1"/>
    <x v="46"/>
    <n v="709096515"/>
    <d v="2017-01-19T00:00:00"/>
    <n v="65"/>
    <n v="15"/>
    <n v="10.5"/>
    <n v="975"/>
    <n v="682.5"/>
    <n v="292.5"/>
    <x v="0"/>
  </r>
  <r>
    <s v="India"/>
    <x v="4"/>
    <x v="4"/>
    <x v="1"/>
    <x v="47"/>
    <n v="110087144"/>
    <d v="2014-09-07T00:00:00"/>
    <n v="81"/>
    <n v="29"/>
    <n v="20.3"/>
    <n v="2349"/>
    <n v="1644.3"/>
    <n v="704.7"/>
    <x v="0"/>
  </r>
  <r>
    <s v="India"/>
    <x v="14"/>
    <x v="4"/>
    <x v="0"/>
    <x v="48"/>
    <n v="235512387"/>
    <d v="2021-12-25T00:00:00"/>
    <n v="97"/>
    <n v="33"/>
    <n v="23.1"/>
    <n v="3201"/>
    <n v="2240.7000000000003"/>
    <n v="960.29999999999973"/>
    <x v="2"/>
  </r>
  <r>
    <s v="India"/>
    <x v="5"/>
    <x v="8"/>
    <x v="1"/>
    <x v="49"/>
    <n v="221588933"/>
    <d v="2019-05-05T00:00:00"/>
    <n v="58"/>
    <n v="29"/>
    <n v="20.3"/>
    <n v="1682"/>
    <n v="1177.4000000000001"/>
    <n v="504.59999999999991"/>
    <x v="0"/>
  </r>
  <r>
    <s v="India"/>
    <x v="22"/>
    <x v="8"/>
    <x v="0"/>
    <x v="50"/>
    <n v="748710811"/>
    <d v="2022-04-23T00:00:00"/>
    <n v="80"/>
    <n v="18"/>
    <n v="12.600000000000001"/>
    <n v="1440"/>
    <n v="1008.0000000000001"/>
    <n v="431.99999999999989"/>
    <x v="1"/>
  </r>
  <r>
    <s v="India"/>
    <x v="16"/>
    <x v="7"/>
    <x v="1"/>
    <x v="51"/>
    <n v="528611314"/>
    <d v="2023-06-21T00:00:00"/>
    <n v="64"/>
    <n v="19"/>
    <n v="13.3"/>
    <n v="1216"/>
    <n v="851.2"/>
    <n v="364.79999999999995"/>
    <x v="0"/>
  </r>
  <r>
    <s v="India"/>
    <x v="13"/>
    <x v="6"/>
    <x v="1"/>
    <x v="52"/>
    <n v="263655412"/>
    <d v="2019-01-19T00:00:00"/>
    <n v="86"/>
    <n v="34"/>
    <n v="23.8"/>
    <n v="2924"/>
    <n v="2046.8"/>
    <n v="877.2"/>
    <x v="0"/>
  </r>
  <r>
    <s v="India"/>
    <x v="18"/>
    <x v="9"/>
    <x v="1"/>
    <x v="53"/>
    <n v="246292722"/>
    <d v="2014-04-08T00:00:00"/>
    <n v="59"/>
    <n v="29"/>
    <n v="20.3"/>
    <n v="1711"/>
    <n v="1197.7"/>
    <n v="513.29999999999995"/>
    <x v="3"/>
  </r>
  <r>
    <s v="India"/>
    <x v="2"/>
    <x v="3"/>
    <x v="0"/>
    <x v="54"/>
    <n v="584362208"/>
    <d v="2015-02-07T00:00:00"/>
    <n v="56"/>
    <n v="34"/>
    <n v="23.8"/>
    <n v="1904"/>
    <n v="1332.8"/>
    <n v="571.20000000000005"/>
    <x v="0"/>
  </r>
  <r>
    <s v="India"/>
    <x v="23"/>
    <x v="11"/>
    <x v="0"/>
    <x v="55"/>
    <n v="330820500"/>
    <d v="2016-09-16T00:00:00"/>
    <n v="52"/>
    <n v="33"/>
    <n v="23.1"/>
    <n v="1716"/>
    <n v="1201.2"/>
    <n v="514.79999999999995"/>
    <x v="4"/>
  </r>
  <r>
    <s v="India"/>
    <x v="2"/>
    <x v="8"/>
    <x v="1"/>
    <x v="56"/>
    <n v="926151597"/>
    <d v="2016-10-07T00:00:00"/>
    <n v="75"/>
    <n v="34"/>
    <n v="23.8"/>
    <n v="2550"/>
    <n v="1785"/>
    <n v="765"/>
    <x v="0"/>
  </r>
  <r>
    <s v="India"/>
    <x v="19"/>
    <x v="4"/>
    <x v="1"/>
    <x v="57"/>
    <n v="848585546"/>
    <d v="2015-08-26T00:00:00"/>
    <n v="98"/>
    <n v="16"/>
    <n v="11.2"/>
    <n v="1568"/>
    <n v="1097.5999999999999"/>
    <n v="470.40000000000009"/>
    <x v="0"/>
  </r>
  <r>
    <s v="India"/>
    <x v="10"/>
    <x v="11"/>
    <x v="1"/>
    <x v="58"/>
    <n v="640056025"/>
    <d v="2015-04-08T00:00:00"/>
    <n v="72"/>
    <n v="37"/>
    <n v="25.9"/>
    <n v="2664"/>
    <n v="1864.8"/>
    <n v="799.2"/>
    <x v="0"/>
  </r>
  <r>
    <s v="India"/>
    <x v="3"/>
    <x v="7"/>
    <x v="0"/>
    <x v="59"/>
    <n v="763268125"/>
    <d v="2017-08-01T00:00:00"/>
    <n v="62"/>
    <n v="11"/>
    <n v="7.7"/>
    <n v="682"/>
    <n v="477.40000000000003"/>
    <n v="204.59999999999997"/>
    <x v="0"/>
  </r>
  <r>
    <s v="India"/>
    <x v="2"/>
    <x v="2"/>
    <x v="1"/>
    <x v="60"/>
    <n v="616323840"/>
    <d v="2024-05-18T00:00:00"/>
    <n v="98"/>
    <n v="32"/>
    <n v="22.4"/>
    <n v="3136"/>
    <n v="2195.1999999999998"/>
    <n v="940.80000000000018"/>
    <x v="0"/>
  </r>
  <r>
    <s v="India"/>
    <x v="5"/>
    <x v="11"/>
    <x v="1"/>
    <x v="61"/>
    <n v="444675767"/>
    <d v="2014-12-31T00:00:00"/>
    <n v="82"/>
    <n v="10"/>
    <n v="7"/>
    <n v="820"/>
    <n v="574"/>
    <n v="246"/>
    <x v="0"/>
  </r>
  <r>
    <s v="India"/>
    <x v="16"/>
    <x v="9"/>
    <x v="1"/>
    <x v="62"/>
    <n v="345097148"/>
    <d v="2023-12-29T00:00:00"/>
    <n v="85"/>
    <n v="21"/>
    <n v="14.7"/>
    <n v="1785"/>
    <n v="1249.5"/>
    <n v="535.5"/>
    <x v="0"/>
  </r>
  <r>
    <s v="India"/>
    <x v="14"/>
    <x v="7"/>
    <x v="1"/>
    <x v="63"/>
    <n v="643297851"/>
    <d v="2015-10-05T00:00:00"/>
    <n v="97"/>
    <n v="19"/>
    <n v="13.3"/>
    <n v="1843"/>
    <n v="1290.1000000000001"/>
    <n v="552.89999999999986"/>
    <x v="2"/>
  </r>
  <r>
    <s v="India"/>
    <x v="17"/>
    <x v="8"/>
    <x v="0"/>
    <x v="64"/>
    <n v="632798182"/>
    <d v="2022-04-22T00:00:00"/>
    <n v="52"/>
    <n v="24"/>
    <n v="16.8"/>
    <n v="1248"/>
    <n v="873.6"/>
    <n v="374.4"/>
    <x v="4"/>
  </r>
  <r>
    <s v="India"/>
    <x v="16"/>
    <x v="11"/>
    <x v="1"/>
    <x v="65"/>
    <n v="137497603"/>
    <d v="2018-06-08T00:00:00"/>
    <n v="95"/>
    <n v="14"/>
    <n v="9.8000000000000007"/>
    <n v="1330"/>
    <n v="931.00000000000011"/>
    <n v="398.99999999999989"/>
    <x v="0"/>
  </r>
  <r>
    <s v="India"/>
    <x v="21"/>
    <x v="3"/>
    <x v="1"/>
    <x v="66"/>
    <n v="667170369"/>
    <d v="2016-09-07T00:00:00"/>
    <n v="83"/>
    <n v="33"/>
    <n v="23.1"/>
    <n v="2739"/>
    <n v="1917.3000000000002"/>
    <n v="821.69999999999982"/>
    <x v="4"/>
  </r>
  <r>
    <s v="India"/>
    <x v="18"/>
    <x v="1"/>
    <x v="1"/>
    <x v="67"/>
    <n v="268066251"/>
    <d v="2014-07-16T00:00:00"/>
    <n v="89"/>
    <n v="30"/>
    <n v="21"/>
    <n v="2670"/>
    <n v="1869"/>
    <n v="801"/>
    <x v="3"/>
  </r>
  <r>
    <s v="India"/>
    <x v="21"/>
    <x v="3"/>
    <x v="1"/>
    <x v="68"/>
    <n v="581078755"/>
    <d v="2015-12-13T00:00:00"/>
    <n v="52"/>
    <n v="10"/>
    <n v="7"/>
    <n v="520"/>
    <n v="364"/>
    <n v="156"/>
    <x v="4"/>
  </r>
  <r>
    <s v="India"/>
    <x v="2"/>
    <x v="0"/>
    <x v="0"/>
    <x v="69"/>
    <n v="302734553"/>
    <d v="2021-12-11T00:00:00"/>
    <n v="88"/>
    <n v="36"/>
    <n v="25.200000000000003"/>
    <n v="3168"/>
    <n v="2217.6000000000004"/>
    <n v="950.39999999999964"/>
    <x v="0"/>
  </r>
  <r>
    <s v="India"/>
    <x v="20"/>
    <x v="6"/>
    <x v="1"/>
    <x v="70"/>
    <n v="802347266"/>
    <d v="2020-06-23T00:00:00"/>
    <n v="65"/>
    <n v="30"/>
    <n v="21"/>
    <n v="1950"/>
    <n v="1365"/>
    <n v="585"/>
    <x v="4"/>
  </r>
  <r>
    <s v="India"/>
    <x v="12"/>
    <x v="1"/>
    <x v="0"/>
    <x v="71"/>
    <n v="185201013"/>
    <d v="2021-06-27T00:00:00"/>
    <n v="75"/>
    <n v="31"/>
    <n v="21.700000000000003"/>
    <n v="2325"/>
    <n v="1627.5000000000002"/>
    <n v="697.49999999999977"/>
    <x v="0"/>
  </r>
  <r>
    <s v="India"/>
    <x v="11"/>
    <x v="6"/>
    <x v="1"/>
    <x v="72"/>
    <n v="250859344"/>
    <d v="2023-06-08T00:00:00"/>
    <n v="77"/>
    <n v="38"/>
    <n v="26.6"/>
    <n v="2926"/>
    <n v="2048.2000000000003"/>
    <n v="877.79999999999973"/>
    <x v="3"/>
  </r>
  <r>
    <s v="India"/>
    <x v="18"/>
    <x v="9"/>
    <x v="0"/>
    <x v="73"/>
    <n v="124010598"/>
    <d v="2017-06-20T00:00:00"/>
    <n v="92"/>
    <n v="11"/>
    <n v="7.7"/>
    <n v="1012"/>
    <n v="708.4"/>
    <n v="303.60000000000002"/>
    <x v="3"/>
  </r>
  <r>
    <s v="India"/>
    <x v="17"/>
    <x v="11"/>
    <x v="0"/>
    <x v="74"/>
    <n v="947234189"/>
    <d v="2022-05-21T00:00:00"/>
    <n v="75"/>
    <n v="21"/>
    <n v="14.7"/>
    <n v="1575"/>
    <n v="1102.5"/>
    <n v="472.5"/>
    <x v="4"/>
  </r>
  <r>
    <s v="India"/>
    <x v="21"/>
    <x v="11"/>
    <x v="0"/>
    <x v="75"/>
    <n v="783618152"/>
    <d v="2019-03-11T00:00:00"/>
    <n v="90"/>
    <n v="11"/>
    <n v="7.7"/>
    <n v="990"/>
    <n v="693"/>
    <n v="297"/>
    <x v="4"/>
  </r>
  <r>
    <s v="India"/>
    <x v="5"/>
    <x v="10"/>
    <x v="0"/>
    <x v="76"/>
    <n v="863044154"/>
    <d v="2020-10-17T00:00:00"/>
    <n v="65"/>
    <n v="12"/>
    <n v="8.4"/>
    <n v="780"/>
    <n v="546"/>
    <n v="234"/>
    <x v="0"/>
  </r>
  <r>
    <s v="India"/>
    <x v="18"/>
    <x v="2"/>
    <x v="0"/>
    <x v="77"/>
    <n v="687619102"/>
    <d v="2018-12-21T00:00:00"/>
    <n v="97"/>
    <n v="33"/>
    <n v="23.1"/>
    <n v="3201"/>
    <n v="2240.7000000000003"/>
    <n v="960.29999999999973"/>
    <x v="3"/>
  </r>
  <r>
    <s v="India"/>
    <x v="8"/>
    <x v="1"/>
    <x v="1"/>
    <x v="78"/>
    <n v="839665162"/>
    <d v="2023-11-07T00:00:00"/>
    <n v="78"/>
    <n v="40"/>
    <n v="28"/>
    <n v="3120"/>
    <n v="2184"/>
    <n v="936"/>
    <x v="2"/>
  </r>
  <r>
    <s v="India"/>
    <x v="8"/>
    <x v="8"/>
    <x v="1"/>
    <x v="79"/>
    <n v="562786090"/>
    <d v="2016-05-03T00:00:00"/>
    <n v="51"/>
    <n v="11"/>
    <n v="7.7"/>
    <n v="561"/>
    <n v="392.7"/>
    <n v="168.3"/>
    <x v="2"/>
  </r>
  <r>
    <s v="India"/>
    <x v="11"/>
    <x v="10"/>
    <x v="0"/>
    <x v="80"/>
    <n v="575145709"/>
    <d v="2020-12-20T00:00:00"/>
    <n v="77"/>
    <n v="37"/>
    <n v="25.9"/>
    <n v="2849"/>
    <n v="1994.3"/>
    <n v="854.7"/>
    <x v="3"/>
  </r>
  <r>
    <s v="India"/>
    <x v="0"/>
    <x v="10"/>
    <x v="0"/>
    <x v="81"/>
    <n v="125631511"/>
    <d v="2017-08-24T00:00:00"/>
    <n v="66"/>
    <n v="30"/>
    <n v="21"/>
    <n v="1980"/>
    <n v="1386"/>
    <n v="594"/>
    <x v="0"/>
  </r>
  <r>
    <s v="India"/>
    <x v="12"/>
    <x v="4"/>
    <x v="1"/>
    <x v="82"/>
    <n v="829362905"/>
    <d v="2021-01-26T00:00:00"/>
    <n v="57"/>
    <n v="35"/>
    <n v="24.5"/>
    <n v="1995"/>
    <n v="1396.5"/>
    <n v="598.5"/>
    <x v="0"/>
  </r>
  <r>
    <s v="India"/>
    <x v="24"/>
    <x v="10"/>
    <x v="0"/>
    <x v="83"/>
    <n v="670749938"/>
    <d v="2018-01-11T00:00:00"/>
    <n v="59"/>
    <n v="18"/>
    <n v="12.600000000000001"/>
    <n v="1062"/>
    <n v="743.40000000000009"/>
    <n v="318.59999999999991"/>
    <x v="0"/>
  </r>
  <r>
    <s v="India"/>
    <x v="21"/>
    <x v="3"/>
    <x v="0"/>
    <x v="84"/>
    <n v="196433246"/>
    <d v="2019-02-03T00:00:00"/>
    <n v="51"/>
    <n v="14"/>
    <n v="9.8000000000000007"/>
    <n v="714"/>
    <n v="499.8"/>
    <n v="214.2"/>
    <x v="4"/>
  </r>
  <r>
    <s v="India"/>
    <x v="15"/>
    <x v="11"/>
    <x v="1"/>
    <x v="85"/>
    <n v="419026553"/>
    <d v="2021-08-08T00:00:00"/>
    <n v="82"/>
    <n v="37"/>
    <n v="25.9"/>
    <n v="3034"/>
    <n v="2123.7999999999997"/>
    <n v="910.20000000000027"/>
    <x v="2"/>
  </r>
  <r>
    <s v="India"/>
    <x v="21"/>
    <x v="10"/>
    <x v="0"/>
    <x v="86"/>
    <n v="367940986"/>
    <d v="2018-07-29T00:00:00"/>
    <n v="73"/>
    <n v="31"/>
    <n v="21.700000000000003"/>
    <n v="2263"/>
    <n v="1584.1000000000001"/>
    <n v="678.89999999999986"/>
    <x v="4"/>
  </r>
  <r>
    <s v="India"/>
    <x v="9"/>
    <x v="4"/>
    <x v="1"/>
    <x v="87"/>
    <n v="930365025"/>
    <d v="2021-06-09T00:00:00"/>
    <n v="61"/>
    <n v="27"/>
    <n v="18.899999999999999"/>
    <n v="1647"/>
    <n v="1152.8999999999999"/>
    <n v="494.10000000000014"/>
    <x v="3"/>
  </r>
  <r>
    <s v="India"/>
    <x v="24"/>
    <x v="1"/>
    <x v="1"/>
    <x v="88"/>
    <n v="184031999"/>
    <d v="2015-12-09T00:00:00"/>
    <n v="58"/>
    <n v="32"/>
    <n v="22.4"/>
    <n v="1856"/>
    <n v="1299.1999999999998"/>
    <n v="556.80000000000018"/>
    <x v="0"/>
  </r>
  <r>
    <s v="India"/>
    <x v="24"/>
    <x v="9"/>
    <x v="1"/>
    <x v="89"/>
    <n v="305820596"/>
    <d v="2019-08-04T00:00:00"/>
    <n v="58"/>
    <n v="18"/>
    <n v="12.600000000000001"/>
    <n v="1044"/>
    <n v="730.80000000000007"/>
    <n v="313.19999999999993"/>
    <x v="0"/>
  </r>
  <r>
    <s v="India"/>
    <x v="7"/>
    <x v="1"/>
    <x v="1"/>
    <x v="90"/>
    <n v="930125987"/>
    <d v="2021-05-30T00:00:00"/>
    <n v="68"/>
    <n v="37"/>
    <n v="25.9"/>
    <n v="2516"/>
    <n v="1761.1999999999998"/>
    <n v="754.80000000000018"/>
    <x v="0"/>
  </r>
  <r>
    <s v="India"/>
    <x v="24"/>
    <x v="7"/>
    <x v="0"/>
    <x v="91"/>
    <n v="136370217"/>
    <d v="2022-02-06T00:00:00"/>
    <n v="84"/>
    <n v="33"/>
    <n v="23.1"/>
    <n v="2772"/>
    <n v="1940.4"/>
    <n v="831.59999999999991"/>
    <x v="0"/>
  </r>
  <r>
    <s v="India"/>
    <x v="8"/>
    <x v="1"/>
    <x v="0"/>
    <x v="92"/>
    <n v="627259957"/>
    <d v="2019-08-26T00:00:00"/>
    <n v="94"/>
    <n v="31"/>
    <n v="21.700000000000003"/>
    <n v="2914"/>
    <n v="2039.8000000000002"/>
    <n v="874.19999999999982"/>
    <x v="2"/>
  </r>
  <r>
    <s v="India"/>
    <x v="6"/>
    <x v="3"/>
    <x v="1"/>
    <x v="93"/>
    <n v="191232764"/>
    <d v="2017-04-16T00:00:00"/>
    <n v="53"/>
    <n v="18"/>
    <n v="12.600000000000001"/>
    <n v="954"/>
    <n v="667.80000000000007"/>
    <n v="286.19999999999993"/>
    <x v="0"/>
  </r>
  <r>
    <s v="India"/>
    <x v="7"/>
    <x v="3"/>
    <x v="0"/>
    <x v="94"/>
    <n v="772344291"/>
    <d v="2023-01-24T00:00:00"/>
    <n v="98"/>
    <n v="40"/>
    <n v="28"/>
    <n v="3920"/>
    <n v="2744"/>
    <n v="1176"/>
    <x v="0"/>
  </r>
  <r>
    <s v="India"/>
    <x v="25"/>
    <x v="0"/>
    <x v="0"/>
    <x v="95"/>
    <n v="843681180"/>
    <d v="2016-03-07T00:00:00"/>
    <n v="96"/>
    <n v="38"/>
    <n v="26.6"/>
    <n v="3648"/>
    <n v="2553.6000000000004"/>
    <n v="1094.3999999999996"/>
    <x v="4"/>
  </r>
  <r>
    <s v="India"/>
    <x v="17"/>
    <x v="7"/>
    <x v="1"/>
    <x v="96"/>
    <n v="517872607"/>
    <d v="2019-02-25T00:00:00"/>
    <n v="92"/>
    <n v="20"/>
    <n v="14"/>
    <n v="1840"/>
    <n v="1288"/>
    <n v="552"/>
    <x v="4"/>
  </r>
  <r>
    <s v="India"/>
    <x v="4"/>
    <x v="3"/>
    <x v="1"/>
    <x v="97"/>
    <n v="658743512"/>
    <d v="2018-01-13T00:00:00"/>
    <n v="68"/>
    <n v="23"/>
    <n v="16.100000000000001"/>
    <n v="1564"/>
    <n v="1094.8000000000002"/>
    <n v="469.19999999999982"/>
    <x v="0"/>
  </r>
  <r>
    <s v="India"/>
    <x v="14"/>
    <x v="0"/>
    <x v="1"/>
    <x v="98"/>
    <n v="904180657"/>
    <d v="2014-12-26T00:00:00"/>
    <n v="58"/>
    <n v="24"/>
    <n v="16.8"/>
    <n v="1392"/>
    <n v="974.40000000000009"/>
    <n v="417.59999999999991"/>
    <x v="2"/>
  </r>
  <r>
    <s v="India"/>
    <x v="21"/>
    <x v="11"/>
    <x v="1"/>
    <x v="99"/>
    <n v="319250524"/>
    <d v="2018-05-23T00:00:00"/>
    <n v="63"/>
    <n v="12"/>
    <n v="8.4"/>
    <n v="756"/>
    <n v="529.20000000000005"/>
    <n v="226.79999999999995"/>
    <x v="4"/>
  </r>
  <r>
    <s v="India"/>
    <x v="19"/>
    <x v="2"/>
    <x v="1"/>
    <x v="100"/>
    <n v="990428054"/>
    <d v="2018-07-27T00:00:00"/>
    <n v="69"/>
    <n v="10"/>
    <n v="7"/>
    <n v="690"/>
    <n v="483"/>
    <n v="207"/>
    <x v="0"/>
  </r>
  <r>
    <s v="India"/>
    <x v="1"/>
    <x v="9"/>
    <x v="1"/>
    <x v="101"/>
    <n v="960227668"/>
    <d v="2019-07-05T00:00:00"/>
    <n v="71"/>
    <n v="14"/>
    <n v="9.8000000000000007"/>
    <n v="994"/>
    <n v="695.80000000000007"/>
    <n v="298.19999999999993"/>
    <x v="1"/>
  </r>
  <r>
    <s v="India"/>
    <x v="5"/>
    <x v="9"/>
    <x v="0"/>
    <x v="102"/>
    <n v="923008477"/>
    <d v="2017-02-06T00:00:00"/>
    <n v="82"/>
    <n v="27"/>
    <n v="18.899999999999999"/>
    <n v="2214"/>
    <n v="1549.8"/>
    <n v="664.2"/>
    <x v="0"/>
  </r>
  <r>
    <s v="India"/>
    <x v="21"/>
    <x v="8"/>
    <x v="1"/>
    <x v="103"/>
    <n v="697666871"/>
    <d v="2017-12-09T00:00:00"/>
    <n v="55"/>
    <n v="28"/>
    <n v="19.600000000000001"/>
    <n v="1540"/>
    <n v="1078"/>
    <n v="462"/>
    <x v="4"/>
  </r>
  <r>
    <s v="India"/>
    <x v="3"/>
    <x v="3"/>
    <x v="1"/>
    <x v="104"/>
    <n v="573623502"/>
    <d v="2021-06-24T00:00:00"/>
    <n v="63"/>
    <n v="38"/>
    <n v="26.6"/>
    <n v="2394"/>
    <n v="1675.8000000000002"/>
    <n v="718.19999999999982"/>
    <x v="0"/>
  </r>
  <r>
    <s v="India"/>
    <x v="14"/>
    <x v="6"/>
    <x v="1"/>
    <x v="105"/>
    <n v="211582791"/>
    <d v="2018-11-23T00:00:00"/>
    <n v="90"/>
    <n v="23"/>
    <n v="16.100000000000001"/>
    <n v="2070"/>
    <n v="1449.0000000000002"/>
    <n v="620.99999999999977"/>
    <x v="2"/>
  </r>
  <r>
    <s v="India"/>
    <x v="26"/>
    <x v="3"/>
    <x v="0"/>
    <x v="106"/>
    <n v="325141942"/>
    <d v="2014-11-07T00:00:00"/>
    <n v="71"/>
    <n v="20"/>
    <n v="14"/>
    <n v="1420"/>
    <n v="994"/>
    <n v="426"/>
    <x v="0"/>
  </r>
  <r>
    <s v="India"/>
    <x v="25"/>
    <x v="7"/>
    <x v="0"/>
    <x v="107"/>
    <n v="869668138"/>
    <d v="2021-04-06T00:00:00"/>
    <n v="56"/>
    <n v="34"/>
    <n v="23.8"/>
    <n v="1904"/>
    <n v="1332.8"/>
    <n v="571.20000000000005"/>
    <x v="4"/>
  </r>
  <r>
    <s v="India"/>
    <x v="16"/>
    <x v="11"/>
    <x v="0"/>
    <x v="108"/>
    <n v="402115762"/>
    <d v="2021-12-30T00:00:00"/>
    <n v="83"/>
    <n v="33"/>
    <n v="23.1"/>
    <n v="2739"/>
    <n v="1917.3000000000002"/>
    <n v="821.69999999999982"/>
    <x v="0"/>
  </r>
  <r>
    <s v="India"/>
    <x v="27"/>
    <x v="8"/>
    <x v="0"/>
    <x v="109"/>
    <n v="157946336"/>
    <d v="2020-11-12T00:00:00"/>
    <n v="91"/>
    <n v="28"/>
    <n v="19.600000000000001"/>
    <n v="2548"/>
    <n v="1783.6000000000001"/>
    <n v="764.39999999999986"/>
    <x v="2"/>
  </r>
  <r>
    <s v="India"/>
    <x v="16"/>
    <x v="0"/>
    <x v="1"/>
    <x v="110"/>
    <n v="727825629"/>
    <d v="2018-05-05T00:00:00"/>
    <n v="98"/>
    <n v="15"/>
    <n v="10.5"/>
    <n v="1470"/>
    <n v="1029"/>
    <n v="441"/>
    <x v="0"/>
  </r>
  <r>
    <s v="India"/>
    <x v="23"/>
    <x v="11"/>
    <x v="0"/>
    <x v="111"/>
    <n v="681587350"/>
    <d v="2023-03-04T00:00:00"/>
    <n v="72"/>
    <n v="31"/>
    <n v="21.700000000000003"/>
    <n v="2232"/>
    <n v="1562.4"/>
    <n v="669.59999999999991"/>
    <x v="4"/>
  </r>
  <r>
    <s v="India"/>
    <x v="0"/>
    <x v="2"/>
    <x v="1"/>
    <x v="112"/>
    <n v="769398581"/>
    <d v="2014-03-18T00:00:00"/>
    <n v="50"/>
    <n v="27"/>
    <n v="18.899999999999999"/>
    <n v="1350"/>
    <n v="944.99999999999989"/>
    <n v="405.00000000000011"/>
    <x v="0"/>
  </r>
  <r>
    <s v="India"/>
    <x v="11"/>
    <x v="2"/>
    <x v="0"/>
    <x v="113"/>
    <n v="293263566"/>
    <d v="2024-01-02T00:00:00"/>
    <n v="79"/>
    <n v="10"/>
    <n v="7"/>
    <n v="790"/>
    <n v="553"/>
    <n v="237"/>
    <x v="3"/>
  </r>
  <r>
    <s v="India"/>
    <x v="15"/>
    <x v="6"/>
    <x v="1"/>
    <x v="114"/>
    <n v="794949090"/>
    <d v="2017-06-24T00:00:00"/>
    <n v="93"/>
    <n v="11"/>
    <n v="7.7"/>
    <n v="1023"/>
    <n v="716.1"/>
    <n v="306.89999999999998"/>
    <x v="2"/>
  </r>
  <r>
    <s v="India"/>
    <x v="20"/>
    <x v="9"/>
    <x v="1"/>
    <x v="115"/>
    <n v="137892425"/>
    <d v="2021-08-04T00:00:00"/>
    <n v="89"/>
    <n v="13"/>
    <n v="9.1"/>
    <n v="1157"/>
    <n v="809.9"/>
    <n v="347.1"/>
    <x v="4"/>
  </r>
  <r>
    <s v="India"/>
    <x v="0"/>
    <x v="8"/>
    <x v="0"/>
    <x v="116"/>
    <n v="689240014"/>
    <d v="2019-04-16T00:00:00"/>
    <n v="86"/>
    <n v="15"/>
    <n v="10.5"/>
    <n v="1290"/>
    <n v="903"/>
    <n v="387"/>
    <x v="0"/>
  </r>
  <r>
    <s v="India"/>
    <x v="5"/>
    <x v="6"/>
    <x v="0"/>
    <x v="117"/>
    <n v="138287246"/>
    <d v="2024-08-11T00:00:00"/>
    <n v="58"/>
    <n v="23"/>
    <n v="16.100000000000001"/>
    <n v="1334"/>
    <n v="933.80000000000007"/>
    <n v="400.19999999999993"/>
    <x v="0"/>
  </r>
  <r>
    <s v="India"/>
    <x v="8"/>
    <x v="6"/>
    <x v="0"/>
    <x v="118"/>
    <n v="917033803"/>
    <d v="2023-06-18T00:00:00"/>
    <n v="88"/>
    <n v="38"/>
    <n v="26.6"/>
    <n v="3344"/>
    <n v="2340.8000000000002"/>
    <n v="1003.1999999999998"/>
    <x v="2"/>
  </r>
  <r>
    <s v="India"/>
    <x v="13"/>
    <x v="5"/>
    <x v="0"/>
    <x v="119"/>
    <n v="287725341"/>
    <d v="2021-06-27T00:00:00"/>
    <n v="50"/>
    <n v="30"/>
    <n v="21"/>
    <n v="1500"/>
    <n v="1050"/>
    <n v="450"/>
    <x v="0"/>
  </r>
  <r>
    <s v="India"/>
    <x v="15"/>
    <x v="10"/>
    <x v="0"/>
    <x v="120"/>
    <n v="487968337"/>
    <d v="2022-07-25T00:00:00"/>
    <n v="52"/>
    <n v="40"/>
    <n v="28"/>
    <n v="2080"/>
    <n v="1456"/>
    <n v="624"/>
    <x v="2"/>
  </r>
  <r>
    <s v="India"/>
    <x v="27"/>
    <x v="9"/>
    <x v="0"/>
    <x v="121"/>
    <n v="646877419"/>
    <d v="2017-03-31T00:00:00"/>
    <n v="75"/>
    <n v="25"/>
    <n v="17.5"/>
    <n v="1875"/>
    <n v="1312.5"/>
    <n v="562.5"/>
    <x v="2"/>
  </r>
  <r>
    <s v="India"/>
    <x v="17"/>
    <x v="8"/>
    <x v="0"/>
    <x v="122"/>
    <n v="145150268"/>
    <d v="2014-07-22T00:00:00"/>
    <n v="63"/>
    <n v="16"/>
    <n v="11.2"/>
    <n v="1008"/>
    <n v="705.59999999999991"/>
    <n v="302.40000000000009"/>
    <x v="4"/>
  </r>
  <r>
    <s v="India"/>
    <x v="6"/>
    <x v="11"/>
    <x v="0"/>
    <x v="123"/>
    <n v="953660762"/>
    <d v="2021-05-06T00:00:00"/>
    <n v="58"/>
    <n v="17"/>
    <n v="11.9"/>
    <n v="986"/>
    <n v="690.2"/>
    <n v="295.79999999999995"/>
    <x v="0"/>
  </r>
  <r>
    <s v="India"/>
    <x v="22"/>
    <x v="6"/>
    <x v="0"/>
    <x v="124"/>
    <n v="886241185"/>
    <d v="2019-11-16T00:00:00"/>
    <n v="59"/>
    <n v="22"/>
    <n v="15.4"/>
    <n v="1298"/>
    <n v="908.6"/>
    <n v="389.4"/>
    <x v="1"/>
  </r>
  <r>
    <s v="India"/>
    <x v="18"/>
    <x v="10"/>
    <x v="1"/>
    <x v="125"/>
    <n v="147940194"/>
    <d v="2020-06-02T00:00:00"/>
    <n v="91"/>
    <n v="14"/>
    <n v="9.8000000000000007"/>
    <n v="1274"/>
    <n v="891.80000000000007"/>
    <n v="382.19999999999993"/>
    <x v="3"/>
  </r>
  <r>
    <s v="India"/>
    <x v="7"/>
    <x v="4"/>
    <x v="1"/>
    <x v="126"/>
    <n v="437319219"/>
    <d v="2021-03-19T00:00:00"/>
    <n v="60"/>
    <n v="14"/>
    <n v="9.8000000000000007"/>
    <n v="840"/>
    <n v="588"/>
    <n v="252"/>
    <x v="0"/>
  </r>
  <r>
    <s v="India"/>
    <x v="3"/>
    <x v="0"/>
    <x v="0"/>
    <x v="127"/>
    <n v="990131938"/>
    <d v="2016-03-27T00:00:00"/>
    <n v="88"/>
    <n v="11"/>
    <n v="7.7"/>
    <n v="968"/>
    <n v="677.6"/>
    <n v="290.39999999999998"/>
    <x v="0"/>
  </r>
  <r>
    <s v="India"/>
    <x v="11"/>
    <x v="9"/>
    <x v="1"/>
    <x v="128"/>
    <n v="745567691"/>
    <d v="2022-08-22T00:00:00"/>
    <n v="71"/>
    <n v="35"/>
    <n v="24.5"/>
    <n v="2485"/>
    <n v="1739.5"/>
    <n v="745.5"/>
    <x v="3"/>
  </r>
  <r>
    <s v="India"/>
    <x v="5"/>
    <x v="4"/>
    <x v="0"/>
    <x v="129"/>
    <n v="267333686"/>
    <d v="2021-03-22T00:00:00"/>
    <n v="93"/>
    <n v="11"/>
    <n v="7.7"/>
    <n v="1023"/>
    <n v="716.1"/>
    <n v="306.89999999999998"/>
    <x v="0"/>
  </r>
  <r>
    <s v="India"/>
    <x v="5"/>
    <x v="2"/>
    <x v="1"/>
    <x v="130"/>
    <n v="162751996"/>
    <d v="2019-07-05T00:00:00"/>
    <n v="54"/>
    <n v="33"/>
    <n v="23.1"/>
    <n v="1782"/>
    <n v="1247.4000000000001"/>
    <n v="534.59999999999991"/>
    <x v="0"/>
  </r>
  <r>
    <s v="India"/>
    <x v="17"/>
    <x v="2"/>
    <x v="0"/>
    <x v="131"/>
    <n v="659912526"/>
    <d v="2023-08-01T00:00:00"/>
    <n v="86"/>
    <n v="14"/>
    <n v="9.8000000000000007"/>
    <n v="1204"/>
    <n v="842.80000000000007"/>
    <n v="361.19999999999993"/>
    <x v="4"/>
  </r>
  <r>
    <s v="India"/>
    <x v="18"/>
    <x v="4"/>
    <x v="0"/>
    <x v="132"/>
    <n v="431978404"/>
    <d v="2020-01-25T00:00:00"/>
    <n v="67"/>
    <n v="11"/>
    <n v="7.7"/>
    <n v="737"/>
    <n v="515.9"/>
    <n v="221.10000000000002"/>
    <x v="3"/>
  </r>
  <r>
    <s v="India"/>
    <x v="7"/>
    <x v="9"/>
    <x v="0"/>
    <x v="133"/>
    <n v="245123708"/>
    <d v="2019-04-10T00:00:00"/>
    <n v="54"/>
    <n v="36"/>
    <n v="25.200000000000003"/>
    <n v="1944"/>
    <n v="1360.8000000000002"/>
    <n v="583.19999999999982"/>
    <x v="0"/>
  </r>
  <r>
    <s v="India"/>
    <x v="25"/>
    <x v="5"/>
    <x v="0"/>
    <x v="134"/>
    <n v="198490607"/>
    <d v="2021-01-31T00:00:00"/>
    <n v="97"/>
    <n v="29"/>
    <n v="20.3"/>
    <n v="2813"/>
    <n v="1969.1000000000001"/>
    <n v="843.89999999999986"/>
    <x v="4"/>
  </r>
  <r>
    <s v="India"/>
    <x v="2"/>
    <x v="5"/>
    <x v="1"/>
    <x v="135"/>
    <n v="590591371"/>
    <d v="2023-04-01T00:00:00"/>
    <n v="88"/>
    <n v="36"/>
    <n v="25.200000000000003"/>
    <n v="3168"/>
    <n v="2217.6000000000004"/>
    <n v="950.39999999999964"/>
    <x v="0"/>
  </r>
  <r>
    <s v="India"/>
    <x v="8"/>
    <x v="6"/>
    <x v="1"/>
    <x v="136"/>
    <n v="290078818"/>
    <d v="2014-12-24T00:00:00"/>
    <n v="78"/>
    <n v="20"/>
    <n v="14"/>
    <n v="1560"/>
    <n v="1092"/>
    <n v="468"/>
    <x v="2"/>
  </r>
  <r>
    <s v="India"/>
    <x v="25"/>
    <x v="2"/>
    <x v="1"/>
    <x v="137"/>
    <n v="736351191"/>
    <d v="2017-09-04T00:00:00"/>
    <n v="71"/>
    <n v="22"/>
    <n v="15.4"/>
    <n v="1562"/>
    <n v="1093.4000000000001"/>
    <n v="468.59999999999991"/>
    <x v="4"/>
  </r>
  <r>
    <s v="India"/>
    <x v="3"/>
    <x v="5"/>
    <x v="0"/>
    <x v="138"/>
    <n v="970867669"/>
    <d v="2023-02-21T00:00:00"/>
    <n v="95"/>
    <n v="31"/>
    <n v="21.700000000000003"/>
    <n v="2945"/>
    <n v="2061.5000000000005"/>
    <n v="883.49999999999955"/>
    <x v="0"/>
  </r>
  <r>
    <s v="India"/>
    <x v="23"/>
    <x v="3"/>
    <x v="1"/>
    <x v="139"/>
    <n v="938215100"/>
    <d v="2019-01-25T00:00:00"/>
    <n v="61"/>
    <n v="28"/>
    <n v="19.600000000000001"/>
    <n v="1708"/>
    <n v="1195.6000000000001"/>
    <n v="512.39999999999986"/>
    <x v="4"/>
  </r>
  <r>
    <s v="India"/>
    <x v="26"/>
    <x v="5"/>
    <x v="1"/>
    <x v="140"/>
    <n v="828531634"/>
    <d v="2016-05-17T00:00:00"/>
    <n v="64"/>
    <n v="12"/>
    <n v="8.4"/>
    <n v="768"/>
    <n v="537.6"/>
    <n v="230.39999999999998"/>
    <x v="0"/>
  </r>
  <r>
    <s v="India"/>
    <x v="10"/>
    <x v="1"/>
    <x v="1"/>
    <x v="141"/>
    <n v="673991763"/>
    <d v="2018-08-30T00:00:00"/>
    <n v="99"/>
    <n v="37"/>
    <n v="25.9"/>
    <n v="3663"/>
    <n v="2564.1"/>
    <n v="1098.9000000000001"/>
    <x v="0"/>
  </r>
  <r>
    <s v="India"/>
    <x v="7"/>
    <x v="11"/>
    <x v="0"/>
    <x v="142"/>
    <n v="818582570"/>
    <d v="2018-03-27T00:00:00"/>
    <n v="59"/>
    <n v="35"/>
    <n v="24.5"/>
    <n v="2065"/>
    <n v="1445.5"/>
    <n v="619.5"/>
    <x v="0"/>
  </r>
  <r>
    <s v="India"/>
    <x v="16"/>
    <x v="5"/>
    <x v="1"/>
    <x v="143"/>
    <n v="486446130"/>
    <d v="2023-01-26T00:00:00"/>
    <n v="56"/>
    <n v="12"/>
    <n v="8.4"/>
    <n v="672"/>
    <n v="470.40000000000003"/>
    <n v="201.59999999999997"/>
    <x v="0"/>
  </r>
  <r>
    <s v="India"/>
    <x v="24"/>
    <x v="6"/>
    <x v="1"/>
    <x v="144"/>
    <n v="853391206"/>
    <d v="2014-04-17T00:00:00"/>
    <n v="95"/>
    <n v="31"/>
    <n v="21.700000000000003"/>
    <n v="2945"/>
    <n v="2061.5000000000005"/>
    <n v="883.49999999999955"/>
    <x v="0"/>
  </r>
  <r>
    <s v="India"/>
    <x v="3"/>
    <x v="6"/>
    <x v="0"/>
    <x v="145"/>
    <n v="746991193"/>
    <d v="2021-04-23T00:00:00"/>
    <n v="80"/>
    <n v="30"/>
    <n v="21"/>
    <n v="2400"/>
    <n v="1680"/>
    <n v="720"/>
    <x v="0"/>
  </r>
  <r>
    <s v="India"/>
    <x v="0"/>
    <x v="11"/>
    <x v="1"/>
    <x v="146"/>
    <n v="865454709"/>
    <d v="2016-08-04T00:00:00"/>
    <n v="100"/>
    <n v="23"/>
    <n v="16.100000000000001"/>
    <n v="2300"/>
    <n v="1610.0000000000002"/>
    <n v="689.99999999999977"/>
    <x v="0"/>
  </r>
  <r>
    <s v="India"/>
    <x v="22"/>
    <x v="8"/>
    <x v="1"/>
    <x v="147"/>
    <n v="810238969"/>
    <d v="2016-10-06T00:00:00"/>
    <n v="55"/>
    <n v="34"/>
    <n v="23.8"/>
    <n v="1870"/>
    <n v="1309"/>
    <n v="561"/>
    <x v="1"/>
  </r>
  <r>
    <s v="India"/>
    <x v="21"/>
    <x v="0"/>
    <x v="0"/>
    <x v="148"/>
    <n v="519592225"/>
    <d v="2020-04-17T00:00:00"/>
    <n v="64"/>
    <n v="11"/>
    <n v="7.7"/>
    <n v="704"/>
    <n v="492.8"/>
    <n v="211.2"/>
    <x v="4"/>
  </r>
  <r>
    <s v="India"/>
    <x v="10"/>
    <x v="5"/>
    <x v="1"/>
    <x v="149"/>
    <n v="515181386"/>
    <d v="2024-08-31T00:00:00"/>
    <n v="82"/>
    <n v="40"/>
    <n v="28"/>
    <n v="3280"/>
    <n v="2296"/>
    <n v="984"/>
    <x v="0"/>
  </r>
  <r>
    <s v="India"/>
    <x v="12"/>
    <x v="7"/>
    <x v="1"/>
    <x v="150"/>
    <n v="797344195"/>
    <d v="2020-04-28T00:00:00"/>
    <n v="88"/>
    <n v="26"/>
    <n v="18.2"/>
    <n v="2288"/>
    <n v="1601.6"/>
    <n v="686.40000000000009"/>
    <x v="0"/>
  </r>
  <r>
    <s v="India"/>
    <x v="7"/>
    <x v="6"/>
    <x v="0"/>
    <x v="151"/>
    <n v="294448029"/>
    <d v="2022-08-22T00:00:00"/>
    <n v="98"/>
    <n v="40"/>
    <n v="28"/>
    <n v="3920"/>
    <n v="2744"/>
    <n v="1176"/>
    <x v="0"/>
  </r>
  <r>
    <s v="India"/>
    <x v="10"/>
    <x v="10"/>
    <x v="0"/>
    <x v="152"/>
    <n v="219178378"/>
    <d v="2023-07-18T00:00:00"/>
    <n v="64"/>
    <n v="37"/>
    <n v="25.9"/>
    <n v="2368"/>
    <n v="1657.6"/>
    <n v="710.40000000000009"/>
    <x v="0"/>
  </r>
  <r>
    <s v="India"/>
    <x v="21"/>
    <x v="2"/>
    <x v="0"/>
    <x v="153"/>
    <n v="935071980"/>
    <d v="2019-05-26T00:00:00"/>
    <n v="79"/>
    <n v="19"/>
    <n v="13.3"/>
    <n v="1501"/>
    <n v="1050.7"/>
    <n v="450.29999999999995"/>
    <x v="4"/>
  </r>
  <r>
    <s v="India"/>
    <x v="22"/>
    <x v="5"/>
    <x v="0"/>
    <x v="154"/>
    <n v="581021678"/>
    <d v="2024-06-24T00:00:00"/>
    <n v="54"/>
    <n v="31"/>
    <n v="21.700000000000003"/>
    <n v="1674"/>
    <n v="1171.8000000000002"/>
    <n v="502.19999999999982"/>
    <x v="1"/>
  </r>
  <r>
    <s v="India"/>
    <x v="10"/>
    <x v="9"/>
    <x v="0"/>
    <x v="155"/>
    <n v="186821925"/>
    <d v="2021-10-20T00:00:00"/>
    <n v="70"/>
    <n v="32"/>
    <n v="22.4"/>
    <n v="2240"/>
    <n v="1568"/>
    <n v="672"/>
    <x v="0"/>
  </r>
  <r>
    <s v="India"/>
    <x v="26"/>
    <x v="10"/>
    <x v="1"/>
    <x v="156"/>
    <n v="762099111"/>
    <d v="2022-08-04T00:00:00"/>
    <n v="96"/>
    <n v="29"/>
    <n v="20.3"/>
    <n v="2784"/>
    <n v="1948.8000000000002"/>
    <n v="835.19999999999982"/>
    <x v="0"/>
  </r>
  <r>
    <s v="India"/>
    <x v="16"/>
    <x v="9"/>
    <x v="1"/>
    <x v="157"/>
    <n v="927377688"/>
    <d v="2024-10-04T00:00:00"/>
    <n v="56"/>
    <n v="21"/>
    <n v="14.7"/>
    <n v="1176"/>
    <n v="823.19999999999993"/>
    <n v="352.80000000000007"/>
    <x v="0"/>
  </r>
  <r>
    <s v="India"/>
    <x v="14"/>
    <x v="10"/>
    <x v="1"/>
    <x v="158"/>
    <n v="320040166"/>
    <d v="2024-07-26T00:00:00"/>
    <n v="64"/>
    <n v="34"/>
    <n v="23.8"/>
    <n v="2176"/>
    <n v="1523.2"/>
    <n v="652.79999999999995"/>
    <x v="2"/>
  </r>
  <r>
    <s v="India"/>
    <x v="1"/>
    <x v="5"/>
    <x v="1"/>
    <x v="159"/>
    <n v="235709798"/>
    <d v="2023-08-20T00:00:00"/>
    <n v="99"/>
    <n v="38"/>
    <n v="26.6"/>
    <n v="3762"/>
    <n v="2633.4"/>
    <n v="1128.5999999999999"/>
    <x v="1"/>
  </r>
  <r>
    <s v="India"/>
    <x v="2"/>
    <x v="7"/>
    <x v="0"/>
    <x v="160"/>
    <n v="554006040"/>
    <d v="2023-11-20T00:00:00"/>
    <n v="54"/>
    <n v="38"/>
    <n v="26.6"/>
    <n v="2052"/>
    <n v="1436.4"/>
    <n v="615.59999999999991"/>
    <x v="0"/>
  </r>
  <r>
    <s v="India"/>
    <x v="24"/>
    <x v="3"/>
    <x v="0"/>
    <x v="161"/>
    <n v="286894071"/>
    <d v="2016-08-26T00:00:00"/>
    <n v="84"/>
    <n v="38"/>
    <n v="26.6"/>
    <n v="3192"/>
    <n v="2234.4"/>
    <n v="957.59999999999991"/>
    <x v="0"/>
  </r>
  <r>
    <s v="India"/>
    <x v="21"/>
    <x v="5"/>
    <x v="1"/>
    <x v="162"/>
    <n v="417265307"/>
    <d v="2021-12-10T00:00:00"/>
    <n v="82"/>
    <n v="25"/>
    <n v="17.5"/>
    <n v="2050"/>
    <n v="1435"/>
    <n v="615"/>
    <x v="4"/>
  </r>
  <r>
    <s v="India"/>
    <x v="27"/>
    <x v="1"/>
    <x v="1"/>
    <x v="163"/>
    <n v="298858869"/>
    <d v="2018-02-16T00:00:00"/>
    <n v="61"/>
    <n v="14"/>
    <n v="9.8000000000000007"/>
    <n v="854"/>
    <n v="597.80000000000007"/>
    <n v="256.19999999999993"/>
    <x v="2"/>
  </r>
  <r>
    <s v="India"/>
    <x v="6"/>
    <x v="11"/>
    <x v="0"/>
    <x v="164"/>
    <n v="631572091"/>
    <d v="2014-04-25T00:00:00"/>
    <n v="86"/>
    <n v="16"/>
    <n v="11.2"/>
    <n v="1376"/>
    <n v="963.19999999999993"/>
    <n v="412.80000000000007"/>
    <x v="0"/>
  </r>
  <r>
    <s v="India"/>
    <x v="10"/>
    <x v="5"/>
    <x v="1"/>
    <x v="165"/>
    <n v="407752692"/>
    <d v="2014-10-13T00:00:00"/>
    <n v="59"/>
    <n v="35"/>
    <n v="24.5"/>
    <n v="2065"/>
    <n v="1445.5"/>
    <n v="619.5"/>
    <x v="0"/>
  </r>
  <r>
    <s v="India"/>
    <x v="12"/>
    <x v="10"/>
    <x v="0"/>
    <x v="166"/>
    <n v="833337295"/>
    <d v="2015-01-08T00:00:00"/>
    <n v="69"/>
    <n v="11"/>
    <n v="7.7"/>
    <n v="759"/>
    <n v="531.30000000000007"/>
    <n v="227.69999999999993"/>
    <x v="0"/>
  </r>
  <r>
    <s v="India"/>
    <x v="2"/>
    <x v="8"/>
    <x v="0"/>
    <x v="167"/>
    <n v="766650283"/>
    <d v="2017-06-03T00:00:00"/>
    <n v="70"/>
    <n v="19"/>
    <n v="13.3"/>
    <n v="1330"/>
    <n v="931"/>
    <n v="399"/>
    <x v="0"/>
  </r>
  <r>
    <s v="India"/>
    <x v="1"/>
    <x v="2"/>
    <x v="1"/>
    <x v="168"/>
    <n v="554795682"/>
    <d v="2019-05-15T00:00:00"/>
    <n v="90"/>
    <n v="34"/>
    <n v="23.8"/>
    <n v="3060"/>
    <n v="2142"/>
    <n v="918"/>
    <x v="1"/>
  </r>
  <r>
    <s v="India"/>
    <x v="10"/>
    <x v="10"/>
    <x v="0"/>
    <x v="169"/>
    <n v="482570445"/>
    <d v="2019-04-03T00:00:00"/>
    <n v="98"/>
    <n v="21"/>
    <n v="14.7"/>
    <n v="2058"/>
    <n v="1440.6"/>
    <n v="617.40000000000009"/>
    <x v="0"/>
  </r>
  <r>
    <s v="India"/>
    <x v="24"/>
    <x v="5"/>
    <x v="1"/>
    <x v="170"/>
    <n v="325973212"/>
    <d v="2019-07-18T00:00:00"/>
    <n v="80"/>
    <n v="29"/>
    <n v="20.3"/>
    <n v="2320"/>
    <n v="1624"/>
    <n v="696"/>
    <x v="0"/>
  </r>
  <r>
    <s v="India"/>
    <x v="11"/>
    <x v="3"/>
    <x v="0"/>
    <x v="171"/>
    <n v="749006927"/>
    <d v="2024-08-22T00:00:00"/>
    <n v="85"/>
    <n v="36"/>
    <n v="25.200000000000003"/>
    <n v="3060"/>
    <n v="2142.0000000000005"/>
    <n v="917.99999999999955"/>
    <x v="3"/>
  </r>
  <r>
    <s v="India"/>
    <x v="10"/>
    <x v="7"/>
    <x v="1"/>
    <x v="172"/>
    <n v="511503112"/>
    <d v="2022-07-01T00:00:00"/>
    <n v="59"/>
    <n v="10"/>
    <n v="7"/>
    <n v="590"/>
    <n v="413"/>
    <n v="177"/>
    <x v="0"/>
  </r>
  <r>
    <s v="India"/>
    <x v="15"/>
    <x v="11"/>
    <x v="1"/>
    <x v="173"/>
    <n v="127984988"/>
    <d v="2021-12-20T00:00:00"/>
    <n v="58"/>
    <n v="18"/>
    <n v="12.600000000000001"/>
    <n v="1044"/>
    <n v="730.80000000000007"/>
    <n v="313.19999999999993"/>
    <x v="2"/>
  </r>
  <r>
    <s v="India"/>
    <x v="20"/>
    <x v="2"/>
    <x v="1"/>
    <x v="174"/>
    <n v="493070113"/>
    <d v="2023-07-17T00:00:00"/>
    <n v="87"/>
    <n v="17"/>
    <n v="11.9"/>
    <n v="1479"/>
    <n v="1035.3"/>
    <n v="443.70000000000005"/>
    <x v="4"/>
  </r>
  <r>
    <s v="India"/>
    <x v="1"/>
    <x v="9"/>
    <x v="0"/>
    <x v="175"/>
    <n v="522537934"/>
    <d v="2018-06-15T00:00:00"/>
    <n v="57"/>
    <n v="19"/>
    <n v="13.3"/>
    <n v="1083"/>
    <n v="758.1"/>
    <n v="324.89999999999998"/>
    <x v="1"/>
  </r>
  <r>
    <s v="India"/>
    <x v="18"/>
    <x v="11"/>
    <x v="1"/>
    <x v="176"/>
    <n v="533910501"/>
    <d v="2015-05-27T00:00:00"/>
    <n v="53"/>
    <n v="17"/>
    <n v="11.9"/>
    <n v="901"/>
    <n v="630.70000000000005"/>
    <n v="270.29999999999995"/>
    <x v="3"/>
  </r>
  <r>
    <s v="India"/>
    <x v="23"/>
    <x v="5"/>
    <x v="0"/>
    <x v="177"/>
    <n v="923107182"/>
    <d v="2017-10-13T00:00:00"/>
    <n v="85"/>
    <n v="23"/>
    <n v="16.100000000000001"/>
    <n v="1955"/>
    <n v="1368.5000000000002"/>
    <n v="586.49999999999977"/>
    <x v="4"/>
  </r>
  <r>
    <s v="India"/>
    <x v="2"/>
    <x v="11"/>
    <x v="1"/>
    <x v="178"/>
    <n v="140640723"/>
    <d v="2018-03-31T00:00:00"/>
    <n v="100"/>
    <n v="34"/>
    <n v="23.8"/>
    <n v="3400"/>
    <n v="2380"/>
    <n v="1020"/>
    <x v="0"/>
  </r>
  <r>
    <s v="India"/>
    <x v="19"/>
    <x v="1"/>
    <x v="1"/>
    <x v="179"/>
    <n v="270123612"/>
    <d v="2016-07-13T00:00:00"/>
    <n v="64"/>
    <n v="25"/>
    <n v="17.5"/>
    <n v="1600"/>
    <n v="1120"/>
    <n v="480"/>
    <x v="0"/>
  </r>
  <r>
    <s v="India"/>
    <x v="7"/>
    <x v="10"/>
    <x v="1"/>
    <x v="180"/>
    <n v="595339953"/>
    <d v="2019-08-03T00:00:00"/>
    <n v="88"/>
    <n v="20"/>
    <n v="14"/>
    <n v="1760"/>
    <n v="1232"/>
    <n v="528"/>
    <x v="0"/>
  </r>
  <r>
    <s v="India"/>
    <x v="27"/>
    <x v="4"/>
    <x v="1"/>
    <x v="181"/>
    <n v="984495007"/>
    <d v="2023-06-14T00:00:00"/>
    <n v="57"/>
    <n v="14"/>
    <n v="9.8000000000000007"/>
    <n v="798"/>
    <n v="558.6"/>
    <n v="239.39999999999998"/>
    <x v="2"/>
  </r>
  <r>
    <s v="India"/>
    <x v="7"/>
    <x v="1"/>
    <x v="1"/>
    <x v="182"/>
    <n v="905562531"/>
    <d v="2015-02-19T00:00:00"/>
    <n v="95"/>
    <n v="26"/>
    <n v="18.2"/>
    <n v="2470"/>
    <n v="1729"/>
    <n v="741"/>
    <x v="0"/>
  </r>
  <r>
    <s v="India"/>
    <x v="21"/>
    <x v="7"/>
    <x v="0"/>
    <x v="183"/>
    <n v="775035512"/>
    <d v="2017-07-20T00:00:00"/>
    <n v="82"/>
    <n v="34"/>
    <n v="23.8"/>
    <n v="2788"/>
    <n v="1951.6000000000001"/>
    <n v="836.39999999999986"/>
    <x v="4"/>
  </r>
  <r>
    <s v="India"/>
    <x v="15"/>
    <x v="0"/>
    <x v="0"/>
    <x v="184"/>
    <n v="206044566"/>
    <d v="2016-05-18T00:00:00"/>
    <n v="51"/>
    <n v="26"/>
    <n v="18.2"/>
    <n v="1326"/>
    <n v="928.19999999999993"/>
    <n v="397.80000000000007"/>
    <x v="2"/>
  </r>
  <r>
    <s v="India"/>
    <x v="17"/>
    <x v="4"/>
    <x v="0"/>
    <x v="185"/>
    <n v="580881345"/>
    <d v="2014-06-11T00:00:00"/>
    <n v="76"/>
    <n v="23"/>
    <n v="16.100000000000001"/>
    <n v="1748"/>
    <n v="1223.6000000000001"/>
    <n v="524.39999999999986"/>
    <x v="4"/>
  </r>
  <r>
    <s v="India"/>
    <x v="12"/>
    <x v="3"/>
    <x v="1"/>
    <x v="157"/>
    <n v="971065080"/>
    <d v="2024-08-25T00:00:00"/>
    <n v="71"/>
    <n v="13"/>
    <n v="9.1"/>
    <n v="923"/>
    <n v="646.1"/>
    <n v="276.89999999999998"/>
    <x v="0"/>
  </r>
  <r>
    <s v="India"/>
    <x v="3"/>
    <x v="11"/>
    <x v="1"/>
    <x v="186"/>
    <n v="329791820"/>
    <d v="2021-03-14T00:00:00"/>
    <n v="56"/>
    <n v="40"/>
    <n v="28"/>
    <n v="2240"/>
    <n v="1568"/>
    <n v="672"/>
    <x v="0"/>
  </r>
  <r>
    <s v="India"/>
    <x v="23"/>
    <x v="10"/>
    <x v="0"/>
    <x v="187"/>
    <n v="912030732"/>
    <d v="2023-04-23T00:00:00"/>
    <n v="77"/>
    <n v="11"/>
    <n v="7.7"/>
    <n v="847"/>
    <n v="592.9"/>
    <n v="254.10000000000002"/>
    <x v="4"/>
  </r>
  <r>
    <s v="India"/>
    <x v="11"/>
    <x v="2"/>
    <x v="0"/>
    <x v="188"/>
    <n v="850206458"/>
    <d v="2015-12-18T00:00:00"/>
    <n v="100"/>
    <n v="37"/>
    <n v="25.9"/>
    <n v="3700"/>
    <n v="2590"/>
    <n v="1110"/>
    <x v="3"/>
  </r>
  <r>
    <s v="India"/>
    <x v="8"/>
    <x v="8"/>
    <x v="0"/>
    <x v="189"/>
    <n v="957972896"/>
    <d v="2016-02-23T00:00:00"/>
    <n v="52"/>
    <n v="31"/>
    <n v="21.700000000000003"/>
    <n v="1612"/>
    <n v="1128.4000000000001"/>
    <n v="483.59999999999991"/>
    <x v="2"/>
  </r>
  <r>
    <s v="India"/>
    <x v="12"/>
    <x v="4"/>
    <x v="1"/>
    <x v="190"/>
    <n v="222659242"/>
    <d v="2024-03-15T00:00:00"/>
    <n v="54"/>
    <n v="40"/>
    <n v="28"/>
    <n v="2160"/>
    <n v="1512"/>
    <n v="648"/>
    <x v="0"/>
  </r>
  <r>
    <s v="India"/>
    <x v="7"/>
    <x v="8"/>
    <x v="1"/>
    <x v="191"/>
    <n v="499974763"/>
    <d v="2022-07-23T00:00:00"/>
    <n v="54"/>
    <n v="16"/>
    <n v="11.2"/>
    <n v="864"/>
    <n v="604.79999999999995"/>
    <n v="259.20000000000005"/>
    <x v="0"/>
  </r>
  <r>
    <s v="India"/>
    <x v="6"/>
    <x v="9"/>
    <x v="0"/>
    <x v="192"/>
    <n v="802009522"/>
    <d v="2019-08-16T00:00:00"/>
    <n v="51"/>
    <n v="14"/>
    <n v="9.8000000000000007"/>
    <n v="714"/>
    <n v="499.8"/>
    <n v="214.2"/>
    <x v="0"/>
  </r>
  <r>
    <s v="India"/>
    <x v="16"/>
    <x v="6"/>
    <x v="1"/>
    <x v="193"/>
    <n v="478258311"/>
    <d v="2024-06-13T00:00:00"/>
    <n v="80"/>
    <n v="19"/>
    <n v="13.3"/>
    <n v="1520"/>
    <n v="1064"/>
    <n v="456"/>
    <x v="0"/>
  </r>
  <r>
    <s v="India"/>
    <x v="24"/>
    <x v="2"/>
    <x v="1"/>
    <x v="194"/>
    <n v="924530684"/>
    <d v="2016-08-04T00:00:00"/>
    <n v="57"/>
    <n v="36"/>
    <n v="25.200000000000003"/>
    <n v="2052"/>
    <n v="1436.4"/>
    <n v="615.59999999999991"/>
    <x v="0"/>
  </r>
  <r>
    <s v="India"/>
    <x v="20"/>
    <x v="3"/>
    <x v="0"/>
    <x v="195"/>
    <n v="654374301"/>
    <d v="2021-01-25T00:00:00"/>
    <n v="58"/>
    <n v="20"/>
    <n v="14"/>
    <n v="1160"/>
    <n v="812"/>
    <n v="348"/>
    <x v="4"/>
  </r>
  <r>
    <s v="India"/>
    <x v="8"/>
    <x v="0"/>
    <x v="1"/>
    <x v="196"/>
    <n v="392997968"/>
    <d v="2017-12-30T00:00:00"/>
    <n v="67"/>
    <n v="34"/>
    <n v="23.8"/>
    <n v="2278"/>
    <n v="1594.6000000000001"/>
    <n v="683.39999999999986"/>
    <x v="2"/>
  </r>
  <r>
    <s v="India"/>
    <x v="15"/>
    <x v="3"/>
    <x v="1"/>
    <x v="197"/>
    <n v="353820121"/>
    <d v="2014-04-13T00:00:00"/>
    <n v="99"/>
    <n v="14"/>
    <n v="9.8000000000000007"/>
    <n v="1386"/>
    <n v="970.2"/>
    <n v="415.79999999999995"/>
    <x v="2"/>
  </r>
  <r>
    <s v="India"/>
    <x v="17"/>
    <x v="0"/>
    <x v="0"/>
    <x v="198"/>
    <n v="936001956"/>
    <d v="2014-03-23T00:00:00"/>
    <n v="89"/>
    <n v="27"/>
    <n v="18.899999999999999"/>
    <n v="2403"/>
    <n v="1682.1"/>
    <n v="720.90000000000009"/>
    <x v="4"/>
  </r>
  <r>
    <s v="India"/>
    <x v="26"/>
    <x v="7"/>
    <x v="0"/>
    <x v="199"/>
    <n v="864270246"/>
    <d v="2017-12-14T00:00:00"/>
    <n v="62"/>
    <n v="21"/>
    <n v="14.7"/>
    <n v="1302"/>
    <n v="911.4"/>
    <n v="390.6"/>
    <x v="0"/>
  </r>
  <r>
    <s v="India"/>
    <x v="5"/>
    <x v="3"/>
    <x v="1"/>
    <x v="200"/>
    <n v="312288796"/>
    <d v="2017-01-25T00:00:00"/>
    <n v="69"/>
    <n v="38"/>
    <n v="26.6"/>
    <n v="2622"/>
    <n v="1835.4"/>
    <n v="786.59999999999991"/>
    <x v="0"/>
  </r>
  <r>
    <s v="India"/>
    <x v="17"/>
    <x v="1"/>
    <x v="1"/>
    <x v="201"/>
    <n v="954492032"/>
    <d v="2015-05-06T00:00:00"/>
    <n v="95"/>
    <n v="11"/>
    <n v="7.7"/>
    <n v="1045"/>
    <n v="731.5"/>
    <n v="313.5"/>
    <x v="4"/>
  </r>
  <r>
    <s v="India"/>
    <x v="16"/>
    <x v="1"/>
    <x v="1"/>
    <x v="161"/>
    <n v="374268853"/>
    <d v="2016-09-16T00:00:00"/>
    <n v="85"/>
    <n v="39"/>
    <n v="27.3"/>
    <n v="3315"/>
    <n v="2320.5"/>
    <n v="994.5"/>
    <x v="0"/>
  </r>
  <r>
    <s v="India"/>
    <x v="4"/>
    <x v="5"/>
    <x v="1"/>
    <x v="202"/>
    <n v="379017436"/>
    <d v="2023-09-29T00:00:00"/>
    <n v="84"/>
    <n v="13"/>
    <n v="9.1"/>
    <n v="1092"/>
    <n v="764.4"/>
    <n v="327.60000000000002"/>
    <x v="0"/>
  </r>
  <r>
    <s v="India"/>
    <x v="27"/>
    <x v="6"/>
    <x v="1"/>
    <x v="203"/>
    <n v="271053588"/>
    <d v="2022-01-19T00:00:00"/>
    <n v="68"/>
    <n v="29"/>
    <n v="20.3"/>
    <n v="1972"/>
    <n v="1380.4"/>
    <n v="591.59999999999991"/>
    <x v="2"/>
  </r>
  <r>
    <s v="India"/>
    <x v="3"/>
    <x v="8"/>
    <x v="0"/>
    <x v="204"/>
    <n v="929237639"/>
    <d v="2014-05-31T00:00:00"/>
    <n v="85"/>
    <n v="15"/>
    <n v="10.5"/>
    <n v="1275"/>
    <n v="892.5"/>
    <n v="382.5"/>
    <x v="0"/>
  </r>
  <r>
    <s v="India"/>
    <x v="22"/>
    <x v="2"/>
    <x v="1"/>
    <x v="205"/>
    <n v="368870961"/>
    <d v="2024-02-04T00:00:00"/>
    <n v="74"/>
    <n v="32"/>
    <n v="22.4"/>
    <n v="2368"/>
    <n v="1657.6"/>
    <n v="710.40000000000009"/>
    <x v="1"/>
  </r>
  <r>
    <s v="India"/>
    <x v="5"/>
    <x v="7"/>
    <x v="0"/>
    <x v="206"/>
    <n v="634813916"/>
    <d v="2014-12-12T00:00:00"/>
    <n v="60"/>
    <n v="13"/>
    <n v="9.1"/>
    <n v="780"/>
    <n v="546"/>
    <n v="234"/>
    <x v="0"/>
  </r>
  <r>
    <s v="India"/>
    <x v="6"/>
    <x v="6"/>
    <x v="1"/>
    <x v="207"/>
    <n v="595142543"/>
    <d v="2018-01-29T00:00:00"/>
    <n v="67"/>
    <n v="39"/>
    <n v="27.3"/>
    <n v="2613"/>
    <n v="1829.1000000000001"/>
    <n v="783.89999999999986"/>
    <x v="0"/>
  </r>
  <r>
    <s v="India"/>
    <x v="17"/>
    <x v="10"/>
    <x v="0"/>
    <x v="208"/>
    <n v="787691247"/>
    <d v="2024-07-07T00:00:00"/>
    <n v="54"/>
    <n v="12"/>
    <n v="8.4"/>
    <n v="648"/>
    <n v="453.6"/>
    <n v="194.39999999999998"/>
    <x v="4"/>
  </r>
  <r>
    <s v="India"/>
    <x v="27"/>
    <x v="2"/>
    <x v="1"/>
    <x v="209"/>
    <n v="216824901"/>
    <d v="2019-03-21T00:00:00"/>
    <n v="51"/>
    <n v="20"/>
    <n v="14"/>
    <n v="1020"/>
    <n v="714"/>
    <n v="306"/>
    <x v="2"/>
  </r>
  <r>
    <s v="India"/>
    <x v="4"/>
    <x v="2"/>
    <x v="1"/>
    <x v="210"/>
    <n v="923502004"/>
    <d v="2020-12-10T00:00:00"/>
    <n v="82"/>
    <n v="20"/>
    <n v="14"/>
    <n v="1640"/>
    <n v="1148"/>
    <n v="492"/>
    <x v="0"/>
  </r>
  <r>
    <s v="India"/>
    <x v="22"/>
    <x v="8"/>
    <x v="1"/>
    <x v="211"/>
    <n v="491547906"/>
    <d v="2024-01-18T00:00:00"/>
    <n v="64"/>
    <n v="18"/>
    <n v="12.600000000000001"/>
    <n v="1152"/>
    <n v="806.40000000000009"/>
    <n v="345.59999999999991"/>
    <x v="1"/>
  </r>
  <r>
    <s v="India"/>
    <x v="24"/>
    <x v="7"/>
    <x v="1"/>
    <x v="212"/>
    <n v="274591529"/>
    <d v="2014-03-08T00:00:00"/>
    <n v="97"/>
    <n v="36"/>
    <n v="25.200000000000003"/>
    <n v="3492"/>
    <n v="2444.4"/>
    <n v="1047.5999999999999"/>
    <x v="0"/>
  </r>
  <r>
    <s v="India"/>
    <x v="8"/>
    <x v="2"/>
    <x v="0"/>
    <x v="213"/>
    <n v="263556706"/>
    <d v="2018-03-25T00:00:00"/>
    <n v="69"/>
    <n v="15"/>
    <n v="10.5"/>
    <n v="1035"/>
    <n v="724.5"/>
    <n v="310.5"/>
    <x v="2"/>
  </r>
  <r>
    <s v="India"/>
    <x v="22"/>
    <x v="0"/>
    <x v="0"/>
    <x v="214"/>
    <n v="668297755"/>
    <d v="2023-09-18T00:00:00"/>
    <n v="68"/>
    <n v="36"/>
    <n v="25.200000000000003"/>
    <n v="2448"/>
    <n v="1713.6000000000001"/>
    <n v="734.39999999999986"/>
    <x v="1"/>
  </r>
  <r>
    <s v="India"/>
    <x v="11"/>
    <x v="8"/>
    <x v="0"/>
    <x v="160"/>
    <n v="597693431"/>
    <d v="2023-12-01T00:00:00"/>
    <n v="90"/>
    <n v="18"/>
    <n v="12.600000000000001"/>
    <n v="1620"/>
    <n v="1134.0000000000002"/>
    <n v="485.99999999999977"/>
    <x v="3"/>
  </r>
  <r>
    <s v="India"/>
    <x v="20"/>
    <x v="5"/>
    <x v="1"/>
    <x v="213"/>
    <n v="176181924"/>
    <d v="2018-04-23T00:00:00"/>
    <n v="98"/>
    <n v="33"/>
    <n v="23.1"/>
    <n v="3234"/>
    <n v="2263.8000000000002"/>
    <n v="970.19999999999982"/>
    <x v="4"/>
  </r>
  <r>
    <s v="India"/>
    <x v="22"/>
    <x v="3"/>
    <x v="1"/>
    <x v="215"/>
    <n v="665113008"/>
    <d v="2014-09-09T00:00:00"/>
    <n v="70"/>
    <n v="24"/>
    <n v="16.8"/>
    <n v="1680"/>
    <n v="1176"/>
    <n v="504"/>
    <x v="1"/>
  </r>
  <r>
    <s v="India"/>
    <x v="13"/>
    <x v="9"/>
    <x v="1"/>
    <x v="216"/>
    <n v="144261920"/>
    <d v="2018-04-01T00:00:00"/>
    <n v="54"/>
    <n v="14"/>
    <n v="9.8000000000000007"/>
    <n v="756"/>
    <n v="529.20000000000005"/>
    <n v="226.79999999999995"/>
    <x v="0"/>
  </r>
  <r>
    <s v="India"/>
    <x v="10"/>
    <x v="6"/>
    <x v="0"/>
    <x v="217"/>
    <n v="793920409"/>
    <d v="2021-10-29T00:00:00"/>
    <n v="86"/>
    <n v="19"/>
    <n v="13.3"/>
    <n v="1634"/>
    <n v="1143.8"/>
    <n v="490.20000000000005"/>
    <x v="0"/>
  </r>
  <r>
    <s v="India"/>
    <x v="9"/>
    <x v="5"/>
    <x v="1"/>
    <x v="218"/>
    <n v="229283225"/>
    <d v="2024-09-02T00:00:00"/>
    <n v="100"/>
    <n v="24"/>
    <n v="16.8"/>
    <n v="2400"/>
    <n v="1680"/>
    <n v="720"/>
    <x v="3"/>
  </r>
  <r>
    <s v="India"/>
    <x v="8"/>
    <x v="2"/>
    <x v="1"/>
    <x v="219"/>
    <n v="918161189"/>
    <d v="2019-10-18T00:00:00"/>
    <n v="100"/>
    <n v="13"/>
    <n v="9.1"/>
    <n v="1300"/>
    <n v="910"/>
    <n v="390"/>
    <x v="2"/>
  </r>
  <r>
    <s v="India"/>
    <x v="23"/>
    <x v="5"/>
    <x v="0"/>
    <x v="220"/>
    <n v="845442426"/>
    <d v="2015-11-03T00:00:00"/>
    <n v="68"/>
    <n v="28"/>
    <n v="19.600000000000001"/>
    <n v="1904"/>
    <n v="1332.8000000000002"/>
    <n v="571.19999999999982"/>
    <x v="4"/>
  </r>
  <r>
    <s v="India"/>
    <x v="6"/>
    <x v="0"/>
    <x v="1"/>
    <x v="221"/>
    <n v="862706410"/>
    <d v="2019-12-10T00:00:00"/>
    <n v="54"/>
    <n v="40"/>
    <n v="28"/>
    <n v="2160"/>
    <n v="1512"/>
    <n v="648"/>
    <x v="0"/>
  </r>
  <r>
    <s v="India"/>
    <x v="13"/>
    <x v="10"/>
    <x v="0"/>
    <x v="222"/>
    <n v="478455722"/>
    <d v="2015-05-28T00:00:00"/>
    <n v="81"/>
    <n v="10"/>
    <n v="7"/>
    <n v="810"/>
    <n v="567"/>
    <n v="243"/>
    <x v="0"/>
  </r>
  <r>
    <s v="India"/>
    <x v="18"/>
    <x v="9"/>
    <x v="1"/>
    <x v="223"/>
    <n v="856082427"/>
    <d v="2019-06-22T00:00:00"/>
    <n v="51"/>
    <n v="11"/>
    <n v="7.7"/>
    <n v="561"/>
    <n v="392.7"/>
    <n v="168.3"/>
    <x v="3"/>
  </r>
  <r>
    <s v="India"/>
    <x v="15"/>
    <x v="2"/>
    <x v="1"/>
    <x v="224"/>
    <n v="755573832"/>
    <d v="2022-12-11T00:00:00"/>
    <n v="80"/>
    <n v="19"/>
    <n v="13.3"/>
    <n v="1520"/>
    <n v="1064"/>
    <n v="456"/>
    <x v="2"/>
  </r>
  <r>
    <s v="India"/>
    <x v="11"/>
    <x v="5"/>
    <x v="1"/>
    <x v="225"/>
    <n v="997488486"/>
    <d v="2020-09-18T00:00:00"/>
    <n v="60"/>
    <n v="17"/>
    <n v="11.9"/>
    <n v="1020"/>
    <n v="714"/>
    <n v="306"/>
    <x v="3"/>
  </r>
  <r>
    <s v="India"/>
    <x v="14"/>
    <x v="9"/>
    <x v="0"/>
    <x v="226"/>
    <n v="645848739"/>
    <d v="2021-08-05T00:00:00"/>
    <n v="88"/>
    <n v="30"/>
    <n v="21"/>
    <n v="2640"/>
    <n v="1848"/>
    <n v="792"/>
    <x v="2"/>
  </r>
  <r>
    <s v="India"/>
    <x v="11"/>
    <x v="11"/>
    <x v="0"/>
    <x v="227"/>
    <n v="187512862"/>
    <d v="2016-08-07T00:00:00"/>
    <n v="74"/>
    <n v="24"/>
    <n v="16.8"/>
    <n v="1776"/>
    <n v="1243.2"/>
    <n v="532.79999999999995"/>
    <x v="3"/>
  </r>
  <r>
    <s v="India"/>
    <x v="24"/>
    <x v="0"/>
    <x v="0"/>
    <x v="228"/>
    <n v="630106961"/>
    <d v="2017-02-15T00:00:00"/>
    <n v="52"/>
    <n v="25"/>
    <n v="17.5"/>
    <n v="1300"/>
    <n v="910"/>
    <n v="390"/>
    <x v="0"/>
  </r>
  <r>
    <s v="India"/>
    <x v="2"/>
    <x v="1"/>
    <x v="0"/>
    <x v="229"/>
    <n v="395491778"/>
    <d v="2021-07-13T00:00:00"/>
    <n v="83"/>
    <n v="26"/>
    <n v="18.2"/>
    <n v="2158"/>
    <n v="1510.6"/>
    <n v="647.40000000000009"/>
    <x v="0"/>
  </r>
  <r>
    <s v="India"/>
    <x v="22"/>
    <x v="4"/>
    <x v="1"/>
    <x v="230"/>
    <n v="544747912"/>
    <d v="2020-05-26T00:00:00"/>
    <n v="86"/>
    <n v="35"/>
    <n v="24.5"/>
    <n v="3010"/>
    <n v="2107"/>
    <n v="903"/>
    <x v="1"/>
  </r>
  <r>
    <s v="India"/>
    <x v="25"/>
    <x v="5"/>
    <x v="0"/>
    <x v="231"/>
    <n v="953899800"/>
    <d v="2021-07-06T00:00:00"/>
    <n v="60"/>
    <n v="40"/>
    <n v="28"/>
    <n v="2400"/>
    <n v="1680"/>
    <n v="720"/>
    <x v="4"/>
  </r>
  <r>
    <s v="India"/>
    <x v="8"/>
    <x v="6"/>
    <x v="0"/>
    <x v="232"/>
    <n v="688549077"/>
    <d v="2024-06-29T00:00:00"/>
    <n v="60"/>
    <n v="22"/>
    <n v="15.4"/>
    <n v="1320"/>
    <n v="924"/>
    <n v="396"/>
    <x v="2"/>
  </r>
  <r>
    <s v="India"/>
    <x v="10"/>
    <x v="10"/>
    <x v="1"/>
    <x v="233"/>
    <n v="862072551"/>
    <d v="2016-08-12T00:00:00"/>
    <n v="79"/>
    <n v="30"/>
    <n v="21"/>
    <n v="2370"/>
    <n v="1659"/>
    <n v="711"/>
    <x v="0"/>
  </r>
  <r>
    <s v="India"/>
    <x v="22"/>
    <x v="8"/>
    <x v="1"/>
    <x v="234"/>
    <n v="321505296"/>
    <d v="2021-11-22T00:00:00"/>
    <n v="67"/>
    <n v="24"/>
    <n v="16.8"/>
    <n v="1608"/>
    <n v="1125.6000000000001"/>
    <n v="482.39999999999986"/>
    <x v="1"/>
  </r>
  <r>
    <s v="India"/>
    <x v="13"/>
    <x v="0"/>
    <x v="1"/>
    <x v="235"/>
    <n v="568324315"/>
    <d v="2018-12-30T00:00:00"/>
    <n v="90"/>
    <n v="17"/>
    <n v="11.9"/>
    <n v="1530"/>
    <n v="1071"/>
    <n v="459"/>
    <x v="0"/>
  </r>
  <r>
    <s v="India"/>
    <x v="21"/>
    <x v="0"/>
    <x v="0"/>
    <x v="236"/>
    <n v="870104587"/>
    <d v="2022-12-10T00:00:00"/>
    <n v="54"/>
    <n v="25"/>
    <n v="17.5"/>
    <n v="1350"/>
    <n v="945"/>
    <n v="405"/>
    <x v="4"/>
  </r>
  <r>
    <s v="India"/>
    <x v="8"/>
    <x v="7"/>
    <x v="0"/>
    <x v="237"/>
    <n v="272477090"/>
    <d v="2020-09-20T00:00:00"/>
    <n v="69"/>
    <n v="29"/>
    <n v="20.3"/>
    <n v="2001"/>
    <n v="1400.7"/>
    <n v="600.29999999999995"/>
    <x v="2"/>
  </r>
  <r>
    <s v="India"/>
    <x v="0"/>
    <x v="3"/>
    <x v="1"/>
    <x v="238"/>
    <n v="360049283"/>
    <d v="2022-04-14T00:00:00"/>
    <n v="78"/>
    <n v="25"/>
    <n v="17.5"/>
    <n v="1950"/>
    <n v="1365"/>
    <n v="585"/>
    <x v="0"/>
  </r>
  <r>
    <s v="India"/>
    <x v="19"/>
    <x v="1"/>
    <x v="1"/>
    <x v="193"/>
    <n v="521945703"/>
    <d v="2024-06-24T00:00:00"/>
    <n v="86"/>
    <n v="12"/>
    <n v="8.4"/>
    <n v="1032"/>
    <n v="722.4"/>
    <n v="309.60000000000002"/>
    <x v="0"/>
  </r>
  <r>
    <s v="India"/>
    <x v="6"/>
    <x v="7"/>
    <x v="0"/>
    <x v="239"/>
    <n v="541267049"/>
    <d v="2019-09-28T00:00:00"/>
    <n v="64"/>
    <n v="18"/>
    <n v="12.600000000000001"/>
    <n v="1152"/>
    <n v="806.40000000000009"/>
    <n v="345.59999999999991"/>
    <x v="0"/>
  </r>
  <r>
    <s v="India"/>
    <x v="25"/>
    <x v="5"/>
    <x v="0"/>
    <x v="240"/>
    <n v="846668517"/>
    <d v="2023-09-11T00:00:00"/>
    <n v="82"/>
    <n v="29"/>
    <n v="20.3"/>
    <n v="2378"/>
    <n v="1664.6000000000001"/>
    <n v="713.39999999999986"/>
    <x v="4"/>
  </r>
  <r>
    <s v="India"/>
    <x v="23"/>
    <x v="6"/>
    <x v="1"/>
    <x v="241"/>
    <n v="898008573"/>
    <d v="2019-11-03T00:00:00"/>
    <n v="84"/>
    <n v="17"/>
    <n v="11.9"/>
    <n v="1428"/>
    <n v="999.6"/>
    <n v="428.4"/>
    <x v="4"/>
  </r>
  <r>
    <s v="India"/>
    <x v="9"/>
    <x v="9"/>
    <x v="0"/>
    <x v="242"/>
    <n v="145290601"/>
    <d v="2024-08-04T00:00:00"/>
    <n v="58"/>
    <n v="25"/>
    <n v="17.5"/>
    <n v="1450"/>
    <n v="1015"/>
    <n v="435"/>
    <x v="3"/>
  </r>
  <r>
    <s v="India"/>
    <x v="7"/>
    <x v="0"/>
    <x v="1"/>
    <x v="243"/>
    <n v="848881661"/>
    <d v="2017-12-25T00:00:00"/>
    <n v="70"/>
    <n v="23"/>
    <n v="16.100000000000001"/>
    <n v="1610"/>
    <n v="1127"/>
    <n v="483"/>
    <x v="0"/>
  </r>
  <r>
    <s v="India"/>
    <x v="11"/>
    <x v="4"/>
    <x v="1"/>
    <x v="244"/>
    <n v="446831834"/>
    <d v="2017-09-04T00:00:00"/>
    <n v="67"/>
    <n v="33"/>
    <n v="23.1"/>
    <n v="2211"/>
    <n v="1547.7"/>
    <n v="663.3"/>
    <x v="3"/>
  </r>
  <r>
    <s v="India"/>
    <x v="13"/>
    <x v="2"/>
    <x v="0"/>
    <x v="245"/>
    <n v="928702485"/>
    <d v="2022-08-09T00:00:00"/>
    <n v="69"/>
    <n v="14"/>
    <n v="9.8000000000000007"/>
    <n v="966"/>
    <n v="676.2"/>
    <n v="289.79999999999995"/>
    <x v="0"/>
  </r>
  <r>
    <s v="India"/>
    <x v="20"/>
    <x v="10"/>
    <x v="0"/>
    <x v="246"/>
    <n v="773809421"/>
    <d v="2020-05-23T00:00:00"/>
    <n v="68"/>
    <n v="38"/>
    <n v="26.6"/>
    <n v="2584"/>
    <n v="1808.8000000000002"/>
    <n v="775.19999999999982"/>
    <x v="4"/>
  </r>
  <r>
    <s v="India"/>
    <x v="15"/>
    <x v="10"/>
    <x v="1"/>
    <x v="247"/>
    <n v="707969129"/>
    <d v="2020-07-30T00:00:00"/>
    <n v="72"/>
    <n v="35"/>
    <n v="24.5"/>
    <n v="2520"/>
    <n v="1764"/>
    <n v="756"/>
    <x v="2"/>
  </r>
  <r>
    <s v="India"/>
    <x v="8"/>
    <x v="4"/>
    <x v="0"/>
    <x v="111"/>
    <n v="725274741"/>
    <d v="2023-03-15T00:00:00"/>
    <n v="56"/>
    <n v="14"/>
    <n v="9.8000000000000007"/>
    <n v="784"/>
    <n v="548.80000000000007"/>
    <n v="235.19999999999993"/>
    <x v="2"/>
  </r>
  <r>
    <s v="India"/>
    <x v="21"/>
    <x v="9"/>
    <x v="1"/>
    <x v="248"/>
    <n v="377947127"/>
    <d v="2018-11-18T00:00:00"/>
    <n v="84"/>
    <n v="24"/>
    <n v="16.8"/>
    <n v="2016"/>
    <n v="1411.2"/>
    <n v="604.79999999999995"/>
    <x v="4"/>
  </r>
  <r>
    <s v="India"/>
    <x v="24"/>
    <x v="5"/>
    <x v="0"/>
    <x v="249"/>
    <n v="872120320"/>
    <d v="2015-08-01T00:00:00"/>
    <n v="92"/>
    <n v="10"/>
    <n v="7"/>
    <n v="920"/>
    <n v="644"/>
    <n v="276"/>
    <x v="0"/>
  </r>
  <r>
    <s v="India"/>
    <x v="6"/>
    <x v="11"/>
    <x v="1"/>
    <x v="250"/>
    <n v="833436000"/>
    <d v="2015-09-15T00:00:00"/>
    <n v="86"/>
    <n v="27"/>
    <n v="18.899999999999999"/>
    <n v="2322"/>
    <n v="1625.3999999999999"/>
    <n v="696.60000000000014"/>
    <x v="0"/>
  </r>
  <r>
    <s v="India"/>
    <x v="20"/>
    <x v="6"/>
    <x v="0"/>
    <x v="251"/>
    <n v="862903821"/>
    <d v="2021-06-13T00:00:00"/>
    <n v="58"/>
    <n v="31"/>
    <n v="21.700000000000003"/>
    <n v="1798"/>
    <n v="1258.6000000000001"/>
    <n v="539.39999999999986"/>
    <x v="4"/>
  </r>
  <r>
    <s v="India"/>
    <x v="4"/>
    <x v="11"/>
    <x v="1"/>
    <x v="252"/>
    <n v="495662629"/>
    <d v="2017-03-15T00:00:00"/>
    <n v="92"/>
    <n v="15"/>
    <n v="10.5"/>
    <n v="1380"/>
    <n v="966"/>
    <n v="414"/>
    <x v="0"/>
  </r>
  <r>
    <s v="India"/>
    <x v="15"/>
    <x v="4"/>
    <x v="0"/>
    <x v="253"/>
    <n v="456541860"/>
    <d v="2015-08-26T00:00:00"/>
    <n v="70"/>
    <n v="32"/>
    <n v="22.4"/>
    <n v="2240"/>
    <n v="1568"/>
    <n v="672"/>
    <x v="2"/>
  </r>
  <r>
    <s v="India"/>
    <x v="22"/>
    <x v="4"/>
    <x v="0"/>
    <x v="254"/>
    <n v="504245269"/>
    <d v="2018-11-04T00:00:00"/>
    <n v="68"/>
    <n v="26"/>
    <n v="18.2"/>
    <n v="1768"/>
    <n v="1237.5999999999999"/>
    <n v="530.40000000000009"/>
    <x v="1"/>
  </r>
  <r>
    <s v="India"/>
    <x v="27"/>
    <x v="4"/>
    <x v="1"/>
    <x v="255"/>
    <n v="782688176"/>
    <d v="2024-05-13T00:00:00"/>
    <n v="65"/>
    <n v="32"/>
    <n v="22.4"/>
    <n v="2080"/>
    <n v="1456"/>
    <n v="624"/>
    <x v="2"/>
  </r>
  <r>
    <s v="India"/>
    <x v="0"/>
    <x v="1"/>
    <x v="1"/>
    <x v="180"/>
    <n v="551652562"/>
    <d v="2019-07-23T00:00:00"/>
    <n v="65"/>
    <n v="33"/>
    <n v="23.1"/>
    <n v="2145"/>
    <n v="1501.5"/>
    <n v="643.5"/>
    <x v="0"/>
  </r>
  <r>
    <s v="India"/>
    <x v="23"/>
    <x v="10"/>
    <x v="0"/>
    <x v="256"/>
    <n v="852502858"/>
    <d v="2017-12-26T00:00:00"/>
    <n v="82"/>
    <n v="36"/>
    <n v="25.200000000000003"/>
    <n v="2952"/>
    <n v="2066.4"/>
    <n v="885.59999999999991"/>
    <x v="4"/>
  </r>
  <r>
    <s v="India"/>
    <x v="18"/>
    <x v="10"/>
    <x v="0"/>
    <x v="257"/>
    <n v="832308614"/>
    <d v="2019-05-16T00:00:00"/>
    <n v="71"/>
    <n v="15"/>
    <n v="10.5"/>
    <n v="1065"/>
    <n v="745.5"/>
    <n v="319.5"/>
    <x v="3"/>
  </r>
  <r>
    <s v="India"/>
    <x v="26"/>
    <x v="2"/>
    <x v="0"/>
    <x v="258"/>
    <n v="681192529"/>
    <d v="2020-02-25T00:00:00"/>
    <n v="94"/>
    <n v="40"/>
    <n v="28"/>
    <n v="3760"/>
    <n v="2632"/>
    <n v="1128"/>
    <x v="0"/>
  </r>
  <r>
    <s v="India"/>
    <x v="9"/>
    <x v="0"/>
    <x v="1"/>
    <x v="259"/>
    <n v="878588521"/>
    <d v="2023-10-03T00:00:00"/>
    <n v="85"/>
    <n v="19"/>
    <n v="13.3"/>
    <n v="1615"/>
    <n v="1130.5"/>
    <n v="484.5"/>
    <x v="3"/>
  </r>
  <r>
    <s v="India"/>
    <x v="26"/>
    <x v="1"/>
    <x v="0"/>
    <x v="260"/>
    <n v="284005439"/>
    <d v="2020-08-28T00:00:00"/>
    <n v="90"/>
    <n v="11"/>
    <n v="7.7"/>
    <n v="990"/>
    <n v="693"/>
    <n v="297"/>
    <x v="0"/>
  </r>
  <r>
    <s v="India"/>
    <x v="9"/>
    <x v="4"/>
    <x v="1"/>
    <x v="261"/>
    <n v="718848168"/>
    <d v="2024-03-28T00:00:00"/>
    <n v="52"/>
    <n v="28"/>
    <n v="19.600000000000001"/>
    <n v="1456"/>
    <n v="1019.2"/>
    <n v="436.79999999999995"/>
    <x v="3"/>
  </r>
  <r>
    <s v="India"/>
    <x v="8"/>
    <x v="9"/>
    <x v="1"/>
    <x v="262"/>
    <n v="822203767"/>
    <d v="2018-03-29T00:00:00"/>
    <n v="57"/>
    <n v="33"/>
    <n v="23.1"/>
    <n v="1881"/>
    <n v="1316.7"/>
    <n v="564.29999999999995"/>
    <x v="2"/>
  </r>
  <r>
    <s v="India"/>
    <x v="16"/>
    <x v="3"/>
    <x v="0"/>
    <x v="263"/>
    <n v="144360625"/>
    <d v="2019-01-28T00:00:00"/>
    <n v="96"/>
    <n v="20"/>
    <n v="14"/>
    <n v="1920"/>
    <n v="1344"/>
    <n v="576"/>
    <x v="0"/>
  </r>
  <r>
    <s v="India"/>
    <x v="5"/>
    <x v="4"/>
    <x v="0"/>
    <x v="264"/>
    <n v="302438437"/>
    <d v="2019-08-12T00:00:00"/>
    <n v="61"/>
    <n v="16"/>
    <n v="11.2"/>
    <n v="976"/>
    <n v="683.19999999999993"/>
    <n v="292.80000000000007"/>
    <x v="0"/>
  </r>
  <r>
    <s v="India"/>
    <x v="1"/>
    <x v="11"/>
    <x v="1"/>
    <x v="265"/>
    <n v="351071822"/>
    <d v="2017-08-18T00:00:00"/>
    <n v="80"/>
    <n v="26"/>
    <n v="18.2"/>
    <n v="2080"/>
    <n v="1456"/>
    <n v="624"/>
    <x v="1"/>
  </r>
  <r>
    <s v="India"/>
    <x v="5"/>
    <x v="11"/>
    <x v="1"/>
    <x v="266"/>
    <n v="302142322"/>
    <d v="2017-04-12T00:00:00"/>
    <n v="58"/>
    <n v="19"/>
    <n v="13.3"/>
    <n v="1102"/>
    <n v="771.40000000000009"/>
    <n v="330.59999999999991"/>
    <x v="0"/>
  </r>
  <r>
    <s v="India"/>
    <x v="11"/>
    <x v="11"/>
    <x v="1"/>
    <x v="267"/>
    <n v="230015790"/>
    <d v="2017-12-27T00:00:00"/>
    <n v="74"/>
    <n v="31"/>
    <n v="21.700000000000003"/>
    <n v="2294"/>
    <n v="1605.8000000000002"/>
    <n v="688.19999999999982"/>
    <x v="3"/>
  </r>
  <r>
    <s v="India"/>
    <x v="22"/>
    <x v="1"/>
    <x v="1"/>
    <x v="158"/>
    <n v="363727557"/>
    <d v="2024-08-05T00:00:00"/>
    <n v="68"/>
    <n v="36"/>
    <n v="25.200000000000003"/>
    <n v="2448"/>
    <n v="1713.6000000000001"/>
    <n v="734.39999999999986"/>
    <x v="1"/>
  </r>
  <r>
    <s v="India"/>
    <x v="16"/>
    <x v="10"/>
    <x v="0"/>
    <x v="268"/>
    <n v="673893058"/>
    <d v="2017-11-02T00:00:00"/>
    <n v="55"/>
    <n v="31"/>
    <n v="21.700000000000003"/>
    <n v="1705"/>
    <n v="1193.5000000000002"/>
    <n v="511.49999999999977"/>
    <x v="0"/>
  </r>
  <r>
    <s v="India"/>
    <x v="20"/>
    <x v="7"/>
    <x v="0"/>
    <x v="269"/>
    <n v="285273158"/>
    <d v="2016-05-03T00:00:00"/>
    <n v="67"/>
    <n v="22"/>
    <n v="15.4"/>
    <n v="1474"/>
    <n v="1031.8"/>
    <n v="442.20000000000005"/>
    <x v="4"/>
  </r>
  <r>
    <s v="India"/>
    <x v="12"/>
    <x v="4"/>
    <x v="0"/>
    <x v="270"/>
    <n v="765720307"/>
    <d v="2022-08-05T00:00:00"/>
    <n v="73"/>
    <n v="34"/>
    <n v="23.8"/>
    <n v="2482"/>
    <n v="1737.4"/>
    <n v="744.59999999999991"/>
    <x v="0"/>
  </r>
  <r>
    <s v="India"/>
    <x v="6"/>
    <x v="5"/>
    <x v="0"/>
    <x v="271"/>
    <n v="913651645"/>
    <d v="2023-08-17T00:00:00"/>
    <n v="87"/>
    <n v="17"/>
    <n v="11.9"/>
    <n v="1479"/>
    <n v="1035.3"/>
    <n v="443.70000000000005"/>
    <x v="0"/>
  </r>
  <r>
    <s v="India"/>
    <x v="13"/>
    <x v="7"/>
    <x v="0"/>
    <x v="272"/>
    <n v="596566045"/>
    <d v="2016-09-29T00:00:00"/>
    <n v="85"/>
    <n v="32"/>
    <n v="22.4"/>
    <n v="2720"/>
    <n v="1903.9999999999998"/>
    <n v="816.00000000000023"/>
    <x v="0"/>
  </r>
  <r>
    <s v="India"/>
    <x v="13"/>
    <x v="1"/>
    <x v="1"/>
    <x v="273"/>
    <n v="598581779"/>
    <d v="2020-03-21T00:00:00"/>
    <n v="77"/>
    <n v="38"/>
    <n v="26.6"/>
    <n v="2926"/>
    <n v="2048.2000000000003"/>
    <n v="877.79999999999973"/>
    <x v="0"/>
  </r>
  <r>
    <s v="India"/>
    <x v="16"/>
    <x v="11"/>
    <x v="0"/>
    <x v="274"/>
    <n v="776162898"/>
    <d v="2024-09-20T00:00:00"/>
    <n v="81"/>
    <n v="36"/>
    <n v="25.200000000000003"/>
    <n v="2916"/>
    <n v="2041.2000000000003"/>
    <n v="874.79999999999973"/>
    <x v="0"/>
  </r>
  <r>
    <s v="India"/>
    <x v="26"/>
    <x v="0"/>
    <x v="0"/>
    <x v="275"/>
    <n v="825487220"/>
    <d v="2017-05-23T00:00:00"/>
    <n v="51"/>
    <n v="24"/>
    <n v="16.8"/>
    <n v="1224"/>
    <n v="856.80000000000007"/>
    <n v="367.19999999999993"/>
    <x v="0"/>
  </r>
  <r>
    <s v="India"/>
    <x v="19"/>
    <x v="6"/>
    <x v="0"/>
    <x v="276"/>
    <n v="852362525"/>
    <d v="2018-08-23T00:00:00"/>
    <n v="89"/>
    <n v="36"/>
    <n v="25.200000000000003"/>
    <n v="3204"/>
    <n v="2242.8000000000002"/>
    <n v="961.19999999999982"/>
    <x v="0"/>
  </r>
  <r>
    <s v="India"/>
    <x v="22"/>
    <x v="9"/>
    <x v="0"/>
    <x v="277"/>
    <n v="821175086"/>
    <d v="2022-08-04T00:00:00"/>
    <n v="50"/>
    <n v="33"/>
    <n v="23.1"/>
    <n v="1650"/>
    <n v="1155"/>
    <n v="495"/>
    <x v="1"/>
  </r>
  <r>
    <s v="India"/>
    <x v="12"/>
    <x v="3"/>
    <x v="0"/>
    <x v="278"/>
    <n v="999743258"/>
    <d v="2024-03-21T00:00:00"/>
    <n v="61"/>
    <n v="18"/>
    <n v="12.600000000000001"/>
    <n v="1098"/>
    <n v="768.60000000000014"/>
    <n v="329.39999999999986"/>
    <x v="0"/>
  </r>
  <r>
    <s v="India"/>
    <x v="5"/>
    <x v="1"/>
    <x v="1"/>
    <x v="279"/>
    <n v="752628123"/>
    <d v="2024-08-23T00:00:00"/>
    <n v="77"/>
    <n v="36"/>
    <n v="25.200000000000003"/>
    <n v="2772"/>
    <n v="1940.4000000000003"/>
    <n v="831.59999999999968"/>
    <x v="0"/>
  </r>
  <r>
    <s v="India"/>
    <x v="11"/>
    <x v="5"/>
    <x v="0"/>
    <x v="280"/>
    <n v="119797170"/>
    <d v="2023-06-28T00:00:00"/>
    <n v="97"/>
    <n v="26"/>
    <n v="18.2"/>
    <n v="2522"/>
    <n v="1765.3999999999999"/>
    <n v="756.60000000000014"/>
    <x v="3"/>
  </r>
  <r>
    <s v="India"/>
    <x v="6"/>
    <x v="2"/>
    <x v="0"/>
    <x v="281"/>
    <n v="352791440"/>
    <d v="2018-08-19T00:00:00"/>
    <n v="94"/>
    <n v="37"/>
    <n v="25.9"/>
    <n v="3478"/>
    <n v="2434.6"/>
    <n v="1043.4000000000001"/>
    <x v="0"/>
  </r>
  <r>
    <s v="India"/>
    <x v="25"/>
    <x v="1"/>
    <x v="0"/>
    <x v="282"/>
    <n v="903448092"/>
    <d v="2021-09-02T00:00:00"/>
    <n v="83"/>
    <n v="12"/>
    <n v="8.4"/>
    <n v="996"/>
    <n v="697.2"/>
    <n v="298.79999999999995"/>
    <x v="4"/>
  </r>
  <r>
    <s v="India"/>
    <x v="27"/>
    <x v="9"/>
    <x v="1"/>
    <x v="283"/>
    <n v="350437963"/>
    <d v="2014-06-11T00:00:00"/>
    <n v="78"/>
    <n v="34"/>
    <n v="23.8"/>
    <n v="2652"/>
    <n v="1856.4"/>
    <n v="795.59999999999991"/>
    <x v="2"/>
  </r>
  <r>
    <s v="India"/>
    <x v="0"/>
    <x v="5"/>
    <x v="0"/>
    <x v="284"/>
    <n v="774401652"/>
    <d v="2014-05-13T00:00:00"/>
    <n v="56"/>
    <n v="13"/>
    <n v="9.1"/>
    <n v="728"/>
    <n v="509.59999999999997"/>
    <n v="218.40000000000003"/>
    <x v="0"/>
  </r>
  <r>
    <s v="India"/>
    <x v="17"/>
    <x v="5"/>
    <x v="0"/>
    <x v="285"/>
    <n v="660603463"/>
    <d v="2018-05-19T00:00:00"/>
    <n v="52"/>
    <n v="32"/>
    <n v="22.4"/>
    <n v="1664"/>
    <n v="1164.8"/>
    <n v="499.20000000000005"/>
    <x v="4"/>
  </r>
  <r>
    <s v="India"/>
    <x v="9"/>
    <x v="11"/>
    <x v="1"/>
    <x v="286"/>
    <n v="347985780"/>
    <d v="2019-12-26T00:00:00"/>
    <n v="83"/>
    <n v="15"/>
    <n v="10.5"/>
    <n v="1245"/>
    <n v="871.5"/>
    <n v="373.5"/>
    <x v="3"/>
  </r>
  <r>
    <s v="India"/>
    <x v="4"/>
    <x v="7"/>
    <x v="0"/>
    <x v="287"/>
    <n v="710223901"/>
    <d v="2024-01-30T00:00:00"/>
    <n v="81"/>
    <n v="27"/>
    <n v="18.899999999999999"/>
    <n v="2187"/>
    <n v="1530.8999999999999"/>
    <n v="656.10000000000014"/>
    <x v="0"/>
  </r>
  <r>
    <s v="India"/>
    <x v="16"/>
    <x v="11"/>
    <x v="1"/>
    <x v="288"/>
    <n v="575244414"/>
    <d v="2021-10-18T00:00:00"/>
    <n v="95"/>
    <n v="36"/>
    <n v="25.200000000000003"/>
    <n v="3420"/>
    <n v="2394.0000000000005"/>
    <n v="1025.9999999999995"/>
    <x v="0"/>
  </r>
  <r>
    <s v="India"/>
    <x v="21"/>
    <x v="9"/>
    <x v="0"/>
    <x v="289"/>
    <n v="455554807"/>
    <d v="2018-08-29T00:00:00"/>
    <n v="79"/>
    <n v="32"/>
    <n v="22.4"/>
    <n v="2528"/>
    <n v="1769.6"/>
    <n v="758.40000000000009"/>
    <x v="4"/>
  </r>
  <r>
    <s v="India"/>
    <x v="22"/>
    <x v="0"/>
    <x v="0"/>
    <x v="290"/>
    <n v="343180119"/>
    <d v="2021-05-05T00:00:00"/>
    <n v="65"/>
    <n v="10"/>
    <n v="7"/>
    <n v="650"/>
    <n v="455"/>
    <n v="195"/>
    <x v="1"/>
  </r>
  <r>
    <s v="India"/>
    <x v="4"/>
    <x v="2"/>
    <x v="0"/>
    <x v="291"/>
    <n v="874572503"/>
    <d v="2020-08-04T00:00:00"/>
    <n v="67"/>
    <n v="39"/>
    <n v="27.3"/>
    <n v="2613"/>
    <n v="1829.1000000000001"/>
    <n v="783.89999999999986"/>
    <x v="0"/>
  </r>
  <r>
    <s v="India"/>
    <x v="10"/>
    <x v="1"/>
    <x v="1"/>
    <x v="292"/>
    <n v="453990972"/>
    <d v="2020-07-04T00:00:00"/>
    <n v="62"/>
    <n v="28"/>
    <n v="19.600000000000001"/>
    <n v="1736"/>
    <n v="1215.2"/>
    <n v="520.79999999999995"/>
    <x v="0"/>
  </r>
  <r>
    <s v="India"/>
    <x v="13"/>
    <x v="9"/>
    <x v="0"/>
    <x v="293"/>
    <n v="491745316"/>
    <d v="2014-11-12T00:00:00"/>
    <n v="66"/>
    <n v="31"/>
    <n v="21.700000000000003"/>
    <n v="2046"/>
    <n v="1432.2000000000003"/>
    <n v="613.79999999999973"/>
    <x v="0"/>
  </r>
  <r>
    <s v="India"/>
    <x v="0"/>
    <x v="2"/>
    <x v="1"/>
    <x v="294"/>
    <n v="293320643"/>
    <d v="2015-08-12T00:00:00"/>
    <n v="84"/>
    <n v="15"/>
    <n v="10.5"/>
    <n v="1260"/>
    <n v="882"/>
    <n v="378"/>
    <x v="0"/>
  </r>
  <r>
    <s v="India"/>
    <x v="14"/>
    <x v="8"/>
    <x v="0"/>
    <x v="295"/>
    <n v="433048713"/>
    <d v="2014-05-17T00:00:00"/>
    <n v="81"/>
    <n v="13"/>
    <n v="9.1"/>
    <n v="1053"/>
    <n v="737.1"/>
    <n v="315.89999999999998"/>
    <x v="2"/>
  </r>
  <r>
    <s v="India"/>
    <x v="16"/>
    <x v="1"/>
    <x v="0"/>
    <x v="296"/>
    <n v="971402823"/>
    <d v="2014-12-12T00:00:00"/>
    <n v="97"/>
    <n v="33"/>
    <n v="23.1"/>
    <n v="3201"/>
    <n v="2240.7000000000003"/>
    <n v="960.29999999999973"/>
    <x v="0"/>
  </r>
  <r>
    <s v="India"/>
    <x v="7"/>
    <x v="2"/>
    <x v="0"/>
    <x v="297"/>
    <n v="354017531"/>
    <d v="2015-10-16T00:00:00"/>
    <n v="57"/>
    <n v="13"/>
    <n v="9.1"/>
    <n v="741"/>
    <n v="518.69999999999993"/>
    <n v="222.30000000000007"/>
    <x v="0"/>
  </r>
  <r>
    <s v="India"/>
    <x v="16"/>
    <x v="8"/>
    <x v="0"/>
    <x v="298"/>
    <n v="511742150"/>
    <d v="2022-08-31T00:00:00"/>
    <n v="52"/>
    <n v="26"/>
    <n v="18.2"/>
    <n v="1352"/>
    <n v="946.4"/>
    <n v="405.6"/>
    <x v="0"/>
  </r>
  <r>
    <s v="India"/>
    <x v="1"/>
    <x v="7"/>
    <x v="1"/>
    <x v="299"/>
    <n v="896091544"/>
    <d v="2017-03-11T00:00:00"/>
    <n v="92"/>
    <n v="15"/>
    <n v="10.5"/>
    <n v="1380"/>
    <n v="966"/>
    <n v="414"/>
    <x v="1"/>
  </r>
  <r>
    <s v="India"/>
    <x v="4"/>
    <x v="11"/>
    <x v="1"/>
    <x v="300"/>
    <n v="164118421"/>
    <d v="2016-01-05T00:00:00"/>
    <n v="70"/>
    <n v="38"/>
    <n v="26.6"/>
    <n v="2660"/>
    <n v="1862"/>
    <n v="798"/>
    <x v="0"/>
  </r>
  <r>
    <s v="India"/>
    <x v="20"/>
    <x v="6"/>
    <x v="1"/>
    <x v="301"/>
    <n v="191331470"/>
    <d v="2018-02-11T00:00:00"/>
    <n v="53"/>
    <n v="31"/>
    <n v="21.700000000000003"/>
    <n v="1643"/>
    <n v="1150.1000000000001"/>
    <n v="492.89999999999986"/>
    <x v="4"/>
  </r>
  <r>
    <s v="India"/>
    <x v="26"/>
    <x v="3"/>
    <x v="0"/>
    <x v="302"/>
    <n v="973319852"/>
    <d v="2017-06-16T00:00:00"/>
    <n v="89"/>
    <n v="26"/>
    <n v="18.2"/>
    <n v="2314"/>
    <n v="1619.8"/>
    <n v="694.2"/>
    <x v="0"/>
  </r>
  <r>
    <s v="India"/>
    <x v="10"/>
    <x v="1"/>
    <x v="1"/>
    <x v="303"/>
    <n v="352988851"/>
    <d v="2020-02-21T00:00:00"/>
    <n v="62"/>
    <n v="14"/>
    <n v="9.8000000000000007"/>
    <n v="868"/>
    <n v="607.6"/>
    <n v="260.39999999999998"/>
    <x v="0"/>
  </r>
  <r>
    <s v="India"/>
    <x v="1"/>
    <x v="10"/>
    <x v="1"/>
    <x v="304"/>
    <n v="151083314"/>
    <d v="2020-03-24T00:00:00"/>
    <n v="93"/>
    <n v="20"/>
    <n v="14"/>
    <n v="1860"/>
    <n v="1302"/>
    <n v="558"/>
    <x v="1"/>
  </r>
  <r>
    <s v="India"/>
    <x v="24"/>
    <x v="9"/>
    <x v="1"/>
    <x v="305"/>
    <n v="788127696"/>
    <d v="2015-07-02T00:00:00"/>
    <n v="96"/>
    <n v="25"/>
    <n v="17.5"/>
    <n v="2400"/>
    <n v="1680"/>
    <n v="720"/>
    <x v="0"/>
  </r>
  <r>
    <s v="India"/>
    <x v="2"/>
    <x v="10"/>
    <x v="1"/>
    <x v="306"/>
    <n v="434867036"/>
    <d v="2016-03-14T00:00:00"/>
    <n v="97"/>
    <n v="10"/>
    <n v="7"/>
    <n v="970"/>
    <n v="679"/>
    <n v="291"/>
    <x v="0"/>
  </r>
  <r>
    <s v="India"/>
    <x v="10"/>
    <x v="2"/>
    <x v="0"/>
    <x v="307"/>
    <n v="341221463"/>
    <d v="2020-03-04T00:00:00"/>
    <n v="68"/>
    <n v="38"/>
    <n v="26.6"/>
    <n v="2584"/>
    <n v="1808.8000000000002"/>
    <n v="775.19999999999982"/>
    <x v="0"/>
  </r>
  <r>
    <s v="India"/>
    <x v="25"/>
    <x v="0"/>
    <x v="0"/>
    <x v="308"/>
    <n v="647017753"/>
    <d v="2016-08-03T00:00:00"/>
    <n v="84"/>
    <n v="14"/>
    <n v="9.8000000000000007"/>
    <n v="1176"/>
    <n v="823.2"/>
    <n v="352.79999999999995"/>
    <x v="4"/>
  </r>
  <r>
    <s v="India"/>
    <x v="12"/>
    <x v="0"/>
    <x v="0"/>
    <x v="309"/>
    <n v="114695394"/>
    <d v="2022-07-07T00:00:00"/>
    <n v="51"/>
    <n v="25"/>
    <n v="17.5"/>
    <n v="1275"/>
    <n v="892.5"/>
    <n v="382.5"/>
    <x v="0"/>
  </r>
  <r>
    <s v="India"/>
    <x v="16"/>
    <x v="7"/>
    <x v="1"/>
    <x v="310"/>
    <n v="851474177"/>
    <d v="2022-05-03T00:00:00"/>
    <n v="79"/>
    <n v="14"/>
    <n v="9.8000000000000007"/>
    <n v="1106"/>
    <n v="774.2"/>
    <n v="331.79999999999995"/>
    <x v="0"/>
  </r>
  <r>
    <s v="India"/>
    <x v="16"/>
    <x v="0"/>
    <x v="0"/>
    <x v="311"/>
    <n v="229381930"/>
    <d v="2014-10-21T00:00:00"/>
    <n v="52"/>
    <n v="32"/>
    <n v="22.4"/>
    <n v="1664"/>
    <n v="1164.8"/>
    <n v="499.20000000000005"/>
    <x v="0"/>
  </r>
  <r>
    <s v="India"/>
    <x v="12"/>
    <x v="8"/>
    <x v="0"/>
    <x v="312"/>
    <n v="574356067"/>
    <d v="2014-10-18T00:00:00"/>
    <n v="83"/>
    <n v="14"/>
    <n v="9.8000000000000007"/>
    <n v="1162"/>
    <n v="813.40000000000009"/>
    <n v="348.59999999999991"/>
    <x v="0"/>
  </r>
  <r>
    <s v="India"/>
    <x v="27"/>
    <x v="8"/>
    <x v="0"/>
    <x v="313"/>
    <n v="534050834"/>
    <d v="2014-09-29T00:00:00"/>
    <n v="58"/>
    <n v="37"/>
    <n v="25.9"/>
    <n v="2146"/>
    <n v="1502.1999999999998"/>
    <n v="643.80000000000018"/>
    <x v="2"/>
  </r>
  <r>
    <s v="India"/>
    <x v="4"/>
    <x v="10"/>
    <x v="0"/>
    <x v="314"/>
    <n v="133086764"/>
    <d v="2022-12-13T00:00:00"/>
    <n v="72"/>
    <n v="23"/>
    <n v="16.100000000000001"/>
    <n v="1656"/>
    <n v="1159.2"/>
    <n v="496.79999999999995"/>
    <x v="0"/>
  </r>
  <r>
    <s v="India"/>
    <x v="20"/>
    <x v="4"/>
    <x v="0"/>
    <x v="315"/>
    <n v="966555535"/>
    <d v="2017-08-24T00:00:00"/>
    <n v="59"/>
    <n v="26"/>
    <n v="18.2"/>
    <n v="1534"/>
    <n v="1073.8"/>
    <n v="460.20000000000005"/>
    <x v="4"/>
  </r>
  <r>
    <s v="India"/>
    <x v="9"/>
    <x v="11"/>
    <x v="1"/>
    <x v="316"/>
    <n v="285174453"/>
    <d v="2015-08-26T00:00:00"/>
    <n v="63"/>
    <n v="29"/>
    <n v="20.3"/>
    <n v="1827"/>
    <n v="1278.9000000000001"/>
    <n v="548.09999999999991"/>
    <x v="3"/>
  </r>
  <r>
    <s v="India"/>
    <x v="7"/>
    <x v="2"/>
    <x v="0"/>
    <x v="317"/>
    <n v="275324094"/>
    <d v="2018-03-12T00:00:00"/>
    <n v="64"/>
    <n v="31"/>
    <n v="21.700000000000003"/>
    <n v="1984"/>
    <n v="1388.8000000000002"/>
    <n v="595.19999999999982"/>
    <x v="0"/>
  </r>
  <r>
    <s v="India"/>
    <x v="0"/>
    <x v="7"/>
    <x v="1"/>
    <x v="318"/>
    <n v="935565507"/>
    <d v="2023-03-29T00:00:00"/>
    <n v="81"/>
    <n v="15"/>
    <n v="10.5"/>
    <n v="1215"/>
    <n v="850.5"/>
    <n v="364.5"/>
    <x v="0"/>
  </r>
  <r>
    <s v="India"/>
    <x v="15"/>
    <x v="8"/>
    <x v="0"/>
    <x v="57"/>
    <n v="804898154"/>
    <d v="2015-08-15T00:00:00"/>
    <n v="82"/>
    <n v="10"/>
    <n v="7"/>
    <n v="820"/>
    <n v="574"/>
    <n v="246"/>
    <x v="2"/>
  </r>
  <r>
    <s v="India"/>
    <x v="0"/>
    <x v="9"/>
    <x v="1"/>
    <x v="319"/>
    <n v="685068213"/>
    <d v="2023-10-31T00:00:00"/>
    <n v="81"/>
    <n v="33"/>
    <n v="23.1"/>
    <n v="2673"/>
    <n v="1871.1000000000001"/>
    <n v="801.89999999999986"/>
    <x v="0"/>
  </r>
  <r>
    <s v="India"/>
    <x v="23"/>
    <x v="7"/>
    <x v="0"/>
    <x v="320"/>
    <n v="227859723"/>
    <d v="2015-03-04T00:00:00"/>
    <n v="76"/>
    <n v="10"/>
    <n v="7"/>
    <n v="760"/>
    <n v="532"/>
    <n v="228"/>
    <x v="4"/>
  </r>
  <r>
    <s v="India"/>
    <x v="1"/>
    <x v="5"/>
    <x v="0"/>
    <x v="321"/>
    <n v="742382943"/>
    <d v="2024-03-04T00:00:00"/>
    <n v="52"/>
    <n v="36"/>
    <n v="25.200000000000003"/>
    <n v="1872"/>
    <n v="1310.4000000000001"/>
    <n v="561.59999999999991"/>
    <x v="1"/>
  </r>
  <r>
    <s v="India"/>
    <x v="3"/>
    <x v="10"/>
    <x v="1"/>
    <x v="322"/>
    <n v="521015727"/>
    <d v="2018-12-17T00:00:00"/>
    <n v="77"/>
    <n v="12"/>
    <n v="8.4"/>
    <n v="924"/>
    <n v="646.80000000000007"/>
    <n v="277.19999999999993"/>
    <x v="0"/>
  </r>
  <r>
    <s v="India"/>
    <x v="20"/>
    <x v="8"/>
    <x v="1"/>
    <x v="323"/>
    <n v="778474748"/>
    <d v="2019-09-10T00:00:00"/>
    <n v="81"/>
    <n v="14"/>
    <n v="9.8000000000000007"/>
    <n v="1134"/>
    <n v="793.80000000000007"/>
    <n v="340.19999999999993"/>
    <x v="4"/>
  </r>
  <r>
    <s v="India"/>
    <x v="2"/>
    <x v="7"/>
    <x v="0"/>
    <x v="324"/>
    <n v="925855481"/>
    <d v="2014-06-08T00:00:00"/>
    <n v="100"/>
    <n v="39"/>
    <n v="27.3"/>
    <n v="3900"/>
    <n v="2730"/>
    <n v="1170"/>
    <x v="0"/>
  </r>
  <r>
    <s v="India"/>
    <x v="8"/>
    <x v="4"/>
    <x v="1"/>
    <x v="325"/>
    <n v="144022881"/>
    <d v="2018-01-29T00:00:00"/>
    <n v="53"/>
    <n v="39"/>
    <n v="27.3"/>
    <n v="2067"/>
    <n v="1446.9"/>
    <n v="620.09999999999991"/>
    <x v="2"/>
  </r>
  <r>
    <s v="India"/>
    <x v="25"/>
    <x v="9"/>
    <x v="1"/>
    <x v="326"/>
    <n v="719144284"/>
    <d v="2015-11-17T00:00:00"/>
    <n v="100"/>
    <n v="20"/>
    <n v="14"/>
    <n v="2000"/>
    <n v="1400"/>
    <n v="600"/>
    <x v="4"/>
  </r>
  <r>
    <s v="India"/>
    <x v="4"/>
    <x v="1"/>
    <x v="1"/>
    <x v="327"/>
    <n v="967288100"/>
    <d v="2021-08-27T00:00:00"/>
    <n v="60"/>
    <n v="11"/>
    <n v="7.7"/>
    <n v="660"/>
    <n v="462"/>
    <n v="198"/>
    <x v="0"/>
  </r>
  <r>
    <s v="India"/>
    <x v="11"/>
    <x v="5"/>
    <x v="0"/>
    <x v="328"/>
    <n v="302635848"/>
    <d v="2021-02-14T00:00:00"/>
    <n v="69"/>
    <n v="37"/>
    <n v="25.9"/>
    <n v="2553"/>
    <n v="1787.1"/>
    <n v="765.90000000000009"/>
    <x v="3"/>
  </r>
  <r>
    <s v="India"/>
    <x v="11"/>
    <x v="0"/>
    <x v="0"/>
    <x v="143"/>
    <n v="530133521"/>
    <d v="2023-02-06T00:00:00"/>
    <n v="58"/>
    <n v="31"/>
    <n v="21.700000000000003"/>
    <n v="1798"/>
    <n v="1258.6000000000001"/>
    <n v="539.39999999999986"/>
    <x v="3"/>
  </r>
  <r>
    <s v="India"/>
    <x v="20"/>
    <x v="0"/>
    <x v="0"/>
    <x v="329"/>
    <n v="933944594"/>
    <d v="2022-12-04T00:00:00"/>
    <n v="84"/>
    <n v="37"/>
    <n v="25.9"/>
    <n v="3108"/>
    <n v="2175.6"/>
    <n v="932.40000000000009"/>
    <x v="4"/>
  </r>
  <r>
    <s v="India"/>
    <x v="2"/>
    <x v="10"/>
    <x v="0"/>
    <x v="330"/>
    <n v="336119687"/>
    <d v="2019-05-03T00:00:00"/>
    <n v="79"/>
    <n v="31"/>
    <n v="21.700000000000003"/>
    <n v="2449"/>
    <n v="1714.3000000000002"/>
    <n v="734.69999999999982"/>
    <x v="0"/>
  </r>
  <r>
    <s v="India"/>
    <x v="8"/>
    <x v="6"/>
    <x v="0"/>
    <x v="331"/>
    <n v="244432771"/>
    <d v="2024-06-22T00:00:00"/>
    <n v="98"/>
    <n v="35"/>
    <n v="24.5"/>
    <n v="3430"/>
    <n v="2401"/>
    <n v="1029"/>
    <x v="2"/>
  </r>
  <r>
    <s v="India"/>
    <x v="9"/>
    <x v="7"/>
    <x v="1"/>
    <x v="332"/>
    <n v="809168660"/>
    <d v="2022-06-16T00:00:00"/>
    <n v="51"/>
    <n v="28"/>
    <n v="19.600000000000001"/>
    <n v="1428"/>
    <n v="999.6"/>
    <n v="428.4"/>
    <x v="3"/>
  </r>
  <r>
    <s v="India"/>
    <x v="4"/>
    <x v="7"/>
    <x v="1"/>
    <x v="333"/>
    <n v="565773427"/>
    <d v="2023-11-07T00:00:00"/>
    <n v="60"/>
    <n v="24"/>
    <n v="16.8"/>
    <n v="1440"/>
    <n v="1008"/>
    <n v="432"/>
    <x v="0"/>
  </r>
  <r>
    <s v="India"/>
    <x v="16"/>
    <x v="2"/>
    <x v="0"/>
    <x v="334"/>
    <n v="416631448"/>
    <d v="2018-10-03T00:00:00"/>
    <n v="95"/>
    <n v="34"/>
    <n v="23.8"/>
    <n v="3230"/>
    <n v="2261"/>
    <n v="969"/>
    <x v="0"/>
  </r>
  <r>
    <s v="India"/>
    <x v="8"/>
    <x v="8"/>
    <x v="0"/>
    <x v="335"/>
    <n v="388431346"/>
    <d v="2019-07-10T00:00:00"/>
    <n v="63"/>
    <n v="26"/>
    <n v="18.2"/>
    <n v="1638"/>
    <n v="1146.5999999999999"/>
    <n v="491.40000000000009"/>
    <x v="2"/>
  </r>
  <r>
    <s v="India"/>
    <x v="17"/>
    <x v="7"/>
    <x v="1"/>
    <x v="336"/>
    <n v="241684472"/>
    <d v="2017-02-17T00:00:00"/>
    <n v="85"/>
    <n v="10"/>
    <n v="7"/>
    <n v="850"/>
    <n v="595"/>
    <n v="255"/>
    <x v="4"/>
  </r>
  <r>
    <s v="India"/>
    <x v="10"/>
    <x v="1"/>
    <x v="1"/>
    <x v="337"/>
    <n v="740917813"/>
    <d v="2016-04-16T00:00:00"/>
    <n v="87"/>
    <n v="35"/>
    <n v="24.5"/>
    <n v="3045"/>
    <n v="2131.5"/>
    <n v="913.5"/>
    <x v="0"/>
  </r>
  <r>
    <s v="India"/>
    <x v="20"/>
    <x v="9"/>
    <x v="1"/>
    <x v="338"/>
    <n v="880645883"/>
    <d v="2015-01-20T00:00:00"/>
    <n v="58"/>
    <n v="21"/>
    <n v="14.7"/>
    <n v="1218"/>
    <n v="852.59999999999991"/>
    <n v="365.40000000000009"/>
    <x v="4"/>
  </r>
  <r>
    <s v="India"/>
    <x v="0"/>
    <x v="7"/>
    <x v="0"/>
    <x v="339"/>
    <n v="875008952"/>
    <d v="2022-04-08T00:00:00"/>
    <n v="56"/>
    <n v="11"/>
    <n v="7.7"/>
    <n v="616"/>
    <n v="431.2"/>
    <n v="184.8"/>
    <x v="0"/>
  </r>
  <r>
    <s v="India"/>
    <x v="27"/>
    <x v="1"/>
    <x v="1"/>
    <x v="340"/>
    <n v="996994960"/>
    <d v="2016-09-25T00:00:00"/>
    <n v="68"/>
    <n v="16"/>
    <n v="11.2"/>
    <n v="1088"/>
    <n v="761.59999999999991"/>
    <n v="326.40000000000009"/>
    <x v="2"/>
  </r>
  <r>
    <s v="India"/>
    <x v="7"/>
    <x v="8"/>
    <x v="0"/>
    <x v="341"/>
    <n v="772048175"/>
    <d v="2020-09-24T00:00:00"/>
    <n v="95"/>
    <n v="30"/>
    <n v="21"/>
    <n v="2850"/>
    <n v="1995"/>
    <n v="855"/>
    <x v="0"/>
  </r>
  <r>
    <s v="India"/>
    <x v="22"/>
    <x v="0"/>
    <x v="1"/>
    <x v="342"/>
    <n v="404765355"/>
    <d v="2017-12-18T00:00:00"/>
    <n v="92"/>
    <n v="22"/>
    <n v="15.4"/>
    <n v="2024"/>
    <n v="1416.8"/>
    <n v="607.20000000000005"/>
    <x v="1"/>
  </r>
  <r>
    <s v="India"/>
    <x v="24"/>
    <x v="1"/>
    <x v="0"/>
    <x v="343"/>
    <n v="600639140"/>
    <d v="2022-01-27T00:00:00"/>
    <n v="91"/>
    <n v="27"/>
    <n v="18.899999999999999"/>
    <n v="2457"/>
    <n v="1719.8999999999999"/>
    <n v="737.10000000000014"/>
    <x v="0"/>
  </r>
  <r>
    <s v="India"/>
    <x v="1"/>
    <x v="6"/>
    <x v="1"/>
    <x v="88"/>
    <n v="140344607"/>
    <d v="2015-11-29T00:00:00"/>
    <n v="59"/>
    <n v="15"/>
    <n v="10.5"/>
    <n v="885"/>
    <n v="619.5"/>
    <n v="265.5"/>
    <x v="1"/>
  </r>
  <r>
    <s v="India"/>
    <x v="18"/>
    <x v="5"/>
    <x v="1"/>
    <x v="344"/>
    <n v="934734237"/>
    <d v="2018-05-29T00:00:00"/>
    <n v="55"/>
    <n v="38"/>
    <n v="26.6"/>
    <n v="2090"/>
    <n v="1463"/>
    <n v="627"/>
    <x v="3"/>
  </r>
  <r>
    <s v="India"/>
    <x v="8"/>
    <x v="2"/>
    <x v="0"/>
    <x v="110"/>
    <n v="771513020"/>
    <d v="2018-05-15T00:00:00"/>
    <n v="100"/>
    <n v="15"/>
    <n v="10.5"/>
    <n v="1500"/>
    <n v="1050"/>
    <n v="450"/>
    <x v="2"/>
  </r>
  <r>
    <s v="India"/>
    <x v="20"/>
    <x v="7"/>
    <x v="0"/>
    <x v="345"/>
    <n v="592253911"/>
    <d v="2022-01-31T00:00:00"/>
    <n v="80"/>
    <n v="37"/>
    <n v="25.9"/>
    <n v="2960"/>
    <n v="2072"/>
    <n v="888"/>
    <x v="4"/>
  </r>
  <r>
    <s v="India"/>
    <x v="1"/>
    <x v="11"/>
    <x v="0"/>
    <x v="346"/>
    <n v="520085752"/>
    <d v="2024-02-19T00:00:00"/>
    <n v="68"/>
    <n v="21"/>
    <n v="14.7"/>
    <n v="1428"/>
    <n v="999.59999999999991"/>
    <n v="428.40000000000009"/>
    <x v="1"/>
  </r>
  <r>
    <s v="India"/>
    <x v="24"/>
    <x v="0"/>
    <x v="0"/>
    <x v="347"/>
    <n v="189076697"/>
    <d v="2014-08-11T00:00:00"/>
    <n v="88"/>
    <n v="27"/>
    <n v="18.899999999999999"/>
    <n v="2376"/>
    <n v="1663.1999999999998"/>
    <n v="712.80000000000018"/>
    <x v="0"/>
  </r>
  <r>
    <s v="India"/>
    <x v="19"/>
    <x v="5"/>
    <x v="1"/>
    <x v="348"/>
    <n v="825445592"/>
    <d v="2018-09-25T00:00:00"/>
    <n v="69"/>
    <n v="32"/>
    <n v="22.4"/>
    <n v="2208"/>
    <n v="1545.6"/>
    <n v="662.40000000000009"/>
    <x v="0"/>
  </r>
  <r>
    <s v="India"/>
    <x v="10"/>
    <x v="3"/>
    <x v="0"/>
    <x v="349"/>
    <n v="359020602"/>
    <d v="2015-12-11T00:00:00"/>
    <n v="54"/>
    <n v="38"/>
    <n v="26.6"/>
    <n v="2052"/>
    <n v="1436.4"/>
    <n v="615.59999999999991"/>
    <x v="0"/>
  </r>
  <r>
    <s v="India"/>
    <x v="6"/>
    <x v="7"/>
    <x v="1"/>
    <x v="350"/>
    <n v="531697356"/>
    <d v="2021-02-10T00:00:00"/>
    <n v="53"/>
    <n v="17"/>
    <n v="11.9"/>
    <n v="901"/>
    <n v="630.70000000000005"/>
    <n v="270.29999999999995"/>
    <x v="0"/>
  </r>
  <r>
    <s v="India"/>
    <x v="8"/>
    <x v="5"/>
    <x v="1"/>
    <x v="351"/>
    <n v="531063497"/>
    <d v="2017-12-04T00:00:00"/>
    <n v="98"/>
    <n v="29"/>
    <n v="20.3"/>
    <n v="2842"/>
    <n v="1989.4"/>
    <n v="852.59999999999991"/>
    <x v="2"/>
  </r>
  <r>
    <s v="India"/>
    <x v="13"/>
    <x v="2"/>
    <x v="1"/>
    <x v="352"/>
    <n v="628091228"/>
    <d v="2024-05-06T00:00:00"/>
    <n v="78"/>
    <n v="26"/>
    <n v="18.2"/>
    <n v="2028"/>
    <n v="1419.6"/>
    <n v="608.40000000000009"/>
    <x v="0"/>
  </r>
  <r>
    <s v="India"/>
    <x v="8"/>
    <x v="5"/>
    <x v="0"/>
    <x v="353"/>
    <n v="866722428"/>
    <d v="2022-12-18T00:00:00"/>
    <n v="76"/>
    <n v="39"/>
    <n v="27.3"/>
    <n v="2964"/>
    <n v="2074.8000000000002"/>
    <n v="889.19999999999982"/>
    <x v="2"/>
  </r>
  <r>
    <s v="India"/>
    <x v="2"/>
    <x v="5"/>
    <x v="0"/>
    <x v="354"/>
    <n v="250563228"/>
    <d v="2021-02-06T00:00:00"/>
    <n v="62"/>
    <n v="15"/>
    <n v="10.5"/>
    <n v="930"/>
    <n v="651"/>
    <n v="279"/>
    <x v="0"/>
  </r>
  <r>
    <s v="India"/>
    <x v="0"/>
    <x v="3"/>
    <x v="1"/>
    <x v="355"/>
    <n v="529006135"/>
    <d v="2015-12-07T00:00:00"/>
    <n v="97"/>
    <n v="12"/>
    <n v="8.4"/>
    <n v="1164"/>
    <n v="814.80000000000007"/>
    <n v="349.19999999999993"/>
    <x v="0"/>
  </r>
  <r>
    <s v="India"/>
    <x v="7"/>
    <x v="1"/>
    <x v="0"/>
    <x v="356"/>
    <n v="244728887"/>
    <d v="2016-02-12T00:00:00"/>
    <n v="88"/>
    <n v="26"/>
    <n v="18.2"/>
    <n v="2288"/>
    <n v="1601.6"/>
    <n v="686.40000000000009"/>
    <x v="0"/>
  </r>
  <r>
    <s v="India"/>
    <x v="5"/>
    <x v="5"/>
    <x v="1"/>
    <x v="357"/>
    <n v="196235835"/>
    <d v="2017-07-31T00:00:00"/>
    <n v="79"/>
    <n v="13"/>
    <n v="9.1"/>
    <n v="1027"/>
    <n v="718.9"/>
    <n v="308.10000000000002"/>
    <x v="0"/>
  </r>
  <r>
    <s v="India"/>
    <x v="23"/>
    <x v="1"/>
    <x v="0"/>
    <x v="358"/>
    <n v="262725436"/>
    <d v="2024-03-23T00:00:00"/>
    <n v="97"/>
    <n v="34"/>
    <n v="23.8"/>
    <n v="3298"/>
    <n v="2308.6"/>
    <n v="989.40000000000009"/>
    <x v="4"/>
  </r>
  <r>
    <s v="India"/>
    <x v="3"/>
    <x v="9"/>
    <x v="1"/>
    <x v="359"/>
    <n v="946543252"/>
    <d v="2017-01-12T00:00:00"/>
    <n v="85"/>
    <n v="27"/>
    <n v="18.899999999999999"/>
    <n v="2295"/>
    <n v="1606.4999999999998"/>
    <n v="688.50000000000023"/>
    <x v="0"/>
  </r>
  <r>
    <s v="India"/>
    <x v="7"/>
    <x v="1"/>
    <x v="0"/>
    <x v="360"/>
    <n v="137300193"/>
    <d v="2016-12-04T00:00:00"/>
    <n v="55"/>
    <n v="34"/>
    <n v="23.8"/>
    <n v="1870"/>
    <n v="1309"/>
    <n v="561"/>
    <x v="0"/>
  </r>
  <r>
    <s v="India"/>
    <x v="12"/>
    <x v="9"/>
    <x v="0"/>
    <x v="361"/>
    <n v="125096356"/>
    <d v="2015-04-14T00:00:00"/>
    <n v="97"/>
    <n v="35"/>
    <n v="24.5"/>
    <n v="3395"/>
    <n v="2376.5"/>
    <n v="1018.5"/>
    <x v="0"/>
  </r>
  <r>
    <s v="India"/>
    <x v="3"/>
    <x v="9"/>
    <x v="1"/>
    <x v="362"/>
    <n v="151717174"/>
    <d v="2023-05-31T00:00:00"/>
    <n v="80"/>
    <n v="21"/>
    <n v="14.7"/>
    <n v="1680"/>
    <n v="1176"/>
    <n v="504"/>
    <x v="0"/>
  </r>
  <r>
    <s v="India"/>
    <x v="21"/>
    <x v="0"/>
    <x v="0"/>
    <x v="363"/>
    <n v="355778777"/>
    <d v="2015-06-14T00:00:00"/>
    <n v="50"/>
    <n v="16"/>
    <n v="11.2"/>
    <n v="800"/>
    <n v="560"/>
    <n v="240"/>
    <x v="4"/>
  </r>
  <r>
    <s v="India"/>
    <x v="22"/>
    <x v="1"/>
    <x v="1"/>
    <x v="364"/>
    <n v="378580987"/>
    <d v="2022-01-24T00:00:00"/>
    <n v="67"/>
    <n v="32"/>
    <n v="22.4"/>
    <n v="2144"/>
    <n v="1500.8"/>
    <n v="643.20000000000005"/>
    <x v="1"/>
  </r>
  <r>
    <s v="India"/>
    <x v="3"/>
    <x v="3"/>
    <x v="1"/>
    <x v="365"/>
    <n v="802108228"/>
    <d v="2020-06-13T00:00:00"/>
    <n v="52"/>
    <n v="35"/>
    <n v="24.5"/>
    <n v="1820"/>
    <n v="1274"/>
    <n v="546"/>
    <x v="0"/>
  </r>
  <r>
    <s v="India"/>
    <x v="21"/>
    <x v="11"/>
    <x v="0"/>
    <x v="366"/>
    <n v="374466264"/>
    <d v="2018-03-20T00:00:00"/>
    <n v="83"/>
    <n v="23"/>
    <n v="16.100000000000001"/>
    <n v="1909"/>
    <n v="1336.3000000000002"/>
    <n v="572.69999999999982"/>
    <x v="4"/>
  </r>
  <r>
    <s v="India"/>
    <x v="17"/>
    <x v="6"/>
    <x v="0"/>
    <x v="367"/>
    <n v="238063275"/>
    <d v="2017-02-15T00:00:00"/>
    <n v="76"/>
    <n v="40"/>
    <n v="28"/>
    <n v="3040"/>
    <n v="2128"/>
    <n v="912"/>
    <x v="4"/>
  </r>
  <r>
    <s v="India"/>
    <x v="26"/>
    <x v="4"/>
    <x v="1"/>
    <x v="368"/>
    <n v="406526601"/>
    <d v="2017-08-16T00:00:00"/>
    <n v="70"/>
    <n v="35"/>
    <n v="24.5"/>
    <n v="2450"/>
    <n v="1715"/>
    <n v="735"/>
    <x v="0"/>
  </r>
  <r>
    <s v="India"/>
    <x v="21"/>
    <x v="10"/>
    <x v="1"/>
    <x v="369"/>
    <n v="934339416"/>
    <d v="2015-05-22T00:00:00"/>
    <n v="50"/>
    <n v="13"/>
    <n v="9.1"/>
    <n v="650"/>
    <n v="455"/>
    <n v="195"/>
    <x v="4"/>
  </r>
  <r>
    <s v="India"/>
    <x v="23"/>
    <x v="11"/>
    <x v="1"/>
    <x v="370"/>
    <n v="786761271"/>
    <d v="2018-12-30T00:00:00"/>
    <n v="71"/>
    <n v="23"/>
    <n v="16.100000000000001"/>
    <n v="1633"/>
    <n v="1143.1000000000001"/>
    <n v="489.89999999999986"/>
    <x v="4"/>
  </r>
  <r>
    <s v="India"/>
    <x v="19"/>
    <x v="7"/>
    <x v="1"/>
    <x v="371"/>
    <n v="211977612"/>
    <d v="2022-01-19T00:00:00"/>
    <n v="90"/>
    <n v="30"/>
    <n v="21"/>
    <n v="2700"/>
    <n v="1890"/>
    <n v="810"/>
    <x v="0"/>
  </r>
  <r>
    <s v="India"/>
    <x v="4"/>
    <x v="0"/>
    <x v="0"/>
    <x v="372"/>
    <n v="512136971"/>
    <d v="2014-12-27T00:00:00"/>
    <n v="96"/>
    <n v="19"/>
    <n v="13.3"/>
    <n v="1824"/>
    <n v="1276.8000000000002"/>
    <n v="547.19999999999982"/>
    <x v="0"/>
  </r>
  <r>
    <s v="India"/>
    <x v="8"/>
    <x v="0"/>
    <x v="0"/>
    <x v="373"/>
    <n v="416532742"/>
    <d v="2017-12-06T00:00:00"/>
    <n v="53"/>
    <n v="30"/>
    <n v="21"/>
    <n v="1590"/>
    <n v="1113"/>
    <n v="477"/>
    <x v="2"/>
  </r>
  <r>
    <s v="India"/>
    <x v="13"/>
    <x v="6"/>
    <x v="1"/>
    <x v="374"/>
    <n v="699287784"/>
    <d v="2018-04-04T00:00:00"/>
    <n v="59"/>
    <n v="24"/>
    <n v="16.8"/>
    <n v="1416"/>
    <n v="991.2"/>
    <n v="424.79999999999995"/>
    <x v="0"/>
  </r>
  <r>
    <s v="India"/>
    <x v="22"/>
    <x v="10"/>
    <x v="1"/>
    <x v="141"/>
    <n v="630304372"/>
    <d v="2018-08-19T00:00:00"/>
    <n v="66"/>
    <n v="29"/>
    <n v="20.3"/>
    <n v="1914"/>
    <n v="1339.8"/>
    <n v="574.20000000000005"/>
    <x v="1"/>
  </r>
  <r>
    <s v="India"/>
    <x v="8"/>
    <x v="11"/>
    <x v="0"/>
    <x v="375"/>
    <n v="142838418"/>
    <d v="2019-06-10T00:00:00"/>
    <n v="88"/>
    <n v="29"/>
    <n v="20.3"/>
    <n v="2552"/>
    <n v="1786.4"/>
    <n v="765.59999999999991"/>
    <x v="2"/>
  </r>
  <r>
    <s v="India"/>
    <x v="21"/>
    <x v="1"/>
    <x v="0"/>
    <x v="376"/>
    <n v="750373351"/>
    <d v="2021-02-21T00:00:00"/>
    <n v="60"/>
    <n v="31"/>
    <n v="21.700000000000003"/>
    <n v="1860"/>
    <n v="1302.0000000000002"/>
    <n v="557.99999999999977"/>
    <x v="4"/>
  </r>
  <r>
    <s v="India"/>
    <x v="15"/>
    <x v="8"/>
    <x v="1"/>
    <x v="150"/>
    <n v="841031587"/>
    <d v="2020-05-09T00:00:00"/>
    <n v="81"/>
    <n v="34"/>
    <n v="23.8"/>
    <n v="2754"/>
    <n v="1927.8"/>
    <n v="826.2"/>
    <x v="2"/>
  </r>
  <r>
    <s v="India"/>
    <x v="11"/>
    <x v="10"/>
    <x v="1"/>
    <x v="206"/>
    <n v="547439134"/>
    <d v="2014-11-20T00:00:00"/>
    <n v="53"/>
    <n v="30"/>
    <n v="21"/>
    <n v="1590"/>
    <n v="1113"/>
    <n v="477"/>
    <x v="3"/>
  </r>
  <r>
    <s v="India"/>
    <x v="3"/>
    <x v="2"/>
    <x v="1"/>
    <x v="377"/>
    <n v="706644332"/>
    <d v="2022-08-05T00:00:00"/>
    <n v="100"/>
    <n v="21"/>
    <n v="14.7"/>
    <n v="2100"/>
    <n v="1470"/>
    <n v="630"/>
    <x v="0"/>
  </r>
  <r>
    <s v="India"/>
    <x v="6"/>
    <x v="5"/>
    <x v="1"/>
    <x v="378"/>
    <n v="146475064"/>
    <d v="2023-03-26T00:00:00"/>
    <n v="79"/>
    <n v="39"/>
    <n v="27.3"/>
    <n v="3081"/>
    <n v="2156.7000000000003"/>
    <n v="924.29999999999973"/>
    <x v="0"/>
  </r>
  <r>
    <s v="India"/>
    <x v="7"/>
    <x v="5"/>
    <x v="1"/>
    <x v="379"/>
    <n v="469337928"/>
    <d v="2021-12-16T00:00:00"/>
    <n v="83"/>
    <n v="25"/>
    <n v="17.5"/>
    <n v="2075"/>
    <n v="1452.5"/>
    <n v="622.5"/>
    <x v="0"/>
  </r>
  <r>
    <s v="India"/>
    <x v="21"/>
    <x v="6"/>
    <x v="0"/>
    <x v="380"/>
    <n v="684434354"/>
    <d v="2020-08-23T00:00:00"/>
    <n v="76"/>
    <n v="17"/>
    <n v="11.9"/>
    <n v="1292"/>
    <n v="904.4"/>
    <n v="387.6"/>
    <x v="4"/>
  </r>
  <r>
    <s v="India"/>
    <x v="23"/>
    <x v="0"/>
    <x v="1"/>
    <x v="381"/>
    <n v="889327228"/>
    <d v="2017-05-17T00:00:00"/>
    <n v="86"/>
    <n v="33"/>
    <n v="23.1"/>
    <n v="2838"/>
    <n v="1986.6000000000001"/>
    <n v="851.39999999999986"/>
    <x v="4"/>
  </r>
  <r>
    <s v="India"/>
    <x v="23"/>
    <x v="0"/>
    <x v="1"/>
    <x v="382"/>
    <n v="693749558"/>
    <d v="2015-08-08T00:00:00"/>
    <n v="65"/>
    <n v="26"/>
    <n v="18.2"/>
    <n v="1690"/>
    <n v="1183"/>
    <n v="507"/>
    <x v="4"/>
  </r>
  <r>
    <s v="India"/>
    <x v="21"/>
    <x v="5"/>
    <x v="0"/>
    <x v="383"/>
    <n v="981606376"/>
    <d v="2016-10-06T00:00:00"/>
    <n v="92"/>
    <n v="17"/>
    <n v="11.9"/>
    <n v="1564"/>
    <n v="1094.8"/>
    <n v="469.20000000000005"/>
    <x v="4"/>
  </r>
  <r>
    <s v="India"/>
    <x v="9"/>
    <x v="8"/>
    <x v="1"/>
    <x v="384"/>
    <n v="970768964"/>
    <d v="2022-04-26T00:00:00"/>
    <n v="59"/>
    <n v="13"/>
    <n v="9.1"/>
    <n v="767"/>
    <n v="536.9"/>
    <n v="230.10000000000002"/>
    <x v="3"/>
  </r>
  <r>
    <s v="India"/>
    <x v="23"/>
    <x v="9"/>
    <x v="1"/>
    <x v="385"/>
    <n v="256834018"/>
    <d v="2017-01-28T00:00:00"/>
    <n v="61"/>
    <n v="30"/>
    <n v="21"/>
    <n v="1830"/>
    <n v="1281"/>
    <n v="549"/>
    <x v="4"/>
  </r>
  <r>
    <s v="India"/>
    <x v="22"/>
    <x v="9"/>
    <x v="1"/>
    <x v="386"/>
    <n v="436389243"/>
    <d v="2015-09-11T00:00:00"/>
    <n v="52"/>
    <n v="18"/>
    <n v="12.600000000000001"/>
    <n v="936"/>
    <n v="655.20000000000005"/>
    <n v="280.79999999999995"/>
    <x v="1"/>
  </r>
  <r>
    <s v="India"/>
    <x v="16"/>
    <x v="1"/>
    <x v="1"/>
    <x v="387"/>
    <n v="469873082"/>
    <d v="2024-06-17T00:00:00"/>
    <n v="93"/>
    <n v="36"/>
    <n v="25.200000000000003"/>
    <n v="3348"/>
    <n v="2343.6000000000004"/>
    <n v="1004.3999999999996"/>
    <x v="0"/>
  </r>
  <r>
    <s v="India"/>
    <x v="2"/>
    <x v="4"/>
    <x v="1"/>
    <x v="388"/>
    <n v="305524480"/>
    <d v="2017-04-04T00:00:00"/>
    <n v="97"/>
    <n v="20"/>
    <n v="14"/>
    <n v="1940"/>
    <n v="1358"/>
    <n v="582"/>
    <x v="0"/>
  </r>
  <r>
    <s v="India"/>
    <x v="12"/>
    <x v="4"/>
    <x v="1"/>
    <x v="389"/>
    <n v="808082902"/>
    <d v="2024-08-22T00:00:00"/>
    <n v="65"/>
    <n v="10"/>
    <n v="7"/>
    <n v="650"/>
    <n v="455"/>
    <n v="195"/>
    <x v="0"/>
  </r>
  <r>
    <s v="India"/>
    <x v="0"/>
    <x v="0"/>
    <x v="0"/>
    <x v="390"/>
    <n v="888298547"/>
    <d v="2021-09-22T00:00:00"/>
    <n v="60"/>
    <n v="16"/>
    <n v="11.2"/>
    <n v="960"/>
    <n v="672"/>
    <n v="288"/>
    <x v="0"/>
  </r>
  <r>
    <s v="India"/>
    <x v="6"/>
    <x v="9"/>
    <x v="0"/>
    <x v="391"/>
    <n v="387600076"/>
    <d v="2014-09-09T00:00:00"/>
    <n v="67"/>
    <n v="34"/>
    <n v="23.8"/>
    <n v="2278"/>
    <n v="1594.6000000000001"/>
    <n v="683.39999999999986"/>
    <x v="0"/>
  </r>
  <r>
    <s v="India"/>
    <x v="12"/>
    <x v="10"/>
    <x v="1"/>
    <x v="392"/>
    <n v="984100186"/>
    <d v="2020-06-07T00:00:00"/>
    <n v="66"/>
    <n v="33"/>
    <n v="23.1"/>
    <n v="2178"/>
    <n v="1524.6000000000001"/>
    <n v="653.39999999999986"/>
    <x v="0"/>
  </r>
  <r>
    <s v="India"/>
    <x v="16"/>
    <x v="5"/>
    <x v="0"/>
    <x v="393"/>
    <n v="800825059"/>
    <d v="2020-12-25T00:00:00"/>
    <n v="69"/>
    <n v="37"/>
    <n v="25.9"/>
    <n v="2553"/>
    <n v="1787.1"/>
    <n v="765.90000000000009"/>
    <x v="0"/>
  </r>
  <r>
    <s v="India"/>
    <x v="19"/>
    <x v="9"/>
    <x v="1"/>
    <x v="394"/>
    <n v="207904517"/>
    <d v="2016-09-22T00:00:00"/>
    <n v="95"/>
    <n v="12"/>
    <n v="8.4"/>
    <n v="1140"/>
    <n v="798"/>
    <n v="342"/>
    <x v="0"/>
  </r>
  <r>
    <s v="India"/>
    <x v="11"/>
    <x v="5"/>
    <x v="1"/>
    <x v="395"/>
    <n v="292925822"/>
    <d v="2023-02-24T00:00:00"/>
    <n v="69"/>
    <n v="35"/>
    <n v="24.5"/>
    <n v="2415"/>
    <n v="1690.5"/>
    <n v="724.5"/>
    <x v="3"/>
  </r>
  <r>
    <s v="India"/>
    <x v="16"/>
    <x v="8"/>
    <x v="1"/>
    <x v="396"/>
    <n v="860254228"/>
    <d v="2014-10-16T00:00:00"/>
    <n v="98"/>
    <n v="26"/>
    <n v="18.2"/>
    <n v="2548"/>
    <n v="1783.6"/>
    <n v="764.40000000000009"/>
    <x v="0"/>
  </r>
  <r>
    <s v="India"/>
    <x v="16"/>
    <x v="0"/>
    <x v="1"/>
    <x v="397"/>
    <n v="779841172"/>
    <d v="2016-03-11T00:00:00"/>
    <n v="78"/>
    <n v="24"/>
    <n v="16.8"/>
    <n v="1872"/>
    <n v="1310.4000000000001"/>
    <n v="561.59999999999991"/>
    <x v="0"/>
  </r>
  <r>
    <s v="India"/>
    <x v="22"/>
    <x v="6"/>
    <x v="0"/>
    <x v="398"/>
    <n v="613139092"/>
    <d v="2015-05-11T00:00:00"/>
    <n v="66"/>
    <n v="21"/>
    <n v="14.7"/>
    <n v="1386"/>
    <n v="970.19999999999993"/>
    <n v="415.80000000000007"/>
    <x v="1"/>
  </r>
  <r>
    <s v="India"/>
    <x v="25"/>
    <x v="6"/>
    <x v="0"/>
    <x v="399"/>
    <n v="178535401"/>
    <d v="2022-07-01T00:00:00"/>
    <n v="81"/>
    <n v="30"/>
    <n v="21"/>
    <n v="2430"/>
    <n v="1701"/>
    <n v="729"/>
    <x v="4"/>
  </r>
  <r>
    <s v="India"/>
    <x v="24"/>
    <x v="1"/>
    <x v="1"/>
    <x v="400"/>
    <n v="758857285"/>
    <d v="2022-02-05T00:00:00"/>
    <n v="99"/>
    <n v="11"/>
    <n v="7.7"/>
    <n v="1089"/>
    <n v="762.30000000000007"/>
    <n v="326.69999999999993"/>
    <x v="0"/>
  </r>
  <r>
    <s v="India"/>
    <x v="18"/>
    <x v="5"/>
    <x v="1"/>
    <x v="401"/>
    <n v="718016898"/>
    <d v="2019-07-18T00:00:00"/>
    <n v="52"/>
    <n v="23"/>
    <n v="16.100000000000001"/>
    <n v="1196"/>
    <n v="837.2"/>
    <n v="358.79999999999995"/>
    <x v="3"/>
  </r>
  <r>
    <s v="India"/>
    <x v="21"/>
    <x v="2"/>
    <x v="0"/>
    <x v="402"/>
    <n v="482528817"/>
    <d v="2020-09-25T00:00:00"/>
    <n v="68"/>
    <n v="25"/>
    <n v="17.5"/>
    <n v="1700"/>
    <n v="1190"/>
    <n v="510"/>
    <x v="4"/>
  </r>
  <r>
    <s v="India"/>
    <x v="9"/>
    <x v="7"/>
    <x v="0"/>
    <x v="403"/>
    <n v="737873399"/>
    <d v="2017-04-22T00:00:00"/>
    <n v="91"/>
    <n v="20"/>
    <n v="14"/>
    <n v="1820"/>
    <n v="1274"/>
    <n v="546"/>
    <x v="3"/>
  </r>
  <r>
    <s v="India"/>
    <x v="23"/>
    <x v="9"/>
    <x v="0"/>
    <x v="404"/>
    <n v="716889512"/>
    <d v="2023-01-26T00:00:00"/>
    <n v="73"/>
    <n v="39"/>
    <n v="27.3"/>
    <n v="2847"/>
    <n v="1992.9"/>
    <n v="854.09999999999991"/>
    <x v="4"/>
  </r>
  <r>
    <s v="India"/>
    <x v="10"/>
    <x v="9"/>
    <x v="0"/>
    <x v="405"/>
    <n v="924234569"/>
    <d v="2014-04-05T00:00:00"/>
    <n v="75"/>
    <n v="21"/>
    <n v="14.7"/>
    <n v="1575"/>
    <n v="1102.5"/>
    <n v="472.5"/>
    <x v="0"/>
  </r>
  <r>
    <s v="India"/>
    <x v="9"/>
    <x v="3"/>
    <x v="1"/>
    <x v="406"/>
    <n v="695905625"/>
    <d v="2018-04-12T00:00:00"/>
    <n v="81"/>
    <n v="21"/>
    <n v="14.7"/>
    <n v="1701"/>
    <n v="1190.7"/>
    <n v="510.29999999999995"/>
    <x v="3"/>
  </r>
  <r>
    <s v="India"/>
    <x v="8"/>
    <x v="2"/>
    <x v="1"/>
    <x v="407"/>
    <n v="238104903"/>
    <d v="2015-08-25T00:00:00"/>
    <n v="86"/>
    <n v="31"/>
    <n v="21.700000000000003"/>
    <n v="2666"/>
    <n v="1866.2000000000003"/>
    <n v="799.79999999999973"/>
    <x v="2"/>
  </r>
  <r>
    <s v="India"/>
    <x v="22"/>
    <x v="6"/>
    <x v="1"/>
    <x v="408"/>
    <n v="674921739"/>
    <d v="2024-03-07T00:00:00"/>
    <n v="73"/>
    <n v="16"/>
    <n v="11.2"/>
    <n v="1168"/>
    <n v="817.59999999999991"/>
    <n v="350.40000000000009"/>
    <x v="1"/>
  </r>
  <r>
    <s v="India"/>
    <x v="8"/>
    <x v="1"/>
    <x v="0"/>
    <x v="409"/>
    <n v="809901225"/>
    <d v="2015-10-09T00:00:00"/>
    <n v="82"/>
    <n v="39"/>
    <n v="27.3"/>
    <n v="3198"/>
    <n v="2238.6"/>
    <n v="959.40000000000009"/>
    <x v="2"/>
  </r>
  <r>
    <s v="India"/>
    <x v="7"/>
    <x v="11"/>
    <x v="0"/>
    <x v="410"/>
    <n v="653937852"/>
    <d v="2019-05-23T00:00:00"/>
    <n v="61"/>
    <n v="32"/>
    <n v="22.4"/>
    <n v="1952"/>
    <n v="1366.3999999999999"/>
    <n v="585.60000000000014"/>
    <x v="0"/>
  </r>
  <r>
    <s v="India"/>
    <x v="13"/>
    <x v="4"/>
    <x v="0"/>
    <x v="411"/>
    <n v="632953965"/>
    <d v="2014-08-07T00:00:00"/>
    <n v="68"/>
    <n v="40"/>
    <n v="28"/>
    <n v="2720"/>
    <n v="1904"/>
    <n v="816"/>
    <x v="0"/>
  </r>
  <r>
    <s v="India"/>
    <x v="26"/>
    <x v="10"/>
    <x v="1"/>
    <x v="412"/>
    <n v="566661775"/>
    <d v="2020-02-27T00:00:00"/>
    <n v="68"/>
    <n v="34"/>
    <n v="23.8"/>
    <n v="2312"/>
    <n v="1618.4"/>
    <n v="693.59999999999991"/>
    <x v="0"/>
  </r>
  <r>
    <s v="India"/>
    <x v="13"/>
    <x v="9"/>
    <x v="1"/>
    <x v="413"/>
    <n v="663788211"/>
    <d v="2016-09-15T00:00:00"/>
    <n v="100"/>
    <n v="23"/>
    <n v="16.100000000000001"/>
    <n v="2300"/>
    <n v="1610.0000000000002"/>
    <n v="689.99999999999977"/>
    <x v="0"/>
  </r>
  <r>
    <s v="India"/>
    <x v="20"/>
    <x v="3"/>
    <x v="0"/>
    <x v="414"/>
    <n v="757433784"/>
    <d v="2023-04-17T00:00:00"/>
    <n v="75"/>
    <n v="14"/>
    <n v="9.8000000000000007"/>
    <n v="1050"/>
    <n v="735"/>
    <n v="315"/>
    <x v="4"/>
  </r>
  <r>
    <s v="India"/>
    <x v="6"/>
    <x v="9"/>
    <x v="1"/>
    <x v="415"/>
    <n v="247378480"/>
    <d v="2022-10-10T00:00:00"/>
    <n v="70"/>
    <n v="27"/>
    <n v="18.899999999999999"/>
    <n v="1890"/>
    <n v="1323"/>
    <n v="567"/>
    <x v="0"/>
  </r>
  <r>
    <s v="India"/>
    <x v="12"/>
    <x v="4"/>
    <x v="1"/>
    <x v="416"/>
    <n v="988807141"/>
    <d v="2018-04-03T00:00:00"/>
    <n v="92"/>
    <n v="32"/>
    <n v="22.4"/>
    <n v="2944"/>
    <n v="2060.7999999999997"/>
    <n v="883.20000000000027"/>
    <x v="0"/>
  </r>
  <r>
    <s v="India"/>
    <x v="18"/>
    <x v="0"/>
    <x v="1"/>
    <x v="417"/>
    <n v="436529576"/>
    <d v="2015-01-15T00:00:00"/>
    <n v="67"/>
    <n v="30"/>
    <n v="21"/>
    <n v="2010"/>
    <n v="1407"/>
    <n v="603"/>
    <x v="3"/>
  </r>
  <r>
    <s v="India"/>
    <x v="16"/>
    <x v="3"/>
    <x v="0"/>
    <x v="418"/>
    <n v="944584596"/>
    <d v="2015-11-12T00:00:00"/>
    <n v="81"/>
    <n v="29"/>
    <n v="20.3"/>
    <n v="2349"/>
    <n v="1644.3"/>
    <n v="704.7"/>
    <x v="0"/>
  </r>
  <r>
    <s v="India"/>
    <x v="12"/>
    <x v="0"/>
    <x v="0"/>
    <x v="419"/>
    <n v="790382468"/>
    <d v="2019-01-01T00:00:00"/>
    <n v="64"/>
    <n v="18"/>
    <n v="12.600000000000001"/>
    <n v="1152"/>
    <n v="806.40000000000009"/>
    <n v="345.59999999999991"/>
    <x v="0"/>
  </r>
  <r>
    <s v="India"/>
    <x v="0"/>
    <x v="7"/>
    <x v="1"/>
    <x v="420"/>
    <n v="651724708"/>
    <d v="2014-05-29T00:00:00"/>
    <n v="57"/>
    <n v="27"/>
    <n v="18.899999999999999"/>
    <n v="1539"/>
    <n v="1077.3"/>
    <n v="461.70000000000005"/>
    <x v="0"/>
  </r>
  <r>
    <s v="India"/>
    <x v="8"/>
    <x v="9"/>
    <x v="0"/>
    <x v="421"/>
    <n v="129408490"/>
    <d v="2020-08-21T00:00:00"/>
    <n v="76"/>
    <n v="24"/>
    <n v="16.8"/>
    <n v="1824"/>
    <n v="1276.8"/>
    <n v="547.20000000000005"/>
    <x v="2"/>
  </r>
  <r>
    <s v="India"/>
    <x v="17"/>
    <x v="0"/>
    <x v="0"/>
    <x v="422"/>
    <n v="699090373"/>
    <d v="2016-08-10T00:00:00"/>
    <n v="91"/>
    <n v="20"/>
    <n v="14"/>
    <n v="1820"/>
    <n v="1274"/>
    <n v="546"/>
    <x v="4"/>
  </r>
  <r>
    <s v="India"/>
    <x v="17"/>
    <x v="0"/>
    <x v="1"/>
    <x v="423"/>
    <n v="600343024"/>
    <d v="2019-09-28T00:00:00"/>
    <n v="89"/>
    <n v="18"/>
    <n v="12.600000000000001"/>
    <n v="1602"/>
    <n v="1121.4000000000001"/>
    <n v="480.59999999999991"/>
    <x v="4"/>
  </r>
  <r>
    <s v="India"/>
    <x v="11"/>
    <x v="2"/>
    <x v="1"/>
    <x v="424"/>
    <n v="272040641"/>
    <d v="2019-03-08T00:00:00"/>
    <n v="57"/>
    <n v="17"/>
    <n v="11.9"/>
    <n v="969"/>
    <n v="678.30000000000007"/>
    <n v="290.69999999999993"/>
    <x v="3"/>
  </r>
  <r>
    <s v="India"/>
    <x v="0"/>
    <x v="1"/>
    <x v="0"/>
    <x v="425"/>
    <n v="529343879"/>
    <d v="2016-10-14T00:00:00"/>
    <n v="89"/>
    <n v="18"/>
    <n v="12.600000000000001"/>
    <n v="1602"/>
    <n v="1121.4000000000001"/>
    <n v="480.59999999999991"/>
    <x v="0"/>
  </r>
  <r>
    <s v="India"/>
    <x v="25"/>
    <x v="10"/>
    <x v="0"/>
    <x v="426"/>
    <n v="612307822"/>
    <d v="2021-05-10T00:00:00"/>
    <n v="72"/>
    <n v="20"/>
    <n v="14"/>
    <n v="1440"/>
    <n v="1008"/>
    <n v="432"/>
    <x v="4"/>
  </r>
  <r>
    <s v="India"/>
    <x v="27"/>
    <x v="3"/>
    <x v="0"/>
    <x v="427"/>
    <n v="176379334"/>
    <d v="2019-10-27T00:00:00"/>
    <n v="59"/>
    <n v="25"/>
    <n v="17.5"/>
    <n v="1475"/>
    <n v="1032.5"/>
    <n v="442.5"/>
    <x v="2"/>
  </r>
  <r>
    <s v="India"/>
    <x v="11"/>
    <x v="11"/>
    <x v="0"/>
    <x v="428"/>
    <n v="759054696"/>
    <d v="2023-08-10T00:00:00"/>
    <n v="54"/>
    <n v="16"/>
    <n v="11.2"/>
    <n v="864"/>
    <n v="604.79999999999995"/>
    <n v="259.20000000000005"/>
    <x v="3"/>
  </r>
  <r>
    <s v="India"/>
    <x v="5"/>
    <x v="7"/>
    <x v="0"/>
    <x v="429"/>
    <n v="975870740"/>
    <d v="2023-04-17T00:00:00"/>
    <n v="66"/>
    <n v="23"/>
    <n v="16.100000000000001"/>
    <n v="1518"/>
    <n v="1062.6000000000001"/>
    <n v="455.39999999999986"/>
    <x v="0"/>
  </r>
  <r>
    <s v="India"/>
    <x v="10"/>
    <x v="6"/>
    <x v="1"/>
    <x v="430"/>
    <n v="441096198"/>
    <d v="2024-03-16T00:00:00"/>
    <n v="69"/>
    <n v="22"/>
    <n v="15.4"/>
    <n v="1518"/>
    <n v="1062.6000000000001"/>
    <n v="455.39999999999986"/>
    <x v="0"/>
  </r>
  <r>
    <s v="India"/>
    <x v="5"/>
    <x v="1"/>
    <x v="1"/>
    <x v="431"/>
    <n v="150096261"/>
    <d v="2023-03-28T00:00:00"/>
    <n v="99"/>
    <n v="10"/>
    <n v="7"/>
    <n v="990"/>
    <n v="693"/>
    <n v="297"/>
    <x v="0"/>
  </r>
  <r>
    <s v="India"/>
    <x v="23"/>
    <x v="11"/>
    <x v="0"/>
    <x v="432"/>
    <n v="852601563"/>
    <d v="2018-10-24T00:00:00"/>
    <n v="69"/>
    <n v="26"/>
    <n v="18.2"/>
    <n v="1794"/>
    <n v="1255.8"/>
    <n v="538.20000000000005"/>
    <x v="4"/>
  </r>
  <r>
    <s v="India"/>
    <x v="8"/>
    <x v="4"/>
    <x v="0"/>
    <x v="433"/>
    <n v="341657912"/>
    <d v="2021-11-07T00:00:00"/>
    <n v="50"/>
    <n v="32"/>
    <n v="22.4"/>
    <n v="1600"/>
    <n v="1120"/>
    <n v="480"/>
    <x v="2"/>
  </r>
  <r>
    <s v="India"/>
    <x v="17"/>
    <x v="3"/>
    <x v="1"/>
    <x v="434"/>
    <n v="692819583"/>
    <d v="2020-10-09T00:00:00"/>
    <n v="86"/>
    <n v="10"/>
    <n v="7"/>
    <n v="860"/>
    <n v="602"/>
    <n v="258"/>
    <x v="4"/>
  </r>
  <r>
    <s v="India"/>
    <x v="4"/>
    <x v="6"/>
    <x v="0"/>
    <x v="435"/>
    <n v="686491715"/>
    <d v="2022-08-22T00:00:00"/>
    <n v="50"/>
    <n v="36"/>
    <n v="25.200000000000003"/>
    <n v="1800"/>
    <n v="1260.0000000000002"/>
    <n v="539.99999999999977"/>
    <x v="0"/>
  </r>
  <r>
    <s v="India"/>
    <x v="1"/>
    <x v="8"/>
    <x v="0"/>
    <x v="436"/>
    <n v="870795524"/>
    <d v="2017-08-06T00:00:00"/>
    <n v="97"/>
    <n v="17"/>
    <n v="11.9"/>
    <n v="1649"/>
    <n v="1154.3"/>
    <n v="494.70000000000005"/>
    <x v="1"/>
  </r>
  <r>
    <s v="India"/>
    <x v="17"/>
    <x v="5"/>
    <x v="0"/>
    <x v="341"/>
    <n v="815735566"/>
    <d v="2020-10-05T00:00:00"/>
    <n v="63"/>
    <n v="36"/>
    <n v="25.200000000000003"/>
    <n v="2268"/>
    <n v="1587.6000000000001"/>
    <n v="680.39999999999986"/>
    <x v="4"/>
  </r>
  <r>
    <s v="India"/>
    <x v="12"/>
    <x v="7"/>
    <x v="1"/>
    <x v="437"/>
    <n v="673004710"/>
    <d v="2021-07-13T00:00:00"/>
    <n v="63"/>
    <n v="34"/>
    <n v="23.8"/>
    <n v="2142"/>
    <n v="1499.4"/>
    <n v="642.59999999999991"/>
    <x v="0"/>
  </r>
  <r>
    <s v="India"/>
    <x v="8"/>
    <x v="9"/>
    <x v="1"/>
    <x v="438"/>
    <n v="657418715"/>
    <d v="2020-01-19T00:00:00"/>
    <n v="56"/>
    <n v="22"/>
    <n v="15.4"/>
    <n v="1232"/>
    <n v="862.4"/>
    <n v="369.6"/>
    <x v="2"/>
  </r>
  <r>
    <s v="India"/>
    <x v="16"/>
    <x v="9"/>
    <x v="0"/>
    <x v="439"/>
    <n v="859422957"/>
    <d v="2020-10-14T00:00:00"/>
    <n v="87"/>
    <n v="20"/>
    <n v="14"/>
    <n v="1740"/>
    <n v="1218"/>
    <n v="522"/>
    <x v="0"/>
  </r>
  <r>
    <s v="India"/>
    <x v="14"/>
    <x v="11"/>
    <x v="1"/>
    <x v="440"/>
    <n v="210850226"/>
    <d v="2015-01-10T00:00:00"/>
    <n v="97"/>
    <n v="11"/>
    <n v="7.7"/>
    <n v="1067"/>
    <n v="746.9"/>
    <n v="320.10000000000002"/>
    <x v="2"/>
  </r>
  <r>
    <s v="India"/>
    <x v="4"/>
    <x v="11"/>
    <x v="0"/>
    <x v="441"/>
    <n v="401087081"/>
    <d v="2015-10-17T00:00:00"/>
    <n v="64"/>
    <n v="16"/>
    <n v="11.2"/>
    <n v="1024"/>
    <n v="716.8"/>
    <n v="307.20000000000005"/>
    <x v="0"/>
  </r>
  <r>
    <s v="India"/>
    <x v="24"/>
    <x v="7"/>
    <x v="0"/>
    <x v="442"/>
    <n v="361711823"/>
    <d v="2021-02-14T00:00:00"/>
    <n v="62"/>
    <n v="24"/>
    <n v="16.8"/>
    <n v="1488"/>
    <n v="1041.6000000000001"/>
    <n v="446.39999999999986"/>
    <x v="0"/>
  </r>
  <r>
    <s v="India"/>
    <x v="16"/>
    <x v="8"/>
    <x v="1"/>
    <x v="92"/>
    <n v="714634740"/>
    <d v="2019-07-27T00:00:00"/>
    <n v="77"/>
    <n v="16"/>
    <n v="11.2"/>
    <n v="1232"/>
    <n v="862.4"/>
    <n v="369.6"/>
    <x v="0"/>
  </r>
  <r>
    <s v="India"/>
    <x v="5"/>
    <x v="9"/>
    <x v="1"/>
    <x v="443"/>
    <n v="585292184"/>
    <d v="2020-08-15T00:00:00"/>
    <n v="75"/>
    <n v="29"/>
    <n v="20.3"/>
    <n v="2175"/>
    <n v="1522.5"/>
    <n v="652.5"/>
    <x v="0"/>
  </r>
  <r>
    <s v="India"/>
    <x v="27"/>
    <x v="0"/>
    <x v="0"/>
    <x v="444"/>
    <n v="344208800"/>
    <d v="2016-12-28T00:00:00"/>
    <n v="68"/>
    <n v="39"/>
    <n v="27.3"/>
    <n v="2652"/>
    <n v="1856.4"/>
    <n v="795.59999999999991"/>
    <x v="2"/>
  </r>
  <r>
    <s v="India"/>
    <x v="26"/>
    <x v="11"/>
    <x v="1"/>
    <x v="445"/>
    <n v="400058400"/>
    <d v="2020-02-22T00:00:00"/>
    <n v="50"/>
    <n v="31"/>
    <n v="21.700000000000003"/>
    <n v="1550"/>
    <n v="1085.0000000000002"/>
    <n v="464.99999999999977"/>
    <x v="0"/>
  </r>
  <r>
    <s v="India"/>
    <x v="12"/>
    <x v="1"/>
    <x v="0"/>
    <x v="446"/>
    <n v="205254924"/>
    <d v="2020-11-24T00:00:00"/>
    <n v="99"/>
    <n v="17"/>
    <n v="11.9"/>
    <n v="1683"/>
    <n v="1178.1000000000001"/>
    <n v="504.89999999999986"/>
    <x v="0"/>
  </r>
  <r>
    <s v="India"/>
    <x v="11"/>
    <x v="11"/>
    <x v="0"/>
    <x v="447"/>
    <n v="245954978"/>
    <d v="2023-12-21T00:00:00"/>
    <n v="68"/>
    <n v="29"/>
    <n v="20.3"/>
    <n v="1972"/>
    <n v="1380.4"/>
    <n v="591.59999999999991"/>
    <x v="3"/>
  </r>
  <r>
    <s v="India"/>
    <x v="14"/>
    <x v="1"/>
    <x v="1"/>
    <x v="448"/>
    <n v="952377593"/>
    <d v="2021-11-17T00:00:00"/>
    <n v="58"/>
    <n v="25"/>
    <n v="17.5"/>
    <n v="1450"/>
    <n v="1015"/>
    <n v="435"/>
    <x v="2"/>
  </r>
  <r>
    <s v="India"/>
    <x v="22"/>
    <x v="2"/>
    <x v="0"/>
    <x v="449"/>
    <n v="318912780"/>
    <d v="2017-05-26T00:00:00"/>
    <n v="89"/>
    <n v="35"/>
    <n v="24.5"/>
    <n v="3115"/>
    <n v="2180.5"/>
    <n v="934.5"/>
    <x v="1"/>
  </r>
  <r>
    <s v="India"/>
    <x v="1"/>
    <x v="7"/>
    <x v="1"/>
    <x v="450"/>
    <n v="780433404"/>
    <d v="2020-11-10T00:00:00"/>
    <n v="51"/>
    <n v="23"/>
    <n v="16.100000000000001"/>
    <n v="1173"/>
    <n v="821.1"/>
    <n v="351.9"/>
    <x v="1"/>
  </r>
  <r>
    <s v="India"/>
    <x v="4"/>
    <x v="7"/>
    <x v="0"/>
    <x v="451"/>
    <n v="126857602"/>
    <d v="2014-10-21T00:00:00"/>
    <n v="72"/>
    <n v="37"/>
    <n v="25.9"/>
    <n v="2664"/>
    <n v="1864.8"/>
    <n v="799.2"/>
    <x v="0"/>
  </r>
  <r>
    <s v="India"/>
    <x v="14"/>
    <x v="5"/>
    <x v="0"/>
    <x v="452"/>
    <n v="347196137"/>
    <d v="2024-07-03T00:00:00"/>
    <n v="76"/>
    <n v="23"/>
    <n v="16.100000000000001"/>
    <n v="1748"/>
    <n v="1223.6000000000001"/>
    <n v="524.39999999999986"/>
    <x v="2"/>
  </r>
  <r>
    <s v="India"/>
    <x v="16"/>
    <x v="3"/>
    <x v="0"/>
    <x v="453"/>
    <n v="759745633"/>
    <d v="2018-05-27T00:00:00"/>
    <n v="92"/>
    <n v="10"/>
    <n v="7"/>
    <n v="920"/>
    <n v="644"/>
    <n v="276"/>
    <x v="0"/>
  </r>
  <r>
    <s v="India"/>
    <x v="11"/>
    <x v="1"/>
    <x v="1"/>
    <x v="454"/>
    <n v="141612327"/>
    <d v="2022-04-13T00:00:00"/>
    <n v="81"/>
    <n v="32"/>
    <n v="22.4"/>
    <n v="2592"/>
    <n v="1814.3999999999999"/>
    <n v="777.60000000000014"/>
    <x v="3"/>
  </r>
  <r>
    <s v="India"/>
    <x v="15"/>
    <x v="9"/>
    <x v="1"/>
    <x v="455"/>
    <n v="334555852"/>
    <d v="2021-03-08T00:00:00"/>
    <n v="77"/>
    <n v="26"/>
    <n v="18.2"/>
    <n v="2002"/>
    <n v="1401.3999999999999"/>
    <n v="600.60000000000014"/>
    <x v="2"/>
  </r>
  <r>
    <s v="India"/>
    <x v="9"/>
    <x v="7"/>
    <x v="1"/>
    <x v="456"/>
    <n v="708109462"/>
    <d v="2019-12-03T00:00:00"/>
    <n v="78"/>
    <n v="19"/>
    <n v="13.3"/>
    <n v="1482"/>
    <n v="1037.4000000000001"/>
    <n v="444.59999999999991"/>
    <x v="3"/>
  </r>
  <r>
    <s v="India"/>
    <x v="12"/>
    <x v="4"/>
    <x v="1"/>
    <x v="457"/>
    <n v="214232385"/>
    <d v="2014-11-10T00:00:00"/>
    <n v="53"/>
    <n v="40"/>
    <n v="28"/>
    <n v="2120"/>
    <n v="1484"/>
    <n v="636"/>
    <x v="0"/>
  </r>
  <r>
    <s v="India"/>
    <x v="1"/>
    <x v="6"/>
    <x v="1"/>
    <x v="458"/>
    <n v="569550406"/>
    <d v="2016-02-26T00:00:00"/>
    <n v="53"/>
    <n v="12"/>
    <n v="8.4"/>
    <n v="636"/>
    <n v="445.20000000000005"/>
    <n v="190.79999999999995"/>
    <x v="1"/>
  </r>
  <r>
    <s v="India"/>
    <x v="18"/>
    <x v="0"/>
    <x v="1"/>
    <x v="459"/>
    <n v="683208262"/>
    <d v="2023-06-28T00:00:00"/>
    <n v="76"/>
    <n v="18"/>
    <n v="12.600000000000001"/>
    <n v="1368"/>
    <n v="957.60000000000014"/>
    <n v="410.39999999999986"/>
    <x v="3"/>
  </r>
  <r>
    <s v="India"/>
    <x v="27"/>
    <x v="11"/>
    <x v="1"/>
    <x v="244"/>
    <n v="403144443"/>
    <d v="2017-08-24T00:00:00"/>
    <n v="65"/>
    <n v="29"/>
    <n v="20.3"/>
    <n v="1885"/>
    <n v="1319.5"/>
    <n v="565.5"/>
    <x v="2"/>
  </r>
  <r>
    <s v="India"/>
    <x v="1"/>
    <x v="3"/>
    <x v="0"/>
    <x v="460"/>
    <n v="835098540"/>
    <d v="2014-07-17T00:00:00"/>
    <n v="89"/>
    <n v="23"/>
    <n v="16.100000000000001"/>
    <n v="2047"/>
    <n v="1432.9"/>
    <n v="614.09999999999991"/>
    <x v="1"/>
  </r>
  <r>
    <s v="India"/>
    <x v="3"/>
    <x v="5"/>
    <x v="0"/>
    <x v="461"/>
    <n v="553372180"/>
    <d v="2020-09-12T00:00:00"/>
    <n v="57"/>
    <n v="16"/>
    <n v="11.2"/>
    <n v="912"/>
    <n v="638.4"/>
    <n v="273.60000000000002"/>
    <x v="0"/>
  </r>
  <r>
    <s v="India"/>
    <x v="19"/>
    <x v="4"/>
    <x v="1"/>
    <x v="462"/>
    <n v="474481332"/>
    <d v="2021-06-16T00:00:00"/>
    <n v="96"/>
    <n v="32"/>
    <n v="22.4"/>
    <n v="3072"/>
    <n v="2150.3999999999996"/>
    <n v="921.60000000000036"/>
    <x v="0"/>
  </r>
  <r>
    <s v="India"/>
    <x v="20"/>
    <x v="0"/>
    <x v="0"/>
    <x v="463"/>
    <n v="925460660"/>
    <d v="2022-02-10T00:00:00"/>
    <n v="67"/>
    <n v="23"/>
    <n v="16.100000000000001"/>
    <n v="1541"/>
    <n v="1078.7"/>
    <n v="462.29999999999995"/>
    <x v="4"/>
  </r>
  <r>
    <s v="India"/>
    <x v="9"/>
    <x v="10"/>
    <x v="0"/>
    <x v="464"/>
    <n v="588970458"/>
    <d v="2022-12-06T00:00:00"/>
    <n v="50"/>
    <n v="15"/>
    <n v="10.5"/>
    <n v="750"/>
    <n v="525"/>
    <n v="225"/>
    <x v="3"/>
  </r>
  <r>
    <s v="India"/>
    <x v="27"/>
    <x v="9"/>
    <x v="1"/>
    <x v="465"/>
    <n v="591521346"/>
    <d v="2018-01-27T00:00:00"/>
    <n v="68"/>
    <n v="29"/>
    <n v="20.3"/>
    <n v="1972"/>
    <n v="1380.4"/>
    <n v="591.59999999999991"/>
    <x v="2"/>
  </r>
  <r>
    <s v="India"/>
    <x v="26"/>
    <x v="11"/>
    <x v="1"/>
    <x v="466"/>
    <n v="274633157"/>
    <d v="2023-07-16T00:00:00"/>
    <n v="52"/>
    <n v="31"/>
    <n v="21.700000000000003"/>
    <n v="1612"/>
    <n v="1128.4000000000001"/>
    <n v="483.59999999999991"/>
    <x v="0"/>
  </r>
  <r>
    <s v="India"/>
    <x v="25"/>
    <x v="11"/>
    <x v="1"/>
    <x v="82"/>
    <n v="785675513"/>
    <d v="2021-03-08T00:00:00"/>
    <n v="96"/>
    <n v="26"/>
    <n v="18.2"/>
    <n v="2496"/>
    <n v="1747.1999999999998"/>
    <n v="748.80000000000018"/>
    <x v="4"/>
  </r>
  <r>
    <s v="India"/>
    <x v="22"/>
    <x v="2"/>
    <x v="0"/>
    <x v="467"/>
    <n v="127647244"/>
    <d v="2021-02-12T00:00:00"/>
    <n v="58"/>
    <n v="33"/>
    <n v="23.1"/>
    <n v="1914"/>
    <n v="1339.8000000000002"/>
    <n v="574.19999999999982"/>
    <x v="1"/>
  </r>
  <r>
    <s v="India"/>
    <x v="11"/>
    <x v="7"/>
    <x v="1"/>
    <x v="468"/>
    <n v="755869948"/>
    <d v="2014-08-01T00:00:00"/>
    <n v="92"/>
    <n v="24"/>
    <n v="16.8"/>
    <n v="2208"/>
    <n v="1545.6000000000001"/>
    <n v="662.39999999999986"/>
    <x v="3"/>
  </r>
  <r>
    <s v="India"/>
    <x v="8"/>
    <x v="1"/>
    <x v="0"/>
    <x v="469"/>
    <n v="777051246"/>
    <d v="2020-11-19T00:00:00"/>
    <n v="96"/>
    <n v="20"/>
    <n v="14"/>
    <n v="1920"/>
    <n v="1344"/>
    <n v="576"/>
    <x v="2"/>
  </r>
  <r>
    <s v="India"/>
    <x v="24"/>
    <x v="1"/>
    <x v="0"/>
    <x v="470"/>
    <n v="229818379"/>
    <d v="2016-05-04T00:00:00"/>
    <n v="64"/>
    <n v="32"/>
    <n v="22.4"/>
    <n v="2048"/>
    <n v="1433.6"/>
    <n v="614.40000000000009"/>
    <x v="0"/>
  </r>
  <r>
    <s v="India"/>
    <x v="10"/>
    <x v="6"/>
    <x v="1"/>
    <x v="471"/>
    <n v="817257773"/>
    <d v="2020-04-02T00:00:00"/>
    <n v="87"/>
    <n v="31"/>
    <n v="21.700000000000003"/>
    <n v="2697"/>
    <n v="1887.9000000000003"/>
    <n v="809.09999999999968"/>
    <x v="0"/>
  </r>
  <r>
    <s v="India"/>
    <x v="2"/>
    <x v="5"/>
    <x v="1"/>
    <x v="472"/>
    <n v="979491937"/>
    <d v="2023-04-19T00:00:00"/>
    <n v="71"/>
    <n v="36"/>
    <n v="25.200000000000003"/>
    <n v="2556"/>
    <n v="1789.2000000000003"/>
    <n v="766.79999999999973"/>
    <x v="0"/>
  </r>
  <r>
    <s v="India"/>
    <x v="16"/>
    <x v="2"/>
    <x v="1"/>
    <x v="473"/>
    <n v="731207787"/>
    <d v="2018-03-06T00:00:00"/>
    <n v="53"/>
    <n v="20"/>
    <n v="14"/>
    <n v="1060"/>
    <n v="742"/>
    <n v="318"/>
    <x v="0"/>
  </r>
  <r>
    <s v="India"/>
    <x v="16"/>
    <x v="9"/>
    <x v="1"/>
    <x v="474"/>
    <n v="330186641"/>
    <d v="2024-03-20T00:00:00"/>
    <n v="71"/>
    <n v="14"/>
    <n v="9.8000000000000007"/>
    <n v="994"/>
    <n v="695.80000000000007"/>
    <n v="298.19999999999993"/>
    <x v="0"/>
  </r>
  <r>
    <s v="India"/>
    <x v="6"/>
    <x v="0"/>
    <x v="1"/>
    <x v="475"/>
    <n v="639619576"/>
    <d v="2024-04-13T00:00:00"/>
    <n v="77"/>
    <n v="34"/>
    <n v="23.8"/>
    <n v="2618"/>
    <n v="1832.6000000000001"/>
    <n v="785.39999999999986"/>
    <x v="0"/>
  </r>
  <r>
    <s v="India"/>
    <x v="2"/>
    <x v="6"/>
    <x v="1"/>
    <x v="476"/>
    <n v="560037791"/>
    <d v="2019-09-09T00:00:00"/>
    <n v="70"/>
    <n v="17"/>
    <n v="11.9"/>
    <n v="1190"/>
    <n v="833"/>
    <n v="357"/>
    <x v="0"/>
  </r>
  <r>
    <s v="India"/>
    <x v="15"/>
    <x v="11"/>
    <x v="1"/>
    <x v="477"/>
    <n v="255467593"/>
    <d v="2020-07-27T00:00:00"/>
    <n v="73"/>
    <n v="21"/>
    <n v="14.7"/>
    <n v="1533"/>
    <n v="1073.0999999999999"/>
    <n v="459.90000000000009"/>
    <x v="2"/>
  </r>
  <r>
    <s v="India"/>
    <x v="20"/>
    <x v="3"/>
    <x v="1"/>
    <x v="478"/>
    <n v="526948773"/>
    <d v="2024-08-18T00:00:00"/>
    <n v="62"/>
    <n v="37"/>
    <n v="25.9"/>
    <n v="2294"/>
    <n v="1605.8"/>
    <n v="688.2"/>
    <x v="4"/>
  </r>
  <r>
    <s v="India"/>
    <x v="12"/>
    <x v="8"/>
    <x v="1"/>
    <x v="479"/>
    <n v="920753705"/>
    <d v="2024-04-17T00:00:00"/>
    <n v="54"/>
    <n v="18"/>
    <n v="12.600000000000001"/>
    <n v="972"/>
    <n v="680.40000000000009"/>
    <n v="291.59999999999991"/>
    <x v="0"/>
  </r>
  <r>
    <s v="India"/>
    <x v="9"/>
    <x v="9"/>
    <x v="1"/>
    <x v="480"/>
    <n v="516111361"/>
    <d v="2019-08-20T00:00:00"/>
    <n v="75"/>
    <n v="19"/>
    <n v="13.3"/>
    <n v="1425"/>
    <n v="997.5"/>
    <n v="427.5"/>
    <x v="3"/>
  </r>
  <r>
    <s v="India"/>
    <x v="20"/>
    <x v="4"/>
    <x v="0"/>
    <x v="481"/>
    <n v="940906322"/>
    <d v="2024-03-31T00:00:00"/>
    <n v="56"/>
    <n v="18"/>
    <n v="12.600000000000001"/>
    <n v="1008"/>
    <n v="705.60000000000014"/>
    <n v="302.39999999999986"/>
    <x v="4"/>
  </r>
  <r>
    <s v="India"/>
    <x v="27"/>
    <x v="8"/>
    <x v="1"/>
    <x v="264"/>
    <n v="258751046"/>
    <d v="2019-08-02T00:00:00"/>
    <n v="93"/>
    <n v="29"/>
    <n v="20.3"/>
    <n v="2697"/>
    <n v="1887.9"/>
    <n v="809.09999999999991"/>
    <x v="2"/>
  </r>
  <r>
    <s v="India"/>
    <x v="26"/>
    <x v="9"/>
    <x v="0"/>
    <x v="482"/>
    <n v="701007401"/>
    <d v="2019-04-04T00:00:00"/>
    <n v="81"/>
    <n v="17"/>
    <n v="11.9"/>
    <n v="1377"/>
    <n v="963.9"/>
    <n v="413.1"/>
    <x v="0"/>
  </r>
  <r>
    <s v="India"/>
    <x v="26"/>
    <x v="7"/>
    <x v="0"/>
    <x v="483"/>
    <n v="585884416"/>
    <d v="2014-08-06T00:00:00"/>
    <n v="66"/>
    <n v="28"/>
    <n v="19.600000000000001"/>
    <n v="1848"/>
    <n v="1293.6000000000001"/>
    <n v="554.39999999999986"/>
    <x v="0"/>
  </r>
  <r>
    <s v="India"/>
    <x v="9"/>
    <x v="11"/>
    <x v="1"/>
    <x v="484"/>
    <n v="564646041"/>
    <d v="2016-09-07T00:00:00"/>
    <n v="97"/>
    <n v="24"/>
    <n v="16.8"/>
    <n v="2328"/>
    <n v="1629.6000000000001"/>
    <n v="698.39999999999986"/>
    <x v="3"/>
  </r>
  <r>
    <s v="India"/>
    <x v="25"/>
    <x v="10"/>
    <x v="1"/>
    <x v="485"/>
    <n v="299986255"/>
    <d v="2014-08-08T00:00:00"/>
    <n v="98"/>
    <n v="32"/>
    <n v="22.4"/>
    <n v="3136"/>
    <n v="2195.1999999999998"/>
    <n v="940.80000000000018"/>
    <x v="4"/>
  </r>
  <r>
    <s v="India"/>
    <x v="13"/>
    <x v="11"/>
    <x v="1"/>
    <x v="486"/>
    <n v="664619481"/>
    <d v="2021-07-17T00:00:00"/>
    <n v="99"/>
    <n v="13"/>
    <n v="9.1"/>
    <n v="1287"/>
    <n v="900.9"/>
    <n v="386.1"/>
    <x v="0"/>
  </r>
  <r>
    <s v="India"/>
    <x v="9"/>
    <x v="5"/>
    <x v="1"/>
    <x v="487"/>
    <n v="607502162"/>
    <d v="2022-09-17T00:00:00"/>
    <n v="67"/>
    <n v="25"/>
    <n v="17.5"/>
    <n v="1675"/>
    <n v="1172.5"/>
    <n v="502.5"/>
    <x v="3"/>
  </r>
  <r>
    <s v="India"/>
    <x v="1"/>
    <x v="7"/>
    <x v="0"/>
    <x v="222"/>
    <n v="565830504"/>
    <d v="2015-04-29T00:00:00"/>
    <n v="88"/>
    <n v="22"/>
    <n v="15.4"/>
    <n v="1936"/>
    <n v="1355.2"/>
    <n v="580.79999999999995"/>
    <x v="1"/>
  </r>
  <r>
    <s v="India"/>
    <x v="27"/>
    <x v="7"/>
    <x v="1"/>
    <x v="488"/>
    <n v="863241565"/>
    <d v="2022-04-21T00:00:00"/>
    <n v="92"/>
    <n v="30"/>
    <n v="21"/>
    <n v="2760"/>
    <n v="1932"/>
    <n v="828"/>
    <x v="2"/>
  </r>
  <r>
    <s v="India"/>
    <x v="15"/>
    <x v="5"/>
    <x v="1"/>
    <x v="489"/>
    <n v="275957953"/>
    <d v="2021-07-09T00:00:00"/>
    <n v="50"/>
    <n v="23"/>
    <n v="16.100000000000001"/>
    <n v="1150"/>
    <n v="805.00000000000011"/>
    <n v="344.99999999999989"/>
    <x v="2"/>
  </r>
  <r>
    <s v="India"/>
    <x v="3"/>
    <x v="8"/>
    <x v="1"/>
    <x v="490"/>
    <n v="621228206"/>
    <d v="2023-11-06T00:00:00"/>
    <n v="96"/>
    <n v="23"/>
    <n v="16.100000000000001"/>
    <n v="2208"/>
    <n v="1545.6000000000001"/>
    <n v="662.39999999999986"/>
    <x v="0"/>
  </r>
  <r>
    <s v="India"/>
    <x v="27"/>
    <x v="5"/>
    <x v="0"/>
    <x v="491"/>
    <n v="236738479"/>
    <d v="2019-02-22T00:00:00"/>
    <n v="92"/>
    <n v="36"/>
    <n v="25.200000000000003"/>
    <n v="3312"/>
    <n v="2318.4"/>
    <n v="993.59999999999991"/>
    <x v="2"/>
  </r>
  <r>
    <s v="India"/>
    <x v="7"/>
    <x v="4"/>
    <x v="1"/>
    <x v="492"/>
    <n v="888890779"/>
    <d v="2015-09-13T00:00:00"/>
    <n v="53"/>
    <n v="29"/>
    <n v="20.3"/>
    <n v="1537"/>
    <n v="1075.9000000000001"/>
    <n v="461.09999999999991"/>
    <x v="0"/>
  </r>
  <r>
    <s v="India"/>
    <x v="23"/>
    <x v="2"/>
    <x v="0"/>
    <x v="493"/>
    <n v="240219342"/>
    <d v="2019-10-21T00:00:00"/>
    <n v="66"/>
    <n v="40"/>
    <n v="28"/>
    <n v="2640"/>
    <n v="1848"/>
    <n v="792"/>
    <x v="4"/>
  </r>
  <r>
    <s v="India"/>
    <x v="19"/>
    <x v="0"/>
    <x v="1"/>
    <x v="494"/>
    <n v="131663262"/>
    <d v="2024-02-21T00:00:00"/>
    <n v="77"/>
    <n v="23"/>
    <n v="16.100000000000001"/>
    <n v="1771"/>
    <n v="1239.7"/>
    <n v="531.29999999999995"/>
    <x v="0"/>
  </r>
  <r>
    <s v="India"/>
    <x v="3"/>
    <x v="8"/>
    <x v="1"/>
    <x v="495"/>
    <n v="121812903"/>
    <d v="2016-02-17T00:00:00"/>
    <n v="77"/>
    <n v="37"/>
    <n v="25.9"/>
    <n v="2849"/>
    <n v="1994.3"/>
    <n v="854.7"/>
    <x v="0"/>
  </r>
  <r>
    <s v="India"/>
    <x v="10"/>
    <x v="7"/>
    <x v="1"/>
    <x v="496"/>
    <n v="600737845"/>
    <d v="2022-11-24T00:00:00"/>
    <n v="60"/>
    <n v="36"/>
    <n v="25.200000000000003"/>
    <n v="2160"/>
    <n v="1512.0000000000002"/>
    <n v="647.99999999999977"/>
    <x v="0"/>
  </r>
  <r>
    <s v="India"/>
    <x v="23"/>
    <x v="7"/>
    <x v="0"/>
    <x v="497"/>
    <n v="785633885"/>
    <d v="2022-07-10T00:00:00"/>
    <n v="87"/>
    <n v="39"/>
    <n v="27.3"/>
    <n v="3393"/>
    <n v="2375.1"/>
    <n v="1017.9000000000001"/>
    <x v="4"/>
  </r>
  <r>
    <s v="India"/>
    <x v="6"/>
    <x v="8"/>
    <x v="1"/>
    <x v="498"/>
    <n v="602062642"/>
    <d v="2020-11-17T00:00:00"/>
    <n v="66"/>
    <n v="13"/>
    <n v="9.1"/>
    <n v="858"/>
    <n v="600.6"/>
    <n v="257.39999999999998"/>
    <x v="0"/>
  </r>
  <r>
    <s v="India"/>
    <x v="5"/>
    <x v="5"/>
    <x v="0"/>
    <x v="499"/>
    <n v="456682193"/>
    <d v="2014-12-29T00:00:00"/>
    <n v="58"/>
    <n v="21"/>
    <n v="14.7"/>
    <n v="1218"/>
    <n v="852.59999999999991"/>
    <n v="365.40000000000009"/>
    <x v="0"/>
  </r>
  <r>
    <s v="India"/>
    <x v="20"/>
    <x v="2"/>
    <x v="0"/>
    <x v="500"/>
    <n v="384810149"/>
    <d v="2019-07-08T00:00:00"/>
    <n v="71"/>
    <n v="40"/>
    <n v="28"/>
    <n v="2840"/>
    <n v="1988"/>
    <n v="852"/>
    <x v="4"/>
  </r>
  <r>
    <s v="India"/>
    <x v="2"/>
    <x v="5"/>
    <x v="0"/>
    <x v="501"/>
    <n v="192121112"/>
    <d v="2024-04-16T00:00:00"/>
    <n v="86"/>
    <n v="34"/>
    <n v="23.8"/>
    <n v="2924"/>
    <n v="2046.8"/>
    <n v="877.2"/>
    <x v="0"/>
  </r>
  <r>
    <s v="India"/>
    <x v="20"/>
    <x v="1"/>
    <x v="0"/>
    <x v="502"/>
    <n v="412459647"/>
    <d v="2023-04-19T00:00:00"/>
    <n v="62"/>
    <n v="19"/>
    <n v="13.3"/>
    <n v="1178"/>
    <n v="824.6"/>
    <n v="353.4"/>
    <x v="4"/>
  </r>
  <r>
    <s v="India"/>
    <x v="5"/>
    <x v="10"/>
    <x v="0"/>
    <x v="503"/>
    <n v="349804103"/>
    <d v="2021-10-24T00:00:00"/>
    <n v="76"/>
    <n v="13"/>
    <n v="9.1"/>
    <n v="988"/>
    <n v="691.6"/>
    <n v="296.39999999999998"/>
    <x v="0"/>
  </r>
  <r>
    <s v="India"/>
    <x v="19"/>
    <x v="11"/>
    <x v="1"/>
    <x v="504"/>
    <n v="509347045"/>
    <d v="2019-10-26T00:00:00"/>
    <n v="78"/>
    <n v="25"/>
    <n v="17.5"/>
    <n v="1950"/>
    <n v="1365"/>
    <n v="585"/>
    <x v="0"/>
  </r>
  <r>
    <s v="India"/>
    <x v="21"/>
    <x v="7"/>
    <x v="1"/>
    <x v="505"/>
    <n v="717622077"/>
    <d v="2016-05-21T00:00:00"/>
    <n v="83"/>
    <n v="36"/>
    <n v="25.200000000000003"/>
    <n v="2988"/>
    <n v="2091.6000000000004"/>
    <n v="896.39999999999964"/>
    <x v="4"/>
  </r>
  <r>
    <s v="India"/>
    <x v="14"/>
    <x v="11"/>
    <x v="0"/>
    <x v="506"/>
    <n v="103421533"/>
    <d v="2015-09-11T00:00:00"/>
    <n v="69"/>
    <n v="16"/>
    <n v="11.2"/>
    <n v="1104"/>
    <n v="772.8"/>
    <n v="331.20000000000005"/>
    <x v="2"/>
  </r>
  <r>
    <s v="India"/>
    <x v="24"/>
    <x v="1"/>
    <x v="1"/>
    <x v="507"/>
    <n v="574018323"/>
    <d v="2024-08-21T00:00:00"/>
    <n v="56"/>
    <n v="19"/>
    <n v="13.3"/>
    <n v="1064"/>
    <n v="744.80000000000007"/>
    <n v="319.19999999999993"/>
    <x v="0"/>
  </r>
  <r>
    <s v="India"/>
    <x v="9"/>
    <x v="7"/>
    <x v="0"/>
    <x v="508"/>
    <n v="590196549"/>
    <d v="2020-02-03T00:00:00"/>
    <n v="100"/>
    <n v="35"/>
    <n v="24.5"/>
    <n v="3500"/>
    <n v="2450"/>
    <n v="1050"/>
    <x v="3"/>
  </r>
  <r>
    <s v="India"/>
    <x v="3"/>
    <x v="8"/>
    <x v="0"/>
    <x v="509"/>
    <n v="223843705"/>
    <d v="2022-11-04T00:00:00"/>
    <n v="58"/>
    <n v="13"/>
    <n v="9.1"/>
    <n v="754"/>
    <n v="527.79999999999995"/>
    <n v="226.20000000000005"/>
    <x v="0"/>
  </r>
  <r>
    <s v="India"/>
    <x v="26"/>
    <x v="6"/>
    <x v="1"/>
    <x v="510"/>
    <n v="232862794"/>
    <d v="2015-06-19T00:00:00"/>
    <n v="93"/>
    <n v="25"/>
    <n v="17.5"/>
    <n v="2325"/>
    <n v="1627.5"/>
    <n v="697.5"/>
    <x v="0"/>
  </r>
  <r>
    <s v="India"/>
    <x v="15"/>
    <x v="9"/>
    <x v="0"/>
    <x v="511"/>
    <n v="827404248"/>
    <d v="2019-11-26T00:00:00"/>
    <n v="62"/>
    <n v="30"/>
    <n v="21"/>
    <n v="1860"/>
    <n v="1302"/>
    <n v="558"/>
    <x v="2"/>
  </r>
  <r>
    <s v="India"/>
    <x v="14"/>
    <x v="5"/>
    <x v="1"/>
    <x v="512"/>
    <n v="838044250"/>
    <d v="2023-07-15T00:00:00"/>
    <n v="67"/>
    <n v="31"/>
    <n v="21.700000000000003"/>
    <n v="2077"/>
    <n v="1453.9"/>
    <n v="623.09999999999991"/>
    <x v="2"/>
  </r>
  <r>
    <s v="India"/>
    <x v="15"/>
    <x v="8"/>
    <x v="0"/>
    <x v="513"/>
    <n v="888989484"/>
    <d v="2016-07-10T00:00:00"/>
    <n v="94"/>
    <n v="18"/>
    <n v="12.600000000000001"/>
    <n v="1692"/>
    <n v="1184.4000000000001"/>
    <n v="507.59999999999991"/>
    <x v="2"/>
  </r>
  <r>
    <s v="India"/>
    <x v="11"/>
    <x v="9"/>
    <x v="0"/>
    <x v="514"/>
    <n v="367405831"/>
    <d v="2016-01-27T00:00:00"/>
    <n v="62"/>
    <n v="31"/>
    <n v="21.700000000000003"/>
    <n v="1922"/>
    <n v="1345.4"/>
    <n v="576.59999999999991"/>
    <x v="3"/>
  </r>
  <r>
    <s v="India"/>
    <x v="1"/>
    <x v="7"/>
    <x v="1"/>
    <x v="254"/>
    <n v="416870486"/>
    <d v="2018-10-13T00:00:00"/>
    <n v="55"/>
    <n v="40"/>
    <n v="28"/>
    <n v="2200"/>
    <n v="1540"/>
    <n v="660"/>
    <x v="1"/>
  </r>
  <r>
    <s v="India"/>
    <x v="4"/>
    <x v="2"/>
    <x v="1"/>
    <x v="515"/>
    <n v="517576491"/>
    <d v="2016-10-25T00:00:00"/>
    <n v="96"/>
    <n v="14"/>
    <n v="9.8000000000000007"/>
    <n v="1344"/>
    <n v="940.80000000000007"/>
    <n v="403.19999999999993"/>
    <x v="0"/>
  </r>
  <r>
    <s v="India"/>
    <x v="27"/>
    <x v="3"/>
    <x v="1"/>
    <x v="516"/>
    <n v="347393548"/>
    <d v="2015-04-27T00:00:00"/>
    <n v="60"/>
    <n v="34"/>
    <n v="23.8"/>
    <n v="2040"/>
    <n v="1428"/>
    <n v="612"/>
    <x v="2"/>
  </r>
  <r>
    <s v="India"/>
    <x v="5"/>
    <x v="11"/>
    <x v="1"/>
    <x v="517"/>
    <n v="541308677"/>
    <d v="2018-05-26T00:00:00"/>
    <n v="62"/>
    <n v="31"/>
    <n v="21.700000000000003"/>
    <n v="1922"/>
    <n v="1345.4"/>
    <n v="576.59999999999991"/>
    <x v="0"/>
  </r>
  <r>
    <s v="India"/>
    <x v="10"/>
    <x v="0"/>
    <x v="0"/>
    <x v="518"/>
    <n v="202958524"/>
    <d v="2018-09-26T00:00:00"/>
    <n v="56"/>
    <n v="36"/>
    <n v="25.200000000000003"/>
    <n v="2016"/>
    <n v="1411.2000000000003"/>
    <n v="604.79999999999973"/>
    <x v="0"/>
  </r>
  <r>
    <s v="India"/>
    <x v="25"/>
    <x v="6"/>
    <x v="1"/>
    <x v="519"/>
    <n v="977730691"/>
    <d v="2023-10-12T00:00:00"/>
    <n v="66"/>
    <n v="16"/>
    <n v="11.2"/>
    <n v="1056"/>
    <n v="739.19999999999993"/>
    <n v="316.80000000000007"/>
    <x v="4"/>
  </r>
  <r>
    <s v="India"/>
    <x v="2"/>
    <x v="9"/>
    <x v="0"/>
    <x v="520"/>
    <n v="166570603"/>
    <d v="2021-01-08T00:00:00"/>
    <n v="59"/>
    <n v="24"/>
    <n v="16.8"/>
    <n v="1416"/>
    <n v="991.2"/>
    <n v="424.79999999999995"/>
    <x v="0"/>
  </r>
  <r>
    <s v="India"/>
    <x v="27"/>
    <x v="6"/>
    <x v="0"/>
    <x v="521"/>
    <n v="308272778"/>
    <d v="2024-08-07T00:00:00"/>
    <n v="53"/>
    <n v="17"/>
    <n v="11.9"/>
    <n v="901"/>
    <n v="630.70000000000005"/>
    <n v="270.29999999999995"/>
    <x v="2"/>
  </r>
  <r>
    <s v="India"/>
    <x v="25"/>
    <x v="10"/>
    <x v="0"/>
    <x v="522"/>
    <n v="815340745"/>
    <d v="2017-08-08T00:00:00"/>
    <n v="90"/>
    <n v="15"/>
    <n v="10.5"/>
    <n v="1350"/>
    <n v="945"/>
    <n v="405"/>
    <x v="4"/>
  </r>
  <r>
    <s v="India"/>
    <x v="27"/>
    <x v="8"/>
    <x v="0"/>
    <x v="523"/>
    <n v="810296046"/>
    <d v="2018-12-06T00:00:00"/>
    <n v="92"/>
    <n v="39"/>
    <n v="27.3"/>
    <n v="3588"/>
    <n v="2511.6"/>
    <n v="1076.4000000000001"/>
    <x v="2"/>
  </r>
  <r>
    <s v="India"/>
    <x v="18"/>
    <x v="11"/>
    <x v="1"/>
    <x v="524"/>
    <n v="224674975"/>
    <d v="2016-11-03T00:00:00"/>
    <n v="85"/>
    <n v="15"/>
    <n v="10.5"/>
    <n v="1275"/>
    <n v="892.5"/>
    <n v="382.5"/>
    <x v="3"/>
  </r>
  <r>
    <s v="India"/>
    <x v="24"/>
    <x v="6"/>
    <x v="1"/>
    <x v="525"/>
    <n v="443153560"/>
    <d v="2015-07-04T00:00:00"/>
    <n v="50"/>
    <n v="10"/>
    <n v="7"/>
    <n v="500"/>
    <n v="350"/>
    <n v="150"/>
    <x v="0"/>
  </r>
  <r>
    <s v="India"/>
    <x v="23"/>
    <x v="3"/>
    <x v="1"/>
    <x v="526"/>
    <n v="419717490"/>
    <d v="2016-04-05T00:00:00"/>
    <n v="63"/>
    <n v="23"/>
    <n v="16.100000000000001"/>
    <n v="1449"/>
    <n v="1014.3000000000001"/>
    <n v="434.69999999999993"/>
    <x v="4"/>
  </r>
  <r>
    <s v="India"/>
    <x v="3"/>
    <x v="10"/>
    <x v="1"/>
    <x v="527"/>
    <n v="195841014"/>
    <d v="2014-06-05T00:00:00"/>
    <n v="76"/>
    <n v="22"/>
    <n v="15.4"/>
    <n v="1672"/>
    <n v="1170.4000000000001"/>
    <n v="501.59999999999991"/>
    <x v="0"/>
  </r>
  <r>
    <s v="India"/>
    <x v="10"/>
    <x v="2"/>
    <x v="0"/>
    <x v="528"/>
    <n v="584559619"/>
    <d v="2016-10-01T00:00:00"/>
    <n v="87"/>
    <n v="16"/>
    <n v="11.2"/>
    <n v="1392"/>
    <n v="974.4"/>
    <n v="417.6"/>
    <x v="0"/>
  </r>
  <r>
    <s v="India"/>
    <x v="14"/>
    <x v="6"/>
    <x v="0"/>
    <x v="529"/>
    <n v="565435683"/>
    <d v="2022-12-31T00:00:00"/>
    <n v="89"/>
    <n v="29"/>
    <n v="20.3"/>
    <n v="2581"/>
    <n v="1806.7"/>
    <n v="774.3"/>
    <x v="2"/>
  </r>
  <r>
    <s v="India"/>
    <x v="13"/>
    <x v="2"/>
    <x v="1"/>
    <x v="530"/>
    <n v="238161981"/>
    <d v="2017-12-13T00:00:00"/>
    <n v="88"/>
    <n v="20"/>
    <n v="14"/>
    <n v="1760"/>
    <n v="1232"/>
    <n v="528"/>
    <x v="0"/>
  </r>
  <r>
    <s v="India"/>
    <x v="21"/>
    <x v="0"/>
    <x v="0"/>
    <x v="531"/>
    <n v="753220355"/>
    <d v="2018-08-14T00:00:00"/>
    <n v="70"/>
    <n v="27"/>
    <n v="18.899999999999999"/>
    <n v="1890"/>
    <n v="1323"/>
    <n v="567"/>
    <x v="4"/>
  </r>
  <r>
    <s v="India"/>
    <x v="24"/>
    <x v="10"/>
    <x v="0"/>
    <x v="532"/>
    <n v="915116775"/>
    <d v="2020-10-24T00:00:00"/>
    <n v="59"/>
    <n v="11"/>
    <n v="7.7"/>
    <n v="649"/>
    <n v="454.3"/>
    <n v="194.7"/>
    <x v="0"/>
  </r>
  <r>
    <s v="India"/>
    <x v="17"/>
    <x v="2"/>
    <x v="1"/>
    <x v="533"/>
    <n v="775825154"/>
    <d v="2023-09-22T00:00:00"/>
    <n v="69"/>
    <n v="37"/>
    <n v="25.9"/>
    <n v="2553"/>
    <n v="1787.1"/>
    <n v="765.90000000000009"/>
    <x v="4"/>
  </r>
  <r>
    <s v="India"/>
    <x v="14"/>
    <x v="10"/>
    <x v="1"/>
    <x v="407"/>
    <n v="281792294"/>
    <d v="2015-09-04T00:00:00"/>
    <n v="91"/>
    <n v="21"/>
    <n v="14.7"/>
    <n v="1911"/>
    <n v="1337.7"/>
    <n v="573.29999999999995"/>
    <x v="2"/>
  </r>
  <r>
    <s v="India"/>
    <x v="23"/>
    <x v="4"/>
    <x v="1"/>
    <x v="534"/>
    <n v="974982392"/>
    <d v="2016-04-17T00:00:00"/>
    <n v="68"/>
    <n v="39"/>
    <n v="27.3"/>
    <n v="2652"/>
    <n v="1856.4"/>
    <n v="795.59999999999991"/>
    <x v="4"/>
  </r>
  <r>
    <s v="India"/>
    <x v="24"/>
    <x v="6"/>
    <x v="1"/>
    <x v="535"/>
    <n v="770525968"/>
    <d v="2021-03-29T00:00:00"/>
    <n v="70"/>
    <n v="18"/>
    <n v="12.600000000000001"/>
    <n v="1260"/>
    <n v="882.00000000000011"/>
    <n v="377.99999999999989"/>
    <x v="0"/>
  </r>
  <r>
    <s v="India"/>
    <x v="22"/>
    <x v="5"/>
    <x v="1"/>
    <x v="536"/>
    <n v="483162677"/>
    <d v="2023-12-02T00:00:00"/>
    <n v="65"/>
    <n v="14"/>
    <n v="9.8000000000000007"/>
    <n v="910"/>
    <n v="637"/>
    <n v="273"/>
    <x v="1"/>
  </r>
  <r>
    <s v="India"/>
    <x v="23"/>
    <x v="5"/>
    <x v="0"/>
    <x v="537"/>
    <n v="457710874"/>
    <d v="2021-05-03T00:00:00"/>
    <n v="69"/>
    <n v="23"/>
    <n v="16.100000000000001"/>
    <n v="1587"/>
    <n v="1110.9000000000001"/>
    <n v="476.09999999999991"/>
    <x v="4"/>
  </r>
  <r>
    <s v="India"/>
    <x v="4"/>
    <x v="8"/>
    <x v="0"/>
    <x v="538"/>
    <n v="890018165"/>
    <d v="2022-11-13T00:00:00"/>
    <n v="54"/>
    <n v="40"/>
    <n v="28"/>
    <n v="2160"/>
    <n v="1512"/>
    <n v="648"/>
    <x v="0"/>
  </r>
  <r>
    <s v="India"/>
    <x v="26"/>
    <x v="0"/>
    <x v="1"/>
    <x v="539"/>
    <n v="904237735"/>
    <d v="2017-02-25T00:00:00"/>
    <n v="69"/>
    <n v="39"/>
    <n v="27.3"/>
    <n v="2691"/>
    <n v="1883.7"/>
    <n v="807.3"/>
    <x v="0"/>
  </r>
  <r>
    <s v="India"/>
    <x v="0"/>
    <x v="1"/>
    <x v="0"/>
    <x v="540"/>
    <n v="407316243"/>
    <d v="2023-10-19T00:00:00"/>
    <n v="77"/>
    <n v="38"/>
    <n v="26.6"/>
    <n v="2926"/>
    <n v="2048.2000000000003"/>
    <n v="877.79999999999973"/>
    <x v="0"/>
  </r>
  <r>
    <s v="India"/>
    <x v="4"/>
    <x v="5"/>
    <x v="0"/>
    <x v="541"/>
    <n v="516210067"/>
    <d v="2020-04-25T00:00:00"/>
    <n v="77"/>
    <n v="14"/>
    <n v="9.8000000000000007"/>
    <n v="1078"/>
    <n v="754.6"/>
    <n v="323.39999999999998"/>
    <x v="0"/>
  </r>
  <r>
    <s v="India"/>
    <x v="23"/>
    <x v="6"/>
    <x v="1"/>
    <x v="542"/>
    <n v="830053842"/>
    <d v="2015-11-14T00:00:00"/>
    <n v="63"/>
    <n v="39"/>
    <n v="27.3"/>
    <n v="2457"/>
    <n v="1719.9"/>
    <n v="737.09999999999991"/>
    <x v="4"/>
  </r>
  <r>
    <s v="India"/>
    <x v="6"/>
    <x v="2"/>
    <x v="1"/>
    <x v="3"/>
    <n v="415602767"/>
    <d v="2023-02-08T00:00:00"/>
    <n v="51"/>
    <n v="39"/>
    <n v="27.3"/>
    <n v="1989"/>
    <n v="1392.3"/>
    <n v="596.70000000000005"/>
    <x v="0"/>
  </r>
  <r>
    <s v="India"/>
    <x v="18"/>
    <x v="2"/>
    <x v="0"/>
    <x v="118"/>
    <n v="960721194"/>
    <d v="2023-06-28T00:00:00"/>
    <n v="53"/>
    <n v="27"/>
    <n v="18.899999999999999"/>
    <n v="1431"/>
    <n v="1001.6999999999999"/>
    <n v="429.30000000000007"/>
    <x v="3"/>
  </r>
  <r>
    <s v="India"/>
    <x v="16"/>
    <x v="8"/>
    <x v="1"/>
    <x v="543"/>
    <n v="155691564"/>
    <d v="2017-05-12T00:00:00"/>
    <n v="94"/>
    <n v="24"/>
    <n v="16.8"/>
    <n v="2256"/>
    <n v="1579.2"/>
    <n v="676.8"/>
    <x v="0"/>
  </r>
  <r>
    <s v="India"/>
    <x v="1"/>
    <x v="0"/>
    <x v="1"/>
    <x v="544"/>
    <n v="300620114"/>
    <d v="2017-10-15T00:00:00"/>
    <n v="55"/>
    <n v="15"/>
    <n v="10.5"/>
    <n v="825"/>
    <n v="577.5"/>
    <n v="247.5"/>
    <x v="1"/>
  </r>
  <r>
    <s v="India"/>
    <x v="2"/>
    <x v="10"/>
    <x v="0"/>
    <x v="545"/>
    <n v="839706790"/>
    <d v="2022-05-16T00:00:00"/>
    <n v="60"/>
    <n v="34"/>
    <n v="23.8"/>
    <n v="2040"/>
    <n v="1428"/>
    <n v="612"/>
    <x v="0"/>
  </r>
  <r>
    <s v="India"/>
    <x v="9"/>
    <x v="9"/>
    <x v="0"/>
    <x v="546"/>
    <n v="414080560"/>
    <d v="2023-08-13T00:00:00"/>
    <n v="90"/>
    <n v="18"/>
    <n v="12.600000000000001"/>
    <n v="1620"/>
    <n v="1134.0000000000002"/>
    <n v="485.99999999999977"/>
    <x v="3"/>
  </r>
  <r>
    <s v="India"/>
    <x v="9"/>
    <x v="5"/>
    <x v="1"/>
    <x v="547"/>
    <n v="248308455"/>
    <d v="2017-08-07T00:00:00"/>
    <n v="98"/>
    <n v="20"/>
    <n v="14"/>
    <n v="1960"/>
    <n v="1372"/>
    <n v="588"/>
    <x v="3"/>
  </r>
  <r>
    <s v="India"/>
    <x v="16"/>
    <x v="6"/>
    <x v="1"/>
    <x v="497"/>
    <n v="698259103"/>
    <d v="2022-08-09T00:00:00"/>
    <n v="85"/>
    <n v="39"/>
    <n v="27.3"/>
    <n v="3315"/>
    <n v="2320.5"/>
    <n v="994.5"/>
    <x v="0"/>
  </r>
  <r>
    <s v="India"/>
    <x v="18"/>
    <x v="7"/>
    <x v="0"/>
    <x v="548"/>
    <n v="309639203"/>
    <d v="2021-02-07T00:00:00"/>
    <n v="75"/>
    <n v="11"/>
    <n v="7.7"/>
    <n v="825"/>
    <n v="577.5"/>
    <n v="247.5"/>
    <x v="3"/>
  </r>
  <r>
    <s v="India"/>
    <x v="9"/>
    <x v="1"/>
    <x v="0"/>
    <x v="549"/>
    <n v="968316781"/>
    <d v="2017-04-21T00:00:00"/>
    <n v="75"/>
    <n v="10"/>
    <n v="7"/>
    <n v="750"/>
    <n v="525"/>
    <n v="225"/>
    <x v="3"/>
  </r>
  <r>
    <s v="India"/>
    <x v="26"/>
    <x v="8"/>
    <x v="1"/>
    <x v="550"/>
    <n v="763564240"/>
    <d v="2019-12-02T00:00:00"/>
    <n v="61"/>
    <n v="36"/>
    <n v="25.200000000000003"/>
    <n v="2196"/>
    <n v="1537.2000000000003"/>
    <n v="658.79999999999973"/>
    <x v="0"/>
  </r>
  <r>
    <s v="India"/>
    <x v="15"/>
    <x v="9"/>
    <x v="0"/>
    <x v="551"/>
    <n v="445013511"/>
    <d v="2015-11-08T00:00:00"/>
    <n v="65"/>
    <n v="28"/>
    <n v="19.600000000000001"/>
    <n v="1820"/>
    <n v="1274"/>
    <n v="546"/>
    <x v="2"/>
  </r>
  <r>
    <s v="India"/>
    <x v="4"/>
    <x v="6"/>
    <x v="0"/>
    <x v="306"/>
    <n v="347492253"/>
    <d v="2016-02-22T00:00:00"/>
    <n v="95"/>
    <n v="28"/>
    <n v="19.600000000000001"/>
    <n v="2660"/>
    <n v="1862.0000000000002"/>
    <n v="797.99999999999977"/>
    <x v="0"/>
  </r>
  <r>
    <s v="India"/>
    <x v="27"/>
    <x v="7"/>
    <x v="1"/>
    <x v="552"/>
    <n v="904772889"/>
    <d v="2019-08-27T00:00:00"/>
    <n v="90"/>
    <n v="40"/>
    <n v="28"/>
    <n v="3600"/>
    <n v="2520"/>
    <n v="1080"/>
    <x v="2"/>
  </r>
  <r>
    <s v="India"/>
    <x v="26"/>
    <x v="3"/>
    <x v="0"/>
    <x v="553"/>
    <n v="825643002"/>
    <d v="2020-05-19T00:00:00"/>
    <n v="50"/>
    <n v="19"/>
    <n v="13.3"/>
    <n v="950"/>
    <n v="665"/>
    <n v="285"/>
    <x v="0"/>
  </r>
  <r>
    <s v="India"/>
    <x v="10"/>
    <x v="1"/>
    <x v="1"/>
    <x v="554"/>
    <n v="684533059"/>
    <d v="2021-06-21T00:00:00"/>
    <n v="60"/>
    <n v="22"/>
    <n v="15.4"/>
    <n v="1320"/>
    <n v="924"/>
    <n v="396"/>
    <x v="0"/>
  </r>
  <r>
    <s v="India"/>
    <x v="5"/>
    <x v="2"/>
    <x v="0"/>
    <x v="555"/>
    <n v="988370692"/>
    <d v="2016-07-29T00:00:00"/>
    <n v="52"/>
    <n v="39"/>
    <n v="27.3"/>
    <n v="2028"/>
    <n v="1419.6000000000001"/>
    <n v="608.39999999999986"/>
    <x v="0"/>
  </r>
  <r>
    <s v="India"/>
    <x v="10"/>
    <x v="7"/>
    <x v="0"/>
    <x v="556"/>
    <n v="278903663"/>
    <d v="2019-09-06T00:00:00"/>
    <n v="91"/>
    <n v="38"/>
    <n v="26.6"/>
    <n v="3458"/>
    <n v="2420.6"/>
    <n v="1037.4000000000001"/>
    <x v="0"/>
  </r>
  <r>
    <s v="India"/>
    <x v="20"/>
    <x v="9"/>
    <x v="1"/>
    <x v="557"/>
    <n v="577836930"/>
    <d v="2015-06-16T00:00:00"/>
    <n v="76"/>
    <n v="33"/>
    <n v="23.1"/>
    <n v="2508"/>
    <n v="1755.6000000000001"/>
    <n v="752.39999999999986"/>
    <x v="4"/>
  </r>
  <r>
    <s v="India"/>
    <x v="24"/>
    <x v="11"/>
    <x v="1"/>
    <x v="558"/>
    <n v="431879699"/>
    <d v="2019-05-20T00:00:00"/>
    <n v="100"/>
    <n v="16"/>
    <n v="11.2"/>
    <n v="1600"/>
    <n v="1120"/>
    <n v="480"/>
    <x v="0"/>
  </r>
  <r>
    <s v="India"/>
    <x v="10"/>
    <x v="3"/>
    <x v="0"/>
    <x v="0"/>
    <n v="376128804"/>
    <d v="2017-01-20T00:00:00"/>
    <n v="86"/>
    <n v="15"/>
    <n v="10.5"/>
    <n v="1290"/>
    <n v="903"/>
    <n v="387"/>
    <x v="0"/>
  </r>
  <r>
    <s v="India"/>
    <x v="21"/>
    <x v="2"/>
    <x v="0"/>
    <x v="559"/>
    <n v="860747754"/>
    <d v="2018-10-09T00:00:00"/>
    <n v="73"/>
    <n v="18"/>
    <n v="12.600000000000001"/>
    <n v="1314"/>
    <n v="919.80000000000007"/>
    <n v="394.19999999999993"/>
    <x v="4"/>
  </r>
  <r>
    <s v="India"/>
    <x v="10"/>
    <x v="10"/>
    <x v="1"/>
    <x v="560"/>
    <n v="190500199"/>
    <d v="2024-02-11T00:00:00"/>
    <n v="67"/>
    <n v="20"/>
    <n v="14"/>
    <n v="1340"/>
    <n v="938"/>
    <n v="402"/>
    <x v="0"/>
  </r>
  <r>
    <s v="India"/>
    <x v="14"/>
    <x v="2"/>
    <x v="0"/>
    <x v="561"/>
    <n v="215853297"/>
    <d v="2015-03-06T00:00:00"/>
    <n v="84"/>
    <n v="33"/>
    <n v="23.1"/>
    <n v="2772"/>
    <n v="1940.4"/>
    <n v="831.59999999999991"/>
    <x v="2"/>
  </r>
  <r>
    <s v="India"/>
    <x v="23"/>
    <x v="5"/>
    <x v="0"/>
    <x v="562"/>
    <n v="132593238"/>
    <d v="2019-02-08T00:00:00"/>
    <n v="100"/>
    <n v="11"/>
    <n v="7.7"/>
    <n v="1100"/>
    <n v="770"/>
    <n v="330"/>
    <x v="4"/>
  </r>
  <r>
    <s v="India"/>
    <x v="4"/>
    <x v="7"/>
    <x v="1"/>
    <x v="563"/>
    <n v="997093665"/>
    <d v="2017-07-23T00:00:00"/>
    <n v="92"/>
    <n v="10"/>
    <n v="7"/>
    <n v="920"/>
    <n v="644"/>
    <n v="276"/>
    <x v="0"/>
  </r>
  <r>
    <s v="India"/>
    <x v="11"/>
    <x v="6"/>
    <x v="0"/>
    <x v="564"/>
    <n v="282680642"/>
    <d v="2022-09-03T00:00:00"/>
    <n v="95"/>
    <n v="16"/>
    <n v="11.2"/>
    <n v="1520"/>
    <n v="1064"/>
    <n v="456"/>
    <x v="3"/>
  </r>
  <r>
    <s v="India"/>
    <x v="11"/>
    <x v="3"/>
    <x v="0"/>
    <x v="565"/>
    <n v="779799544"/>
    <d v="2017-09-03T00:00:00"/>
    <n v="61"/>
    <n v="27"/>
    <n v="18.899999999999999"/>
    <n v="1647"/>
    <n v="1152.8999999999999"/>
    <n v="494.10000000000014"/>
    <x v="3"/>
  </r>
  <r>
    <s v="India"/>
    <x v="25"/>
    <x v="9"/>
    <x v="0"/>
    <x v="566"/>
    <n v="928406369"/>
    <d v="2020-04-08T00:00:00"/>
    <n v="58"/>
    <n v="23"/>
    <n v="16.100000000000001"/>
    <n v="1334"/>
    <n v="933.80000000000007"/>
    <n v="400.19999999999993"/>
    <x v="4"/>
  </r>
  <r>
    <s v="India"/>
    <x v="5"/>
    <x v="11"/>
    <x v="0"/>
    <x v="567"/>
    <n v="648539960"/>
    <d v="2016-01-30T00:00:00"/>
    <n v="59"/>
    <n v="37"/>
    <n v="25.9"/>
    <n v="2183"/>
    <n v="1528.1"/>
    <n v="654.90000000000009"/>
    <x v="0"/>
  </r>
  <r>
    <s v="India"/>
    <x v="15"/>
    <x v="3"/>
    <x v="0"/>
    <x v="568"/>
    <n v="565139567"/>
    <d v="2020-08-31T00:00:00"/>
    <n v="80"/>
    <n v="10"/>
    <n v="7"/>
    <n v="800"/>
    <n v="560"/>
    <n v="240"/>
    <x v="2"/>
  </r>
  <r>
    <s v="India"/>
    <x v="10"/>
    <x v="3"/>
    <x v="1"/>
    <x v="569"/>
    <n v="513124024"/>
    <d v="2022-10-23T00:00:00"/>
    <n v="58"/>
    <n v="17"/>
    <n v="11.9"/>
    <n v="986"/>
    <n v="690.2"/>
    <n v="295.79999999999995"/>
    <x v="0"/>
  </r>
  <r>
    <s v="India"/>
    <x v="23"/>
    <x v="0"/>
    <x v="0"/>
    <x v="570"/>
    <n v="635250365"/>
    <d v="2016-08-14T00:00:00"/>
    <n v="80"/>
    <n v="32"/>
    <n v="22.4"/>
    <n v="2560"/>
    <n v="1792"/>
    <n v="768"/>
    <x v="4"/>
  </r>
  <r>
    <s v="India"/>
    <x v="19"/>
    <x v="2"/>
    <x v="0"/>
    <x v="571"/>
    <n v="411233556"/>
    <d v="2015-06-12T00:00:00"/>
    <n v="65"/>
    <n v="20"/>
    <n v="14"/>
    <n v="1300"/>
    <n v="910"/>
    <n v="390"/>
    <x v="0"/>
  </r>
  <r>
    <s v="India"/>
    <x v="22"/>
    <x v="3"/>
    <x v="1"/>
    <x v="572"/>
    <n v="427172744"/>
    <d v="2021-07-25T00:00:00"/>
    <n v="92"/>
    <n v="28"/>
    <n v="19.600000000000001"/>
    <n v="2576"/>
    <n v="1803.2"/>
    <n v="772.8"/>
    <x v="1"/>
  </r>
  <r>
    <s v="India"/>
    <x v="14"/>
    <x v="10"/>
    <x v="1"/>
    <x v="573"/>
    <n v="107692039"/>
    <d v="2022-07-13T00:00:00"/>
    <n v="73"/>
    <n v="11"/>
    <n v="7.7"/>
    <n v="803"/>
    <n v="562.1"/>
    <n v="240.89999999999998"/>
    <x v="2"/>
  </r>
  <r>
    <s v="India"/>
    <x v="11"/>
    <x v="10"/>
    <x v="1"/>
    <x v="574"/>
    <n v="293559682"/>
    <d v="2015-08-23T00:00:00"/>
    <n v="50"/>
    <n v="28"/>
    <n v="19.600000000000001"/>
    <n v="1400"/>
    <n v="980.00000000000011"/>
    <n v="419.99999999999989"/>
    <x v="3"/>
  </r>
  <r>
    <s v="India"/>
    <x v="15"/>
    <x v="10"/>
    <x v="0"/>
    <x v="575"/>
    <n v="360485732"/>
    <d v="2023-12-18T00:00:00"/>
    <n v="87"/>
    <n v="10"/>
    <n v="7"/>
    <n v="870"/>
    <n v="609"/>
    <n v="261"/>
    <x v="2"/>
  </r>
  <r>
    <s v="India"/>
    <x v="26"/>
    <x v="6"/>
    <x v="1"/>
    <x v="576"/>
    <n v="532388293"/>
    <d v="2015-10-08T00:00:00"/>
    <n v="56"/>
    <n v="22"/>
    <n v="15.4"/>
    <n v="1232"/>
    <n v="862.4"/>
    <n v="369.6"/>
    <x v="0"/>
  </r>
  <r>
    <s v="India"/>
    <x v="25"/>
    <x v="11"/>
    <x v="0"/>
    <x v="577"/>
    <n v="797442901"/>
    <d v="2021-02-24T00:00:00"/>
    <n v="53"/>
    <n v="33"/>
    <n v="23.1"/>
    <n v="1749"/>
    <n v="1224.3000000000002"/>
    <n v="524.69999999999982"/>
    <x v="4"/>
  </r>
  <r>
    <s v="India"/>
    <x v="19"/>
    <x v="10"/>
    <x v="0"/>
    <x v="578"/>
    <n v="580486524"/>
    <d v="2022-02-12T00:00:00"/>
    <n v="78"/>
    <n v="20"/>
    <n v="14"/>
    <n v="1560"/>
    <n v="1092"/>
    <n v="468"/>
    <x v="0"/>
  </r>
  <r>
    <s v="India"/>
    <x v="11"/>
    <x v="5"/>
    <x v="1"/>
    <x v="579"/>
    <n v="657517421"/>
    <d v="2020-11-16T00:00:00"/>
    <n v="94"/>
    <n v="34"/>
    <n v="23.8"/>
    <n v="3196"/>
    <n v="2237.2000000000003"/>
    <n v="958.79999999999973"/>
    <x v="3"/>
  </r>
  <r>
    <s v="India"/>
    <x v="17"/>
    <x v="10"/>
    <x v="1"/>
    <x v="580"/>
    <n v="442322289"/>
    <d v="2021-05-14T00:00:00"/>
    <n v="86"/>
    <n v="33"/>
    <n v="23.1"/>
    <n v="2838"/>
    <n v="1986.6000000000001"/>
    <n v="851.39999999999986"/>
    <x v="4"/>
  </r>
  <r>
    <s v="India"/>
    <x v="10"/>
    <x v="10"/>
    <x v="0"/>
    <x v="581"/>
    <n v="584658324"/>
    <d v="2017-06-08T00:00:00"/>
    <n v="71"/>
    <n v="22"/>
    <n v="15.4"/>
    <n v="1562"/>
    <n v="1093.4000000000001"/>
    <n v="468.59999999999991"/>
    <x v="0"/>
  </r>
  <r>
    <s v="India"/>
    <x v="9"/>
    <x v="3"/>
    <x v="1"/>
    <x v="582"/>
    <n v="106169831"/>
    <d v="2023-01-15T00:00:00"/>
    <n v="85"/>
    <n v="34"/>
    <n v="23.8"/>
    <n v="2890"/>
    <n v="2023"/>
    <n v="867"/>
    <x v="3"/>
  </r>
  <r>
    <s v="India"/>
    <x v="19"/>
    <x v="6"/>
    <x v="0"/>
    <x v="583"/>
    <n v="952138555"/>
    <d v="2021-11-07T00:00:00"/>
    <n v="74"/>
    <n v="32"/>
    <n v="22.4"/>
    <n v="2368"/>
    <n v="1657.6"/>
    <n v="710.40000000000009"/>
    <x v="0"/>
  </r>
  <r>
    <s v="India"/>
    <x v="14"/>
    <x v="4"/>
    <x v="0"/>
    <x v="221"/>
    <n v="731644237"/>
    <d v="2019-11-08T00:00:00"/>
    <n v="57"/>
    <n v="39"/>
    <n v="27.3"/>
    <n v="2223"/>
    <n v="1556.1000000000001"/>
    <n v="666.89999999999986"/>
    <x v="2"/>
  </r>
  <r>
    <s v="India"/>
    <x v="25"/>
    <x v="1"/>
    <x v="1"/>
    <x v="584"/>
    <n v="707870423"/>
    <d v="2019-11-23T00:00:00"/>
    <n v="58"/>
    <n v="22"/>
    <n v="15.4"/>
    <n v="1276"/>
    <n v="893.2"/>
    <n v="382.79999999999995"/>
    <x v="4"/>
  </r>
  <r>
    <s v="India"/>
    <x v="22"/>
    <x v="2"/>
    <x v="1"/>
    <x v="327"/>
    <n v="879913318"/>
    <d v="2021-09-26T00:00:00"/>
    <n v="69"/>
    <n v="34"/>
    <n v="23.8"/>
    <n v="2346"/>
    <n v="1642.2"/>
    <n v="703.8"/>
    <x v="1"/>
  </r>
  <r>
    <s v="India"/>
    <x v="21"/>
    <x v="2"/>
    <x v="1"/>
    <x v="585"/>
    <n v="920218551"/>
    <d v="2021-10-15T00:00:00"/>
    <n v="100"/>
    <n v="29"/>
    <n v="20.3"/>
    <n v="2900"/>
    <n v="2030"/>
    <n v="870"/>
    <x v="4"/>
  </r>
  <r>
    <s v="India"/>
    <x v="22"/>
    <x v="9"/>
    <x v="1"/>
    <x v="355"/>
    <n v="485318744"/>
    <d v="2015-11-27T00:00:00"/>
    <n v="58"/>
    <n v="30"/>
    <n v="21"/>
    <n v="1740"/>
    <n v="1218"/>
    <n v="522"/>
    <x v="1"/>
  </r>
  <r>
    <s v="India"/>
    <x v="13"/>
    <x v="9"/>
    <x v="0"/>
    <x v="586"/>
    <n v="673498237"/>
    <d v="2014-10-27T00:00:00"/>
    <n v="59"/>
    <n v="17"/>
    <n v="11.9"/>
    <n v="1003"/>
    <n v="702.1"/>
    <n v="300.89999999999998"/>
    <x v="0"/>
  </r>
  <r>
    <s v="India"/>
    <x v="3"/>
    <x v="3"/>
    <x v="1"/>
    <x v="587"/>
    <n v="463108766"/>
    <d v="2024-08-24T00:00:00"/>
    <n v="69"/>
    <n v="24"/>
    <n v="16.8"/>
    <n v="1656"/>
    <n v="1159.2"/>
    <n v="496.79999999999995"/>
    <x v="0"/>
  </r>
  <r>
    <s v="India"/>
    <x v="14"/>
    <x v="7"/>
    <x v="0"/>
    <x v="588"/>
    <n v="297871816"/>
    <d v="2021-02-19T00:00:00"/>
    <n v="62"/>
    <n v="13"/>
    <n v="9.1"/>
    <n v="806"/>
    <n v="564.19999999999993"/>
    <n v="241.80000000000007"/>
    <x v="2"/>
  </r>
  <r>
    <s v="India"/>
    <x v="24"/>
    <x v="8"/>
    <x v="1"/>
    <x v="589"/>
    <n v="866623723"/>
    <d v="2022-04-13T00:00:00"/>
    <n v="100"/>
    <n v="27"/>
    <n v="18.899999999999999"/>
    <n v="2700"/>
    <n v="1889.9999999999998"/>
    <n v="810.00000000000023"/>
    <x v="0"/>
  </r>
  <r>
    <s v="India"/>
    <x v="9"/>
    <x v="0"/>
    <x v="0"/>
    <x v="590"/>
    <n v="711886441"/>
    <d v="2022-12-02T00:00:00"/>
    <n v="93"/>
    <n v="17"/>
    <n v="11.9"/>
    <n v="1581"/>
    <n v="1106.7"/>
    <n v="474.29999999999995"/>
    <x v="3"/>
  </r>
  <r>
    <s v="India"/>
    <x v="1"/>
    <x v="2"/>
    <x v="1"/>
    <x v="591"/>
    <n v="771455943"/>
    <d v="2016-01-25T00:00:00"/>
    <n v="85"/>
    <n v="27"/>
    <n v="18.899999999999999"/>
    <n v="2295"/>
    <n v="1606.4999999999998"/>
    <n v="688.50000000000023"/>
    <x v="1"/>
  </r>
  <r>
    <s v="India"/>
    <x v="16"/>
    <x v="5"/>
    <x v="1"/>
    <x v="592"/>
    <n v="562884795"/>
    <d v="2017-03-01T00:00:00"/>
    <n v="56"/>
    <n v="23"/>
    <n v="16.100000000000001"/>
    <n v="1288"/>
    <n v="901.60000000000014"/>
    <n v="386.39999999999986"/>
    <x v="0"/>
  </r>
  <r>
    <s v="India"/>
    <x v="8"/>
    <x v="8"/>
    <x v="1"/>
    <x v="391"/>
    <n v="300225293"/>
    <d v="2014-08-18T00:00:00"/>
    <n v="59"/>
    <n v="39"/>
    <n v="27.3"/>
    <n v="2301"/>
    <n v="1610.7"/>
    <n v="690.3"/>
    <x v="2"/>
  </r>
  <r>
    <s v="India"/>
    <x v="20"/>
    <x v="10"/>
    <x v="1"/>
    <x v="593"/>
    <n v="100236785"/>
    <d v="2017-05-14T00:00:00"/>
    <n v="95"/>
    <n v="40"/>
    <n v="28"/>
    <n v="3800"/>
    <n v="2660"/>
    <n v="1140"/>
    <x v="4"/>
  </r>
  <r>
    <s v="India"/>
    <x v="21"/>
    <x v="7"/>
    <x v="0"/>
    <x v="594"/>
    <n v="478653132"/>
    <d v="2016-11-30T00:00:00"/>
    <n v="60"/>
    <n v="35"/>
    <n v="24.5"/>
    <n v="2100"/>
    <n v="1470"/>
    <n v="630"/>
    <x v="4"/>
  </r>
  <r>
    <s v="India"/>
    <x v="25"/>
    <x v="7"/>
    <x v="0"/>
    <x v="595"/>
    <n v="699682605"/>
    <d v="2021-04-10T00:00:00"/>
    <n v="92"/>
    <n v="29"/>
    <n v="20.3"/>
    <n v="2668"/>
    <n v="1867.6000000000001"/>
    <n v="800.39999999999986"/>
    <x v="4"/>
  </r>
  <r>
    <s v="India"/>
    <x v="3"/>
    <x v="1"/>
    <x v="0"/>
    <x v="596"/>
    <n v="178831517"/>
    <d v="2014-02-19T00:00:00"/>
    <n v="75"/>
    <n v="33"/>
    <n v="23.1"/>
    <n v="2475"/>
    <n v="1732.5"/>
    <n v="742.5"/>
    <x v="0"/>
  </r>
  <r>
    <s v="India"/>
    <x v="26"/>
    <x v="7"/>
    <x v="0"/>
    <x v="597"/>
    <n v="182213675"/>
    <d v="2024-10-22T00:00:00"/>
    <n v="95"/>
    <n v="17"/>
    <n v="11.9"/>
    <n v="1615"/>
    <n v="1130.5"/>
    <n v="484.5"/>
    <x v="0"/>
  </r>
  <r>
    <s v="India"/>
    <x v="4"/>
    <x v="5"/>
    <x v="0"/>
    <x v="598"/>
    <n v="474678742"/>
    <d v="2023-02-08T00:00:00"/>
    <n v="94"/>
    <n v="18"/>
    <n v="12.600000000000001"/>
    <n v="1692"/>
    <n v="1184.4000000000001"/>
    <n v="507.59999999999991"/>
    <x v="0"/>
  </r>
  <r>
    <s v="India"/>
    <x v="20"/>
    <x v="2"/>
    <x v="1"/>
    <x v="599"/>
    <n v="144558036"/>
    <d v="2020-07-31T00:00:00"/>
    <n v="50"/>
    <n v="15"/>
    <n v="10.5"/>
    <n v="750"/>
    <n v="525"/>
    <n v="225"/>
    <x v="4"/>
  </r>
  <r>
    <s v="India"/>
    <x v="11"/>
    <x v="4"/>
    <x v="0"/>
    <x v="600"/>
    <n v="243996322"/>
    <d v="2022-10-19T00:00:00"/>
    <n v="86"/>
    <n v="10"/>
    <n v="7"/>
    <n v="860"/>
    <n v="602"/>
    <n v="258"/>
    <x v="3"/>
  </r>
  <r>
    <s v="India"/>
    <x v="6"/>
    <x v="9"/>
    <x v="0"/>
    <x v="601"/>
    <n v="773274266"/>
    <d v="2017-11-21T00:00:00"/>
    <n v="71"/>
    <n v="20"/>
    <n v="14"/>
    <n v="1420"/>
    <n v="994"/>
    <n v="426"/>
    <x v="0"/>
  </r>
  <r>
    <s v="India"/>
    <x v="14"/>
    <x v="9"/>
    <x v="1"/>
    <x v="602"/>
    <n v="474777448"/>
    <d v="2023-10-16T00:00:00"/>
    <n v="64"/>
    <n v="38"/>
    <n v="26.6"/>
    <n v="2432"/>
    <n v="1702.4"/>
    <n v="729.59999999999991"/>
    <x v="2"/>
  </r>
  <r>
    <s v="India"/>
    <x v="0"/>
    <x v="6"/>
    <x v="1"/>
    <x v="603"/>
    <n v="466490924"/>
    <d v="2024-06-26T00:00:00"/>
    <n v="68"/>
    <n v="10"/>
    <n v="7"/>
    <n v="680"/>
    <n v="476"/>
    <n v="204"/>
    <x v="0"/>
  </r>
  <r>
    <s v="India"/>
    <x v="8"/>
    <x v="9"/>
    <x v="0"/>
    <x v="604"/>
    <n v="544789540"/>
    <d v="2019-01-23T00:00:00"/>
    <n v="60"/>
    <n v="26"/>
    <n v="18.2"/>
    <n v="1560"/>
    <n v="1092"/>
    <n v="468"/>
    <x v="2"/>
  </r>
  <r>
    <s v="India"/>
    <x v="12"/>
    <x v="6"/>
    <x v="1"/>
    <x v="605"/>
    <n v="738507258"/>
    <d v="2020-06-29T00:00:00"/>
    <n v="79"/>
    <n v="40"/>
    <n v="28"/>
    <n v="3160"/>
    <n v="2212"/>
    <n v="948"/>
    <x v="0"/>
  </r>
  <r>
    <s v="India"/>
    <x v="17"/>
    <x v="1"/>
    <x v="1"/>
    <x v="606"/>
    <n v="763169419"/>
    <d v="2016-10-04T00:00:00"/>
    <n v="67"/>
    <n v="16"/>
    <n v="11.2"/>
    <n v="1072"/>
    <n v="750.4"/>
    <n v="321.60000000000002"/>
    <x v="4"/>
  </r>
  <r>
    <s v="India"/>
    <x v="26"/>
    <x v="0"/>
    <x v="1"/>
    <x v="607"/>
    <n v="302677476"/>
    <d v="2019-10-13T00:00:00"/>
    <n v="75"/>
    <n v="10"/>
    <n v="7"/>
    <n v="750"/>
    <n v="525"/>
    <n v="225"/>
    <x v="0"/>
  </r>
  <r>
    <s v="India"/>
    <x v="3"/>
    <x v="2"/>
    <x v="1"/>
    <x v="608"/>
    <n v="373042762"/>
    <d v="2019-05-31T00:00:00"/>
    <n v="80"/>
    <n v="27"/>
    <n v="18.899999999999999"/>
    <n v="2160"/>
    <n v="1512"/>
    <n v="648"/>
    <x v="0"/>
  </r>
  <r>
    <s v="India"/>
    <x v="4"/>
    <x v="0"/>
    <x v="1"/>
    <x v="609"/>
    <n v="328326690"/>
    <d v="2023-11-15T00:00:00"/>
    <n v="63"/>
    <n v="31"/>
    <n v="21.700000000000003"/>
    <n v="1953"/>
    <n v="1367.1000000000001"/>
    <n v="585.89999999999986"/>
    <x v="0"/>
  </r>
  <r>
    <s v="India"/>
    <x v="27"/>
    <x v="10"/>
    <x v="1"/>
    <x v="523"/>
    <n v="679233872"/>
    <d v="2018-12-25T00:00:00"/>
    <n v="51"/>
    <n v="13"/>
    <n v="9.1"/>
    <n v="663"/>
    <n v="464.09999999999997"/>
    <n v="198.90000000000003"/>
    <x v="2"/>
  </r>
  <r>
    <s v="India"/>
    <x v="12"/>
    <x v="3"/>
    <x v="1"/>
    <x v="503"/>
    <n v="218741929"/>
    <d v="2021-11-12T00:00:00"/>
    <n v="75"/>
    <n v="30"/>
    <n v="21"/>
    <n v="2250"/>
    <n v="1575"/>
    <n v="675"/>
    <x v="0"/>
  </r>
  <r>
    <s v="India"/>
    <x v="21"/>
    <x v="6"/>
    <x v="0"/>
    <x v="610"/>
    <n v="760815942"/>
    <d v="2023-04-08T00:00:00"/>
    <n v="77"/>
    <n v="37"/>
    <n v="25.9"/>
    <n v="2849"/>
    <n v="1994.3"/>
    <n v="854.7"/>
    <x v="4"/>
  </r>
  <r>
    <s v="India"/>
    <x v="13"/>
    <x v="2"/>
    <x v="0"/>
    <x v="611"/>
    <n v="393294084"/>
    <d v="2020-05-01T00:00:00"/>
    <n v="69"/>
    <n v="19"/>
    <n v="13.3"/>
    <n v="1311"/>
    <n v="917.7"/>
    <n v="393.29999999999995"/>
    <x v="0"/>
  </r>
  <r>
    <s v="India"/>
    <x v="3"/>
    <x v="2"/>
    <x v="0"/>
    <x v="356"/>
    <n v="157354104"/>
    <d v="2016-03-13T00:00:00"/>
    <n v="67"/>
    <n v="34"/>
    <n v="23.8"/>
    <n v="2278"/>
    <n v="1594.6000000000001"/>
    <n v="683.39999999999986"/>
    <x v="0"/>
  </r>
  <r>
    <s v="India"/>
    <x v="15"/>
    <x v="5"/>
    <x v="1"/>
    <x v="612"/>
    <n v="724386394"/>
    <d v="2016-03-14T00:00:00"/>
    <n v="64"/>
    <n v="36"/>
    <n v="25.200000000000003"/>
    <n v="2304"/>
    <n v="1612.8000000000002"/>
    <n v="691.19999999999982"/>
    <x v="2"/>
  </r>
  <r>
    <s v="India"/>
    <x v="16"/>
    <x v="9"/>
    <x v="0"/>
    <x v="613"/>
    <n v="834859502"/>
    <d v="2014-07-06T00:00:00"/>
    <n v="67"/>
    <n v="25"/>
    <n v="17.5"/>
    <n v="1675"/>
    <n v="1172.5"/>
    <n v="502.5"/>
    <x v="0"/>
  </r>
  <r>
    <s v="India"/>
    <x v="14"/>
    <x v="9"/>
    <x v="1"/>
    <x v="614"/>
    <n v="313275849"/>
    <d v="2024-10-02T00:00:00"/>
    <n v="63"/>
    <n v="25"/>
    <n v="17.5"/>
    <n v="1575"/>
    <n v="1102.5"/>
    <n v="472.5"/>
    <x v="2"/>
  </r>
  <r>
    <s v="India"/>
    <x v="5"/>
    <x v="11"/>
    <x v="0"/>
    <x v="615"/>
    <n v="551849973"/>
    <d v="2021-03-17T00:00:00"/>
    <n v="52"/>
    <n v="34"/>
    <n v="23.8"/>
    <n v="1768"/>
    <n v="1237.6000000000001"/>
    <n v="530.39999999999986"/>
    <x v="0"/>
  </r>
  <r>
    <s v="India"/>
    <x v="0"/>
    <x v="1"/>
    <x v="1"/>
    <x v="616"/>
    <n v="595298326"/>
    <d v="2021-01-25T00:00:00"/>
    <n v="95"/>
    <n v="31"/>
    <n v="21.700000000000003"/>
    <n v="2945"/>
    <n v="2061.5000000000005"/>
    <n v="883.49999999999955"/>
    <x v="0"/>
  </r>
  <r>
    <s v="India"/>
    <x v="14"/>
    <x v="0"/>
    <x v="1"/>
    <x v="617"/>
    <n v="134806382"/>
    <d v="2023-12-13T00:00:00"/>
    <n v="59"/>
    <n v="14"/>
    <n v="9.8000000000000007"/>
    <n v="826"/>
    <n v="578.20000000000005"/>
    <n v="247.79999999999995"/>
    <x v="2"/>
  </r>
  <r>
    <s v="India"/>
    <x v="13"/>
    <x v="9"/>
    <x v="0"/>
    <x v="618"/>
    <n v="876333749"/>
    <d v="2020-04-02T00:00:00"/>
    <n v="51"/>
    <n v="20"/>
    <n v="14"/>
    <n v="1020"/>
    <n v="714"/>
    <n v="306"/>
    <x v="0"/>
  </r>
  <r>
    <s v="India"/>
    <x v="12"/>
    <x v="8"/>
    <x v="1"/>
    <x v="619"/>
    <n v="711548697"/>
    <d v="2022-01-23T00:00:00"/>
    <n v="97"/>
    <n v="14"/>
    <n v="9.8000000000000007"/>
    <n v="1358"/>
    <n v="950.6"/>
    <n v="407.4"/>
    <x v="0"/>
  </r>
  <r>
    <s v="India"/>
    <x v="5"/>
    <x v="9"/>
    <x v="1"/>
    <x v="547"/>
    <n v="291995847"/>
    <d v="2017-08-18T00:00:00"/>
    <n v="76"/>
    <n v="24"/>
    <n v="16.8"/>
    <n v="1824"/>
    <n v="1276.8"/>
    <n v="547.20000000000005"/>
    <x v="0"/>
  </r>
  <r>
    <s v="India"/>
    <x v="24"/>
    <x v="9"/>
    <x v="1"/>
    <x v="620"/>
    <n v="227127158"/>
    <d v="2021-12-29T00:00:00"/>
    <n v="51"/>
    <n v="10"/>
    <n v="7"/>
    <n v="510"/>
    <n v="357"/>
    <n v="153"/>
    <x v="0"/>
  </r>
  <r>
    <s v="India"/>
    <x v="6"/>
    <x v="5"/>
    <x v="0"/>
    <x v="621"/>
    <n v="115485036"/>
    <d v="2017-12-29T00:00:00"/>
    <n v="96"/>
    <n v="16"/>
    <n v="11.2"/>
    <n v="1536"/>
    <n v="1075.1999999999998"/>
    <n v="460.80000000000018"/>
    <x v="0"/>
  </r>
  <r>
    <s v="India"/>
    <x v="0"/>
    <x v="4"/>
    <x v="0"/>
    <x v="622"/>
    <n v="339600551"/>
    <d v="2019-12-30T00:00:00"/>
    <n v="96"/>
    <n v="19"/>
    <n v="13.3"/>
    <n v="1824"/>
    <n v="1276.8000000000002"/>
    <n v="547.19999999999982"/>
    <x v="0"/>
  </r>
  <r>
    <s v="India"/>
    <x v="16"/>
    <x v="9"/>
    <x v="1"/>
    <x v="623"/>
    <n v="285569274"/>
    <d v="2018-09-02T00:00:00"/>
    <n v="96"/>
    <n v="13"/>
    <n v="9.1"/>
    <n v="1248"/>
    <n v="873.59999999999991"/>
    <n v="374.40000000000009"/>
    <x v="0"/>
  </r>
  <r>
    <s v="India"/>
    <x v="18"/>
    <x v="10"/>
    <x v="0"/>
    <x v="624"/>
    <n v="808971250"/>
    <d v="2020-12-11T00:00:00"/>
    <n v="80"/>
    <n v="39"/>
    <n v="27.3"/>
    <n v="3120"/>
    <n v="2184"/>
    <n v="936"/>
    <x v="3"/>
  </r>
  <r>
    <s v="India"/>
    <x v="19"/>
    <x v="9"/>
    <x v="0"/>
    <x v="625"/>
    <n v="381230580"/>
    <d v="2018-01-12T00:00:00"/>
    <n v="92"/>
    <n v="21"/>
    <n v="14.7"/>
    <n v="1932"/>
    <n v="1352.3999999999999"/>
    <n v="579.60000000000014"/>
    <x v="0"/>
  </r>
  <r>
    <s v="India"/>
    <x v="14"/>
    <x v="7"/>
    <x v="0"/>
    <x v="626"/>
    <n v="647609984"/>
    <d v="2021-04-03T00:00:00"/>
    <n v="56"/>
    <n v="35"/>
    <n v="24.5"/>
    <n v="1960"/>
    <n v="1372"/>
    <n v="588"/>
    <x v="2"/>
  </r>
  <r>
    <s v="India"/>
    <x v="11"/>
    <x v="7"/>
    <x v="0"/>
    <x v="627"/>
    <n v="688943898"/>
    <d v="2016-12-15T00:00:00"/>
    <n v="91"/>
    <n v="26"/>
    <n v="18.2"/>
    <n v="2366"/>
    <n v="1656.2"/>
    <n v="709.8"/>
    <x v="3"/>
  </r>
  <r>
    <s v="India"/>
    <x v="15"/>
    <x v="0"/>
    <x v="0"/>
    <x v="628"/>
    <n v="560926139"/>
    <d v="2015-12-30T00:00:00"/>
    <n v="52"/>
    <n v="11"/>
    <n v="7.7"/>
    <n v="572"/>
    <n v="400.40000000000003"/>
    <n v="171.59999999999997"/>
    <x v="2"/>
  </r>
  <r>
    <s v="India"/>
    <x v="22"/>
    <x v="7"/>
    <x v="1"/>
    <x v="629"/>
    <n v="608193099"/>
    <d v="2017-05-15T00:00:00"/>
    <n v="50"/>
    <n v="10"/>
    <n v="7"/>
    <n v="500"/>
    <n v="350"/>
    <n v="150"/>
    <x v="1"/>
  </r>
  <r>
    <s v="India"/>
    <x v="23"/>
    <x v="3"/>
    <x v="1"/>
    <x v="630"/>
    <n v="660800874"/>
    <d v="2019-11-21T00:00:00"/>
    <n v="63"/>
    <n v="26"/>
    <n v="18.2"/>
    <n v="1638"/>
    <n v="1146.5999999999999"/>
    <n v="491.40000000000009"/>
    <x v="4"/>
  </r>
  <r>
    <s v="India"/>
    <x v="0"/>
    <x v="1"/>
    <x v="1"/>
    <x v="631"/>
    <n v="153239381"/>
    <d v="2022-11-26T00:00:00"/>
    <n v="93"/>
    <n v="19"/>
    <n v="13.3"/>
    <n v="1767"/>
    <n v="1236.9000000000001"/>
    <n v="530.09999999999991"/>
    <x v="0"/>
  </r>
  <r>
    <s v="India"/>
    <x v="24"/>
    <x v="6"/>
    <x v="0"/>
    <x v="292"/>
    <n v="410303580"/>
    <d v="2020-08-13T00:00:00"/>
    <n v="58"/>
    <n v="11"/>
    <n v="7.7"/>
    <n v="638"/>
    <n v="446.6"/>
    <n v="191.39999999999998"/>
    <x v="0"/>
  </r>
  <r>
    <s v="India"/>
    <x v="7"/>
    <x v="8"/>
    <x v="0"/>
    <x v="632"/>
    <n v="854913413"/>
    <d v="2024-06-23T00:00:00"/>
    <n v="80"/>
    <n v="33"/>
    <n v="23.1"/>
    <n v="2640"/>
    <n v="1848"/>
    <n v="792"/>
    <x v="0"/>
  </r>
  <r>
    <s v="India"/>
    <x v="19"/>
    <x v="2"/>
    <x v="1"/>
    <x v="345"/>
    <n v="461191737"/>
    <d v="2021-12-30T00:00:00"/>
    <n v="87"/>
    <n v="33"/>
    <n v="23.1"/>
    <n v="2871"/>
    <n v="2009.7"/>
    <n v="861.3"/>
    <x v="0"/>
  </r>
  <r>
    <s v="India"/>
    <x v="15"/>
    <x v="0"/>
    <x v="1"/>
    <x v="633"/>
    <n v="752191674"/>
    <d v="2023-02-10T00:00:00"/>
    <n v="55"/>
    <n v="16"/>
    <n v="11.2"/>
    <n v="880"/>
    <n v="616"/>
    <n v="264"/>
    <x v="2"/>
  </r>
  <r>
    <s v="India"/>
    <x v="18"/>
    <x v="3"/>
    <x v="0"/>
    <x v="19"/>
    <n v="427115666"/>
    <d v="2019-04-04T00:00:00"/>
    <n v="95"/>
    <n v="10"/>
    <n v="7"/>
    <n v="950"/>
    <n v="665"/>
    <n v="285"/>
    <x v="3"/>
  </r>
  <r>
    <s v="India"/>
    <x v="13"/>
    <x v="2"/>
    <x v="0"/>
    <x v="634"/>
    <n v="683249890"/>
    <d v="2022-01-03T00:00:00"/>
    <n v="59"/>
    <n v="27"/>
    <n v="18.899999999999999"/>
    <n v="1593"/>
    <n v="1115.0999999999999"/>
    <n v="477.90000000000009"/>
    <x v="0"/>
  </r>
  <r>
    <s v="India"/>
    <x v="11"/>
    <x v="1"/>
    <x v="1"/>
    <x v="635"/>
    <n v="553964412"/>
    <d v="2014-09-03T00:00:00"/>
    <n v="70"/>
    <n v="20"/>
    <n v="14"/>
    <n v="1400"/>
    <n v="980"/>
    <n v="420"/>
    <x v="3"/>
  </r>
  <r>
    <s v="India"/>
    <x v="6"/>
    <x v="1"/>
    <x v="1"/>
    <x v="636"/>
    <n v="618635690"/>
    <d v="2019-06-29T00:00:00"/>
    <n v="85"/>
    <n v="22"/>
    <n v="15.4"/>
    <n v="1870"/>
    <n v="1309"/>
    <n v="561"/>
    <x v="0"/>
  </r>
  <r>
    <s v="India"/>
    <x v="18"/>
    <x v="7"/>
    <x v="1"/>
    <x v="637"/>
    <n v="259681022"/>
    <d v="2014-07-20T00:00:00"/>
    <n v="75"/>
    <n v="27"/>
    <n v="18.899999999999999"/>
    <n v="2025"/>
    <n v="1417.5"/>
    <n v="607.5"/>
    <x v="3"/>
  </r>
  <r>
    <s v="India"/>
    <x v="15"/>
    <x v="5"/>
    <x v="1"/>
    <x v="638"/>
    <n v="856181132"/>
    <d v="2020-02-27T00:00:00"/>
    <n v="59"/>
    <n v="35"/>
    <n v="24.5"/>
    <n v="2065"/>
    <n v="1445.5"/>
    <n v="619.5"/>
    <x v="2"/>
  </r>
  <r>
    <s v="India"/>
    <x v="12"/>
    <x v="2"/>
    <x v="0"/>
    <x v="639"/>
    <n v="922473323"/>
    <d v="2014-08-06T00:00:00"/>
    <n v="87"/>
    <n v="31"/>
    <n v="21.700000000000003"/>
    <n v="2697"/>
    <n v="1887.9000000000003"/>
    <n v="809.09999999999968"/>
    <x v="0"/>
  </r>
  <r>
    <s v="India"/>
    <x v="10"/>
    <x v="1"/>
    <x v="0"/>
    <x v="560"/>
    <n v="146812808"/>
    <d v="2024-01-31T00:00:00"/>
    <n v="80"/>
    <n v="16"/>
    <n v="11.2"/>
    <n v="1280"/>
    <n v="896"/>
    <n v="384"/>
    <x v="0"/>
  </r>
  <r>
    <s v="India"/>
    <x v="5"/>
    <x v="0"/>
    <x v="1"/>
    <x v="640"/>
    <n v="973221147"/>
    <d v="2016-10-09T00:00:00"/>
    <n v="75"/>
    <n v="35"/>
    <n v="24.5"/>
    <n v="2625"/>
    <n v="1837.5"/>
    <n v="787.5"/>
    <x v="0"/>
  </r>
  <r>
    <s v="India"/>
    <x v="9"/>
    <x v="0"/>
    <x v="0"/>
    <x v="641"/>
    <n v="826572978"/>
    <d v="2015-03-17T00:00:00"/>
    <n v="52"/>
    <n v="19"/>
    <n v="13.3"/>
    <n v="988"/>
    <n v="691.6"/>
    <n v="296.39999999999998"/>
    <x v="3"/>
  </r>
  <r>
    <s v="India"/>
    <x v="16"/>
    <x v="4"/>
    <x v="1"/>
    <x v="642"/>
    <n v="109058463"/>
    <d v="2019-01-13T00:00:00"/>
    <n v="92"/>
    <n v="24"/>
    <n v="16.8"/>
    <n v="2208"/>
    <n v="1545.6000000000001"/>
    <n v="662.39999999999986"/>
    <x v="0"/>
  </r>
  <r>
    <s v="India"/>
    <x v="12"/>
    <x v="0"/>
    <x v="0"/>
    <x v="643"/>
    <n v="299591434"/>
    <d v="2022-02-20T00:00:00"/>
    <n v="75"/>
    <n v="31"/>
    <n v="21.700000000000003"/>
    <n v="2325"/>
    <n v="1627.5000000000002"/>
    <n v="697.49999999999977"/>
    <x v="0"/>
  </r>
  <r>
    <s v="India"/>
    <x v="10"/>
    <x v="2"/>
    <x v="1"/>
    <x v="644"/>
    <n v="904336440"/>
    <d v="2017-12-22T00:00:00"/>
    <n v="79"/>
    <n v="22"/>
    <n v="15.4"/>
    <n v="1738"/>
    <n v="1216.6000000000001"/>
    <n v="521.39999999999986"/>
    <x v="0"/>
  </r>
  <r>
    <s v="India"/>
    <x v="0"/>
    <x v="7"/>
    <x v="0"/>
    <x v="645"/>
    <n v="966358125"/>
    <d v="2016-02-19T00:00:00"/>
    <n v="68"/>
    <n v="29"/>
    <n v="20.3"/>
    <n v="1972"/>
    <n v="1380.4"/>
    <n v="591.59999999999991"/>
    <x v="0"/>
  </r>
  <r>
    <s v="India"/>
    <x v="4"/>
    <x v="5"/>
    <x v="0"/>
    <x v="646"/>
    <n v="367447459"/>
    <d v="2014-08-04T00:00:00"/>
    <n v="70"/>
    <n v="19"/>
    <n v="13.3"/>
    <n v="1330"/>
    <n v="931"/>
    <n v="399"/>
    <x v="0"/>
  </r>
  <r>
    <s v="India"/>
    <x v="3"/>
    <x v="9"/>
    <x v="0"/>
    <x v="647"/>
    <n v="172997176"/>
    <d v="2019-12-25T00:00:00"/>
    <n v="71"/>
    <n v="30"/>
    <n v="21"/>
    <n v="2130"/>
    <n v="1491"/>
    <n v="639"/>
    <x v="0"/>
  </r>
  <r>
    <s v="India"/>
    <x v="4"/>
    <x v="11"/>
    <x v="0"/>
    <x v="648"/>
    <n v="614661300"/>
    <d v="2014-11-06T00:00:00"/>
    <n v="62"/>
    <n v="13"/>
    <n v="9.1"/>
    <n v="806"/>
    <n v="564.19999999999993"/>
    <n v="241.80000000000007"/>
    <x v="0"/>
  </r>
  <r>
    <s v="India"/>
    <x v="22"/>
    <x v="0"/>
    <x v="0"/>
    <x v="649"/>
    <n v="834999835"/>
    <d v="2024-07-20T00:00:00"/>
    <n v="77"/>
    <n v="16"/>
    <n v="11.2"/>
    <n v="1232"/>
    <n v="862.4"/>
    <n v="369.6"/>
    <x v="1"/>
  </r>
  <r>
    <s v="India"/>
    <x v="12"/>
    <x v="2"/>
    <x v="1"/>
    <x v="94"/>
    <n v="859719073"/>
    <d v="2023-02-14T00:00:00"/>
    <n v="73"/>
    <n v="29"/>
    <n v="20.3"/>
    <n v="2117"/>
    <n v="1481.9"/>
    <n v="635.09999999999991"/>
    <x v="0"/>
  </r>
  <r>
    <s v="India"/>
    <x v="19"/>
    <x v="3"/>
    <x v="0"/>
    <x v="650"/>
    <n v="858435904"/>
    <d v="2023-08-29T00:00:00"/>
    <n v="95"/>
    <n v="21"/>
    <n v="14.7"/>
    <n v="1995"/>
    <n v="1396.5"/>
    <n v="598.5"/>
    <x v="0"/>
  </r>
  <r>
    <s v="India"/>
    <x v="18"/>
    <x v="2"/>
    <x v="1"/>
    <x v="651"/>
    <n v="713013827"/>
    <d v="2019-05-23T00:00:00"/>
    <n v="53"/>
    <n v="13"/>
    <n v="9.1"/>
    <n v="689"/>
    <n v="482.29999999999995"/>
    <n v="206.70000000000005"/>
    <x v="3"/>
  </r>
  <r>
    <s v="India"/>
    <x v="19"/>
    <x v="6"/>
    <x v="1"/>
    <x v="652"/>
    <n v="972389876"/>
    <d v="2022-08-19T00:00:00"/>
    <n v="100"/>
    <n v="30"/>
    <n v="21"/>
    <n v="3000"/>
    <n v="2100"/>
    <n v="900"/>
    <x v="0"/>
  </r>
  <r>
    <s v="India"/>
    <x v="14"/>
    <x v="9"/>
    <x v="1"/>
    <x v="587"/>
    <n v="419421374"/>
    <d v="2024-08-14T00:00:00"/>
    <n v="69"/>
    <n v="23"/>
    <n v="16.100000000000001"/>
    <n v="1587"/>
    <n v="1110.9000000000001"/>
    <n v="476.09999999999991"/>
    <x v="2"/>
  </r>
  <r>
    <s v="India"/>
    <x v="10"/>
    <x v="4"/>
    <x v="0"/>
    <x v="653"/>
    <n v="825248181"/>
    <d v="2017-03-23T00:00:00"/>
    <n v="74"/>
    <n v="12"/>
    <n v="8.4"/>
    <n v="888"/>
    <n v="621.6"/>
    <n v="266.39999999999998"/>
    <x v="0"/>
  </r>
  <r>
    <s v="India"/>
    <x v="27"/>
    <x v="0"/>
    <x v="0"/>
    <x v="654"/>
    <n v="413249289"/>
    <d v="2018-10-11T00:00:00"/>
    <n v="95"/>
    <n v="16"/>
    <n v="11.2"/>
    <n v="1520"/>
    <n v="1064"/>
    <n v="456"/>
    <x v="2"/>
  </r>
  <r>
    <s v="India"/>
    <x v="23"/>
    <x v="8"/>
    <x v="1"/>
    <x v="655"/>
    <n v="911241090"/>
    <d v="2017-02-18T00:00:00"/>
    <n v="84"/>
    <n v="26"/>
    <n v="18.2"/>
    <n v="2184"/>
    <n v="1528.8"/>
    <n v="655.20000000000005"/>
    <x v="4"/>
  </r>
  <r>
    <s v="India"/>
    <x v="20"/>
    <x v="8"/>
    <x v="0"/>
    <x v="656"/>
    <n v="265177619"/>
    <d v="2018-07-18T00:00:00"/>
    <n v="88"/>
    <n v="17"/>
    <n v="11.9"/>
    <n v="1496"/>
    <n v="1047.2"/>
    <n v="448.79999999999995"/>
    <x v="4"/>
  </r>
  <r>
    <s v="India"/>
    <x v="11"/>
    <x v="4"/>
    <x v="1"/>
    <x v="657"/>
    <n v="257821071"/>
    <d v="2014-01-24T00:00:00"/>
    <n v="57"/>
    <n v="27"/>
    <n v="18.899999999999999"/>
    <n v="1539"/>
    <n v="1077.3"/>
    <n v="461.70000000000005"/>
    <x v="3"/>
  </r>
  <r>
    <s v="India"/>
    <x v="20"/>
    <x v="0"/>
    <x v="0"/>
    <x v="658"/>
    <n v="225210130"/>
    <d v="2019-05-07T00:00:00"/>
    <n v="93"/>
    <n v="25"/>
    <n v="17.5"/>
    <n v="2325"/>
    <n v="1627.5"/>
    <n v="697.5"/>
    <x v="4"/>
  </r>
  <r>
    <s v="India"/>
    <x v="19"/>
    <x v="9"/>
    <x v="1"/>
    <x v="159"/>
    <n v="192022407"/>
    <d v="2023-08-09T00:00:00"/>
    <n v="90"/>
    <n v="21"/>
    <n v="14.7"/>
    <n v="1890"/>
    <n v="1323"/>
    <n v="567"/>
    <x v="0"/>
  </r>
  <r>
    <s v="India"/>
    <x v="27"/>
    <x v="9"/>
    <x v="1"/>
    <x v="659"/>
    <n v="805095565"/>
    <d v="2017-02-16T00:00:00"/>
    <n v="66"/>
    <n v="40"/>
    <n v="28"/>
    <n v="2640"/>
    <n v="1848"/>
    <n v="792"/>
    <x v="2"/>
  </r>
  <r>
    <s v="India"/>
    <x v="11"/>
    <x v="11"/>
    <x v="0"/>
    <x v="660"/>
    <n v="233158910"/>
    <d v="2017-10-18T00:00:00"/>
    <n v="99"/>
    <n v="23"/>
    <n v="16.100000000000001"/>
    <n v="2277"/>
    <n v="1593.9"/>
    <n v="683.09999999999991"/>
    <x v="3"/>
  </r>
  <r>
    <s v="India"/>
    <x v="20"/>
    <x v="5"/>
    <x v="0"/>
    <x v="661"/>
    <n v="837015569"/>
    <d v="2017-03-11T00:00:00"/>
    <n v="51"/>
    <n v="19"/>
    <n v="13.3"/>
    <n v="969"/>
    <n v="678.30000000000007"/>
    <n v="290.69999999999993"/>
    <x v="4"/>
  </r>
  <r>
    <s v="India"/>
    <x v="16"/>
    <x v="6"/>
    <x v="0"/>
    <x v="662"/>
    <n v="268996226"/>
    <d v="2020-01-22T00:00:00"/>
    <n v="52"/>
    <n v="18"/>
    <n v="12.600000000000001"/>
    <n v="936"/>
    <n v="655.20000000000005"/>
    <n v="280.79999999999995"/>
    <x v="0"/>
  </r>
  <r>
    <s v="India"/>
    <x v="27"/>
    <x v="5"/>
    <x v="1"/>
    <x v="663"/>
    <n v="710561645"/>
    <d v="2014-03-29T00:00:00"/>
    <n v="81"/>
    <n v="29"/>
    <n v="20.3"/>
    <n v="2349"/>
    <n v="1644.3"/>
    <n v="704.7"/>
    <x v="2"/>
  </r>
  <r>
    <s v="India"/>
    <x v="12"/>
    <x v="11"/>
    <x v="1"/>
    <x v="664"/>
    <n v="652909171"/>
    <d v="2023-09-28T00:00:00"/>
    <n v="52"/>
    <n v="37"/>
    <n v="25.9"/>
    <n v="1924"/>
    <n v="1346.8"/>
    <n v="577.20000000000005"/>
    <x v="0"/>
  </r>
  <r>
    <s v="India"/>
    <x v="12"/>
    <x v="6"/>
    <x v="1"/>
    <x v="665"/>
    <n v="329552781"/>
    <d v="2021-01-11T00:00:00"/>
    <n v="83"/>
    <n v="31"/>
    <n v="21.700000000000003"/>
    <n v="2573"/>
    <n v="1801.1000000000001"/>
    <n v="771.89999999999986"/>
    <x v="0"/>
  </r>
  <r>
    <s v="India"/>
    <x v="4"/>
    <x v="6"/>
    <x v="0"/>
    <x v="602"/>
    <n v="562152230"/>
    <d v="2023-11-06T00:00:00"/>
    <n v="77"/>
    <n v="25"/>
    <n v="17.5"/>
    <n v="1925"/>
    <n v="1347.5"/>
    <n v="577.5"/>
    <x v="0"/>
  </r>
  <r>
    <s v="India"/>
    <x v="5"/>
    <x v="3"/>
    <x v="0"/>
    <x v="666"/>
    <n v="979549014"/>
    <d v="2014-11-28T00:00:00"/>
    <n v="63"/>
    <n v="26"/>
    <n v="18.2"/>
    <n v="1638"/>
    <n v="1146.5999999999999"/>
    <n v="491.40000000000009"/>
    <x v="0"/>
  </r>
  <r>
    <s v="India"/>
    <x v="0"/>
    <x v="9"/>
    <x v="0"/>
    <x v="667"/>
    <n v="699921643"/>
    <d v="2021-06-10T00:00:00"/>
    <n v="55"/>
    <n v="16"/>
    <n v="11.2"/>
    <n v="880"/>
    <n v="616"/>
    <n v="264"/>
    <x v="0"/>
  </r>
  <r>
    <s v="India"/>
    <x v="7"/>
    <x v="1"/>
    <x v="0"/>
    <x v="668"/>
    <n v="433739650"/>
    <d v="2019-09-23T00:00:00"/>
    <n v="65"/>
    <n v="24"/>
    <n v="16.8"/>
    <n v="1560"/>
    <n v="1092"/>
    <n v="468"/>
    <x v="0"/>
  </r>
  <r>
    <s v="India"/>
    <x v="11"/>
    <x v="10"/>
    <x v="0"/>
    <x v="669"/>
    <n v="814114654"/>
    <d v="2020-06-11T00:00:00"/>
    <n v="67"/>
    <n v="25"/>
    <n v="17.5"/>
    <n v="1675"/>
    <n v="1172.5"/>
    <n v="502.5"/>
    <x v="3"/>
  </r>
  <r>
    <s v="India"/>
    <x v="23"/>
    <x v="1"/>
    <x v="0"/>
    <x v="670"/>
    <n v="792933356"/>
    <d v="2014-02-21T00:00:00"/>
    <n v="83"/>
    <n v="27"/>
    <n v="18.899999999999999"/>
    <n v="2241"/>
    <n v="1568.6999999999998"/>
    <n v="672.30000000000018"/>
    <x v="4"/>
  </r>
  <r>
    <s v="India"/>
    <x v="14"/>
    <x v="6"/>
    <x v="0"/>
    <x v="635"/>
    <n v="422902238"/>
    <d v="2014-08-02T00:00:00"/>
    <n v="84"/>
    <n v="40"/>
    <n v="28"/>
    <n v="3360"/>
    <n v="2352"/>
    <n v="1008"/>
    <x v="2"/>
  </r>
  <r>
    <s v="India"/>
    <x v="14"/>
    <x v="11"/>
    <x v="0"/>
    <x v="83"/>
    <n v="714437329"/>
    <d v="2018-01-22T00:00:00"/>
    <n v="92"/>
    <n v="29"/>
    <n v="20.3"/>
    <n v="2668"/>
    <n v="1867.6000000000001"/>
    <n v="800.39999999999986"/>
    <x v="2"/>
  </r>
  <r>
    <s v="India"/>
    <x v="12"/>
    <x v="8"/>
    <x v="1"/>
    <x v="671"/>
    <n v="876136338"/>
    <d v="2018-09-29T00:00:00"/>
    <n v="92"/>
    <n v="27"/>
    <n v="18.899999999999999"/>
    <n v="2484"/>
    <n v="1738.8"/>
    <n v="745.2"/>
    <x v="0"/>
  </r>
  <r>
    <s v="India"/>
    <x v="11"/>
    <x v="6"/>
    <x v="1"/>
    <x v="672"/>
    <n v="556951749"/>
    <d v="2022-01-17T00:00:00"/>
    <n v="78"/>
    <n v="14"/>
    <n v="9.8000000000000007"/>
    <n v="1092"/>
    <n v="764.40000000000009"/>
    <n v="327.59999999999991"/>
    <x v="3"/>
  </r>
  <r>
    <s v="India"/>
    <x v="24"/>
    <x v="6"/>
    <x v="0"/>
    <x v="673"/>
    <n v="834168565"/>
    <d v="2019-09-19T00:00:00"/>
    <n v="52"/>
    <n v="31"/>
    <n v="21.700000000000003"/>
    <n v="1612"/>
    <n v="1128.4000000000001"/>
    <n v="483.59999999999991"/>
    <x v="0"/>
  </r>
  <r>
    <s v="India"/>
    <x v="12"/>
    <x v="0"/>
    <x v="0"/>
    <x v="674"/>
    <n v="892470347"/>
    <d v="2017-03-09T00:00:00"/>
    <n v="83"/>
    <n v="14"/>
    <n v="9.8000000000000007"/>
    <n v="1162"/>
    <n v="813.40000000000009"/>
    <n v="348.59999999999991"/>
    <x v="0"/>
  </r>
  <r>
    <s v="India"/>
    <x v="16"/>
    <x v="3"/>
    <x v="1"/>
    <x v="675"/>
    <n v="929731166"/>
    <d v="2018-04-03T00:00:00"/>
    <n v="52"/>
    <n v="14"/>
    <n v="9.8000000000000007"/>
    <n v="728"/>
    <n v="509.6"/>
    <n v="218.39999999999998"/>
    <x v="0"/>
  </r>
  <r>
    <s v="India"/>
    <x v="9"/>
    <x v="4"/>
    <x v="1"/>
    <x v="676"/>
    <n v="167500579"/>
    <d v="2015-11-06T00:00:00"/>
    <n v="69"/>
    <n v="35"/>
    <n v="24.5"/>
    <n v="2415"/>
    <n v="1690.5"/>
    <n v="724.5"/>
    <x v="3"/>
  </r>
  <r>
    <s v="India"/>
    <x v="7"/>
    <x v="6"/>
    <x v="1"/>
    <x v="677"/>
    <n v="633390414"/>
    <d v="2016-02-20T00:00:00"/>
    <n v="57"/>
    <n v="24"/>
    <n v="16.8"/>
    <n v="1368"/>
    <n v="957.6"/>
    <n v="410.4"/>
    <x v="0"/>
  </r>
  <r>
    <s v="India"/>
    <x v="22"/>
    <x v="0"/>
    <x v="0"/>
    <x v="678"/>
    <n v="436586654"/>
    <d v="2017-03-15T00:00:00"/>
    <n v="57"/>
    <n v="28"/>
    <n v="19.600000000000001"/>
    <n v="1596"/>
    <n v="1117.2"/>
    <n v="478.79999999999995"/>
    <x v="1"/>
  </r>
  <r>
    <s v="India"/>
    <x v="17"/>
    <x v="8"/>
    <x v="1"/>
    <x v="679"/>
    <n v="505372655"/>
    <d v="2015-03-05T00:00:00"/>
    <n v="71"/>
    <n v="22"/>
    <n v="15.4"/>
    <n v="1562"/>
    <n v="1093.4000000000001"/>
    <n v="468.59999999999991"/>
    <x v="4"/>
  </r>
  <r>
    <s v="India"/>
    <x v="23"/>
    <x v="3"/>
    <x v="0"/>
    <x v="680"/>
    <n v="124306714"/>
    <d v="2019-10-20T00:00:00"/>
    <n v="95"/>
    <n v="26"/>
    <n v="18.2"/>
    <n v="2470"/>
    <n v="1729"/>
    <n v="741"/>
    <x v="4"/>
  </r>
  <r>
    <s v="India"/>
    <x v="27"/>
    <x v="4"/>
    <x v="1"/>
    <x v="681"/>
    <n v="792200791"/>
    <d v="2020-10-28T00:00:00"/>
    <n v="87"/>
    <n v="21"/>
    <n v="14.7"/>
    <n v="1827"/>
    <n v="1278.8999999999999"/>
    <n v="548.10000000000014"/>
    <x v="2"/>
  </r>
  <r>
    <s v="India"/>
    <x v="22"/>
    <x v="11"/>
    <x v="1"/>
    <x v="682"/>
    <n v="116217601"/>
    <d v="2022-01-02T00:00:00"/>
    <n v="94"/>
    <n v="16"/>
    <n v="11.2"/>
    <n v="1504"/>
    <n v="1052.8"/>
    <n v="451.20000000000005"/>
    <x v="1"/>
  </r>
  <r>
    <s v="India"/>
    <x v="8"/>
    <x v="2"/>
    <x v="1"/>
    <x v="242"/>
    <n v="276352775"/>
    <d v="2024-07-16T00:00:00"/>
    <n v="92"/>
    <n v="26"/>
    <n v="18.2"/>
    <n v="2392"/>
    <n v="1674.3999999999999"/>
    <n v="717.60000000000014"/>
    <x v="2"/>
  </r>
  <r>
    <s v="India"/>
    <x v="15"/>
    <x v="6"/>
    <x v="0"/>
    <x v="683"/>
    <n v="331610143"/>
    <d v="2023-01-09T00:00:00"/>
    <n v="53"/>
    <n v="22"/>
    <n v="15.4"/>
    <n v="1166"/>
    <n v="816.2"/>
    <n v="349.79999999999995"/>
    <x v="2"/>
  </r>
  <r>
    <s v="India"/>
    <x v="11"/>
    <x v="2"/>
    <x v="0"/>
    <x v="684"/>
    <n v="750233018"/>
    <d v="2021-12-09T00:00:00"/>
    <n v="73"/>
    <n v="18"/>
    <n v="12.600000000000001"/>
    <n v="1314"/>
    <n v="919.80000000000007"/>
    <n v="394.19999999999993"/>
    <x v="3"/>
  </r>
  <r>
    <s v="India"/>
    <x v="7"/>
    <x v="9"/>
    <x v="1"/>
    <x v="220"/>
    <n v="889129817"/>
    <d v="2015-11-14T00:00:00"/>
    <n v="75"/>
    <n v="17"/>
    <n v="11.9"/>
    <n v="1275"/>
    <n v="892.5"/>
    <n v="382.5"/>
    <x v="0"/>
  </r>
  <r>
    <s v="India"/>
    <x v="2"/>
    <x v="5"/>
    <x v="0"/>
    <x v="685"/>
    <n v="340826642"/>
    <d v="2017-02-25T00:00:00"/>
    <n v="98"/>
    <n v="33"/>
    <n v="23.1"/>
    <n v="3234"/>
    <n v="2263.8000000000002"/>
    <n v="970.19999999999982"/>
    <x v="0"/>
  </r>
  <r>
    <s v="India"/>
    <x v="23"/>
    <x v="6"/>
    <x v="1"/>
    <x v="686"/>
    <n v="264684092"/>
    <d v="2014-09-13T00:00:00"/>
    <n v="72"/>
    <n v="28"/>
    <n v="19.600000000000001"/>
    <n v="2016"/>
    <n v="1411.2"/>
    <n v="604.79999999999995"/>
    <x v="4"/>
  </r>
  <r>
    <s v="India"/>
    <x v="13"/>
    <x v="9"/>
    <x v="0"/>
    <x v="687"/>
    <n v="286597955"/>
    <d v="2014-04-27T00:00:00"/>
    <n v="95"/>
    <n v="30"/>
    <n v="21"/>
    <n v="2850"/>
    <n v="1995"/>
    <n v="855"/>
    <x v="0"/>
  </r>
  <r>
    <s v="India"/>
    <x v="9"/>
    <x v="1"/>
    <x v="1"/>
    <x v="688"/>
    <n v="635743892"/>
    <d v="2020-06-18T00:00:00"/>
    <n v="82"/>
    <n v="19"/>
    <n v="13.3"/>
    <n v="1558"/>
    <n v="1090.6000000000001"/>
    <n v="467.39999999999986"/>
    <x v="3"/>
  </r>
  <r>
    <s v="India"/>
    <x v="20"/>
    <x v="7"/>
    <x v="1"/>
    <x v="49"/>
    <n v="177901542"/>
    <d v="2019-04-24T00:00:00"/>
    <n v="76"/>
    <n v="23"/>
    <n v="16.100000000000001"/>
    <n v="1748"/>
    <n v="1223.6000000000001"/>
    <n v="524.39999999999986"/>
    <x v="4"/>
  </r>
  <r>
    <s v="India"/>
    <x v="20"/>
    <x v="11"/>
    <x v="1"/>
    <x v="689"/>
    <n v="976998126"/>
    <d v="2019-10-08T00:00:00"/>
    <n v="91"/>
    <n v="37"/>
    <n v="25.9"/>
    <n v="3367"/>
    <n v="2356.9"/>
    <n v="1010.0999999999999"/>
    <x v="4"/>
  </r>
  <r>
    <s v="India"/>
    <x v="4"/>
    <x v="11"/>
    <x v="0"/>
    <x v="690"/>
    <n v="466984450"/>
    <d v="2017-10-09T00:00:00"/>
    <n v="72"/>
    <n v="10"/>
    <n v="7"/>
    <n v="720"/>
    <n v="504"/>
    <n v="216"/>
    <x v="0"/>
  </r>
  <r>
    <s v="India"/>
    <x v="16"/>
    <x v="2"/>
    <x v="1"/>
    <x v="691"/>
    <n v="462277495"/>
    <d v="2019-10-25T00:00:00"/>
    <n v="70"/>
    <n v="36"/>
    <n v="25.200000000000003"/>
    <n v="2520"/>
    <n v="1764.0000000000002"/>
    <n v="755.99999999999977"/>
    <x v="0"/>
  </r>
  <r>
    <s v="India"/>
    <x v="15"/>
    <x v="1"/>
    <x v="0"/>
    <x v="692"/>
    <n v="581416499"/>
    <d v="2016-12-11T00:00:00"/>
    <n v="92"/>
    <n v="27"/>
    <n v="18.899999999999999"/>
    <n v="2484"/>
    <n v="1738.8"/>
    <n v="745.2"/>
    <x v="2"/>
  </r>
  <r>
    <s v="India"/>
    <x v="25"/>
    <x v="9"/>
    <x v="0"/>
    <x v="693"/>
    <n v="524595296"/>
    <d v="2020-06-12T00:00:00"/>
    <n v="83"/>
    <n v="15"/>
    <n v="10.5"/>
    <n v="1245"/>
    <n v="871.5"/>
    <n v="373.5"/>
    <x v="4"/>
  </r>
  <r>
    <s v="India"/>
    <x v="27"/>
    <x v="5"/>
    <x v="1"/>
    <x v="694"/>
    <n v="804165589"/>
    <d v="2022-04-21T00:00:00"/>
    <n v="81"/>
    <n v="16"/>
    <n v="11.2"/>
    <n v="1296"/>
    <n v="907.19999999999993"/>
    <n v="388.80000000000007"/>
    <x v="2"/>
  </r>
  <r>
    <s v="India"/>
    <x v="12"/>
    <x v="4"/>
    <x v="0"/>
    <x v="383"/>
    <n v="894231593"/>
    <d v="2016-11-04T00:00:00"/>
    <n v="92"/>
    <n v="20"/>
    <n v="14"/>
    <n v="1840"/>
    <n v="1288"/>
    <n v="552"/>
    <x v="0"/>
  </r>
  <r>
    <s v="India"/>
    <x v="9"/>
    <x v="3"/>
    <x v="0"/>
    <x v="695"/>
    <n v="620495641"/>
    <d v="2019-11-02T00:00:00"/>
    <n v="70"/>
    <n v="15"/>
    <n v="10.5"/>
    <n v="1050"/>
    <n v="735"/>
    <n v="315"/>
    <x v="3"/>
  </r>
  <r>
    <s v="India"/>
    <x v="5"/>
    <x v="7"/>
    <x v="0"/>
    <x v="76"/>
    <n v="950418937"/>
    <d v="2020-09-17T00:00:00"/>
    <n v="80"/>
    <n v="22"/>
    <n v="15.4"/>
    <n v="1760"/>
    <n v="1232"/>
    <n v="528"/>
    <x v="0"/>
  </r>
  <r>
    <s v="India"/>
    <x v="4"/>
    <x v="6"/>
    <x v="1"/>
    <x v="113"/>
    <n v="336950957"/>
    <d v="2024-01-12T00:00:00"/>
    <n v="84"/>
    <n v="30"/>
    <n v="21"/>
    <n v="2520"/>
    <n v="1764"/>
    <n v="756"/>
    <x v="0"/>
  </r>
  <r>
    <s v="India"/>
    <x v="21"/>
    <x v="8"/>
    <x v="0"/>
    <x v="696"/>
    <n v="709293925"/>
    <d v="2018-07-24T00:00:00"/>
    <n v="93"/>
    <n v="13"/>
    <n v="9.1"/>
    <n v="1209"/>
    <n v="846.3"/>
    <n v="362.70000000000005"/>
    <x v="4"/>
  </r>
  <r>
    <s v="India"/>
    <x v="26"/>
    <x v="5"/>
    <x v="0"/>
    <x v="697"/>
    <n v="406724011"/>
    <d v="2019-02-18T00:00:00"/>
    <n v="57"/>
    <n v="35"/>
    <n v="24.5"/>
    <n v="1995"/>
    <n v="1396.5"/>
    <n v="598.5"/>
    <x v="0"/>
  </r>
  <r>
    <s v="India"/>
    <x v="5"/>
    <x v="4"/>
    <x v="1"/>
    <x v="698"/>
    <n v="899572408"/>
    <d v="2017-11-07T00:00:00"/>
    <n v="68"/>
    <n v="34"/>
    <n v="23.8"/>
    <n v="2312"/>
    <n v="1618.4"/>
    <n v="693.59999999999991"/>
    <x v="0"/>
  </r>
  <r>
    <s v="India"/>
    <x v="3"/>
    <x v="7"/>
    <x v="0"/>
    <x v="699"/>
    <n v="286301839"/>
    <d v="2022-09-06T00:00:00"/>
    <n v="93"/>
    <n v="15"/>
    <n v="10.5"/>
    <n v="1395"/>
    <n v="976.5"/>
    <n v="418.5"/>
    <x v="0"/>
  </r>
  <r>
    <s v="India"/>
    <x v="8"/>
    <x v="4"/>
    <x v="0"/>
    <x v="700"/>
    <n v="865496337"/>
    <d v="2015-02-10T00:00:00"/>
    <n v="83"/>
    <n v="10"/>
    <n v="7"/>
    <n v="830"/>
    <n v="581"/>
    <n v="249"/>
    <x v="2"/>
  </r>
  <r>
    <s v="India"/>
    <x v="8"/>
    <x v="6"/>
    <x v="0"/>
    <x v="701"/>
    <n v="403877007"/>
    <d v="2021-08-28T00:00:00"/>
    <n v="55"/>
    <n v="19"/>
    <n v="13.3"/>
    <n v="1045"/>
    <n v="731.5"/>
    <n v="313.5"/>
    <x v="2"/>
  </r>
  <r>
    <s v="India"/>
    <x v="19"/>
    <x v="0"/>
    <x v="0"/>
    <x v="702"/>
    <n v="733166444"/>
    <d v="2019-05-08T00:00:00"/>
    <n v="89"/>
    <n v="28"/>
    <n v="19.600000000000001"/>
    <n v="2492"/>
    <n v="1744.4"/>
    <n v="747.59999999999991"/>
    <x v="0"/>
  </r>
  <r>
    <s v="India"/>
    <x v="5"/>
    <x v="6"/>
    <x v="1"/>
    <x v="703"/>
    <n v="793863332"/>
    <d v="2019-08-31T00:00:00"/>
    <n v="58"/>
    <n v="29"/>
    <n v="20.3"/>
    <n v="1682"/>
    <n v="1177.4000000000001"/>
    <n v="504.59999999999991"/>
    <x v="0"/>
  </r>
  <r>
    <s v="India"/>
    <x v="8"/>
    <x v="8"/>
    <x v="0"/>
    <x v="704"/>
    <n v="800783431"/>
    <d v="2022-06-19T00:00:00"/>
    <n v="89"/>
    <n v="19"/>
    <n v="13.3"/>
    <n v="1691"/>
    <n v="1183.7"/>
    <n v="507.29999999999995"/>
    <x v="2"/>
  </r>
  <r>
    <s v="India"/>
    <x v="7"/>
    <x v="3"/>
    <x v="0"/>
    <x v="705"/>
    <n v="727726924"/>
    <d v="2017-07-08T00:00:00"/>
    <n v="83"/>
    <n v="17"/>
    <n v="11.9"/>
    <n v="1411"/>
    <n v="987.7"/>
    <n v="423.29999999999995"/>
    <x v="0"/>
  </r>
  <r>
    <s v="India"/>
    <x v="7"/>
    <x v="11"/>
    <x v="0"/>
    <x v="706"/>
    <n v="488264453"/>
    <d v="2014-03-15T00:00:00"/>
    <n v="73"/>
    <n v="40"/>
    <n v="28"/>
    <n v="2920"/>
    <n v="2044"/>
    <n v="876"/>
    <x v="0"/>
  </r>
  <r>
    <s v="India"/>
    <x v="1"/>
    <x v="0"/>
    <x v="0"/>
    <x v="707"/>
    <n v="792694318"/>
    <d v="2024-09-01T00:00:00"/>
    <n v="95"/>
    <n v="34"/>
    <n v="23.8"/>
    <n v="3230"/>
    <n v="2261"/>
    <n v="969"/>
    <x v="1"/>
  </r>
  <r>
    <s v="India"/>
    <x v="3"/>
    <x v="2"/>
    <x v="1"/>
    <x v="708"/>
    <n v="903250682"/>
    <d v="2020-02-29T00:00:00"/>
    <n v="58"/>
    <n v="16"/>
    <n v="11.2"/>
    <n v="928"/>
    <n v="649.59999999999991"/>
    <n v="278.40000000000009"/>
    <x v="0"/>
  </r>
  <r>
    <s v="India"/>
    <x v="27"/>
    <x v="4"/>
    <x v="1"/>
    <x v="709"/>
    <n v="619072139"/>
    <d v="2021-01-11T00:00:00"/>
    <n v="98"/>
    <n v="25"/>
    <n v="17.5"/>
    <n v="2450"/>
    <n v="1715"/>
    <n v="735"/>
    <x v="2"/>
  </r>
  <r>
    <s v="India"/>
    <x v="1"/>
    <x v="8"/>
    <x v="0"/>
    <x v="710"/>
    <n v="384119212"/>
    <d v="2024-09-20T00:00:00"/>
    <n v="58"/>
    <n v="18"/>
    <n v="12.600000000000001"/>
    <n v="1044"/>
    <n v="730.80000000000007"/>
    <n v="313.19999999999993"/>
    <x v="1"/>
  </r>
  <r>
    <s v="India"/>
    <x v="20"/>
    <x v="6"/>
    <x v="0"/>
    <x v="711"/>
    <n v="317785394"/>
    <d v="2021-01-23T00:00:00"/>
    <n v="61"/>
    <n v="30"/>
    <n v="21"/>
    <n v="1830"/>
    <n v="1281"/>
    <n v="549"/>
    <x v="4"/>
  </r>
  <r>
    <s v="India"/>
    <x v="2"/>
    <x v="8"/>
    <x v="1"/>
    <x v="712"/>
    <n v="283314502"/>
    <d v="2015-03-03T00:00:00"/>
    <n v="55"/>
    <n v="21"/>
    <n v="14.7"/>
    <n v="1155"/>
    <n v="808.5"/>
    <n v="346.5"/>
    <x v="0"/>
  </r>
  <r>
    <s v="India"/>
    <x v="8"/>
    <x v="1"/>
    <x v="0"/>
    <x v="713"/>
    <n v="781165969"/>
    <d v="2014-03-06T00:00:00"/>
    <n v="89"/>
    <n v="24"/>
    <n v="16.8"/>
    <n v="2136"/>
    <n v="1495.2"/>
    <n v="640.79999999999995"/>
    <x v="2"/>
  </r>
  <r>
    <s v="India"/>
    <x v="26"/>
    <x v="1"/>
    <x v="0"/>
    <x v="714"/>
    <n v="511404407"/>
    <d v="2021-09-02T00:00:00"/>
    <n v="100"/>
    <n v="32"/>
    <n v="22.4"/>
    <n v="3200"/>
    <n v="2240"/>
    <n v="960"/>
    <x v="0"/>
  </r>
  <r>
    <s v="India"/>
    <x v="6"/>
    <x v="0"/>
    <x v="0"/>
    <x v="715"/>
    <n v="126322448"/>
    <d v="2023-02-19T00:00:00"/>
    <n v="84"/>
    <n v="19"/>
    <n v="13.3"/>
    <n v="1596"/>
    <n v="1117.2"/>
    <n v="478.79999999999995"/>
    <x v="0"/>
  </r>
  <r>
    <s v="India"/>
    <x v="16"/>
    <x v="7"/>
    <x v="0"/>
    <x v="716"/>
    <n v="934536826"/>
    <d v="2016-11-23T00:00:00"/>
    <n v="69"/>
    <n v="10"/>
    <n v="7"/>
    <n v="690"/>
    <n v="483"/>
    <n v="207"/>
    <x v="0"/>
  </r>
  <r>
    <s v="India"/>
    <x v="21"/>
    <x v="4"/>
    <x v="0"/>
    <x v="717"/>
    <n v="767834746"/>
    <d v="2016-01-23T00:00:00"/>
    <n v="90"/>
    <n v="12"/>
    <n v="8.4"/>
    <n v="1080"/>
    <n v="756"/>
    <n v="324"/>
    <x v="4"/>
  </r>
  <r>
    <s v="India"/>
    <x v="8"/>
    <x v="4"/>
    <x v="0"/>
    <x v="718"/>
    <n v="811366355"/>
    <d v="2023-10-17T00:00:00"/>
    <n v="99"/>
    <n v="28"/>
    <n v="19.600000000000001"/>
    <n v="2772"/>
    <n v="1940.4"/>
    <n v="831.59999999999991"/>
    <x v="2"/>
  </r>
  <r>
    <s v="India"/>
    <x v="22"/>
    <x v="4"/>
    <x v="1"/>
    <x v="719"/>
    <n v="709335553"/>
    <d v="2017-01-29T00:00:00"/>
    <n v="73"/>
    <n v="11"/>
    <n v="7.7"/>
    <n v="803"/>
    <n v="562.1"/>
    <n v="240.89999999999998"/>
    <x v="1"/>
  </r>
  <r>
    <s v="India"/>
    <x v="17"/>
    <x v="10"/>
    <x v="1"/>
    <x v="720"/>
    <n v="920514667"/>
    <d v="2024-02-15T00:00:00"/>
    <n v="85"/>
    <n v="15"/>
    <n v="10.5"/>
    <n v="1275"/>
    <n v="892.5"/>
    <n v="382.5"/>
    <x v="4"/>
  </r>
  <r>
    <s v="India"/>
    <x v="17"/>
    <x v="2"/>
    <x v="1"/>
    <x v="721"/>
    <n v="765086448"/>
    <d v="2019-05-30T00:00:00"/>
    <n v="57"/>
    <n v="40"/>
    <n v="28"/>
    <n v="2280"/>
    <n v="1596"/>
    <n v="684"/>
    <x v="4"/>
  </r>
  <r>
    <s v="India"/>
    <x v="2"/>
    <x v="4"/>
    <x v="0"/>
    <x v="722"/>
    <n v="487277400"/>
    <d v="2017-01-27T00:00:00"/>
    <n v="93"/>
    <n v="11"/>
    <n v="7.7"/>
    <n v="1023"/>
    <n v="716.1"/>
    <n v="306.89999999999998"/>
    <x v="0"/>
  </r>
  <r>
    <s v="India"/>
    <x v="21"/>
    <x v="0"/>
    <x v="0"/>
    <x v="723"/>
    <n v="881929051"/>
    <d v="2014-05-18T00:00:00"/>
    <n v="50"/>
    <n v="30"/>
    <n v="21"/>
    <n v="1500"/>
    <n v="1050"/>
    <n v="450"/>
    <x v="4"/>
  </r>
  <r>
    <s v="India"/>
    <x v="17"/>
    <x v="4"/>
    <x v="1"/>
    <x v="724"/>
    <n v="376819741"/>
    <d v="2022-07-18T00:00:00"/>
    <n v="68"/>
    <n v="22"/>
    <n v="15.4"/>
    <n v="1496"/>
    <n v="1047.2"/>
    <n v="448.79999999999995"/>
    <x v="4"/>
  </r>
  <r>
    <s v="India"/>
    <x v="11"/>
    <x v="7"/>
    <x v="0"/>
    <x v="725"/>
    <n v="599709165"/>
    <d v="2016-07-22T00:00:00"/>
    <n v="89"/>
    <n v="23"/>
    <n v="16.100000000000001"/>
    <n v="2047"/>
    <n v="1432.9"/>
    <n v="614.09999999999991"/>
    <x v="3"/>
  </r>
  <r>
    <s v="India"/>
    <x v="19"/>
    <x v="2"/>
    <x v="1"/>
    <x v="726"/>
    <n v="972291171"/>
    <d v="2021-12-12T00:00:00"/>
    <n v="52"/>
    <n v="10"/>
    <n v="7"/>
    <n v="520"/>
    <n v="364"/>
    <n v="156"/>
    <x v="0"/>
  </r>
  <r>
    <s v="India"/>
    <x v="11"/>
    <x v="0"/>
    <x v="1"/>
    <x v="73"/>
    <n v="211385381"/>
    <d v="2017-05-21T00:00:00"/>
    <n v="56"/>
    <n v="24"/>
    <n v="16.8"/>
    <n v="1344"/>
    <n v="940.80000000000007"/>
    <n v="403.19999999999993"/>
    <x v="3"/>
  </r>
  <r>
    <s v="India"/>
    <x v="25"/>
    <x v="11"/>
    <x v="1"/>
    <x v="727"/>
    <n v="264980208"/>
    <d v="2017-01-13T00:00:00"/>
    <n v="97"/>
    <n v="36"/>
    <n v="25.200000000000003"/>
    <n v="3492"/>
    <n v="2444.4"/>
    <n v="1047.5999999999999"/>
    <x v="4"/>
  </r>
  <r>
    <s v="India"/>
    <x v="22"/>
    <x v="1"/>
    <x v="1"/>
    <x v="728"/>
    <n v="935269391"/>
    <d v="2020-11-27T00:00:00"/>
    <n v="75"/>
    <n v="34"/>
    <n v="23.8"/>
    <n v="2550"/>
    <n v="1785"/>
    <n v="765"/>
    <x v="1"/>
  </r>
  <r>
    <s v="India"/>
    <x v="6"/>
    <x v="0"/>
    <x v="1"/>
    <x v="729"/>
    <n v="837254607"/>
    <d v="2017-05-11T00:00:00"/>
    <n v="80"/>
    <n v="19"/>
    <n v="13.3"/>
    <n v="1520"/>
    <n v="1064"/>
    <n v="456"/>
    <x v="0"/>
  </r>
  <r>
    <s v="India"/>
    <x v="11"/>
    <x v="8"/>
    <x v="1"/>
    <x v="730"/>
    <n v="943119466"/>
    <d v="2018-07-15T00:00:00"/>
    <n v="52"/>
    <n v="35"/>
    <n v="24.5"/>
    <n v="1820"/>
    <n v="1274"/>
    <n v="546"/>
    <x v="3"/>
  </r>
  <r>
    <s v="India"/>
    <x v="4"/>
    <x v="9"/>
    <x v="0"/>
    <x v="731"/>
    <n v="266403710"/>
    <d v="2015-09-14T00:00:00"/>
    <n v="77"/>
    <n v="30"/>
    <n v="21"/>
    <n v="2310"/>
    <n v="1617"/>
    <n v="693"/>
    <x v="0"/>
  </r>
  <r>
    <s v="India"/>
    <x v="10"/>
    <x v="0"/>
    <x v="0"/>
    <x v="732"/>
    <n v="498312222"/>
    <d v="2023-09-22T00:00:00"/>
    <n v="73"/>
    <n v="22"/>
    <n v="15.4"/>
    <n v="1606"/>
    <n v="1124.2"/>
    <n v="481.79999999999995"/>
    <x v="0"/>
  </r>
  <r>
    <s v="India"/>
    <x v="3"/>
    <x v="6"/>
    <x v="0"/>
    <x v="733"/>
    <n v="299788844"/>
    <d v="2023-10-14T00:00:00"/>
    <n v="69"/>
    <n v="18"/>
    <n v="12.600000000000001"/>
    <n v="1242"/>
    <n v="869.40000000000009"/>
    <n v="372.59999999999991"/>
    <x v="0"/>
  </r>
  <r>
    <s v="India"/>
    <x v="10"/>
    <x v="1"/>
    <x v="1"/>
    <x v="734"/>
    <n v="380638349"/>
    <d v="2024-01-22T00:00:00"/>
    <n v="70"/>
    <n v="30"/>
    <n v="21"/>
    <n v="2100"/>
    <n v="1470"/>
    <n v="630"/>
    <x v="0"/>
  </r>
  <r>
    <s v="India"/>
    <x v="27"/>
    <x v="3"/>
    <x v="0"/>
    <x v="735"/>
    <n v="821273791"/>
    <d v="2023-06-01T00:00:00"/>
    <n v="91"/>
    <n v="12"/>
    <n v="8.4"/>
    <n v="1092"/>
    <n v="764.4"/>
    <n v="327.60000000000002"/>
    <x v="2"/>
  </r>
  <r>
    <s v="India"/>
    <x v="24"/>
    <x v="7"/>
    <x v="1"/>
    <x v="736"/>
    <n v="466885745"/>
    <d v="2016-12-12T00:00:00"/>
    <n v="50"/>
    <n v="13"/>
    <n v="9.1"/>
    <n v="650"/>
    <n v="455"/>
    <n v="195"/>
    <x v="0"/>
  </r>
  <r>
    <s v="India"/>
    <x v="0"/>
    <x v="8"/>
    <x v="1"/>
    <x v="737"/>
    <n v="425650537"/>
    <d v="2021-12-06T00:00:00"/>
    <n v="66"/>
    <n v="13"/>
    <n v="9.1"/>
    <n v="858"/>
    <n v="600.6"/>
    <n v="257.39999999999998"/>
    <x v="0"/>
  </r>
  <r>
    <s v="India"/>
    <x v="3"/>
    <x v="4"/>
    <x v="0"/>
    <x v="738"/>
    <n v="607304751"/>
    <d v="2021-01-23T00:00:00"/>
    <n v="62"/>
    <n v="19"/>
    <n v="13.3"/>
    <n v="1178"/>
    <n v="824.6"/>
    <n v="353.4"/>
    <x v="0"/>
  </r>
  <r>
    <s v="India"/>
    <x v="3"/>
    <x v="1"/>
    <x v="1"/>
    <x v="739"/>
    <n v="494436538"/>
    <d v="2020-01-17T00:00:00"/>
    <n v="63"/>
    <n v="22"/>
    <n v="15.4"/>
    <n v="1386"/>
    <n v="970.2"/>
    <n v="415.79999999999995"/>
    <x v="0"/>
  </r>
  <r>
    <s v="India"/>
    <x v="2"/>
    <x v="9"/>
    <x v="0"/>
    <x v="518"/>
    <n v="115583741"/>
    <d v="2018-10-26T00:00:00"/>
    <n v="70"/>
    <n v="32"/>
    <n v="22.4"/>
    <n v="2240"/>
    <n v="1568"/>
    <n v="672"/>
    <x v="0"/>
  </r>
  <r>
    <s v="India"/>
    <x v="10"/>
    <x v="4"/>
    <x v="0"/>
    <x v="355"/>
    <n v="441631352"/>
    <d v="2015-11-16T00:00:00"/>
    <n v="99"/>
    <n v="22"/>
    <n v="15.4"/>
    <n v="2178"/>
    <n v="1524.6000000000001"/>
    <n v="653.39999999999986"/>
    <x v="0"/>
  </r>
  <r>
    <s v="India"/>
    <x v="20"/>
    <x v="5"/>
    <x v="0"/>
    <x v="740"/>
    <n v="729784286"/>
    <d v="2019-07-06T00:00:00"/>
    <n v="58"/>
    <n v="17"/>
    <n v="11.9"/>
    <n v="986"/>
    <n v="690.2"/>
    <n v="295.79999999999995"/>
    <x v="4"/>
  </r>
  <r>
    <s v="India"/>
    <x v="19"/>
    <x v="8"/>
    <x v="0"/>
    <x v="741"/>
    <n v="154662883"/>
    <d v="2021-09-17T00:00:00"/>
    <n v="76"/>
    <n v="16"/>
    <n v="11.2"/>
    <n v="1216"/>
    <n v="851.19999999999993"/>
    <n v="364.80000000000007"/>
    <x v="0"/>
  </r>
  <r>
    <s v="India"/>
    <x v="11"/>
    <x v="2"/>
    <x v="0"/>
    <x v="742"/>
    <n v="543028295"/>
    <d v="2019-05-26T00:00:00"/>
    <n v="61"/>
    <n v="27"/>
    <n v="18.899999999999999"/>
    <n v="1647"/>
    <n v="1152.8999999999999"/>
    <n v="494.10000000000014"/>
    <x v="3"/>
  </r>
  <r>
    <s v="India"/>
    <x v="21"/>
    <x v="2"/>
    <x v="1"/>
    <x v="743"/>
    <n v="629176986"/>
    <d v="2022-04-20T00:00:00"/>
    <n v="69"/>
    <n v="22"/>
    <n v="15.4"/>
    <n v="1518"/>
    <n v="1062.6000000000001"/>
    <n v="455.39999999999986"/>
    <x v="4"/>
  </r>
  <r>
    <s v="India"/>
    <x v="11"/>
    <x v="7"/>
    <x v="0"/>
    <x v="744"/>
    <n v="105577600"/>
    <d v="2018-05-17T00:00:00"/>
    <n v="92"/>
    <n v="35"/>
    <n v="24.5"/>
    <n v="3220"/>
    <n v="2254"/>
    <n v="966"/>
    <x v="3"/>
  </r>
  <r>
    <s v="India"/>
    <x v="15"/>
    <x v="5"/>
    <x v="1"/>
    <x v="745"/>
    <n v="925221621"/>
    <d v="2021-12-11T00:00:00"/>
    <n v="67"/>
    <n v="17"/>
    <n v="11.9"/>
    <n v="1139"/>
    <n v="797.30000000000007"/>
    <n v="341.69999999999993"/>
    <x v="2"/>
  </r>
  <r>
    <s v="India"/>
    <x v="19"/>
    <x v="10"/>
    <x v="0"/>
    <x v="746"/>
    <n v="309498870"/>
    <d v="2021-10-05T00:00:00"/>
    <n v="51"/>
    <n v="33"/>
    <n v="23.1"/>
    <n v="1683"/>
    <n v="1178.1000000000001"/>
    <n v="504.89999999999986"/>
    <x v="0"/>
  </r>
  <r>
    <s v="India"/>
    <x v="8"/>
    <x v="2"/>
    <x v="1"/>
    <x v="747"/>
    <n v="905308043"/>
    <d v="2022-01-06T00:00:00"/>
    <n v="91"/>
    <n v="23"/>
    <n v="16.100000000000001"/>
    <n v="2093"/>
    <n v="1465.1000000000001"/>
    <n v="627.89999999999986"/>
    <x v="2"/>
  </r>
  <r>
    <s v="India"/>
    <x v="21"/>
    <x v="11"/>
    <x v="0"/>
    <x v="748"/>
    <n v="573129975"/>
    <d v="2017-08-21T00:00:00"/>
    <n v="71"/>
    <n v="14"/>
    <n v="9.8000000000000007"/>
    <n v="994"/>
    <n v="695.80000000000007"/>
    <n v="298.19999999999993"/>
    <x v="4"/>
  </r>
  <r>
    <s v="India"/>
    <x v="15"/>
    <x v="5"/>
    <x v="1"/>
    <x v="749"/>
    <n v="461882674"/>
    <d v="2016-10-17T00:00:00"/>
    <n v="88"/>
    <n v="18"/>
    <n v="12.600000000000001"/>
    <n v="1584"/>
    <n v="1108.8000000000002"/>
    <n v="475.19999999999982"/>
    <x v="2"/>
  </r>
  <r>
    <s v="India"/>
    <x v="1"/>
    <x v="3"/>
    <x v="0"/>
    <x v="750"/>
    <n v="679966437"/>
    <d v="2022-11-08T00:00:00"/>
    <n v="95"/>
    <n v="10"/>
    <n v="7"/>
    <n v="950"/>
    <n v="665"/>
    <n v="285"/>
    <x v="1"/>
  </r>
  <r>
    <s v="India"/>
    <x v="18"/>
    <x v="2"/>
    <x v="0"/>
    <x v="751"/>
    <n v="819413840"/>
    <d v="2022-12-06T00:00:00"/>
    <n v="61"/>
    <n v="40"/>
    <n v="28"/>
    <n v="2440"/>
    <n v="1708"/>
    <n v="732"/>
    <x v="3"/>
  </r>
  <r>
    <s v="India"/>
    <x v="24"/>
    <x v="8"/>
    <x v="0"/>
    <x v="448"/>
    <n v="139752376"/>
    <d v="2021-12-09T00:00:00"/>
    <n v="97"/>
    <n v="12"/>
    <n v="8.4"/>
    <n v="1164"/>
    <n v="814.80000000000007"/>
    <n v="349.19999999999993"/>
    <x v="0"/>
  </r>
  <r>
    <s v="India"/>
    <x v="6"/>
    <x v="9"/>
    <x v="0"/>
    <x v="752"/>
    <n v="890158498"/>
    <d v="2022-03-19T00:00:00"/>
    <n v="66"/>
    <n v="40"/>
    <n v="28"/>
    <n v="2640"/>
    <n v="1848"/>
    <n v="792"/>
    <x v="0"/>
  </r>
  <r>
    <s v="India"/>
    <x v="27"/>
    <x v="2"/>
    <x v="0"/>
    <x v="753"/>
    <n v="326310956"/>
    <d v="2020-07-16T00:00:00"/>
    <n v="57"/>
    <n v="20"/>
    <n v="14"/>
    <n v="1140"/>
    <n v="798"/>
    <n v="342"/>
    <x v="2"/>
  </r>
  <r>
    <s v="India"/>
    <x v="21"/>
    <x v="7"/>
    <x v="0"/>
    <x v="123"/>
    <n v="909973371"/>
    <d v="2021-04-25T00:00:00"/>
    <n v="54"/>
    <n v="36"/>
    <n v="25.200000000000003"/>
    <n v="1944"/>
    <n v="1360.8000000000002"/>
    <n v="583.19999999999982"/>
    <x v="4"/>
  </r>
  <r>
    <s v="India"/>
    <x v="16"/>
    <x v="7"/>
    <x v="0"/>
    <x v="754"/>
    <n v="998122346"/>
    <d v="2023-11-27T00:00:00"/>
    <n v="61"/>
    <n v="21"/>
    <n v="14.7"/>
    <n v="1281"/>
    <n v="896.69999999999993"/>
    <n v="384.30000000000007"/>
    <x v="0"/>
  </r>
  <r>
    <s v="India"/>
    <x v="14"/>
    <x v="1"/>
    <x v="1"/>
    <x v="755"/>
    <n v="539053905"/>
    <d v="2014-11-24T00:00:00"/>
    <n v="51"/>
    <n v="35"/>
    <n v="24.5"/>
    <n v="1785"/>
    <n v="1249.5"/>
    <n v="535.5"/>
    <x v="2"/>
  </r>
  <r>
    <s v="India"/>
    <x v="6"/>
    <x v="1"/>
    <x v="1"/>
    <x v="756"/>
    <n v="180888879"/>
    <d v="2016-02-17T00:00:00"/>
    <n v="70"/>
    <n v="39"/>
    <n v="27.3"/>
    <n v="2730"/>
    <n v="1911"/>
    <n v="819"/>
    <x v="0"/>
  </r>
  <r>
    <s v="India"/>
    <x v="5"/>
    <x v="11"/>
    <x v="0"/>
    <x v="757"/>
    <n v="208792865"/>
    <d v="2023-09-22T00:00:00"/>
    <n v="78"/>
    <n v="13"/>
    <n v="9.1"/>
    <n v="1014"/>
    <n v="709.8"/>
    <n v="304.20000000000005"/>
    <x v="0"/>
  </r>
  <r>
    <s v="India"/>
    <x v="20"/>
    <x v="6"/>
    <x v="1"/>
    <x v="123"/>
    <n v="822598588"/>
    <d v="2021-05-25T00:00:00"/>
    <n v="57"/>
    <n v="37"/>
    <n v="25.9"/>
    <n v="2109"/>
    <n v="1476.3"/>
    <n v="632.70000000000005"/>
    <x v="4"/>
  </r>
  <r>
    <s v="India"/>
    <x v="22"/>
    <x v="2"/>
    <x v="0"/>
    <x v="711"/>
    <n v="361472785"/>
    <d v="2021-02-03T00:00:00"/>
    <n v="72"/>
    <n v="32"/>
    <n v="22.4"/>
    <n v="2304"/>
    <n v="1612.8"/>
    <n v="691.2"/>
    <x v="1"/>
  </r>
  <r>
    <s v="India"/>
    <x v="14"/>
    <x v="3"/>
    <x v="0"/>
    <x v="758"/>
    <n v="993373763"/>
    <d v="2016-09-23T00:00:00"/>
    <n v="80"/>
    <n v="32"/>
    <n v="22.4"/>
    <n v="2560"/>
    <n v="1792"/>
    <n v="768"/>
    <x v="2"/>
  </r>
  <r>
    <s v="India"/>
    <x v="20"/>
    <x v="6"/>
    <x v="0"/>
    <x v="184"/>
    <n v="293419349"/>
    <d v="2016-04-19T00:00:00"/>
    <n v="81"/>
    <n v="22"/>
    <n v="15.4"/>
    <n v="1782"/>
    <n v="1247.4000000000001"/>
    <n v="534.59999999999991"/>
    <x v="4"/>
  </r>
  <r>
    <s v="India"/>
    <x v="4"/>
    <x v="7"/>
    <x v="0"/>
    <x v="759"/>
    <n v="824022090"/>
    <d v="2020-01-24T00:00:00"/>
    <n v="74"/>
    <n v="25"/>
    <n v="17.5"/>
    <n v="1850"/>
    <n v="1295"/>
    <n v="555"/>
    <x v="0"/>
  </r>
  <r>
    <s v="India"/>
    <x v="26"/>
    <x v="9"/>
    <x v="1"/>
    <x v="760"/>
    <n v="890215575"/>
    <d v="2024-05-17T00:00:00"/>
    <n v="62"/>
    <n v="24"/>
    <n v="16.8"/>
    <n v="1488"/>
    <n v="1041.6000000000001"/>
    <n v="446.39999999999986"/>
    <x v="0"/>
  </r>
  <r>
    <s v="India"/>
    <x v="7"/>
    <x v="0"/>
    <x v="1"/>
    <x v="761"/>
    <n v="749105632"/>
    <d v="2014-10-09T00:00:00"/>
    <n v="50"/>
    <n v="25"/>
    <n v="17.5"/>
    <n v="1250"/>
    <n v="875"/>
    <n v="375"/>
    <x v="0"/>
  </r>
  <r>
    <s v="India"/>
    <x v="25"/>
    <x v="8"/>
    <x v="1"/>
    <x v="762"/>
    <n v="504343974"/>
    <d v="2019-07-11T00:00:00"/>
    <n v="64"/>
    <n v="15"/>
    <n v="10.5"/>
    <n v="960"/>
    <n v="672"/>
    <n v="288"/>
    <x v="4"/>
  </r>
  <r>
    <s v="India"/>
    <x v="12"/>
    <x v="3"/>
    <x v="1"/>
    <x v="763"/>
    <n v="418491399"/>
    <d v="2019-02-06T00:00:00"/>
    <n v="98"/>
    <n v="11"/>
    <n v="7.7"/>
    <n v="1078"/>
    <n v="754.6"/>
    <n v="323.39999999999998"/>
    <x v="0"/>
  </r>
  <r>
    <s v="India"/>
    <x v="12"/>
    <x v="10"/>
    <x v="0"/>
    <x v="764"/>
    <n v="543324410"/>
    <d v="2021-09-25T00:00:00"/>
    <n v="93"/>
    <n v="28"/>
    <n v="19.600000000000001"/>
    <n v="2604"/>
    <n v="1822.8000000000002"/>
    <n v="781.19999999999982"/>
    <x v="0"/>
  </r>
  <r>
    <s v="India"/>
    <x v="24"/>
    <x v="3"/>
    <x v="0"/>
    <x v="765"/>
    <n v="712816417"/>
    <d v="2017-09-28T00:00:00"/>
    <n v="54"/>
    <n v="25"/>
    <n v="17.5"/>
    <n v="1350"/>
    <n v="945"/>
    <n v="405"/>
    <x v="0"/>
  </r>
  <r>
    <s v="India"/>
    <x v="17"/>
    <x v="0"/>
    <x v="0"/>
    <x v="291"/>
    <n v="830885112"/>
    <d v="2020-09-14T00:00:00"/>
    <n v="53"/>
    <n v="24"/>
    <n v="16.8"/>
    <n v="1272"/>
    <n v="890.40000000000009"/>
    <n v="381.59999999999991"/>
    <x v="4"/>
  </r>
  <r>
    <s v="India"/>
    <x v="25"/>
    <x v="4"/>
    <x v="0"/>
    <x v="766"/>
    <n v="891145551"/>
    <d v="2019-03-16T00:00:00"/>
    <n v="55"/>
    <n v="37"/>
    <n v="25.9"/>
    <n v="2035"/>
    <n v="1424.5"/>
    <n v="610.5"/>
    <x v="4"/>
  </r>
  <r>
    <s v="India"/>
    <x v="27"/>
    <x v="7"/>
    <x v="1"/>
    <x v="767"/>
    <n v="218206775"/>
    <d v="2019-05-13T00:00:00"/>
    <n v="65"/>
    <n v="10"/>
    <n v="7"/>
    <n v="650"/>
    <n v="455"/>
    <n v="195"/>
    <x v="2"/>
  </r>
  <r>
    <s v="India"/>
    <x v="22"/>
    <x v="2"/>
    <x v="1"/>
    <x v="768"/>
    <n v="233792769"/>
    <d v="2020-12-25T00:00:00"/>
    <n v="99"/>
    <n v="22"/>
    <n v="15.4"/>
    <n v="2178"/>
    <n v="1524.6000000000001"/>
    <n v="653.39999999999986"/>
    <x v="1"/>
  </r>
  <r>
    <s v="India"/>
    <x v="5"/>
    <x v="2"/>
    <x v="0"/>
    <x v="769"/>
    <n v="762000405"/>
    <d v="2021-11-26T00:00:00"/>
    <n v="74"/>
    <n v="29"/>
    <n v="20.3"/>
    <n v="2146"/>
    <n v="1502.2"/>
    <n v="643.79999999999995"/>
    <x v="0"/>
  </r>
  <r>
    <s v="India"/>
    <x v="23"/>
    <x v="6"/>
    <x v="1"/>
    <x v="770"/>
    <n v="966991984"/>
    <d v="2019-04-28T00:00:00"/>
    <n v="51"/>
    <n v="39"/>
    <n v="27.3"/>
    <n v="1989"/>
    <n v="1392.3"/>
    <n v="596.70000000000005"/>
    <x v="4"/>
  </r>
  <r>
    <s v="India"/>
    <x v="9"/>
    <x v="10"/>
    <x v="0"/>
    <x v="771"/>
    <n v="546410453"/>
    <d v="2019-05-18T00:00:00"/>
    <n v="74"/>
    <n v="19"/>
    <n v="13.3"/>
    <n v="1406"/>
    <n v="984.2"/>
    <n v="421.79999999999995"/>
    <x v="3"/>
  </r>
  <r>
    <s v="India"/>
    <x v="23"/>
    <x v="9"/>
    <x v="1"/>
    <x v="772"/>
    <n v="337641894"/>
    <d v="2018-10-29T00:00:00"/>
    <n v="56"/>
    <n v="16"/>
    <n v="11.2"/>
    <n v="896"/>
    <n v="627.19999999999993"/>
    <n v="268.80000000000007"/>
    <x v="4"/>
  </r>
  <r>
    <s v="India"/>
    <x v="25"/>
    <x v="4"/>
    <x v="0"/>
    <x v="773"/>
    <n v="502187907"/>
    <d v="2016-11-05T00:00:00"/>
    <n v="86"/>
    <n v="35"/>
    <n v="24.5"/>
    <n v="3010"/>
    <n v="2107"/>
    <n v="903"/>
    <x v="4"/>
  </r>
  <r>
    <s v="India"/>
    <x v="15"/>
    <x v="4"/>
    <x v="1"/>
    <x v="514"/>
    <n v="323718440"/>
    <d v="2016-01-16T00:00:00"/>
    <n v="78"/>
    <n v="35"/>
    <n v="24.5"/>
    <n v="2730"/>
    <n v="1911"/>
    <n v="819"/>
    <x v="2"/>
  </r>
  <r>
    <s v="India"/>
    <x v="12"/>
    <x v="9"/>
    <x v="1"/>
    <x v="774"/>
    <n v="574553477"/>
    <d v="2016-04-21T00:00:00"/>
    <n v="91"/>
    <n v="40"/>
    <n v="28"/>
    <n v="3640"/>
    <n v="2548"/>
    <n v="1092"/>
    <x v="0"/>
  </r>
  <r>
    <s v="India"/>
    <x v="26"/>
    <x v="3"/>
    <x v="1"/>
    <x v="775"/>
    <n v="119994580"/>
    <d v="2014-04-22T00:00:00"/>
    <n v="59"/>
    <n v="12"/>
    <n v="8.4"/>
    <n v="708"/>
    <n v="495.6"/>
    <n v="212.39999999999998"/>
    <x v="0"/>
  </r>
  <r>
    <s v="India"/>
    <x v="19"/>
    <x v="2"/>
    <x v="0"/>
    <x v="776"/>
    <n v="409176194"/>
    <d v="2024-02-23T00:00:00"/>
    <n v="64"/>
    <n v="26"/>
    <n v="18.2"/>
    <n v="1664"/>
    <n v="1164.8"/>
    <n v="499.20000000000005"/>
    <x v="0"/>
  </r>
  <r>
    <s v="India"/>
    <x v="20"/>
    <x v="2"/>
    <x v="0"/>
    <x v="777"/>
    <n v="618438279"/>
    <d v="2017-11-03T00:00:00"/>
    <n v="55"/>
    <n v="40"/>
    <n v="28"/>
    <n v="2200"/>
    <n v="1540"/>
    <n v="660"/>
    <x v="4"/>
  </r>
  <r>
    <s v="India"/>
    <x v="15"/>
    <x v="1"/>
    <x v="0"/>
    <x v="778"/>
    <n v="772739112"/>
    <d v="2015-07-13T00:00:00"/>
    <n v="75"/>
    <n v="18"/>
    <n v="12.600000000000001"/>
    <n v="1350"/>
    <n v="945.00000000000011"/>
    <n v="404.99999999999989"/>
    <x v="2"/>
  </r>
  <r>
    <s v="India"/>
    <x v="4"/>
    <x v="4"/>
    <x v="0"/>
    <x v="539"/>
    <n v="773175561"/>
    <d v="2017-03-16T00:00:00"/>
    <n v="53"/>
    <n v="35"/>
    <n v="24.5"/>
    <n v="1855"/>
    <n v="1298.5"/>
    <n v="556.5"/>
    <x v="0"/>
  </r>
  <r>
    <s v="India"/>
    <x v="5"/>
    <x v="4"/>
    <x v="0"/>
    <x v="779"/>
    <n v="457570540"/>
    <d v="2021-12-29T00:00:00"/>
    <n v="52"/>
    <n v="35"/>
    <n v="24.5"/>
    <n v="1820"/>
    <n v="1274"/>
    <n v="546"/>
    <x v="0"/>
  </r>
  <r>
    <s v="India"/>
    <x v="23"/>
    <x v="8"/>
    <x v="0"/>
    <x v="780"/>
    <n v="741255557"/>
    <d v="2017-02-21T00:00:00"/>
    <n v="99"/>
    <n v="38"/>
    <n v="26.6"/>
    <n v="3762"/>
    <n v="2633.4"/>
    <n v="1128.5999999999999"/>
    <x v="4"/>
  </r>
  <r>
    <s v="India"/>
    <x v="27"/>
    <x v="9"/>
    <x v="0"/>
    <x v="781"/>
    <n v="190993726"/>
    <d v="2017-04-05T00:00:00"/>
    <n v="63"/>
    <n v="29"/>
    <n v="20.3"/>
    <n v="1827"/>
    <n v="1278.9000000000001"/>
    <n v="548.09999999999991"/>
    <x v="2"/>
  </r>
  <r>
    <s v="India"/>
    <x v="3"/>
    <x v="1"/>
    <x v="0"/>
    <x v="497"/>
    <n v="741946494"/>
    <d v="2022-08-20T00:00:00"/>
    <n v="89"/>
    <n v="23"/>
    <n v="16.100000000000001"/>
    <n v="2047"/>
    <n v="1432.9"/>
    <n v="614.09999999999991"/>
    <x v="0"/>
  </r>
  <r>
    <s v="India"/>
    <x v="8"/>
    <x v="5"/>
    <x v="1"/>
    <x v="782"/>
    <n v="759548223"/>
    <d v="2016-10-02T00:00:00"/>
    <n v="95"/>
    <n v="23"/>
    <n v="16.100000000000001"/>
    <n v="2185"/>
    <n v="1529.5000000000002"/>
    <n v="655.49999999999977"/>
    <x v="2"/>
  </r>
  <r>
    <s v="India"/>
    <x v="4"/>
    <x v="7"/>
    <x v="0"/>
    <x v="783"/>
    <n v="597651803"/>
    <d v="2014-07-24T00:00:00"/>
    <n v="62"/>
    <n v="36"/>
    <n v="25.200000000000003"/>
    <n v="2232"/>
    <n v="1562.4"/>
    <n v="669.59999999999991"/>
    <x v="0"/>
  </r>
  <r>
    <s v="India"/>
    <x v="6"/>
    <x v="1"/>
    <x v="1"/>
    <x v="784"/>
    <n v="207509696"/>
    <d v="2024-04-05T00:00:00"/>
    <n v="65"/>
    <n v="11"/>
    <n v="7.7"/>
    <n v="715"/>
    <n v="500.5"/>
    <n v="214.5"/>
    <x v="0"/>
  </r>
  <r>
    <s v="India"/>
    <x v="17"/>
    <x v="11"/>
    <x v="0"/>
    <x v="785"/>
    <n v="324451005"/>
    <d v="2020-01-20T00:00:00"/>
    <n v="54"/>
    <n v="30"/>
    <n v="21"/>
    <n v="1620"/>
    <n v="1134"/>
    <n v="486"/>
    <x v="4"/>
  </r>
  <r>
    <s v="India"/>
    <x v="26"/>
    <x v="8"/>
    <x v="0"/>
    <x v="786"/>
    <n v="521311843"/>
    <d v="2021-04-18T00:00:00"/>
    <n v="55"/>
    <n v="20"/>
    <n v="14"/>
    <n v="1100"/>
    <n v="770"/>
    <n v="330"/>
    <x v="0"/>
  </r>
  <r>
    <s v="India"/>
    <x v="11"/>
    <x v="10"/>
    <x v="1"/>
    <x v="787"/>
    <n v="499735724"/>
    <d v="2022-07-12T00:00:00"/>
    <n v="61"/>
    <n v="13"/>
    <n v="9.1"/>
    <n v="793"/>
    <n v="555.1"/>
    <n v="237.89999999999998"/>
    <x v="3"/>
  </r>
  <r>
    <s v="India"/>
    <x v="3"/>
    <x v="11"/>
    <x v="1"/>
    <x v="788"/>
    <n v="920613372"/>
    <d v="2014-04-03T00:00:00"/>
    <n v="78"/>
    <n v="17"/>
    <n v="11.9"/>
    <n v="1326"/>
    <n v="928.2"/>
    <n v="397.79999999999995"/>
    <x v="0"/>
  </r>
  <r>
    <s v="India"/>
    <x v="4"/>
    <x v="10"/>
    <x v="1"/>
    <x v="789"/>
    <n v="754643857"/>
    <d v="2017-06-05T00:00:00"/>
    <n v="65"/>
    <n v="22"/>
    <n v="15.4"/>
    <n v="1430"/>
    <n v="1001"/>
    <n v="429"/>
    <x v="0"/>
  </r>
  <r>
    <s v="India"/>
    <x v="21"/>
    <x v="6"/>
    <x v="1"/>
    <x v="790"/>
    <n v="343377530"/>
    <d v="2022-12-28T00:00:00"/>
    <n v="94"/>
    <n v="28"/>
    <n v="19.600000000000001"/>
    <n v="2632"/>
    <n v="1842.4"/>
    <n v="789.59999999999991"/>
    <x v="4"/>
  </r>
  <r>
    <s v="India"/>
    <x v="17"/>
    <x v="4"/>
    <x v="0"/>
    <x v="756"/>
    <n v="311951053"/>
    <d v="2016-01-29T00:00:00"/>
    <n v="53"/>
    <n v="35"/>
    <n v="24.5"/>
    <n v="1855"/>
    <n v="1298.5"/>
    <n v="556.5"/>
    <x v="4"/>
  </r>
  <r>
    <s v="India"/>
    <x v="26"/>
    <x v="5"/>
    <x v="0"/>
    <x v="791"/>
    <n v="930562436"/>
    <d v="2023-02-02T00:00:00"/>
    <n v="88"/>
    <n v="32"/>
    <n v="22.4"/>
    <n v="2816"/>
    <n v="1971.1999999999998"/>
    <n v="844.80000000000018"/>
    <x v="0"/>
  </r>
  <r>
    <s v="India"/>
    <x v="24"/>
    <x v="8"/>
    <x v="1"/>
    <x v="792"/>
    <n v="341756618"/>
    <d v="2022-09-04T00:00:00"/>
    <n v="54"/>
    <n v="34"/>
    <n v="23.8"/>
    <n v="1836"/>
    <n v="1285.2"/>
    <n v="550.79999999999995"/>
    <x v="0"/>
  </r>
  <r>
    <s v="India"/>
    <x v="17"/>
    <x v="8"/>
    <x v="0"/>
    <x v="793"/>
    <n v="605148684"/>
    <d v="2018-05-21T00:00:00"/>
    <n v="99"/>
    <n v="32"/>
    <n v="22.4"/>
    <n v="3168"/>
    <n v="2217.6"/>
    <n v="950.40000000000009"/>
    <x v="4"/>
  </r>
  <r>
    <s v="India"/>
    <x v="17"/>
    <x v="0"/>
    <x v="1"/>
    <x v="794"/>
    <n v="110383260"/>
    <d v="2017-01-06T00:00:00"/>
    <n v="55"/>
    <n v="31"/>
    <n v="21.700000000000003"/>
    <n v="1705"/>
    <n v="1193.5000000000002"/>
    <n v="511.49999999999977"/>
    <x v="4"/>
  </r>
  <r>
    <s v="India"/>
    <x v="24"/>
    <x v="4"/>
    <x v="1"/>
    <x v="795"/>
    <n v="220601880"/>
    <d v="2022-03-18T00:00:00"/>
    <n v="90"/>
    <n v="20"/>
    <n v="14"/>
    <n v="1800"/>
    <n v="1260"/>
    <n v="540"/>
    <x v="0"/>
  </r>
  <r>
    <s v="India"/>
    <x v="14"/>
    <x v="6"/>
    <x v="0"/>
    <x v="213"/>
    <n v="307244098"/>
    <d v="2018-04-05T00:00:00"/>
    <n v="70"/>
    <n v="12"/>
    <n v="8.4"/>
    <n v="840"/>
    <n v="588"/>
    <n v="252"/>
    <x v="2"/>
  </r>
  <r>
    <s v="India"/>
    <x v="15"/>
    <x v="8"/>
    <x v="0"/>
    <x v="796"/>
    <n v="174857127"/>
    <d v="2020-04-30T00:00:00"/>
    <n v="79"/>
    <n v="40"/>
    <n v="28"/>
    <n v="3160"/>
    <n v="2212"/>
    <n v="948"/>
    <x v="2"/>
  </r>
  <r>
    <s v="India"/>
    <x v="13"/>
    <x v="10"/>
    <x v="1"/>
    <x v="797"/>
    <n v="441236531"/>
    <d v="2023-07-21T00:00:00"/>
    <n v="84"/>
    <n v="32"/>
    <n v="22.4"/>
    <n v="2688"/>
    <n v="1881.6"/>
    <n v="806.40000000000009"/>
    <x v="0"/>
  </r>
  <r>
    <s v="India"/>
    <x v="19"/>
    <x v="7"/>
    <x v="1"/>
    <x v="146"/>
    <n v="821767318"/>
    <d v="2016-07-24T00:00:00"/>
    <n v="57"/>
    <n v="30"/>
    <n v="21"/>
    <n v="1710"/>
    <n v="1197"/>
    <n v="513"/>
    <x v="0"/>
  </r>
  <r>
    <s v="India"/>
    <x v="22"/>
    <x v="0"/>
    <x v="1"/>
    <x v="740"/>
    <n v="773471677"/>
    <d v="2019-07-17T00:00:00"/>
    <n v="85"/>
    <n v="33"/>
    <n v="23.1"/>
    <n v="2805"/>
    <n v="1963.5000000000002"/>
    <n v="841.49999999999977"/>
    <x v="1"/>
  </r>
  <r>
    <s v="India"/>
    <x v="13"/>
    <x v="3"/>
    <x v="0"/>
    <x v="16"/>
    <n v="886142480"/>
    <d v="2019-01-18T00:00:00"/>
    <n v="79"/>
    <n v="33"/>
    <n v="23.1"/>
    <n v="2607"/>
    <n v="1824.9"/>
    <n v="782.09999999999991"/>
    <x v="0"/>
  </r>
  <r>
    <s v="India"/>
    <x v="20"/>
    <x v="11"/>
    <x v="0"/>
    <x v="798"/>
    <n v="743172585"/>
    <d v="2019-10-17T00:00:00"/>
    <n v="71"/>
    <n v="32"/>
    <n v="22.4"/>
    <n v="2272"/>
    <n v="1590.3999999999999"/>
    <n v="681.60000000000014"/>
    <x v="4"/>
  </r>
  <r>
    <s v="India"/>
    <x v="17"/>
    <x v="11"/>
    <x v="1"/>
    <x v="799"/>
    <n v="275718915"/>
    <d v="2021-05-09T00:00:00"/>
    <n v="92"/>
    <n v="13"/>
    <n v="9.1"/>
    <n v="1196"/>
    <n v="837.19999999999993"/>
    <n v="358.80000000000007"/>
    <x v="4"/>
  </r>
  <r>
    <s v="India"/>
    <x v="22"/>
    <x v="2"/>
    <x v="0"/>
    <x v="662"/>
    <n v="225308835"/>
    <d v="2020-03-03T00:00:00"/>
    <n v="69"/>
    <n v="39"/>
    <n v="27.3"/>
    <n v="2691"/>
    <n v="1883.7"/>
    <n v="807.3"/>
    <x v="1"/>
  </r>
  <r>
    <s v="India"/>
    <x v="20"/>
    <x v="10"/>
    <x v="0"/>
    <x v="800"/>
    <n v="517675197"/>
    <d v="2017-08-23T00:00:00"/>
    <n v="96"/>
    <n v="35"/>
    <n v="24.5"/>
    <n v="3360"/>
    <n v="2352"/>
    <n v="1008"/>
    <x v="4"/>
  </r>
  <r>
    <s v="India"/>
    <x v="26"/>
    <x v="1"/>
    <x v="1"/>
    <x v="801"/>
    <n v="425255715"/>
    <d v="2018-11-30T00:00:00"/>
    <n v="50"/>
    <n v="32"/>
    <n v="22.4"/>
    <n v="1600"/>
    <n v="1120"/>
    <n v="480"/>
    <x v="0"/>
  </r>
  <r>
    <s v="India"/>
    <x v="1"/>
    <x v="10"/>
    <x v="1"/>
    <x v="802"/>
    <n v="262824141"/>
    <d v="2014-03-21T00:00:00"/>
    <n v="82"/>
    <n v="19"/>
    <n v="13.3"/>
    <n v="1558"/>
    <n v="1090.6000000000001"/>
    <n v="467.39999999999986"/>
    <x v="1"/>
  </r>
  <r>
    <s v="India"/>
    <x v="23"/>
    <x v="11"/>
    <x v="1"/>
    <x v="803"/>
    <n v="561559998"/>
    <d v="2019-03-07T00:00:00"/>
    <n v="67"/>
    <n v="10"/>
    <n v="7"/>
    <n v="670"/>
    <n v="469"/>
    <n v="201"/>
    <x v="4"/>
  </r>
  <r>
    <s v="India"/>
    <x v="17"/>
    <x v="1"/>
    <x v="0"/>
    <x v="804"/>
    <n v="290374934"/>
    <d v="2017-04-24T00:00:00"/>
    <n v="83"/>
    <n v="23"/>
    <n v="16.100000000000001"/>
    <n v="1909"/>
    <n v="1336.3000000000002"/>
    <n v="572.69999999999982"/>
    <x v="4"/>
  </r>
  <r>
    <s v="India"/>
    <x v="20"/>
    <x v="3"/>
    <x v="0"/>
    <x v="805"/>
    <n v="991316401"/>
    <d v="2014-11-16T00:00:00"/>
    <n v="89"/>
    <n v="34"/>
    <n v="23.8"/>
    <n v="3026"/>
    <n v="2118.2000000000003"/>
    <n v="907.79999999999973"/>
    <x v="4"/>
  </r>
  <r>
    <s v="India"/>
    <x v="17"/>
    <x v="5"/>
    <x v="0"/>
    <x v="128"/>
    <n v="789255082"/>
    <d v="2022-07-13T00:00:00"/>
    <n v="65"/>
    <n v="35"/>
    <n v="24.5"/>
    <n v="2275"/>
    <n v="1592.5"/>
    <n v="682.5"/>
    <x v="4"/>
  </r>
  <r>
    <s v="India"/>
    <x v="13"/>
    <x v="1"/>
    <x v="0"/>
    <x v="806"/>
    <n v="713211238"/>
    <d v="2020-11-25T00:00:00"/>
    <n v="91"/>
    <n v="15"/>
    <n v="10.5"/>
    <n v="1365"/>
    <n v="955.5"/>
    <n v="409.5"/>
    <x v="0"/>
  </r>
  <r>
    <s v="India"/>
    <x v="16"/>
    <x v="4"/>
    <x v="0"/>
    <x v="807"/>
    <n v="490420520"/>
    <d v="2016-11-18T00:00:00"/>
    <n v="82"/>
    <n v="10"/>
    <n v="7"/>
    <n v="820"/>
    <n v="574"/>
    <n v="246"/>
    <x v="0"/>
  </r>
  <r>
    <s v="India"/>
    <x v="21"/>
    <x v="6"/>
    <x v="0"/>
    <x v="808"/>
    <n v="923403298"/>
    <d v="2020-02-12T00:00:00"/>
    <n v="85"/>
    <n v="15"/>
    <n v="10.5"/>
    <n v="1275"/>
    <n v="892.5"/>
    <n v="382.5"/>
    <x v="4"/>
  </r>
  <r>
    <s v="India"/>
    <x v="9"/>
    <x v="2"/>
    <x v="1"/>
    <x v="809"/>
    <n v="955323302"/>
    <d v="2020-03-06T00:00:00"/>
    <n v="52"/>
    <n v="25"/>
    <n v="17.5"/>
    <n v="1300"/>
    <n v="910"/>
    <n v="390"/>
    <x v="3"/>
  </r>
  <r>
    <s v="India"/>
    <x v="20"/>
    <x v="10"/>
    <x v="0"/>
    <x v="810"/>
    <n v="259483611"/>
    <d v="2023-08-05T00:00:00"/>
    <n v="94"/>
    <n v="16"/>
    <n v="11.2"/>
    <n v="1504"/>
    <n v="1052.8"/>
    <n v="451.20000000000005"/>
    <x v="4"/>
  </r>
  <r>
    <s v="India"/>
    <x v="8"/>
    <x v="1"/>
    <x v="1"/>
    <x v="811"/>
    <n v="597496020"/>
    <d v="2022-04-08T00:00:00"/>
    <n v="84"/>
    <n v="14"/>
    <n v="9.8000000000000007"/>
    <n v="1176"/>
    <n v="823.2"/>
    <n v="352.79999999999995"/>
    <x v="2"/>
  </r>
  <r>
    <s v="India"/>
    <x v="0"/>
    <x v="4"/>
    <x v="0"/>
    <x v="812"/>
    <n v="828334224"/>
    <d v="2014-11-13T00:00:00"/>
    <n v="84"/>
    <n v="31"/>
    <n v="21.700000000000003"/>
    <n v="2604"/>
    <n v="1822.8000000000002"/>
    <n v="781.19999999999982"/>
    <x v="0"/>
  </r>
  <r>
    <s v="India"/>
    <x v="20"/>
    <x v="6"/>
    <x v="1"/>
    <x v="813"/>
    <n v="200844085"/>
    <d v="2014-07-30T00:00:00"/>
    <n v="80"/>
    <n v="32"/>
    <n v="22.4"/>
    <n v="2560"/>
    <n v="1792"/>
    <n v="768"/>
    <x v="4"/>
  </r>
  <r>
    <s v="India"/>
    <x v="3"/>
    <x v="9"/>
    <x v="1"/>
    <x v="814"/>
    <n v="184567153"/>
    <d v="2018-04-20T00:00:00"/>
    <n v="58"/>
    <n v="14"/>
    <n v="9.8000000000000007"/>
    <n v="812"/>
    <n v="568.40000000000009"/>
    <n v="243.59999999999991"/>
    <x v="0"/>
  </r>
  <r>
    <s v="India"/>
    <x v="21"/>
    <x v="9"/>
    <x v="0"/>
    <x v="815"/>
    <n v="386571395"/>
    <d v="2019-01-14T00:00:00"/>
    <n v="58"/>
    <n v="24"/>
    <n v="16.8"/>
    <n v="1392"/>
    <n v="974.40000000000009"/>
    <n v="417.59999999999991"/>
    <x v="4"/>
  </r>
  <r>
    <s v="India"/>
    <x v="19"/>
    <x v="11"/>
    <x v="0"/>
    <x v="816"/>
    <n v="828235518"/>
    <d v="2024-09-26T00:00:00"/>
    <n v="68"/>
    <n v="32"/>
    <n v="22.4"/>
    <n v="2176"/>
    <n v="1523.1999999999998"/>
    <n v="652.80000000000018"/>
    <x v="0"/>
  </r>
  <r>
    <s v="India"/>
    <x v="19"/>
    <x v="9"/>
    <x v="1"/>
    <x v="817"/>
    <n v="838142955"/>
    <d v="2024-05-10T00:00:00"/>
    <n v="86"/>
    <n v="17"/>
    <n v="11.9"/>
    <n v="1462"/>
    <n v="1023.4"/>
    <n v="438.6"/>
    <x v="0"/>
  </r>
  <r>
    <s v="India"/>
    <x v="9"/>
    <x v="10"/>
    <x v="1"/>
    <x v="64"/>
    <n v="216980683"/>
    <d v="2022-03-16T00:00:00"/>
    <n v="65"/>
    <n v="22"/>
    <n v="15.4"/>
    <n v="1430"/>
    <n v="1001"/>
    <n v="429"/>
    <x v="3"/>
  </r>
  <r>
    <s v="India"/>
    <x v="24"/>
    <x v="9"/>
    <x v="0"/>
    <x v="818"/>
    <n v="501257932"/>
    <d v="2022-01-08T00:00:00"/>
    <n v="67"/>
    <n v="39"/>
    <n v="27.3"/>
    <n v="2613"/>
    <n v="1829.1000000000001"/>
    <n v="783.89999999999986"/>
    <x v="0"/>
  </r>
  <r>
    <s v="India"/>
    <x v="23"/>
    <x v="8"/>
    <x v="0"/>
    <x v="819"/>
    <n v="978167140"/>
    <d v="2014-08-16T00:00:00"/>
    <n v="66"/>
    <n v="31"/>
    <n v="21.700000000000003"/>
    <n v="2046"/>
    <n v="1432.2000000000003"/>
    <n v="613.79999999999973"/>
    <x v="4"/>
  </r>
  <r>
    <s v="India"/>
    <x v="2"/>
    <x v="6"/>
    <x v="1"/>
    <x v="820"/>
    <n v="285964095"/>
    <d v="2021-10-28T00:00:00"/>
    <n v="97"/>
    <n v="27"/>
    <n v="18.899999999999999"/>
    <n v="2619"/>
    <n v="1833.3"/>
    <n v="785.7"/>
    <x v="0"/>
  </r>
  <r>
    <s v="India"/>
    <x v="22"/>
    <x v="0"/>
    <x v="1"/>
    <x v="821"/>
    <n v="125293767"/>
    <d v="2016-10-15T00:00:00"/>
    <n v="51"/>
    <n v="37"/>
    <n v="25.9"/>
    <n v="1887"/>
    <n v="1320.8999999999999"/>
    <n v="566.10000000000014"/>
    <x v="1"/>
  </r>
  <r>
    <s v="India"/>
    <x v="1"/>
    <x v="9"/>
    <x v="1"/>
    <x v="822"/>
    <n v="437615334"/>
    <d v="2023-07-19T00:00:00"/>
    <n v="98"/>
    <n v="31"/>
    <n v="21.700000000000003"/>
    <n v="3038"/>
    <n v="2126.6000000000004"/>
    <n v="911.39999999999964"/>
    <x v="1"/>
  </r>
  <r>
    <s v="India"/>
    <x v="11"/>
    <x v="1"/>
    <x v="1"/>
    <x v="823"/>
    <n v="500665700"/>
    <d v="2017-05-10T00:00:00"/>
    <n v="71"/>
    <n v="29"/>
    <n v="20.3"/>
    <n v="2059"/>
    <n v="1441.3"/>
    <n v="617.70000000000005"/>
    <x v="3"/>
  </r>
  <r>
    <s v="India"/>
    <x v="25"/>
    <x v="11"/>
    <x v="1"/>
    <x v="824"/>
    <n v="340530526"/>
    <d v="2014-10-27T00:00:00"/>
    <n v="84"/>
    <n v="22"/>
    <n v="15.4"/>
    <n v="1848"/>
    <n v="1293.6000000000001"/>
    <n v="554.39999999999986"/>
    <x v="4"/>
  </r>
  <r>
    <s v="India"/>
    <x v="27"/>
    <x v="2"/>
    <x v="1"/>
    <x v="825"/>
    <n v="872515141"/>
    <d v="2018-09-26T00:00:00"/>
    <n v="64"/>
    <n v="35"/>
    <n v="24.5"/>
    <n v="2240"/>
    <n v="1568"/>
    <n v="672"/>
    <x v="2"/>
  </r>
  <r>
    <s v="India"/>
    <x v="12"/>
    <x v="10"/>
    <x v="1"/>
    <x v="826"/>
    <n v="364657533"/>
    <d v="2019-06-03T00:00:00"/>
    <n v="80"/>
    <n v="32"/>
    <n v="22.4"/>
    <n v="2560"/>
    <n v="1792"/>
    <n v="768"/>
    <x v="0"/>
  </r>
  <r>
    <s v="India"/>
    <x v="7"/>
    <x v="8"/>
    <x v="1"/>
    <x v="827"/>
    <n v="247181069"/>
    <d v="2021-04-08T00:00:00"/>
    <n v="94"/>
    <n v="33"/>
    <n v="23.1"/>
    <n v="3102"/>
    <n v="2171.4"/>
    <n v="930.59999999999991"/>
    <x v="0"/>
  </r>
  <r>
    <s v="India"/>
    <x v="0"/>
    <x v="3"/>
    <x v="0"/>
    <x v="828"/>
    <n v="523805654"/>
    <d v="2014-04-09T00:00:00"/>
    <n v="68"/>
    <n v="12"/>
    <n v="8.4"/>
    <n v="816"/>
    <n v="571.20000000000005"/>
    <n v="244.79999999999995"/>
    <x v="0"/>
  </r>
  <r>
    <s v="India"/>
    <x v="6"/>
    <x v="3"/>
    <x v="1"/>
    <x v="829"/>
    <n v="225111424"/>
    <d v="2018-07-09T00:00:00"/>
    <n v="62"/>
    <n v="28"/>
    <n v="19.600000000000001"/>
    <n v="1736"/>
    <n v="1215.2"/>
    <n v="520.79999999999995"/>
    <x v="0"/>
  </r>
  <r>
    <s v="India"/>
    <x v="23"/>
    <x v="9"/>
    <x v="1"/>
    <x v="534"/>
    <n v="118669784"/>
    <d v="2016-04-28T00:00:00"/>
    <n v="75"/>
    <n v="31"/>
    <n v="21.700000000000003"/>
    <n v="2325"/>
    <n v="1627.5000000000002"/>
    <n v="697.49999999999977"/>
    <x v="4"/>
  </r>
  <r>
    <s v="India"/>
    <x v="10"/>
    <x v="7"/>
    <x v="0"/>
    <x v="830"/>
    <n v="547636544"/>
    <d v="2016-07-14T00:00:00"/>
    <n v="80"/>
    <n v="22"/>
    <n v="15.4"/>
    <n v="1760"/>
    <n v="1232"/>
    <n v="528"/>
    <x v="0"/>
  </r>
  <r>
    <s v="India"/>
    <x v="12"/>
    <x v="8"/>
    <x v="1"/>
    <x v="831"/>
    <n v="721004235"/>
    <d v="2016-05-12T00:00:00"/>
    <n v="98"/>
    <n v="34"/>
    <n v="23.8"/>
    <n v="3332"/>
    <n v="2332.4"/>
    <n v="999.59999999999991"/>
    <x v="0"/>
  </r>
  <r>
    <s v="India"/>
    <x v="23"/>
    <x v="11"/>
    <x v="0"/>
    <x v="832"/>
    <n v="209821546"/>
    <d v="2019-05-17T00:00:00"/>
    <n v="80"/>
    <n v="36"/>
    <n v="25.200000000000003"/>
    <n v="2880"/>
    <n v="2016.0000000000002"/>
    <n v="863.99999999999977"/>
    <x v="4"/>
  </r>
  <r>
    <s v="India"/>
    <x v="17"/>
    <x v="7"/>
    <x v="1"/>
    <x v="833"/>
    <n v="283018386"/>
    <d v="2023-07-13T00:00:00"/>
    <n v="76"/>
    <n v="31"/>
    <n v="21.700000000000003"/>
    <n v="2356"/>
    <n v="1649.2000000000003"/>
    <n v="706.79999999999973"/>
    <x v="4"/>
  </r>
  <r>
    <s v="India"/>
    <x v="1"/>
    <x v="4"/>
    <x v="0"/>
    <x v="369"/>
    <n v="121714198"/>
    <d v="2015-04-22T00:00:00"/>
    <n v="84"/>
    <n v="18"/>
    <n v="12.600000000000001"/>
    <n v="1512"/>
    <n v="1058.4000000000001"/>
    <n v="453.59999999999991"/>
    <x v="1"/>
  </r>
  <r>
    <s v="India"/>
    <x v="8"/>
    <x v="3"/>
    <x v="0"/>
    <x v="834"/>
    <n v="268700110"/>
    <d v="2017-09-22T00:00:00"/>
    <n v="61"/>
    <n v="34"/>
    <n v="23.8"/>
    <n v="2074"/>
    <n v="1451.8"/>
    <n v="622.20000000000005"/>
    <x v="2"/>
  </r>
  <r>
    <s v="India"/>
    <x v="10"/>
    <x v="5"/>
    <x v="0"/>
    <x v="835"/>
    <n v="264387977"/>
    <d v="2023-01-23T00:00:00"/>
    <n v="79"/>
    <n v="23"/>
    <n v="16.100000000000001"/>
    <n v="1817"/>
    <n v="1271.9000000000001"/>
    <n v="545.09999999999991"/>
    <x v="0"/>
  </r>
  <r>
    <s v="India"/>
    <x v="8"/>
    <x v="7"/>
    <x v="1"/>
    <x v="836"/>
    <n v="325578391"/>
    <d v="2016-07-12T00:00:00"/>
    <n v="59"/>
    <n v="15"/>
    <n v="10.5"/>
    <n v="885"/>
    <n v="619.5"/>
    <n v="265.5"/>
    <x v="2"/>
  </r>
  <r>
    <s v="India"/>
    <x v="20"/>
    <x v="6"/>
    <x v="1"/>
    <x v="260"/>
    <n v="240318048"/>
    <d v="2020-08-18T00:00:00"/>
    <n v="97"/>
    <n v="17"/>
    <n v="11.9"/>
    <n v="1649"/>
    <n v="1154.3"/>
    <n v="494.70000000000005"/>
    <x v="4"/>
  </r>
  <r>
    <s v="India"/>
    <x v="14"/>
    <x v="2"/>
    <x v="1"/>
    <x v="837"/>
    <n v="873543822"/>
    <d v="2014-04-01T00:00:00"/>
    <n v="53"/>
    <n v="35"/>
    <n v="24.5"/>
    <n v="1855"/>
    <n v="1298.5"/>
    <n v="556.5"/>
    <x v="2"/>
  </r>
  <r>
    <s v="India"/>
    <x v="23"/>
    <x v="0"/>
    <x v="0"/>
    <x v="838"/>
    <n v="284738004"/>
    <d v="2024-08-31T00:00:00"/>
    <n v="57"/>
    <n v="35"/>
    <n v="24.5"/>
    <n v="1995"/>
    <n v="1396.5"/>
    <n v="598.5"/>
    <x v="4"/>
  </r>
  <r>
    <s v="India"/>
    <x v="10"/>
    <x v="3"/>
    <x v="1"/>
    <x v="839"/>
    <n v="674625623"/>
    <d v="2021-11-06T00:00:00"/>
    <n v="69"/>
    <n v="16"/>
    <n v="11.2"/>
    <n v="1104"/>
    <n v="772.8"/>
    <n v="331.20000000000005"/>
    <x v="0"/>
  </r>
  <r>
    <s v="India"/>
    <x v="14"/>
    <x v="10"/>
    <x v="0"/>
    <x v="840"/>
    <n v="932084643"/>
    <d v="2022-07-31T00:00:00"/>
    <n v="54"/>
    <n v="36"/>
    <n v="25.200000000000003"/>
    <n v="1944"/>
    <n v="1360.8000000000002"/>
    <n v="583.19999999999982"/>
    <x v="2"/>
  </r>
  <r>
    <s v="India"/>
    <x v="13"/>
    <x v="0"/>
    <x v="1"/>
    <x v="841"/>
    <n v="340925347"/>
    <d v="2017-11-03T00:00:00"/>
    <n v="75"/>
    <n v="10"/>
    <n v="7"/>
    <n v="750"/>
    <n v="525"/>
    <n v="225"/>
    <x v="0"/>
  </r>
  <r>
    <s v="India"/>
    <x v="8"/>
    <x v="9"/>
    <x v="1"/>
    <x v="202"/>
    <n v="422704827"/>
    <d v="2023-10-10T00:00:00"/>
    <n v="96"/>
    <n v="40"/>
    <n v="28"/>
    <n v="3840"/>
    <n v="2688"/>
    <n v="1152"/>
    <x v="2"/>
  </r>
  <r>
    <s v="India"/>
    <x v="21"/>
    <x v="10"/>
    <x v="0"/>
    <x v="842"/>
    <n v="835394656"/>
    <d v="2016-11-15T00:00:00"/>
    <n v="65"/>
    <n v="33"/>
    <n v="23.1"/>
    <n v="2145"/>
    <n v="1501.5"/>
    <n v="643.5"/>
    <x v="4"/>
  </r>
  <r>
    <s v="India"/>
    <x v="26"/>
    <x v="1"/>
    <x v="0"/>
    <x v="843"/>
    <n v="351960170"/>
    <d v="2024-08-17T00:00:00"/>
    <n v="76"/>
    <n v="22"/>
    <n v="15.4"/>
    <n v="1672"/>
    <n v="1170.4000000000001"/>
    <n v="501.59999999999991"/>
    <x v="0"/>
  </r>
  <r>
    <s v="India"/>
    <x v="8"/>
    <x v="9"/>
    <x v="0"/>
    <x v="353"/>
    <n v="910409820"/>
    <d v="2022-12-29T00:00:00"/>
    <n v="65"/>
    <n v="26"/>
    <n v="18.2"/>
    <n v="1690"/>
    <n v="1183"/>
    <n v="507"/>
    <x v="2"/>
  </r>
  <r>
    <s v="India"/>
    <x v="17"/>
    <x v="2"/>
    <x v="1"/>
    <x v="844"/>
    <n v="128675925"/>
    <d v="2016-10-07T00:00:00"/>
    <n v="87"/>
    <n v="18"/>
    <n v="12.600000000000001"/>
    <n v="1566"/>
    <n v="1096.2"/>
    <n v="469.79999999999995"/>
    <x v="4"/>
  </r>
  <r>
    <s v="India"/>
    <x v="3"/>
    <x v="0"/>
    <x v="0"/>
    <x v="79"/>
    <n v="650160872"/>
    <d v="2016-05-25T00:00:00"/>
    <n v="72"/>
    <n v="33"/>
    <n v="23.1"/>
    <n v="2376"/>
    <n v="1663.2"/>
    <n v="712.8"/>
    <x v="0"/>
  </r>
  <r>
    <s v="India"/>
    <x v="19"/>
    <x v="7"/>
    <x v="1"/>
    <x v="845"/>
    <n v="597594726"/>
    <d v="2023-02-02T00:00:00"/>
    <n v="77"/>
    <n v="21"/>
    <n v="14.7"/>
    <n v="1617"/>
    <n v="1131.8999999999999"/>
    <n v="485.10000000000014"/>
    <x v="0"/>
  </r>
  <r>
    <s v="India"/>
    <x v="24"/>
    <x v="4"/>
    <x v="1"/>
    <x v="846"/>
    <n v="310922372"/>
    <d v="2020-06-04T00:00:00"/>
    <n v="79"/>
    <n v="14"/>
    <n v="9.8000000000000007"/>
    <n v="1106"/>
    <n v="774.2"/>
    <n v="331.79999999999995"/>
    <x v="0"/>
  </r>
  <r>
    <s v="India"/>
    <x v="2"/>
    <x v="11"/>
    <x v="1"/>
    <x v="847"/>
    <n v="793130767"/>
    <d v="2015-08-27T00:00:00"/>
    <n v="91"/>
    <n v="35"/>
    <n v="24.5"/>
    <n v="3185"/>
    <n v="2229.5"/>
    <n v="955.5"/>
    <x v="0"/>
  </r>
  <r>
    <s v="India"/>
    <x v="13"/>
    <x v="2"/>
    <x v="0"/>
    <x v="848"/>
    <n v="305030953"/>
    <d v="2023-12-21T00:00:00"/>
    <n v="68"/>
    <n v="23"/>
    <n v="16.100000000000001"/>
    <n v="1564"/>
    <n v="1094.8000000000002"/>
    <n v="469.19999999999982"/>
    <x v="0"/>
  </r>
  <r>
    <s v="India"/>
    <x v="17"/>
    <x v="10"/>
    <x v="1"/>
    <x v="849"/>
    <n v="673835980"/>
    <d v="2015-09-04T00:00:00"/>
    <n v="69"/>
    <n v="35"/>
    <n v="24.5"/>
    <n v="2415"/>
    <n v="1690.5"/>
    <n v="724.5"/>
    <x v="4"/>
  </r>
  <r>
    <s v="India"/>
    <x v="9"/>
    <x v="0"/>
    <x v="0"/>
    <x v="792"/>
    <n v="429131400"/>
    <d v="2022-09-25T00:00:00"/>
    <n v="79"/>
    <n v="21"/>
    <n v="14.7"/>
    <n v="1659"/>
    <n v="1161.3"/>
    <n v="497.70000000000005"/>
    <x v="3"/>
  </r>
  <r>
    <s v="India"/>
    <x v="22"/>
    <x v="9"/>
    <x v="0"/>
    <x v="850"/>
    <n v="710660350"/>
    <d v="2015-01-24T00:00:00"/>
    <n v="85"/>
    <n v="21"/>
    <n v="14.7"/>
    <n v="1785"/>
    <n v="1249.5"/>
    <n v="535.5"/>
    <x v="1"/>
  </r>
  <r>
    <s v="India"/>
    <x v="9"/>
    <x v="0"/>
    <x v="0"/>
    <x v="12"/>
    <n v="739395606"/>
    <d v="2016-10-19T00:00:00"/>
    <n v="52"/>
    <n v="21"/>
    <n v="14.7"/>
    <n v="1092"/>
    <n v="764.4"/>
    <n v="327.60000000000002"/>
    <x v="3"/>
  </r>
  <r>
    <s v="India"/>
    <x v="19"/>
    <x v="6"/>
    <x v="1"/>
    <x v="851"/>
    <n v="187019336"/>
    <d v="2023-06-14T00:00:00"/>
    <n v="81"/>
    <n v="32"/>
    <n v="22.4"/>
    <n v="2592"/>
    <n v="1814.3999999999999"/>
    <n v="777.60000000000014"/>
    <x v="0"/>
  </r>
  <r>
    <s v="India"/>
    <x v="5"/>
    <x v="6"/>
    <x v="1"/>
    <x v="852"/>
    <n v="205156219"/>
    <d v="2020-01-28T00:00:00"/>
    <n v="81"/>
    <n v="24"/>
    <n v="16.8"/>
    <n v="1944"/>
    <n v="1360.8"/>
    <n v="583.20000000000005"/>
    <x v="0"/>
  </r>
  <r>
    <s v="India"/>
    <x v="17"/>
    <x v="5"/>
    <x v="0"/>
    <x v="114"/>
    <n v="663886916"/>
    <d v="2017-07-13T00:00:00"/>
    <n v="94"/>
    <n v="25"/>
    <n v="17.5"/>
    <n v="2350"/>
    <n v="1645"/>
    <n v="705"/>
    <x v="4"/>
  </r>
  <r>
    <s v="India"/>
    <x v="17"/>
    <x v="2"/>
    <x v="0"/>
    <x v="853"/>
    <n v="364558827"/>
    <d v="2018-08-06T00:00:00"/>
    <n v="99"/>
    <n v="40"/>
    <n v="28"/>
    <n v="3960"/>
    <n v="2772"/>
    <n v="1188"/>
    <x v="4"/>
  </r>
  <r>
    <s v="India"/>
    <x v="22"/>
    <x v="11"/>
    <x v="0"/>
    <x v="854"/>
    <n v="124701535"/>
    <d v="2022-10-26T00:00:00"/>
    <n v="52"/>
    <n v="31"/>
    <n v="21.700000000000003"/>
    <n v="1612"/>
    <n v="1128.4000000000001"/>
    <n v="483.59999999999991"/>
    <x v="1"/>
  </r>
  <r>
    <s v="India"/>
    <x v="22"/>
    <x v="7"/>
    <x v="1"/>
    <x v="92"/>
    <n v="670947349"/>
    <d v="2019-09-05T00:00:00"/>
    <n v="71"/>
    <n v="23"/>
    <n v="16.100000000000001"/>
    <n v="1633"/>
    <n v="1143.1000000000001"/>
    <n v="489.89999999999986"/>
    <x v="1"/>
  </r>
  <r>
    <s v="India"/>
    <x v="1"/>
    <x v="6"/>
    <x v="0"/>
    <x v="855"/>
    <n v="882069385"/>
    <d v="2024-06-01T00:00:00"/>
    <n v="88"/>
    <n v="26"/>
    <n v="18.2"/>
    <n v="2288"/>
    <n v="1601.6"/>
    <n v="686.40000000000009"/>
    <x v="1"/>
  </r>
  <r>
    <s v="India"/>
    <x v="4"/>
    <x v="3"/>
    <x v="0"/>
    <x v="743"/>
    <n v="541802203"/>
    <d v="2022-03-29T00:00:00"/>
    <n v="75"/>
    <n v="17"/>
    <n v="11.9"/>
    <n v="1275"/>
    <n v="892.5"/>
    <n v="382.5"/>
    <x v="0"/>
  </r>
  <r>
    <s v="India"/>
    <x v="2"/>
    <x v="1"/>
    <x v="1"/>
    <x v="856"/>
    <n v="698357808"/>
    <d v="2023-04-17T00:00:00"/>
    <n v="93"/>
    <n v="34"/>
    <n v="23.8"/>
    <n v="3162"/>
    <n v="2213.4"/>
    <n v="948.59999999999991"/>
    <x v="0"/>
  </r>
  <r>
    <s v="India"/>
    <x v="6"/>
    <x v="11"/>
    <x v="0"/>
    <x v="857"/>
    <n v="708067834"/>
    <d v="2021-05-27T00:00:00"/>
    <n v="55"/>
    <n v="13"/>
    <n v="9.1"/>
    <n v="715"/>
    <n v="500.5"/>
    <n v="214.5"/>
    <x v="0"/>
  </r>
  <r>
    <s v="India"/>
    <x v="26"/>
    <x v="3"/>
    <x v="0"/>
    <x v="858"/>
    <n v="557684314"/>
    <d v="2015-05-13T00:00:00"/>
    <n v="65"/>
    <n v="23"/>
    <n v="16.100000000000001"/>
    <n v="1495"/>
    <n v="1046.5"/>
    <n v="448.5"/>
    <x v="0"/>
  </r>
  <r>
    <s v="India"/>
    <x v="6"/>
    <x v="0"/>
    <x v="1"/>
    <x v="859"/>
    <n v="549356162"/>
    <d v="2017-07-15T00:00:00"/>
    <n v="90"/>
    <n v="36"/>
    <n v="25.200000000000003"/>
    <n v="3240"/>
    <n v="2268.0000000000005"/>
    <n v="971.99999999999955"/>
    <x v="0"/>
  </r>
  <r>
    <s v="India"/>
    <x v="4"/>
    <x v="0"/>
    <x v="1"/>
    <x v="776"/>
    <n v="365488803"/>
    <d v="2024-02-12T00:00:00"/>
    <n v="81"/>
    <n v="15"/>
    <n v="10.5"/>
    <n v="1215"/>
    <n v="850.5"/>
    <n v="364.5"/>
    <x v="0"/>
  </r>
  <r>
    <s v="India"/>
    <x v="10"/>
    <x v="10"/>
    <x v="1"/>
    <x v="860"/>
    <n v="895951211"/>
    <d v="2017-11-05T00:00:00"/>
    <n v="79"/>
    <n v="17"/>
    <n v="11.9"/>
    <n v="1343"/>
    <n v="940.1"/>
    <n v="402.9"/>
    <x v="0"/>
  </r>
  <r>
    <s v="India"/>
    <x v="15"/>
    <x v="2"/>
    <x v="0"/>
    <x v="861"/>
    <n v="383724391"/>
    <d v="2021-07-25T00:00:00"/>
    <n v="62"/>
    <n v="31"/>
    <n v="21.700000000000003"/>
    <n v="1922"/>
    <n v="1345.4"/>
    <n v="576.59999999999991"/>
    <x v="2"/>
  </r>
  <r>
    <s v="India"/>
    <x v="26"/>
    <x v="5"/>
    <x v="1"/>
    <x v="862"/>
    <n v="907225072"/>
    <d v="2024-08-31T00:00:00"/>
    <n v="75"/>
    <n v="23"/>
    <n v="16.100000000000001"/>
    <n v="1725"/>
    <n v="1207.5"/>
    <n v="517.5"/>
    <x v="0"/>
  </r>
  <r>
    <s v="India"/>
    <x v="16"/>
    <x v="8"/>
    <x v="0"/>
    <x v="863"/>
    <n v="114357650"/>
    <d v="2021-08-29T00:00:00"/>
    <n v="61"/>
    <n v="37"/>
    <n v="25.9"/>
    <n v="2257"/>
    <n v="1579.8999999999999"/>
    <n v="677.10000000000014"/>
    <x v="0"/>
  </r>
  <r>
    <s v="India"/>
    <x v="17"/>
    <x v="2"/>
    <x v="0"/>
    <x v="750"/>
    <n v="767341220"/>
    <d v="2022-11-29T00:00:00"/>
    <n v="56"/>
    <n v="37"/>
    <n v="25.9"/>
    <n v="2072"/>
    <n v="1450.3999999999999"/>
    <n v="621.60000000000014"/>
    <x v="4"/>
  </r>
  <r>
    <s v="India"/>
    <x v="13"/>
    <x v="10"/>
    <x v="0"/>
    <x v="864"/>
    <n v="252028357"/>
    <d v="2018-06-06T00:00:00"/>
    <n v="82"/>
    <n v="29"/>
    <n v="20.3"/>
    <n v="2378"/>
    <n v="1664.6000000000001"/>
    <n v="713.39999999999986"/>
    <x v="0"/>
  </r>
  <r>
    <s v="India"/>
    <x v="4"/>
    <x v="3"/>
    <x v="1"/>
    <x v="865"/>
    <n v="587448251"/>
    <d v="2023-06-10T00:00:00"/>
    <n v="73"/>
    <n v="20"/>
    <n v="14"/>
    <n v="1460"/>
    <n v="1022"/>
    <n v="438"/>
    <x v="0"/>
  </r>
  <r>
    <s v="India"/>
    <x v="15"/>
    <x v="7"/>
    <x v="0"/>
    <x v="866"/>
    <n v="671976029"/>
    <d v="2015-03-10T00:00:00"/>
    <n v="79"/>
    <n v="12"/>
    <n v="8.4"/>
    <n v="948"/>
    <n v="663.6"/>
    <n v="284.39999999999998"/>
    <x v="2"/>
  </r>
  <r>
    <s v="India"/>
    <x v="2"/>
    <x v="9"/>
    <x v="0"/>
    <x v="867"/>
    <n v="996361100"/>
    <d v="2024-03-29T00:00:00"/>
    <n v="92"/>
    <n v="16"/>
    <n v="11.2"/>
    <n v="1472"/>
    <n v="1030.3999999999999"/>
    <n v="441.60000000000014"/>
    <x v="0"/>
  </r>
  <r>
    <s v="India"/>
    <x v="4"/>
    <x v="10"/>
    <x v="1"/>
    <x v="868"/>
    <n v="783379113"/>
    <d v="2019-01-08T00:00:00"/>
    <n v="82"/>
    <n v="11"/>
    <n v="7.7"/>
    <n v="902"/>
    <n v="631.4"/>
    <n v="270.60000000000002"/>
    <x v="0"/>
  </r>
  <r>
    <s v="India"/>
    <x v="20"/>
    <x v="4"/>
    <x v="0"/>
    <x v="869"/>
    <n v="985523688"/>
    <d v="2019-02-07T00:00:00"/>
    <n v="77"/>
    <n v="27"/>
    <n v="18.899999999999999"/>
    <n v="2079"/>
    <n v="1455.3"/>
    <n v="623.70000000000005"/>
    <x v="4"/>
  </r>
  <r>
    <s v="India"/>
    <x v="10"/>
    <x v="6"/>
    <x v="0"/>
    <x v="870"/>
    <n v="378284871"/>
    <d v="2019-09-25T00:00:00"/>
    <n v="73"/>
    <n v="37"/>
    <n v="25.9"/>
    <n v="2701"/>
    <n v="1890.6999999999998"/>
    <n v="810.30000000000018"/>
    <x v="0"/>
  </r>
  <r>
    <s v="India"/>
    <x v="3"/>
    <x v="3"/>
    <x v="1"/>
    <x v="871"/>
    <n v="164611947"/>
    <d v="2019-11-08T00:00:00"/>
    <n v="90"/>
    <n v="19"/>
    <n v="13.3"/>
    <n v="1710"/>
    <n v="1197"/>
    <n v="513"/>
    <x v="0"/>
  </r>
  <r>
    <s v="India"/>
    <x v="2"/>
    <x v="2"/>
    <x v="1"/>
    <x v="872"/>
    <n v="440997493"/>
    <d v="2023-05-21T00:00:00"/>
    <n v="86"/>
    <n v="17"/>
    <n v="11.9"/>
    <n v="1462"/>
    <n v="1023.4"/>
    <n v="438.6"/>
    <x v="0"/>
  </r>
  <r>
    <s v="India"/>
    <x v="5"/>
    <x v="7"/>
    <x v="1"/>
    <x v="873"/>
    <n v="459430491"/>
    <d v="2022-06-24T00:00:00"/>
    <n v="78"/>
    <n v="26"/>
    <n v="18.2"/>
    <n v="2028"/>
    <n v="1419.6"/>
    <n v="608.40000000000009"/>
    <x v="0"/>
  </r>
  <r>
    <s v="India"/>
    <x v="6"/>
    <x v="7"/>
    <x v="1"/>
    <x v="874"/>
    <n v="270419728"/>
    <d v="2018-11-13T00:00:00"/>
    <n v="61"/>
    <n v="16"/>
    <n v="11.2"/>
    <n v="976"/>
    <n v="683.19999999999993"/>
    <n v="292.80000000000007"/>
    <x v="0"/>
  </r>
  <r>
    <s v="India"/>
    <x v="12"/>
    <x v="3"/>
    <x v="0"/>
    <x v="875"/>
    <n v="692762506"/>
    <d v="2018-06-21T00:00:00"/>
    <n v="52"/>
    <n v="14"/>
    <n v="9.8000000000000007"/>
    <n v="728"/>
    <n v="509.6"/>
    <n v="218.39999999999998"/>
    <x v="0"/>
  </r>
  <r>
    <s v="India"/>
    <x v="17"/>
    <x v="9"/>
    <x v="1"/>
    <x v="211"/>
    <n v="578922688"/>
    <d v="2023-12-20T00:00:00"/>
    <n v="94"/>
    <n v="29"/>
    <n v="20.3"/>
    <n v="2726"/>
    <n v="1908.2"/>
    <n v="817.8"/>
    <x v="4"/>
  </r>
  <r>
    <s v="India"/>
    <x v="14"/>
    <x v="7"/>
    <x v="0"/>
    <x v="22"/>
    <n v="623046529"/>
    <d v="2014-12-23T00:00:00"/>
    <n v="91"/>
    <n v="28"/>
    <n v="19.600000000000001"/>
    <n v="2548"/>
    <n v="1783.6000000000001"/>
    <n v="764.39999999999986"/>
    <x v="2"/>
  </r>
  <r>
    <s v="India"/>
    <x v="18"/>
    <x v="9"/>
    <x v="0"/>
    <x v="876"/>
    <n v="484290063"/>
    <d v="2020-04-03T00:00:00"/>
    <n v="82"/>
    <n v="10"/>
    <n v="7"/>
    <n v="820"/>
    <n v="574"/>
    <n v="246"/>
    <x v="3"/>
  </r>
  <r>
    <s v="India"/>
    <x v="17"/>
    <x v="4"/>
    <x v="0"/>
    <x v="271"/>
    <n v="826276862"/>
    <d v="2023-07-27T00:00:00"/>
    <n v="93"/>
    <n v="15"/>
    <n v="10.5"/>
    <n v="1395"/>
    <n v="976.5"/>
    <n v="418.5"/>
    <x v="4"/>
  </r>
  <r>
    <s v="India"/>
    <x v="17"/>
    <x v="6"/>
    <x v="0"/>
    <x v="877"/>
    <n v="632361733"/>
    <d v="2020-08-17T00:00:00"/>
    <n v="70"/>
    <n v="13"/>
    <n v="9.1"/>
    <n v="910"/>
    <n v="637"/>
    <n v="273"/>
    <x v="4"/>
  </r>
  <r>
    <s v="India"/>
    <x v="9"/>
    <x v="0"/>
    <x v="1"/>
    <x v="878"/>
    <n v="690606439"/>
    <d v="2015-10-17T00:00:00"/>
    <n v="63"/>
    <n v="12"/>
    <n v="8.4"/>
    <n v="756"/>
    <n v="529.20000000000005"/>
    <n v="226.79999999999995"/>
    <x v="3"/>
  </r>
  <r>
    <s v="India"/>
    <x v="8"/>
    <x v="10"/>
    <x v="1"/>
    <x v="879"/>
    <n v="605881249"/>
    <d v="2022-05-25T00:00:00"/>
    <n v="79"/>
    <n v="25"/>
    <n v="17.5"/>
    <n v="1975"/>
    <n v="1382.5"/>
    <n v="592.5"/>
    <x v="2"/>
  </r>
  <r>
    <s v="India"/>
    <x v="19"/>
    <x v="11"/>
    <x v="1"/>
    <x v="880"/>
    <n v="182114970"/>
    <d v="2023-12-25T00:00:00"/>
    <n v="55"/>
    <n v="17"/>
    <n v="11.9"/>
    <n v="935"/>
    <n v="654.5"/>
    <n v="280.5"/>
    <x v="0"/>
  </r>
  <r>
    <s v="India"/>
    <x v="17"/>
    <x v="11"/>
    <x v="1"/>
    <x v="306"/>
    <n v="478554427"/>
    <d v="2016-02-03T00:00:00"/>
    <n v="74"/>
    <n v="28"/>
    <n v="19.600000000000001"/>
    <n v="2072"/>
    <n v="1450.4"/>
    <n v="621.59999999999991"/>
    <x v="4"/>
  </r>
  <r>
    <s v="India"/>
    <x v="27"/>
    <x v="9"/>
    <x v="0"/>
    <x v="881"/>
    <n v="709434258"/>
    <d v="2017-11-27T00:00:00"/>
    <n v="94"/>
    <n v="10"/>
    <n v="7"/>
    <n v="940"/>
    <n v="658"/>
    <n v="282"/>
    <x v="2"/>
  </r>
  <r>
    <s v="India"/>
    <x v="3"/>
    <x v="0"/>
    <x v="1"/>
    <x v="882"/>
    <n v="469634044"/>
    <d v="2024-04-16T00:00:00"/>
    <n v="89"/>
    <n v="11"/>
    <n v="7.7"/>
    <n v="979"/>
    <n v="685.30000000000007"/>
    <n v="293.69999999999993"/>
    <x v="0"/>
  </r>
  <r>
    <s v="India"/>
    <x v="0"/>
    <x v="2"/>
    <x v="0"/>
    <x v="883"/>
    <n v="122249352"/>
    <d v="2017-10-22T00:00:00"/>
    <n v="84"/>
    <n v="19"/>
    <n v="13.3"/>
    <n v="1596"/>
    <n v="1117.2"/>
    <n v="478.79999999999995"/>
    <x v="0"/>
  </r>
  <r>
    <s v="India"/>
    <x v="15"/>
    <x v="8"/>
    <x v="0"/>
    <x v="884"/>
    <n v="677415549"/>
    <d v="2017-02-27T00:00:00"/>
    <n v="52"/>
    <n v="38"/>
    <n v="26.6"/>
    <n v="1976"/>
    <n v="1383.2"/>
    <n v="592.79999999999995"/>
    <x v="2"/>
  </r>
  <r>
    <s v="India"/>
    <x v="2"/>
    <x v="6"/>
    <x v="0"/>
    <x v="885"/>
    <n v="992584121"/>
    <d v="2021-04-01T00:00:00"/>
    <n v="71"/>
    <n v="27"/>
    <n v="18.899999999999999"/>
    <n v="1917"/>
    <n v="1341.8999999999999"/>
    <n v="575.10000000000014"/>
    <x v="0"/>
  </r>
  <r>
    <s v="India"/>
    <x v="24"/>
    <x v="8"/>
    <x v="1"/>
    <x v="82"/>
    <n v="873050296"/>
    <d v="2021-02-06T00:00:00"/>
    <n v="69"/>
    <n v="29"/>
    <n v="20.3"/>
    <n v="2001"/>
    <n v="1400.7"/>
    <n v="600.29999999999995"/>
    <x v="0"/>
  </r>
  <r>
    <s v="India"/>
    <x v="21"/>
    <x v="7"/>
    <x v="0"/>
    <x v="886"/>
    <n v="865356004"/>
    <d v="2015-10-07T00:00:00"/>
    <n v="83"/>
    <n v="40"/>
    <n v="28"/>
    <n v="3320"/>
    <n v="2324"/>
    <n v="996"/>
    <x v="4"/>
  </r>
  <r>
    <s v="India"/>
    <x v="2"/>
    <x v="9"/>
    <x v="0"/>
    <x v="887"/>
    <n v="635110032"/>
    <d v="2017-04-11T00:00:00"/>
    <n v="69"/>
    <n v="11"/>
    <n v="7.7"/>
    <n v="759"/>
    <n v="531.30000000000007"/>
    <n v="227.69999999999993"/>
    <x v="0"/>
  </r>
  <r>
    <s v="India"/>
    <x v="1"/>
    <x v="2"/>
    <x v="1"/>
    <x v="888"/>
    <n v="558967483"/>
    <d v="2014-10-29T00:00:00"/>
    <n v="51"/>
    <n v="15"/>
    <n v="10.5"/>
    <n v="765"/>
    <n v="535.5"/>
    <n v="229.5"/>
    <x v="1"/>
  </r>
  <r>
    <s v="India"/>
    <x v="4"/>
    <x v="2"/>
    <x v="0"/>
    <x v="889"/>
    <n v="357103574"/>
    <d v="2024-02-16T00:00:00"/>
    <n v="76"/>
    <n v="13"/>
    <n v="9.1"/>
    <n v="988"/>
    <n v="691.6"/>
    <n v="296.39999999999998"/>
    <x v="0"/>
  </r>
  <r>
    <s v="India"/>
    <x v="8"/>
    <x v="4"/>
    <x v="0"/>
    <x v="890"/>
    <n v="146277654"/>
    <d v="2021-07-31T00:00:00"/>
    <n v="65"/>
    <n v="30"/>
    <n v="21"/>
    <n v="1950"/>
    <n v="1365"/>
    <n v="585"/>
    <x v="2"/>
  </r>
  <r>
    <s v="India"/>
    <x v="24"/>
    <x v="3"/>
    <x v="0"/>
    <x v="891"/>
    <n v="532289588"/>
    <d v="2015-01-31T00:00:00"/>
    <n v="59"/>
    <n v="17"/>
    <n v="11.9"/>
    <n v="1003"/>
    <n v="702.1"/>
    <n v="300.89999999999998"/>
    <x v="0"/>
  </r>
  <r>
    <s v="India"/>
    <x v="26"/>
    <x v="0"/>
    <x v="0"/>
    <x v="892"/>
    <n v="453694856"/>
    <d v="2018-03-05T00:00:00"/>
    <n v="87"/>
    <n v="15"/>
    <n v="10.5"/>
    <n v="1305"/>
    <n v="913.5"/>
    <n v="391.5"/>
    <x v="0"/>
  </r>
  <r>
    <s v="India"/>
    <x v="13"/>
    <x v="9"/>
    <x v="0"/>
    <x v="893"/>
    <n v="748908221"/>
    <d v="2023-12-15T00:00:00"/>
    <n v="51"/>
    <n v="17"/>
    <n v="11.9"/>
    <n v="867"/>
    <n v="606.9"/>
    <n v="260.10000000000002"/>
    <x v="0"/>
  </r>
  <r>
    <s v="India"/>
    <x v="5"/>
    <x v="2"/>
    <x v="1"/>
    <x v="894"/>
    <n v="305088031"/>
    <d v="2015-07-31T00:00:00"/>
    <n v="100"/>
    <n v="15"/>
    <n v="10.5"/>
    <n v="1500"/>
    <n v="1050"/>
    <n v="450"/>
    <x v="0"/>
  </r>
  <r>
    <s v="India"/>
    <x v="24"/>
    <x v="5"/>
    <x v="0"/>
    <x v="895"/>
    <n v="574652183"/>
    <d v="2017-02-16T00:00:00"/>
    <n v="69"/>
    <n v="18"/>
    <n v="12.600000000000001"/>
    <n v="1242"/>
    <n v="869.40000000000009"/>
    <n v="372.59999999999991"/>
    <x v="0"/>
  </r>
  <r>
    <s v="India"/>
    <x v="11"/>
    <x v="1"/>
    <x v="1"/>
    <x v="645"/>
    <n v="922670733"/>
    <d v="2016-02-09T00:00:00"/>
    <n v="99"/>
    <n v="13"/>
    <n v="9.1"/>
    <n v="1287"/>
    <n v="900.9"/>
    <n v="386.1"/>
    <x v="3"/>
  </r>
  <r>
    <s v="India"/>
    <x v="2"/>
    <x v="6"/>
    <x v="1"/>
    <x v="896"/>
    <n v="346463572"/>
    <d v="2020-06-29T00:00:00"/>
    <n v="55"/>
    <n v="28"/>
    <n v="19.600000000000001"/>
    <n v="1540"/>
    <n v="1078"/>
    <n v="462"/>
    <x v="0"/>
  </r>
  <r>
    <s v="India"/>
    <x v="16"/>
    <x v="6"/>
    <x v="0"/>
    <x v="897"/>
    <n v="392109620"/>
    <d v="2021-09-10T00:00:00"/>
    <n v="81"/>
    <n v="16"/>
    <n v="11.2"/>
    <n v="1296"/>
    <n v="907.19999999999993"/>
    <n v="388.80000000000007"/>
    <x v="0"/>
  </r>
  <r>
    <s v="India"/>
    <x v="14"/>
    <x v="8"/>
    <x v="1"/>
    <x v="361"/>
    <n v="937721574"/>
    <d v="2015-03-24T00:00:00"/>
    <n v="85"/>
    <n v="40"/>
    <n v="28"/>
    <n v="3400"/>
    <n v="2380"/>
    <n v="1020"/>
    <x v="2"/>
  </r>
  <r>
    <s v="India"/>
    <x v="4"/>
    <x v="8"/>
    <x v="0"/>
    <x v="898"/>
    <n v="999447143"/>
    <d v="2021-11-20T00:00:00"/>
    <n v="59"/>
    <n v="19"/>
    <n v="13.3"/>
    <n v="1121"/>
    <n v="784.7"/>
    <n v="336.29999999999995"/>
    <x v="0"/>
  </r>
  <r>
    <s v="India"/>
    <x v="10"/>
    <x v="11"/>
    <x v="1"/>
    <x v="899"/>
    <n v="808041274"/>
    <d v="2015-06-06T00:00:00"/>
    <n v="60"/>
    <n v="33"/>
    <n v="23.1"/>
    <n v="1980"/>
    <n v="1386"/>
    <n v="594"/>
    <x v="0"/>
  </r>
  <r>
    <s v="India"/>
    <x v="21"/>
    <x v="4"/>
    <x v="0"/>
    <x v="900"/>
    <n v="727332103"/>
    <d v="2014-07-01T00:00:00"/>
    <n v="81"/>
    <n v="30"/>
    <n v="21"/>
    <n v="2430"/>
    <n v="1701"/>
    <n v="729"/>
    <x v="4"/>
  </r>
  <r>
    <s v="India"/>
    <x v="4"/>
    <x v="5"/>
    <x v="0"/>
    <x v="901"/>
    <n v="943358504"/>
    <d v="2018-09-15T00:00:00"/>
    <n v="75"/>
    <n v="29"/>
    <n v="20.3"/>
    <n v="2175"/>
    <n v="1522.5"/>
    <n v="652.5"/>
    <x v="0"/>
  </r>
  <r>
    <s v="India"/>
    <x v="21"/>
    <x v="6"/>
    <x v="0"/>
    <x v="902"/>
    <n v="376227509"/>
    <d v="2017-11-17T00:00:00"/>
    <n v="75"/>
    <n v="12"/>
    <n v="8.4"/>
    <n v="900"/>
    <n v="630"/>
    <n v="270"/>
    <x v="4"/>
  </r>
  <r>
    <s v="India"/>
    <x v="8"/>
    <x v="2"/>
    <x v="0"/>
    <x v="903"/>
    <n v="284836709"/>
    <d v="2014-08-29T00:00:00"/>
    <n v="93"/>
    <n v="32"/>
    <n v="22.4"/>
    <n v="2976"/>
    <n v="2083.1999999999998"/>
    <n v="892.80000000000018"/>
    <x v="2"/>
  </r>
  <r>
    <s v="India"/>
    <x v="15"/>
    <x v="6"/>
    <x v="1"/>
    <x v="904"/>
    <n v="129803311"/>
    <d v="2023-10-19T00:00:00"/>
    <n v="93"/>
    <n v="18"/>
    <n v="12.600000000000001"/>
    <n v="1674"/>
    <n v="1171.8000000000002"/>
    <n v="502.19999999999982"/>
    <x v="2"/>
  </r>
  <r>
    <s v="India"/>
    <x v="27"/>
    <x v="6"/>
    <x v="0"/>
    <x v="905"/>
    <n v="417758834"/>
    <d v="2015-02-02T00:00:00"/>
    <n v="62"/>
    <n v="35"/>
    <n v="24.5"/>
    <n v="2170"/>
    <n v="1519"/>
    <n v="651"/>
    <x v="2"/>
  </r>
  <r>
    <s v="India"/>
    <x v="6"/>
    <x v="2"/>
    <x v="1"/>
    <x v="906"/>
    <n v="842751204"/>
    <d v="2021-05-09T00:00:00"/>
    <n v="51"/>
    <n v="10"/>
    <n v="7"/>
    <n v="510"/>
    <n v="357"/>
    <n v="153"/>
    <x v="0"/>
  </r>
  <r>
    <s v="India"/>
    <x v="1"/>
    <x v="7"/>
    <x v="0"/>
    <x v="907"/>
    <n v="581712615"/>
    <d v="2019-04-12T00:00:00"/>
    <n v="80"/>
    <n v="29"/>
    <n v="20.3"/>
    <n v="2320"/>
    <n v="1624"/>
    <n v="696"/>
    <x v="1"/>
  </r>
  <r>
    <s v="India"/>
    <x v="6"/>
    <x v="5"/>
    <x v="1"/>
    <x v="908"/>
    <n v="179267966"/>
    <d v="2015-10-25T00:00:00"/>
    <n v="70"/>
    <n v="33"/>
    <n v="23.1"/>
    <n v="2310"/>
    <n v="1617"/>
    <n v="693"/>
    <x v="0"/>
  </r>
  <r>
    <s v="India"/>
    <x v="15"/>
    <x v="9"/>
    <x v="1"/>
    <x v="909"/>
    <n v="460952699"/>
    <d v="2021-12-20T00:00:00"/>
    <n v="71"/>
    <n v="40"/>
    <n v="28"/>
    <n v="2840"/>
    <n v="1988"/>
    <n v="852"/>
    <x v="2"/>
  </r>
  <r>
    <s v="India"/>
    <x v="15"/>
    <x v="5"/>
    <x v="1"/>
    <x v="326"/>
    <n v="675456893"/>
    <d v="2015-12-28T00:00:00"/>
    <n v="64"/>
    <n v="32"/>
    <n v="22.4"/>
    <n v="2048"/>
    <n v="1433.6"/>
    <n v="614.40000000000009"/>
    <x v="2"/>
  </r>
  <r>
    <s v="India"/>
    <x v="17"/>
    <x v="3"/>
    <x v="0"/>
    <x v="910"/>
    <n v="258158814"/>
    <d v="2014-12-02T00:00:00"/>
    <n v="65"/>
    <n v="13"/>
    <n v="9.1"/>
    <n v="845"/>
    <n v="591.5"/>
    <n v="253.5"/>
    <x v="4"/>
  </r>
  <r>
    <s v="India"/>
    <x v="17"/>
    <x v="11"/>
    <x v="1"/>
    <x v="911"/>
    <n v="889820754"/>
    <d v="2021-03-21T00:00:00"/>
    <n v="67"/>
    <n v="15"/>
    <n v="10.5"/>
    <n v="1005"/>
    <n v="703.5"/>
    <n v="301.5"/>
    <x v="4"/>
  </r>
  <r>
    <s v="India"/>
    <x v="14"/>
    <x v="2"/>
    <x v="0"/>
    <x v="912"/>
    <n v="426144063"/>
    <d v="2015-03-22T00:00:00"/>
    <n v="75"/>
    <n v="22"/>
    <n v="15.4"/>
    <n v="1650"/>
    <n v="1155"/>
    <n v="495"/>
    <x v="2"/>
  </r>
  <r>
    <s v="India"/>
    <x v="20"/>
    <x v="11"/>
    <x v="0"/>
    <x v="913"/>
    <n v="946205508"/>
    <d v="2016-01-15T00:00:00"/>
    <n v="82"/>
    <n v="23"/>
    <n v="16.100000000000001"/>
    <n v="1886"/>
    <n v="1320.2"/>
    <n v="565.79999999999995"/>
    <x v="4"/>
  </r>
  <r>
    <s v="India"/>
    <x v="27"/>
    <x v="3"/>
    <x v="1"/>
    <x v="914"/>
    <n v="961552464"/>
    <d v="2017-06-29T00:00:00"/>
    <n v="54"/>
    <n v="15"/>
    <n v="10.5"/>
    <n v="810"/>
    <n v="567"/>
    <n v="243"/>
    <x v="2"/>
  </r>
  <r>
    <s v="India"/>
    <x v="17"/>
    <x v="5"/>
    <x v="0"/>
    <x v="915"/>
    <n v="757293450"/>
    <d v="2023-12-12T00:00:00"/>
    <n v="66"/>
    <n v="10"/>
    <n v="7"/>
    <n v="660"/>
    <n v="462"/>
    <n v="198"/>
    <x v="4"/>
  </r>
  <r>
    <s v="India"/>
    <x v="7"/>
    <x v="4"/>
    <x v="0"/>
    <x v="916"/>
    <n v="142994201"/>
    <d v="2022-07-27T00:00:00"/>
    <n v="57"/>
    <n v="37"/>
    <n v="25.9"/>
    <n v="2109"/>
    <n v="1476.3"/>
    <n v="632.70000000000005"/>
    <x v="0"/>
  </r>
  <r>
    <s v="India"/>
    <x v="27"/>
    <x v="9"/>
    <x v="1"/>
    <x v="917"/>
    <n v="812550818"/>
    <d v="2022-06-07T00:00:00"/>
    <n v="88"/>
    <n v="26"/>
    <n v="18.2"/>
    <n v="2288"/>
    <n v="1601.6"/>
    <n v="686.40000000000009"/>
    <x v="2"/>
  </r>
  <r>
    <s v="India"/>
    <x v="9"/>
    <x v="8"/>
    <x v="1"/>
    <x v="918"/>
    <n v="776360309"/>
    <d v="2015-07-14T00:00:00"/>
    <n v="96"/>
    <n v="37"/>
    <n v="25.9"/>
    <n v="3552"/>
    <n v="2486.3999999999996"/>
    <n v="1065.6000000000004"/>
    <x v="3"/>
  </r>
  <r>
    <s v="India"/>
    <x v="5"/>
    <x v="9"/>
    <x v="1"/>
    <x v="919"/>
    <n v="469436633"/>
    <d v="2022-10-14T00:00:00"/>
    <n v="60"/>
    <n v="31"/>
    <n v="21.700000000000003"/>
    <n v="1860"/>
    <n v="1302.0000000000002"/>
    <n v="557.99999999999977"/>
    <x v="0"/>
  </r>
  <r>
    <s v="India"/>
    <x v="0"/>
    <x v="10"/>
    <x v="0"/>
    <x v="920"/>
    <n v="788719928"/>
    <d v="2020-03-01T00:00:00"/>
    <n v="60"/>
    <n v="37"/>
    <n v="25.9"/>
    <n v="2220"/>
    <n v="1554"/>
    <n v="666"/>
    <x v="0"/>
  </r>
  <r>
    <s v="India"/>
    <x v="15"/>
    <x v="5"/>
    <x v="0"/>
    <x v="921"/>
    <n v="588476932"/>
    <d v="2019-02-02T00:00:00"/>
    <n v="82"/>
    <n v="29"/>
    <n v="20.3"/>
    <n v="2378"/>
    <n v="1664.6000000000001"/>
    <n v="713.39999999999986"/>
    <x v="2"/>
  </r>
  <r>
    <s v="India"/>
    <x v="1"/>
    <x v="11"/>
    <x v="0"/>
    <x v="745"/>
    <n v="794159448"/>
    <d v="2021-12-30T00:00:00"/>
    <n v="86"/>
    <n v="39"/>
    <n v="27.3"/>
    <n v="3354"/>
    <n v="2347.8000000000002"/>
    <n v="1006.1999999999998"/>
    <x v="1"/>
  </r>
  <r>
    <s v="India"/>
    <x v="10"/>
    <x v="2"/>
    <x v="1"/>
    <x v="878"/>
    <n v="734293830"/>
    <d v="2015-10-27T00:00:00"/>
    <n v="60"/>
    <n v="36"/>
    <n v="25.200000000000003"/>
    <n v="2160"/>
    <n v="1512.0000000000002"/>
    <n v="647.99999999999977"/>
    <x v="0"/>
  </r>
  <r>
    <s v="India"/>
    <x v="1"/>
    <x v="3"/>
    <x v="0"/>
    <x v="922"/>
    <n v="389953553"/>
    <d v="2019-01-05T00:00:00"/>
    <n v="58"/>
    <n v="13"/>
    <n v="9.1"/>
    <n v="754"/>
    <n v="527.79999999999995"/>
    <n v="226.20000000000005"/>
    <x v="1"/>
  </r>
  <r>
    <s v="India"/>
    <x v="7"/>
    <x v="4"/>
    <x v="1"/>
    <x v="923"/>
    <n v="134510266"/>
    <d v="2021-08-13T00:00:00"/>
    <n v="73"/>
    <n v="25"/>
    <n v="17.5"/>
    <n v="1825"/>
    <n v="1277.5"/>
    <n v="547.5"/>
    <x v="0"/>
  </r>
  <r>
    <s v="India"/>
    <x v="14"/>
    <x v="2"/>
    <x v="1"/>
    <x v="924"/>
    <n v="964835917"/>
    <d v="2016-08-23T00:00:00"/>
    <n v="84"/>
    <n v="19"/>
    <n v="13.3"/>
    <n v="1596"/>
    <n v="1117.2"/>
    <n v="478.79999999999995"/>
    <x v="2"/>
  </r>
  <r>
    <s v="India"/>
    <x v="13"/>
    <x v="8"/>
    <x v="1"/>
    <x v="925"/>
    <n v="731742942"/>
    <d v="2020-09-05T00:00:00"/>
    <n v="50"/>
    <n v="34"/>
    <n v="23.8"/>
    <n v="1700"/>
    <n v="1190"/>
    <n v="510"/>
    <x v="0"/>
  </r>
  <r>
    <s v="India"/>
    <x v="18"/>
    <x v="0"/>
    <x v="1"/>
    <x v="68"/>
    <n v="624766147"/>
    <d v="2015-12-24T00:00:00"/>
    <n v="58"/>
    <n v="19"/>
    <n v="13.3"/>
    <n v="1102"/>
    <n v="771.40000000000009"/>
    <n v="330.59999999999991"/>
    <x v="3"/>
  </r>
  <r>
    <s v="India"/>
    <x v="6"/>
    <x v="3"/>
    <x v="0"/>
    <x v="892"/>
    <n v="410007464"/>
    <d v="2018-04-14T00:00:00"/>
    <n v="54"/>
    <n v="18"/>
    <n v="12.600000000000001"/>
    <n v="972"/>
    <n v="680.40000000000009"/>
    <n v="291.59999999999991"/>
    <x v="0"/>
  </r>
  <r>
    <s v="India"/>
    <x v="24"/>
    <x v="4"/>
    <x v="1"/>
    <x v="926"/>
    <n v="833732116"/>
    <d v="2018-01-14T00:00:00"/>
    <n v="81"/>
    <n v="30"/>
    <n v="21"/>
    <n v="2430"/>
    <n v="1701"/>
    <n v="729"/>
    <x v="0"/>
  </r>
  <r>
    <s v="India"/>
    <x v="24"/>
    <x v="10"/>
    <x v="0"/>
    <x v="927"/>
    <n v="936396777"/>
    <d v="2017-03-30T00:00:00"/>
    <n v="77"/>
    <n v="18"/>
    <n v="12.600000000000001"/>
    <n v="1386"/>
    <n v="970.20000000000016"/>
    <n v="415.79999999999984"/>
    <x v="0"/>
  </r>
  <r>
    <s v="India"/>
    <x v="7"/>
    <x v="5"/>
    <x v="0"/>
    <x v="928"/>
    <n v="771118199"/>
    <d v="2015-03-19T00:00:00"/>
    <n v="91"/>
    <n v="25"/>
    <n v="17.5"/>
    <n v="2275"/>
    <n v="1592.5"/>
    <n v="682.5"/>
    <x v="0"/>
  </r>
  <r>
    <s v="India"/>
    <x v="13"/>
    <x v="3"/>
    <x v="0"/>
    <x v="929"/>
    <n v="306947982"/>
    <d v="2015-12-04T00:00:00"/>
    <n v="79"/>
    <n v="10"/>
    <n v="7"/>
    <n v="790"/>
    <n v="553"/>
    <n v="237"/>
    <x v="0"/>
  </r>
  <r>
    <s v="India"/>
    <x v="13"/>
    <x v="0"/>
    <x v="0"/>
    <x v="930"/>
    <n v="745765101"/>
    <d v="2024-02-24T00:00:00"/>
    <n v="88"/>
    <n v="33"/>
    <n v="23.1"/>
    <n v="2904"/>
    <n v="2032.8000000000002"/>
    <n v="871.19999999999982"/>
    <x v="0"/>
  </r>
  <r>
    <s v="India"/>
    <x v="22"/>
    <x v="4"/>
    <x v="0"/>
    <x v="931"/>
    <n v="542493140"/>
    <d v="2017-01-14T00:00:00"/>
    <n v="99"/>
    <n v="25"/>
    <n v="17.5"/>
    <n v="2475"/>
    <n v="1732.5"/>
    <n v="742.5"/>
    <x v="1"/>
  </r>
  <r>
    <s v="India"/>
    <x v="1"/>
    <x v="2"/>
    <x v="0"/>
    <x v="932"/>
    <n v="816130387"/>
    <d v="2023-12-01T00:00:00"/>
    <n v="72"/>
    <n v="18"/>
    <n v="12.600000000000001"/>
    <n v="1296"/>
    <n v="907.2"/>
    <n v="388.79999999999995"/>
    <x v="1"/>
  </r>
  <r>
    <s v="India"/>
    <x v="2"/>
    <x v="2"/>
    <x v="0"/>
    <x v="933"/>
    <n v="470761430"/>
    <d v="2020-10-07T00:00:00"/>
    <n v="83"/>
    <n v="26"/>
    <n v="18.2"/>
    <n v="2158"/>
    <n v="1510.6"/>
    <n v="647.40000000000009"/>
    <x v="0"/>
  </r>
  <r>
    <s v="India"/>
    <x v="17"/>
    <x v="9"/>
    <x v="1"/>
    <x v="934"/>
    <n v="747879540"/>
    <d v="2017-08-12T00:00:00"/>
    <n v="72"/>
    <n v="28"/>
    <n v="19.600000000000001"/>
    <n v="2016"/>
    <n v="1411.2"/>
    <n v="604.79999999999995"/>
    <x v="4"/>
  </r>
  <r>
    <s v="India"/>
    <x v="10"/>
    <x v="2"/>
    <x v="1"/>
    <x v="935"/>
    <n v="854321181"/>
    <d v="2019-10-24T00:00:00"/>
    <n v="54"/>
    <n v="10"/>
    <n v="7"/>
    <n v="540"/>
    <n v="378"/>
    <n v="162"/>
    <x v="0"/>
  </r>
  <r>
    <s v="India"/>
    <x v="9"/>
    <x v="0"/>
    <x v="1"/>
    <x v="936"/>
    <n v="910607230"/>
    <d v="2024-07-01T00:00:00"/>
    <n v="74"/>
    <n v="19"/>
    <n v="13.3"/>
    <n v="1406"/>
    <n v="984.2"/>
    <n v="421.79999999999995"/>
    <x v="3"/>
  </r>
  <r>
    <s v="India"/>
    <x v="12"/>
    <x v="4"/>
    <x v="0"/>
    <x v="937"/>
    <n v="117542397"/>
    <d v="2019-12-27T00:00:00"/>
    <n v="86"/>
    <n v="39"/>
    <n v="27.3"/>
    <n v="3354"/>
    <n v="2347.8000000000002"/>
    <n v="1006.1999999999998"/>
    <x v="0"/>
  </r>
  <r>
    <s v="India"/>
    <x v="22"/>
    <x v="3"/>
    <x v="0"/>
    <x v="145"/>
    <n v="703303802"/>
    <d v="2021-04-12T00:00:00"/>
    <n v="88"/>
    <n v="22"/>
    <n v="15.4"/>
    <n v="1936"/>
    <n v="1355.2"/>
    <n v="580.79999999999995"/>
    <x v="1"/>
  </r>
  <r>
    <s v="India"/>
    <x v="22"/>
    <x v="2"/>
    <x v="1"/>
    <x v="938"/>
    <n v="447366988"/>
    <d v="2020-03-05T00:00:00"/>
    <n v="69"/>
    <n v="20"/>
    <n v="14"/>
    <n v="1380"/>
    <n v="966"/>
    <n v="414"/>
    <x v="1"/>
  </r>
  <r>
    <s v="India"/>
    <x v="2"/>
    <x v="10"/>
    <x v="1"/>
    <x v="939"/>
    <n v="757927310"/>
    <d v="2016-07-30T00:00:00"/>
    <n v="86"/>
    <n v="22"/>
    <n v="15.4"/>
    <n v="1892"/>
    <n v="1324.4"/>
    <n v="567.59999999999991"/>
    <x v="0"/>
  </r>
  <r>
    <s v="India"/>
    <x v="8"/>
    <x v="3"/>
    <x v="0"/>
    <x v="940"/>
    <n v="202802741"/>
    <d v="2015-09-30T00:00:00"/>
    <n v="62"/>
    <n v="40"/>
    <n v="28"/>
    <n v="2480"/>
    <n v="1736"/>
    <n v="744"/>
    <x v="2"/>
  </r>
  <r>
    <s v="India"/>
    <x v="14"/>
    <x v="9"/>
    <x v="0"/>
    <x v="941"/>
    <n v="920951116"/>
    <d v="2015-02-08T00:00:00"/>
    <n v="72"/>
    <n v="26"/>
    <n v="18.2"/>
    <n v="1872"/>
    <n v="1310.3999999999999"/>
    <n v="561.60000000000014"/>
    <x v="2"/>
  </r>
  <r>
    <s v="India"/>
    <x v="9"/>
    <x v="5"/>
    <x v="1"/>
    <x v="942"/>
    <n v="356765830"/>
    <d v="2023-04-10T00:00:00"/>
    <n v="81"/>
    <n v="32"/>
    <n v="22.4"/>
    <n v="2592"/>
    <n v="1814.3999999999999"/>
    <n v="777.60000000000014"/>
    <x v="3"/>
  </r>
  <r>
    <s v="India"/>
    <x v="20"/>
    <x v="5"/>
    <x v="1"/>
    <x v="943"/>
    <n v="591620051"/>
    <d v="2018-10-04T00:00:00"/>
    <n v="67"/>
    <n v="40"/>
    <n v="28"/>
    <n v="2680"/>
    <n v="1876"/>
    <n v="804"/>
    <x v="4"/>
  </r>
  <r>
    <s v="India"/>
    <x v="11"/>
    <x v="11"/>
    <x v="1"/>
    <x v="944"/>
    <n v="779306018"/>
    <d v="2024-05-21T00:00:00"/>
    <n v="84"/>
    <n v="35"/>
    <n v="24.5"/>
    <n v="2940"/>
    <n v="2058"/>
    <n v="882"/>
    <x v="3"/>
  </r>
  <r>
    <s v="India"/>
    <x v="18"/>
    <x v="0"/>
    <x v="0"/>
    <x v="945"/>
    <n v="991358029"/>
    <d v="2024-02-02T00:00:00"/>
    <n v="92"/>
    <n v="40"/>
    <n v="28"/>
    <n v="3680"/>
    <n v="2576"/>
    <n v="1104"/>
    <x v="3"/>
  </r>
  <r>
    <s v="India"/>
    <x v="0"/>
    <x v="11"/>
    <x v="0"/>
    <x v="946"/>
    <n v="737774693"/>
    <d v="2016-06-25T00:00:00"/>
    <n v="73"/>
    <n v="34"/>
    <n v="23.8"/>
    <n v="2482"/>
    <n v="1737.4"/>
    <n v="744.59999999999991"/>
    <x v="0"/>
  </r>
  <r>
    <s v="India"/>
    <x v="26"/>
    <x v="4"/>
    <x v="0"/>
    <x v="947"/>
    <n v="797541606"/>
    <d v="2021-10-31T00:00:00"/>
    <n v="79"/>
    <n v="11"/>
    <n v="7.7"/>
    <n v="869"/>
    <n v="608.30000000000007"/>
    <n v="260.69999999999993"/>
    <x v="0"/>
  </r>
  <r>
    <s v="India"/>
    <x v="4"/>
    <x v="0"/>
    <x v="1"/>
    <x v="948"/>
    <n v="959396398"/>
    <d v="2014-10-24T00:00:00"/>
    <n v="86"/>
    <n v="26"/>
    <n v="18.2"/>
    <n v="2236"/>
    <n v="1565.2"/>
    <n v="670.8"/>
    <x v="0"/>
  </r>
  <r>
    <s v="India"/>
    <x v="10"/>
    <x v="10"/>
    <x v="1"/>
    <x v="949"/>
    <n v="882266795"/>
    <d v="2015-03-26T00:00:00"/>
    <n v="67"/>
    <n v="18"/>
    <n v="12.600000000000001"/>
    <n v="1206"/>
    <n v="844.2"/>
    <n v="361.79999999999995"/>
    <x v="0"/>
  </r>
  <r>
    <s v="India"/>
    <x v="19"/>
    <x v="4"/>
    <x v="0"/>
    <x v="950"/>
    <n v="671144759"/>
    <d v="2021-03-10T00:00:00"/>
    <n v="84"/>
    <n v="31"/>
    <n v="21.700000000000003"/>
    <n v="2604"/>
    <n v="1822.8000000000002"/>
    <n v="781.19999999999982"/>
    <x v="0"/>
  </r>
  <r>
    <s v="India"/>
    <x v="19"/>
    <x v="9"/>
    <x v="0"/>
    <x v="349"/>
    <n v="315333211"/>
    <d v="2016-01-20T00:00:00"/>
    <n v="51"/>
    <n v="35"/>
    <n v="24.5"/>
    <n v="1785"/>
    <n v="1249.5"/>
    <n v="535.5"/>
    <x v="0"/>
  </r>
  <r>
    <s v="India"/>
    <x v="16"/>
    <x v="4"/>
    <x v="1"/>
    <x v="330"/>
    <n v="423494470"/>
    <d v="2019-04-03T00:00:00"/>
    <n v="73"/>
    <n v="16"/>
    <n v="11.2"/>
    <n v="1168"/>
    <n v="817.59999999999991"/>
    <n v="350.40000000000009"/>
    <x v="0"/>
  </r>
  <r>
    <s v="India"/>
    <x v="20"/>
    <x v="9"/>
    <x v="0"/>
    <x v="951"/>
    <n v="120924556"/>
    <d v="2019-10-29T00:00:00"/>
    <n v="96"/>
    <n v="33"/>
    <n v="23.1"/>
    <n v="3168"/>
    <n v="2217.6000000000004"/>
    <n v="950.39999999999964"/>
    <x v="4"/>
  </r>
  <r>
    <s v="India"/>
    <x v="8"/>
    <x v="9"/>
    <x v="1"/>
    <x v="952"/>
    <n v="966597163"/>
    <d v="2016-04-21T00:00:00"/>
    <n v="70"/>
    <n v="14"/>
    <n v="9.8000000000000007"/>
    <n v="980"/>
    <n v="686"/>
    <n v="294"/>
    <x v="2"/>
  </r>
  <r>
    <s v="India"/>
    <x v="26"/>
    <x v="0"/>
    <x v="0"/>
    <x v="953"/>
    <n v="971163785"/>
    <d v="2014-10-12T00:00:00"/>
    <n v="51"/>
    <n v="11"/>
    <n v="7.7"/>
    <n v="561"/>
    <n v="392.7"/>
    <n v="168.3"/>
    <x v="0"/>
  </r>
  <r>
    <s v="India"/>
    <x v="12"/>
    <x v="8"/>
    <x v="0"/>
    <x v="954"/>
    <n v="706150805"/>
    <d v="2018-10-02T00:00:00"/>
    <n v="65"/>
    <n v="21"/>
    <n v="14.7"/>
    <n v="1365"/>
    <n v="955.5"/>
    <n v="409.5"/>
    <x v="0"/>
  </r>
  <r>
    <s v="India"/>
    <x v="2"/>
    <x v="5"/>
    <x v="0"/>
    <x v="955"/>
    <n v="998517167"/>
    <d v="2016-03-23T00:00:00"/>
    <n v="94"/>
    <n v="27"/>
    <n v="18.899999999999999"/>
    <n v="2538"/>
    <n v="1776.6"/>
    <n v="761.40000000000009"/>
    <x v="0"/>
  </r>
  <r>
    <s v="India"/>
    <x v="13"/>
    <x v="0"/>
    <x v="0"/>
    <x v="956"/>
    <n v="536503016"/>
    <d v="2019-10-04T00:00:00"/>
    <n v="53"/>
    <n v="23"/>
    <n v="16.100000000000001"/>
    <n v="1219"/>
    <n v="853.30000000000007"/>
    <n v="365.69999999999993"/>
    <x v="0"/>
  </r>
  <r>
    <s v="India"/>
    <x v="20"/>
    <x v="2"/>
    <x v="1"/>
    <x v="957"/>
    <n v="984058558"/>
    <d v="2021-11-30T00:00:00"/>
    <n v="64"/>
    <n v="11"/>
    <n v="7.7"/>
    <n v="704"/>
    <n v="492.8"/>
    <n v="211.2"/>
    <x v="4"/>
  </r>
  <r>
    <s v="India"/>
    <x v="4"/>
    <x v="2"/>
    <x v="1"/>
    <x v="958"/>
    <n v="930957257"/>
    <d v="2015-05-31T00:00:00"/>
    <n v="84"/>
    <n v="37"/>
    <n v="25.9"/>
    <n v="3108"/>
    <n v="2175.6"/>
    <n v="932.40000000000009"/>
    <x v="0"/>
  </r>
  <r>
    <s v="India"/>
    <x v="16"/>
    <x v="7"/>
    <x v="0"/>
    <x v="959"/>
    <n v="640154731"/>
    <d v="2015-12-13T00:00:00"/>
    <n v="77"/>
    <n v="29"/>
    <n v="20.3"/>
    <n v="2233"/>
    <n v="1563.1000000000001"/>
    <n v="669.89999999999986"/>
    <x v="0"/>
  </r>
  <r>
    <s v="India"/>
    <x v="14"/>
    <x v="8"/>
    <x v="0"/>
    <x v="960"/>
    <n v="637167394"/>
    <d v="2019-04-09T00:00:00"/>
    <n v="54"/>
    <n v="26"/>
    <n v="18.2"/>
    <n v="1404"/>
    <n v="982.8"/>
    <n v="421.20000000000005"/>
    <x v="2"/>
  </r>
  <r>
    <s v="India"/>
    <x v="0"/>
    <x v="10"/>
    <x v="1"/>
    <x v="961"/>
    <n v="818483865"/>
    <d v="2017-05-30T00:00:00"/>
    <n v="53"/>
    <n v="38"/>
    <n v="26.6"/>
    <n v="2014"/>
    <n v="1409.8000000000002"/>
    <n v="604.19999999999982"/>
    <x v="0"/>
  </r>
  <r>
    <s v="India"/>
    <x v="9"/>
    <x v="8"/>
    <x v="1"/>
    <x v="962"/>
    <n v="454385793"/>
    <d v="2023-09-01T00:00:00"/>
    <n v="81"/>
    <n v="25"/>
    <n v="17.5"/>
    <n v="2025"/>
    <n v="1417.5"/>
    <n v="607.5"/>
    <x v="3"/>
  </r>
  <r>
    <s v="India"/>
    <x v="26"/>
    <x v="11"/>
    <x v="1"/>
    <x v="733"/>
    <n v="430851018"/>
    <d v="2023-09-25T00:00:00"/>
    <n v="82"/>
    <n v="11"/>
    <n v="7.7"/>
    <n v="902"/>
    <n v="631.4"/>
    <n v="270.60000000000002"/>
    <x v="0"/>
  </r>
  <r>
    <s v="India"/>
    <x v="26"/>
    <x v="8"/>
    <x v="1"/>
    <x v="963"/>
    <n v="966456830"/>
    <d v="2016-12-16T00:00:00"/>
    <n v="90"/>
    <n v="31"/>
    <n v="21.700000000000003"/>
    <n v="2790"/>
    <n v="1953.0000000000002"/>
    <n v="836.99999999999977"/>
    <x v="0"/>
  </r>
  <r>
    <s v="India"/>
    <x v="5"/>
    <x v="11"/>
    <x v="0"/>
    <x v="964"/>
    <n v="167261540"/>
    <d v="2015-09-06T00:00:00"/>
    <n v="81"/>
    <n v="32"/>
    <n v="22.4"/>
    <n v="2592"/>
    <n v="1814.3999999999999"/>
    <n v="777.60000000000014"/>
    <x v="0"/>
  </r>
  <r>
    <s v="India"/>
    <x v="9"/>
    <x v="6"/>
    <x v="1"/>
    <x v="965"/>
    <n v="266741454"/>
    <d v="2016-07-22T00:00:00"/>
    <n v="99"/>
    <n v="28"/>
    <n v="19.600000000000001"/>
    <n v="2772"/>
    <n v="1940.4"/>
    <n v="831.59999999999991"/>
    <x v="3"/>
  </r>
  <r>
    <s v="India"/>
    <x v="14"/>
    <x v="0"/>
    <x v="0"/>
    <x v="966"/>
    <n v="335724866"/>
    <d v="2016-03-06T00:00:00"/>
    <n v="72"/>
    <n v="23"/>
    <n v="16.100000000000001"/>
    <n v="1656"/>
    <n v="1159.2"/>
    <n v="496.79999999999995"/>
    <x v="2"/>
  </r>
  <r>
    <s v="India"/>
    <x v="9"/>
    <x v="4"/>
    <x v="1"/>
    <x v="598"/>
    <n v="387303960"/>
    <d v="2023-01-18T00:00:00"/>
    <n v="96"/>
    <n v="24"/>
    <n v="16.8"/>
    <n v="2304"/>
    <n v="1612.8000000000002"/>
    <n v="691.19999999999982"/>
    <x v="3"/>
  </r>
  <r>
    <s v="India"/>
    <x v="13"/>
    <x v="10"/>
    <x v="0"/>
    <x v="967"/>
    <n v="383823096"/>
    <d v="2022-05-21T00:00:00"/>
    <n v="72"/>
    <n v="27"/>
    <n v="18.899999999999999"/>
    <n v="1944"/>
    <n v="1360.8"/>
    <n v="583.20000000000005"/>
    <x v="0"/>
  </r>
  <r>
    <s v="India"/>
    <x v="7"/>
    <x v="8"/>
    <x v="1"/>
    <x v="968"/>
    <n v="566957890"/>
    <d v="2022-06-28T00:00:00"/>
    <n v="75"/>
    <n v="33"/>
    <n v="23.1"/>
    <n v="2475"/>
    <n v="1732.5"/>
    <n v="742.5"/>
    <x v="0"/>
  </r>
  <r>
    <s v="India"/>
    <x v="26"/>
    <x v="7"/>
    <x v="1"/>
    <x v="969"/>
    <n v="135341536"/>
    <d v="2015-10-04T00:00:00"/>
    <n v="50"/>
    <n v="28"/>
    <n v="19.600000000000001"/>
    <n v="1400"/>
    <n v="980.00000000000011"/>
    <n v="419.99999999999989"/>
    <x v="0"/>
  </r>
  <r>
    <s v="India"/>
    <x v="11"/>
    <x v="5"/>
    <x v="1"/>
    <x v="970"/>
    <n v="142105853"/>
    <d v="2015-07-27T00:00:00"/>
    <n v="86"/>
    <n v="36"/>
    <n v="25.200000000000003"/>
    <n v="3096"/>
    <n v="2167.2000000000003"/>
    <n v="928.79999999999973"/>
    <x v="3"/>
  </r>
  <r>
    <s v="India"/>
    <x v="19"/>
    <x v="11"/>
    <x v="0"/>
    <x v="971"/>
    <n v="314938390"/>
    <d v="2023-08-04T00:00:00"/>
    <n v="86"/>
    <n v="18"/>
    <n v="12.600000000000001"/>
    <n v="1548"/>
    <n v="1083.6000000000001"/>
    <n v="464.39999999999986"/>
    <x v="0"/>
  </r>
  <r>
    <s v="India"/>
    <x v="7"/>
    <x v="6"/>
    <x v="1"/>
    <x v="972"/>
    <n v="259286201"/>
    <d v="2022-02-01T00:00:00"/>
    <n v="99"/>
    <n v="14"/>
    <n v="9.8000000000000007"/>
    <n v="1386"/>
    <n v="970.2"/>
    <n v="415.79999999999995"/>
    <x v="0"/>
  </r>
  <r>
    <s v="India"/>
    <x v="0"/>
    <x v="1"/>
    <x v="1"/>
    <x v="570"/>
    <n v="766312539"/>
    <d v="2016-07-26T00:00:00"/>
    <n v="55"/>
    <n v="11"/>
    <n v="7.7"/>
    <n v="605"/>
    <n v="423.5"/>
    <n v="181.5"/>
    <x v="0"/>
  </r>
  <r>
    <s v="India"/>
    <x v="4"/>
    <x v="10"/>
    <x v="1"/>
    <x v="346"/>
    <n v="476398360"/>
    <d v="2024-02-09T00:00:00"/>
    <n v="98"/>
    <n v="29"/>
    <n v="20.3"/>
    <n v="2842"/>
    <n v="1989.4"/>
    <n v="852.59999999999991"/>
    <x v="0"/>
  </r>
  <r>
    <s v="India"/>
    <x v="1"/>
    <x v="8"/>
    <x v="0"/>
    <x v="973"/>
    <n v="189767634"/>
    <d v="2020-02-07T00:00:00"/>
    <n v="92"/>
    <n v="19"/>
    <n v="13.3"/>
    <n v="1748"/>
    <n v="1223.6000000000001"/>
    <n v="524.39999999999986"/>
    <x v="1"/>
  </r>
  <r>
    <s v="India"/>
    <x v="12"/>
    <x v="8"/>
    <x v="1"/>
    <x v="974"/>
    <n v="544592130"/>
    <d v="2017-05-31T00:00:00"/>
    <n v="64"/>
    <n v="18"/>
    <n v="12.600000000000001"/>
    <n v="1152"/>
    <n v="806.40000000000009"/>
    <n v="345.59999999999991"/>
    <x v="0"/>
  </r>
  <r>
    <s v="India"/>
    <x v="0"/>
    <x v="2"/>
    <x v="1"/>
    <x v="975"/>
    <n v="179662787"/>
    <d v="2018-12-21T00:00:00"/>
    <n v="67"/>
    <n v="19"/>
    <n v="13.3"/>
    <n v="1273"/>
    <n v="891.1"/>
    <n v="381.9"/>
    <x v="0"/>
  </r>
  <r>
    <s v="India"/>
    <x v="4"/>
    <x v="3"/>
    <x v="1"/>
    <x v="683"/>
    <n v="287922751"/>
    <d v="2022-12-30T00:00:00"/>
    <n v="95"/>
    <n v="24"/>
    <n v="16.8"/>
    <n v="2280"/>
    <n v="1596"/>
    <n v="684"/>
    <x v="0"/>
  </r>
  <r>
    <s v="India"/>
    <x v="22"/>
    <x v="4"/>
    <x v="1"/>
    <x v="358"/>
    <n v="678542935"/>
    <d v="2024-03-09T00:00:00"/>
    <n v="90"/>
    <n v="40"/>
    <n v="28"/>
    <n v="3600"/>
    <n v="2520"/>
    <n v="1080"/>
    <x v="1"/>
  </r>
  <r>
    <s v="India"/>
    <x v="14"/>
    <x v="5"/>
    <x v="0"/>
    <x v="976"/>
    <n v="736153781"/>
    <d v="2016-03-02T00:00:00"/>
    <n v="92"/>
    <n v="24"/>
    <n v="16.8"/>
    <n v="2208"/>
    <n v="1545.6000000000001"/>
    <n v="662.39999999999986"/>
    <x v="2"/>
  </r>
  <r>
    <s v="India"/>
    <x v="17"/>
    <x v="10"/>
    <x v="0"/>
    <x v="977"/>
    <n v="748217284"/>
    <d v="2018-06-20T00:00:00"/>
    <n v="54"/>
    <n v="21"/>
    <n v="14.7"/>
    <n v="1134"/>
    <n v="793.8"/>
    <n v="340.20000000000005"/>
    <x v="4"/>
  </r>
  <r>
    <s v="India"/>
    <x v="6"/>
    <x v="10"/>
    <x v="1"/>
    <x v="507"/>
    <n v="617705714"/>
    <d v="2024-07-11T00:00:00"/>
    <n v="55"/>
    <n v="30"/>
    <n v="21"/>
    <n v="1650"/>
    <n v="1155"/>
    <n v="495"/>
    <x v="0"/>
  </r>
  <r>
    <s v="India"/>
    <x v="9"/>
    <x v="5"/>
    <x v="0"/>
    <x v="978"/>
    <n v="521353471"/>
    <d v="2019-10-25T00:00:00"/>
    <n v="55"/>
    <n v="33"/>
    <n v="23.1"/>
    <n v="1815"/>
    <n v="1270.5"/>
    <n v="544.5"/>
    <x v="3"/>
  </r>
  <r>
    <s v="India"/>
    <x v="6"/>
    <x v="10"/>
    <x v="0"/>
    <x v="168"/>
    <n v="598483073"/>
    <d v="2019-05-25T00:00:00"/>
    <n v="82"/>
    <n v="36"/>
    <n v="25.200000000000003"/>
    <n v="2952"/>
    <n v="2066.4"/>
    <n v="885.59999999999991"/>
    <x v="0"/>
  </r>
  <r>
    <s v="India"/>
    <x v="9"/>
    <x v="11"/>
    <x v="0"/>
    <x v="979"/>
    <n v="487038362"/>
    <d v="2017-01-16T00:00:00"/>
    <n v="72"/>
    <n v="31"/>
    <n v="21.700000000000003"/>
    <n v="2232"/>
    <n v="1562.4"/>
    <n v="669.59999999999991"/>
    <x v="3"/>
  </r>
  <r>
    <s v="India"/>
    <x v="8"/>
    <x v="2"/>
    <x v="1"/>
    <x v="927"/>
    <n v="892709386"/>
    <d v="2017-05-09T00:00:00"/>
    <n v="51"/>
    <n v="19"/>
    <n v="13.3"/>
    <n v="969"/>
    <n v="678.30000000000007"/>
    <n v="290.69999999999993"/>
    <x v="2"/>
  </r>
  <r>
    <s v="India"/>
    <x v="16"/>
    <x v="8"/>
    <x v="1"/>
    <x v="980"/>
    <n v="277973687"/>
    <d v="2014-02-28T00:00:00"/>
    <n v="61"/>
    <n v="21"/>
    <n v="14.7"/>
    <n v="1281"/>
    <n v="896.69999999999993"/>
    <n v="384.30000000000007"/>
    <x v="0"/>
  </r>
  <r>
    <s v="India"/>
    <x v="13"/>
    <x v="2"/>
    <x v="1"/>
    <x v="981"/>
    <n v="431484878"/>
    <d v="2016-03-23T00:00:00"/>
    <n v="78"/>
    <n v="10"/>
    <n v="7"/>
    <n v="780"/>
    <n v="546"/>
    <n v="234"/>
    <x v="0"/>
  </r>
  <r>
    <s v="India"/>
    <x v="4"/>
    <x v="1"/>
    <x v="1"/>
    <x v="982"/>
    <n v="817299401"/>
    <d v="2018-10-09T00:00:00"/>
    <n v="82"/>
    <n v="10"/>
    <n v="7"/>
    <n v="820"/>
    <n v="574"/>
    <n v="246"/>
    <x v="0"/>
  </r>
  <r>
    <s v="India"/>
    <x v="22"/>
    <x v="6"/>
    <x v="1"/>
    <x v="983"/>
    <n v="446437013"/>
    <d v="2014-07-09T00:00:00"/>
    <n v="53"/>
    <n v="26"/>
    <n v="18.2"/>
    <n v="1378"/>
    <n v="964.59999999999991"/>
    <n v="413.40000000000009"/>
    <x v="1"/>
  </r>
  <r>
    <s v="India"/>
    <x v="22"/>
    <x v="9"/>
    <x v="0"/>
    <x v="473"/>
    <n v="600145614"/>
    <d v="2018-03-25T00:00:00"/>
    <n v="88"/>
    <n v="20"/>
    <n v="14"/>
    <n v="1760"/>
    <n v="1232"/>
    <n v="528"/>
    <x v="1"/>
  </r>
  <r>
    <s v="India"/>
    <x v="18"/>
    <x v="11"/>
    <x v="0"/>
    <x v="984"/>
    <n v="141809737"/>
    <d v="2023-12-06T00:00:00"/>
    <n v="54"/>
    <n v="16"/>
    <n v="11.2"/>
    <n v="864"/>
    <n v="604.79999999999995"/>
    <n v="259.20000000000005"/>
    <x v="3"/>
  </r>
  <r>
    <s v="India"/>
    <x v="10"/>
    <x v="9"/>
    <x v="0"/>
    <x v="985"/>
    <n v="556614005"/>
    <d v="2021-03-11T00:00:00"/>
    <n v="83"/>
    <n v="33"/>
    <n v="23.1"/>
    <n v="2739"/>
    <n v="1917.3000000000002"/>
    <n v="821.69999999999982"/>
    <x v="0"/>
  </r>
  <r>
    <s v="India"/>
    <x v="5"/>
    <x v="11"/>
    <x v="0"/>
    <x v="986"/>
    <n v="719835221"/>
    <d v="2021-05-15T00:00:00"/>
    <n v="99"/>
    <n v="29"/>
    <n v="20.3"/>
    <n v="2871"/>
    <n v="2009.7"/>
    <n v="861.3"/>
    <x v="0"/>
  </r>
  <r>
    <s v="India"/>
    <x v="24"/>
    <x v="3"/>
    <x v="1"/>
    <x v="903"/>
    <n v="197461926"/>
    <d v="2014-09-28T00:00:00"/>
    <n v="78"/>
    <n v="17"/>
    <n v="11.9"/>
    <n v="1326"/>
    <n v="928.2"/>
    <n v="397.79999999999995"/>
    <x v="0"/>
  </r>
  <r>
    <s v="India"/>
    <x v="23"/>
    <x v="6"/>
    <x v="1"/>
    <x v="987"/>
    <n v="499538314"/>
    <d v="2021-01-07T00:00:00"/>
    <n v="99"/>
    <n v="20"/>
    <n v="14"/>
    <n v="1980"/>
    <n v="1386"/>
    <n v="594"/>
    <x v="4"/>
  </r>
  <r>
    <s v="India"/>
    <x v="7"/>
    <x v="4"/>
    <x v="1"/>
    <x v="988"/>
    <n v="371421849"/>
    <d v="2019-03-27T00:00:00"/>
    <n v="95"/>
    <n v="31"/>
    <n v="21.700000000000003"/>
    <n v="2945"/>
    <n v="2061.5000000000005"/>
    <n v="883.49999999999955"/>
    <x v="0"/>
  </r>
  <r>
    <s v="India"/>
    <x v="7"/>
    <x v="1"/>
    <x v="1"/>
    <x v="989"/>
    <n v="449678838"/>
    <d v="2015-02-25T00:00:00"/>
    <n v="67"/>
    <n v="32"/>
    <n v="22.4"/>
    <n v="2144"/>
    <n v="1500.8"/>
    <n v="643.20000000000005"/>
    <x v="0"/>
  </r>
  <r>
    <s v="India"/>
    <x v="10"/>
    <x v="5"/>
    <x v="0"/>
    <x v="990"/>
    <n v="897515046"/>
    <d v="2015-12-31T00:00:00"/>
    <n v="95"/>
    <n v="21"/>
    <n v="14.7"/>
    <n v="1995"/>
    <n v="1396.5"/>
    <n v="598.5"/>
    <x v="0"/>
  </r>
  <r>
    <s v="India"/>
    <x v="1"/>
    <x v="2"/>
    <x v="1"/>
    <x v="771"/>
    <n v="502723062"/>
    <d v="2019-05-08T00:00:00"/>
    <n v="62"/>
    <n v="36"/>
    <n v="25.200000000000003"/>
    <n v="2232"/>
    <n v="1562.4"/>
    <n v="669.59999999999991"/>
    <x v="1"/>
  </r>
  <r>
    <s v="India"/>
    <x v="25"/>
    <x v="10"/>
    <x v="1"/>
    <x v="991"/>
    <n v="350973117"/>
    <d v="2016-10-20T00:00:00"/>
    <n v="86"/>
    <n v="38"/>
    <n v="26.6"/>
    <n v="3268"/>
    <n v="2287.6"/>
    <n v="980.40000000000009"/>
    <x v="4"/>
  </r>
  <r>
    <s v="India"/>
    <x v="1"/>
    <x v="3"/>
    <x v="1"/>
    <x v="992"/>
    <n v="570480382"/>
    <d v="2021-09-02T00:00:00"/>
    <n v="76"/>
    <n v="39"/>
    <n v="27.3"/>
    <n v="2964"/>
    <n v="2074.8000000000002"/>
    <n v="889.19999999999982"/>
    <x v="1"/>
  </r>
  <r>
    <s v="India"/>
    <x v="23"/>
    <x v="8"/>
    <x v="1"/>
    <x v="993"/>
    <n v="124898946"/>
    <d v="2024-04-30T00:00:00"/>
    <n v="54"/>
    <n v="37"/>
    <n v="25.9"/>
    <n v="1998"/>
    <n v="1398.6"/>
    <n v="599.40000000000009"/>
    <x v="4"/>
  </r>
  <r>
    <s v="India"/>
    <x v="3"/>
    <x v="10"/>
    <x v="1"/>
    <x v="994"/>
    <n v="696201741"/>
    <d v="2020-08-11T00:00:00"/>
    <n v="50"/>
    <n v="25"/>
    <n v="17.5"/>
    <n v="1250"/>
    <n v="875"/>
    <n v="375"/>
    <x v="0"/>
  </r>
  <r>
    <s v="India"/>
    <x v="25"/>
    <x v="9"/>
    <x v="1"/>
    <x v="995"/>
    <n v="332244002"/>
    <d v="2015-07-09T00:00:00"/>
    <n v="82"/>
    <n v="16"/>
    <n v="11.2"/>
    <n v="1312"/>
    <n v="918.4"/>
    <n v="393.6"/>
    <x v="4"/>
  </r>
  <r>
    <s v="India"/>
    <x v="15"/>
    <x v="4"/>
    <x v="0"/>
    <x v="996"/>
    <n v="518070018"/>
    <d v="2020-10-19T00:00:00"/>
    <n v="85"/>
    <n v="21"/>
    <n v="14.7"/>
    <n v="1785"/>
    <n v="1249.5"/>
    <n v="535.5"/>
    <x v="2"/>
  </r>
  <r>
    <s v="India"/>
    <x v="19"/>
    <x v="10"/>
    <x v="1"/>
    <x v="997"/>
    <n v="338177049"/>
    <d v="2021-03-10T00:00:00"/>
    <n v="60"/>
    <n v="31"/>
    <n v="21.700000000000003"/>
    <n v="1860"/>
    <n v="1302.0000000000002"/>
    <n v="557.99999999999977"/>
    <x v="0"/>
  </r>
  <r>
    <s v="India"/>
    <x v="25"/>
    <x v="1"/>
    <x v="0"/>
    <x v="669"/>
    <n v="857802045"/>
    <d v="2020-06-21T00:00:00"/>
    <n v="69"/>
    <n v="14"/>
    <n v="9.8000000000000007"/>
    <n v="966"/>
    <n v="676.2"/>
    <n v="289.79999999999995"/>
    <x v="4"/>
  </r>
  <r>
    <s v="India"/>
    <x v="21"/>
    <x v="2"/>
    <x v="0"/>
    <x v="998"/>
    <n v="759885966"/>
    <d v="2017-09-30T00:00:00"/>
    <n v="57"/>
    <n v="25"/>
    <n v="17.5"/>
    <n v="1425"/>
    <n v="997.5"/>
    <n v="427.5"/>
    <x v="4"/>
  </r>
  <r>
    <s v="India"/>
    <x v="5"/>
    <x v="5"/>
    <x v="1"/>
    <x v="805"/>
    <n v="903941619"/>
    <d v="2014-10-26T00:00:00"/>
    <n v="91"/>
    <n v="11"/>
    <n v="7.7"/>
    <n v="1001"/>
    <n v="700.7"/>
    <n v="300.29999999999995"/>
    <x v="0"/>
  </r>
  <r>
    <s v="India"/>
    <x v="1"/>
    <x v="4"/>
    <x v="0"/>
    <x v="999"/>
    <n v="785774219"/>
    <d v="2021-11-12T00:00:00"/>
    <n v="54"/>
    <n v="19"/>
    <n v="13.3"/>
    <n v="1026"/>
    <n v="718.2"/>
    <n v="307.79999999999995"/>
    <x v="1"/>
  </r>
  <r>
    <s v="India"/>
    <x v="21"/>
    <x v="11"/>
    <x v="1"/>
    <x v="1000"/>
    <n v="353129184"/>
    <d v="2019-06-26T00:00:00"/>
    <n v="93"/>
    <n v="33"/>
    <n v="23.1"/>
    <n v="3069"/>
    <n v="2148.3000000000002"/>
    <n v="920.69999999999982"/>
    <x v="4"/>
  </r>
  <r>
    <s v="India"/>
    <x v="27"/>
    <x v="3"/>
    <x v="1"/>
    <x v="1001"/>
    <n v="457908284"/>
    <d v="2022-11-05T00:00:00"/>
    <n v="64"/>
    <n v="11"/>
    <n v="7.7"/>
    <n v="704"/>
    <n v="492.8"/>
    <n v="211.2"/>
    <x v="2"/>
  </r>
  <r>
    <s v="India"/>
    <x v="24"/>
    <x v="6"/>
    <x v="0"/>
    <x v="1002"/>
    <n v="228550660"/>
    <d v="2020-08-30T00:00:00"/>
    <n v="59"/>
    <n v="13"/>
    <n v="9.1"/>
    <n v="767"/>
    <n v="536.9"/>
    <n v="230.10000000000002"/>
    <x v="0"/>
  </r>
  <r>
    <s v="India"/>
    <x v="12"/>
    <x v="2"/>
    <x v="1"/>
    <x v="627"/>
    <n v="557881724"/>
    <d v="2017-01-03T00:00:00"/>
    <n v="66"/>
    <n v="33"/>
    <n v="23.1"/>
    <n v="2178"/>
    <n v="1524.6000000000001"/>
    <n v="653.39999999999986"/>
    <x v="0"/>
  </r>
  <r>
    <s v="India"/>
    <x v="3"/>
    <x v="9"/>
    <x v="1"/>
    <x v="1003"/>
    <n v="903011643"/>
    <d v="2019-12-29T00:00:00"/>
    <n v="75"/>
    <n v="22"/>
    <n v="15.4"/>
    <n v="1650"/>
    <n v="1155"/>
    <n v="495"/>
    <x v="0"/>
  </r>
  <r>
    <s v="India"/>
    <x v="4"/>
    <x v="9"/>
    <x v="1"/>
    <x v="1004"/>
    <n v="929435050"/>
    <d v="2015-12-03T00:00:00"/>
    <n v="78"/>
    <n v="16"/>
    <n v="11.2"/>
    <n v="1248"/>
    <n v="873.59999999999991"/>
    <n v="374.40000000000009"/>
    <x v="0"/>
  </r>
  <r>
    <s v="India"/>
    <x v="12"/>
    <x v="4"/>
    <x v="0"/>
    <x v="1005"/>
    <n v="742242610"/>
    <d v="2014-04-10T00:00:00"/>
    <n v="92"/>
    <n v="34"/>
    <n v="23.8"/>
    <n v="3128"/>
    <n v="2189.6"/>
    <n v="938.40000000000009"/>
    <x v="0"/>
  </r>
  <r>
    <s v="India"/>
    <x v="11"/>
    <x v="6"/>
    <x v="0"/>
    <x v="1006"/>
    <n v="657756459"/>
    <d v="2020-11-27T00:00:00"/>
    <n v="58"/>
    <n v="12"/>
    <n v="8.4"/>
    <n v="696"/>
    <n v="487.20000000000005"/>
    <n v="208.79999999999995"/>
    <x v="3"/>
  </r>
  <r>
    <s v="India"/>
    <x v="19"/>
    <x v="5"/>
    <x v="0"/>
    <x v="1007"/>
    <n v="854123771"/>
    <d v="2018-04-21T00:00:00"/>
    <n v="89"/>
    <n v="32"/>
    <n v="22.4"/>
    <n v="2848"/>
    <n v="1993.6"/>
    <n v="854.40000000000009"/>
    <x v="0"/>
  </r>
  <r>
    <s v="India"/>
    <x v="14"/>
    <x v="1"/>
    <x v="1"/>
    <x v="1008"/>
    <n v="550680959"/>
    <d v="2015-07-09T00:00:00"/>
    <n v="79"/>
    <n v="25"/>
    <n v="17.5"/>
    <n v="1975"/>
    <n v="1382.5"/>
    <n v="592.5"/>
    <x v="2"/>
  </r>
  <r>
    <s v="India"/>
    <x v="26"/>
    <x v="9"/>
    <x v="0"/>
    <x v="1009"/>
    <n v="865792453"/>
    <d v="2017-06-11T00:00:00"/>
    <n v="97"/>
    <n v="26"/>
    <n v="18.2"/>
    <n v="2522"/>
    <n v="1765.3999999999999"/>
    <n v="756.60000000000014"/>
    <x v="0"/>
  </r>
  <r>
    <s v="India"/>
    <x v="13"/>
    <x v="9"/>
    <x v="0"/>
    <x v="84"/>
    <n v="152745854"/>
    <d v="2019-01-23T00:00:00"/>
    <n v="52"/>
    <n v="31"/>
    <n v="21.700000000000003"/>
    <n v="1612"/>
    <n v="1128.4000000000001"/>
    <n v="483.59999999999991"/>
    <x v="0"/>
  </r>
  <r>
    <s v="India"/>
    <x v="24"/>
    <x v="6"/>
    <x v="0"/>
    <x v="1010"/>
    <n v="857505929"/>
    <d v="2018-02-20T00:00:00"/>
    <n v="68"/>
    <n v="10"/>
    <n v="7"/>
    <n v="680"/>
    <n v="476"/>
    <n v="204"/>
    <x v="0"/>
  </r>
  <r>
    <s v="India"/>
    <x v="19"/>
    <x v="0"/>
    <x v="0"/>
    <x v="918"/>
    <n v="863735091"/>
    <d v="2015-06-14T00:00:00"/>
    <n v="53"/>
    <n v="30"/>
    <n v="21"/>
    <n v="1590"/>
    <n v="1113"/>
    <n v="477"/>
    <x v="0"/>
  </r>
  <r>
    <s v="India"/>
    <x v="12"/>
    <x v="0"/>
    <x v="1"/>
    <x v="1011"/>
    <n v="947769343"/>
    <d v="2014-03-11T00:00:00"/>
    <n v="80"/>
    <n v="38"/>
    <n v="26.6"/>
    <n v="3040"/>
    <n v="2128"/>
    <n v="912"/>
    <x v="0"/>
  </r>
  <r>
    <s v="India"/>
    <x v="9"/>
    <x v="3"/>
    <x v="1"/>
    <x v="1012"/>
    <n v="967921960"/>
    <d v="2014-04-15T00:00:00"/>
    <n v="51"/>
    <n v="35"/>
    <n v="24.5"/>
    <n v="1785"/>
    <n v="1249.5"/>
    <n v="535.5"/>
    <x v="3"/>
  </r>
  <r>
    <s v="India"/>
    <x v="10"/>
    <x v="10"/>
    <x v="1"/>
    <x v="1013"/>
    <n v="312584912"/>
    <d v="2019-04-06T00:00:00"/>
    <n v="64"/>
    <n v="17"/>
    <n v="11.9"/>
    <n v="1088"/>
    <n v="761.6"/>
    <n v="326.39999999999998"/>
    <x v="0"/>
  </r>
  <r>
    <s v="India"/>
    <x v="5"/>
    <x v="6"/>
    <x v="0"/>
    <x v="1014"/>
    <n v="155198037"/>
    <d v="2024-01-27T00:00:00"/>
    <n v="58"/>
    <n v="31"/>
    <n v="21.700000000000003"/>
    <n v="1798"/>
    <n v="1258.6000000000001"/>
    <n v="539.39999999999986"/>
    <x v="0"/>
  </r>
  <r>
    <s v="India"/>
    <x v="7"/>
    <x v="5"/>
    <x v="1"/>
    <x v="1015"/>
    <n v="370590579"/>
    <d v="2014-05-26T00:00:00"/>
    <n v="62"/>
    <n v="16"/>
    <n v="11.2"/>
    <n v="992"/>
    <n v="694.4"/>
    <n v="297.60000000000002"/>
    <x v="0"/>
  </r>
  <r>
    <s v="India"/>
    <x v="24"/>
    <x v="4"/>
    <x v="1"/>
    <x v="1016"/>
    <n v="321406590"/>
    <d v="2021-01-26T00:00:00"/>
    <n v="56"/>
    <n v="21"/>
    <n v="14.7"/>
    <n v="1176"/>
    <n v="823.19999999999993"/>
    <n v="352.80000000000007"/>
    <x v="0"/>
  </r>
  <r>
    <s v="India"/>
    <x v="23"/>
    <x v="7"/>
    <x v="1"/>
    <x v="1017"/>
    <n v="121516788"/>
    <d v="2024-06-28T00:00:00"/>
    <n v="62"/>
    <n v="34"/>
    <n v="23.8"/>
    <n v="2108"/>
    <n v="1475.6000000000001"/>
    <n v="632.39999999999986"/>
    <x v="4"/>
  </r>
  <r>
    <s v="India"/>
    <x v="7"/>
    <x v="11"/>
    <x v="0"/>
    <x v="1018"/>
    <n v="894132888"/>
    <d v="2016-01-09T00:00:00"/>
    <n v="94"/>
    <n v="29"/>
    <n v="20.3"/>
    <n v="2726"/>
    <n v="1908.2"/>
    <n v="817.8"/>
    <x v="0"/>
  </r>
  <r>
    <s v="India"/>
    <x v="12"/>
    <x v="10"/>
    <x v="1"/>
    <x v="1019"/>
    <n v="327495419"/>
    <d v="2019-01-14T00:00:00"/>
    <n v="64"/>
    <n v="20"/>
    <n v="14"/>
    <n v="1280"/>
    <n v="896"/>
    <n v="384"/>
    <x v="0"/>
  </r>
  <r>
    <s v="India"/>
    <x v="14"/>
    <x v="11"/>
    <x v="0"/>
    <x v="1020"/>
    <n v="164175498"/>
    <d v="2018-03-06T00:00:00"/>
    <n v="70"/>
    <n v="37"/>
    <n v="25.9"/>
    <n v="2590"/>
    <n v="1813"/>
    <n v="777"/>
    <x v="2"/>
  </r>
  <r>
    <s v="India"/>
    <x v="6"/>
    <x v="6"/>
    <x v="1"/>
    <x v="1021"/>
    <n v="816229093"/>
    <d v="2024-08-08T00:00:00"/>
    <n v="56"/>
    <n v="31"/>
    <n v="21.700000000000003"/>
    <n v="1736"/>
    <n v="1215.2000000000003"/>
    <n v="520.79999999999973"/>
    <x v="0"/>
  </r>
  <r>
    <s v="India"/>
    <x v="25"/>
    <x v="2"/>
    <x v="1"/>
    <x v="1022"/>
    <n v="524003064"/>
    <d v="2015-10-12T00:00:00"/>
    <n v="89"/>
    <n v="15"/>
    <n v="10.5"/>
    <n v="1335"/>
    <n v="934.5"/>
    <n v="400.5"/>
    <x v="4"/>
  </r>
  <r>
    <s v="India"/>
    <x v="13"/>
    <x v="9"/>
    <x v="0"/>
    <x v="640"/>
    <n v="885846364"/>
    <d v="2016-09-18T00:00:00"/>
    <n v="60"/>
    <n v="39"/>
    <n v="27.3"/>
    <n v="2340"/>
    <n v="1638"/>
    <n v="702"/>
    <x v="0"/>
  </r>
  <r>
    <s v="India"/>
    <x v="15"/>
    <x v="5"/>
    <x v="0"/>
    <x v="1023"/>
    <n v="503413999"/>
    <d v="2024-09-12T00:00:00"/>
    <n v="90"/>
    <n v="29"/>
    <n v="20.3"/>
    <n v="2610"/>
    <n v="1827"/>
    <n v="783"/>
    <x v="2"/>
  </r>
  <r>
    <s v="India"/>
    <x v="25"/>
    <x v="1"/>
    <x v="1"/>
    <x v="1024"/>
    <n v="704727303"/>
    <d v="2020-02-01T00:00:00"/>
    <n v="98"/>
    <n v="32"/>
    <n v="22.4"/>
    <n v="3136"/>
    <n v="2195.1999999999998"/>
    <n v="940.80000000000018"/>
    <x v="4"/>
  </r>
  <r>
    <s v="India"/>
    <x v="23"/>
    <x v="10"/>
    <x v="1"/>
    <x v="1025"/>
    <n v="995867574"/>
    <d v="2020-05-26T00:00:00"/>
    <n v="71"/>
    <n v="21"/>
    <n v="14.7"/>
    <n v="1491"/>
    <n v="1043.7"/>
    <n v="447.29999999999995"/>
    <x v="4"/>
  </r>
  <r>
    <s v="India"/>
    <x v="4"/>
    <x v="5"/>
    <x v="1"/>
    <x v="1026"/>
    <n v="830588996"/>
    <d v="2018-05-16T00:00:00"/>
    <n v="64"/>
    <n v="35"/>
    <n v="24.5"/>
    <n v="2240"/>
    <n v="1568"/>
    <n v="672"/>
    <x v="0"/>
  </r>
  <r>
    <s v="India"/>
    <x v="17"/>
    <x v="11"/>
    <x v="0"/>
    <x v="1027"/>
    <n v="483895242"/>
    <d v="2017-03-27T00:00:00"/>
    <n v="100"/>
    <n v="36"/>
    <n v="25.200000000000003"/>
    <n v="3600"/>
    <n v="2520.0000000000005"/>
    <n v="1079.9999999999995"/>
    <x v="4"/>
  </r>
  <r>
    <s v="India"/>
    <x v="17"/>
    <x v="5"/>
    <x v="1"/>
    <x v="1028"/>
    <n v="772146880"/>
    <d v="2021-07-22T00:00:00"/>
    <n v="61"/>
    <n v="34"/>
    <n v="23.8"/>
    <n v="2074"/>
    <n v="1451.8"/>
    <n v="622.20000000000005"/>
    <x v="4"/>
  </r>
  <r>
    <s v="India"/>
    <x v="15"/>
    <x v="6"/>
    <x v="1"/>
    <x v="1029"/>
    <n v="798035132"/>
    <d v="2015-02-14T00:00:00"/>
    <n v="67"/>
    <n v="14"/>
    <n v="9.8000000000000007"/>
    <n v="938"/>
    <n v="656.6"/>
    <n v="281.39999999999998"/>
    <x v="2"/>
  </r>
  <r>
    <s v="India"/>
    <x v="27"/>
    <x v="11"/>
    <x v="0"/>
    <x v="1030"/>
    <n v="559305226"/>
    <d v="2015-09-05T00:00:00"/>
    <n v="68"/>
    <n v="20"/>
    <n v="14"/>
    <n v="1360"/>
    <n v="952"/>
    <n v="408"/>
    <x v="2"/>
  </r>
  <r>
    <s v="India"/>
    <x v="7"/>
    <x v="1"/>
    <x v="1"/>
    <x v="1031"/>
    <n v="480611789"/>
    <d v="2018-01-31T00:00:00"/>
    <n v="82"/>
    <n v="17"/>
    <n v="11.9"/>
    <n v="1394"/>
    <n v="975.80000000000007"/>
    <n v="418.19999999999993"/>
    <x v="0"/>
  </r>
  <r>
    <s v="India"/>
    <x v="24"/>
    <x v="2"/>
    <x v="1"/>
    <x v="342"/>
    <n v="448452746"/>
    <d v="2017-12-29T00:00:00"/>
    <n v="81"/>
    <n v="40"/>
    <n v="28"/>
    <n v="3240"/>
    <n v="2268"/>
    <n v="972"/>
    <x v="0"/>
  </r>
  <r>
    <s v="India"/>
    <x v="25"/>
    <x v="9"/>
    <x v="0"/>
    <x v="1032"/>
    <n v="562983500"/>
    <d v="2017-11-06T00:00:00"/>
    <n v="95"/>
    <n v="23"/>
    <n v="16.100000000000001"/>
    <n v="2185"/>
    <n v="1529.5000000000002"/>
    <n v="655.49999999999977"/>
    <x v="4"/>
  </r>
  <r>
    <s v="India"/>
    <x v="17"/>
    <x v="1"/>
    <x v="0"/>
    <x v="1033"/>
    <n v="417857539"/>
    <d v="2015-11-30T00:00:00"/>
    <n v="100"/>
    <n v="15"/>
    <n v="10.5"/>
    <n v="1500"/>
    <n v="1050"/>
    <n v="450"/>
    <x v="4"/>
  </r>
  <r>
    <s v="India"/>
    <x v="9"/>
    <x v="3"/>
    <x v="0"/>
    <x v="13"/>
    <n v="303804862"/>
    <d v="2016-02-12T00:00:00"/>
    <n v="90"/>
    <n v="35"/>
    <n v="24.5"/>
    <n v="3150"/>
    <n v="2205"/>
    <n v="945"/>
    <x v="3"/>
  </r>
  <r>
    <s v="India"/>
    <x v="23"/>
    <x v="11"/>
    <x v="1"/>
    <x v="1034"/>
    <n v="263894450"/>
    <d v="2019-01-30T00:00:00"/>
    <n v="65"/>
    <n v="40"/>
    <n v="28"/>
    <n v="2600"/>
    <n v="1820"/>
    <n v="780"/>
    <x v="4"/>
  </r>
  <r>
    <s v="India"/>
    <x v="2"/>
    <x v="6"/>
    <x v="1"/>
    <x v="1035"/>
    <n v="795977771"/>
    <d v="2023-10-28T00:00:00"/>
    <n v="55"/>
    <n v="38"/>
    <n v="26.6"/>
    <n v="2090"/>
    <n v="1463"/>
    <n v="627"/>
    <x v="0"/>
  </r>
  <r>
    <s v="India"/>
    <x v="27"/>
    <x v="7"/>
    <x v="1"/>
    <x v="967"/>
    <n v="471197879"/>
    <d v="2022-06-12T00:00:00"/>
    <n v="68"/>
    <n v="28"/>
    <n v="19.600000000000001"/>
    <n v="1904"/>
    <n v="1332.8000000000002"/>
    <n v="571.19999999999982"/>
    <x v="2"/>
  </r>
  <r>
    <s v="India"/>
    <x v="10"/>
    <x v="7"/>
    <x v="1"/>
    <x v="1036"/>
    <n v="199181544"/>
    <d v="2015-09-28T00:00:00"/>
    <n v="60"/>
    <n v="13"/>
    <n v="9.1"/>
    <n v="780"/>
    <n v="546"/>
    <n v="234"/>
    <x v="0"/>
  </r>
  <r>
    <s v="India"/>
    <x v="20"/>
    <x v="3"/>
    <x v="1"/>
    <x v="643"/>
    <n v="255904042"/>
    <d v="2022-02-09T00:00:00"/>
    <n v="76"/>
    <n v="19"/>
    <n v="13.3"/>
    <n v="1444"/>
    <n v="1010.8000000000001"/>
    <n v="433.19999999999993"/>
    <x v="4"/>
  </r>
  <r>
    <s v="India"/>
    <x v="8"/>
    <x v="6"/>
    <x v="1"/>
    <x v="599"/>
    <n v="188245427"/>
    <d v="2020-08-11T00:00:00"/>
    <n v="75"/>
    <n v="31"/>
    <n v="21.700000000000003"/>
    <n v="2325"/>
    <n v="1627.5000000000002"/>
    <n v="697.49999999999977"/>
    <x v="2"/>
  </r>
  <r>
    <s v="India"/>
    <x v="12"/>
    <x v="10"/>
    <x v="1"/>
    <x v="1037"/>
    <n v="103322827"/>
    <d v="2014-11-15T00:00:00"/>
    <n v="82"/>
    <n v="27"/>
    <n v="18.899999999999999"/>
    <n v="2214"/>
    <n v="1549.8"/>
    <n v="664.2"/>
    <x v="0"/>
  </r>
  <r>
    <s v="India"/>
    <x v="2"/>
    <x v="8"/>
    <x v="0"/>
    <x v="1038"/>
    <n v="468210542"/>
    <d v="2014-12-07T00:00:00"/>
    <n v="65"/>
    <n v="27"/>
    <n v="18.899999999999999"/>
    <n v="1755"/>
    <n v="1228.5"/>
    <n v="526.5"/>
    <x v="0"/>
  </r>
  <r>
    <s v="India"/>
    <x v="2"/>
    <x v="8"/>
    <x v="0"/>
    <x v="1039"/>
    <n v="327931869"/>
    <d v="2020-09-18T00:00:00"/>
    <n v="87"/>
    <n v="19"/>
    <n v="13.3"/>
    <n v="1653"/>
    <n v="1157.1000000000001"/>
    <n v="495.89999999999986"/>
    <x v="0"/>
  </r>
  <r>
    <s v="India"/>
    <x v="19"/>
    <x v="11"/>
    <x v="1"/>
    <x v="1040"/>
    <n v="529541289"/>
    <d v="2018-06-08T00:00:00"/>
    <n v="83"/>
    <n v="13"/>
    <n v="9.1"/>
    <n v="1079"/>
    <n v="755.3"/>
    <n v="323.70000000000005"/>
    <x v="0"/>
  </r>
  <r>
    <s v="India"/>
    <x v="8"/>
    <x v="11"/>
    <x v="0"/>
    <x v="1041"/>
    <n v="442420995"/>
    <d v="2022-03-10T00:00:00"/>
    <n v="98"/>
    <n v="22"/>
    <n v="15.4"/>
    <n v="2156"/>
    <n v="1509.2"/>
    <n v="646.79999999999995"/>
    <x v="2"/>
  </r>
  <r>
    <s v="India"/>
    <x v="15"/>
    <x v="7"/>
    <x v="1"/>
    <x v="1042"/>
    <n v="218347108"/>
    <d v="2018-09-16T00:00:00"/>
    <n v="57"/>
    <n v="33"/>
    <n v="23.1"/>
    <n v="1881"/>
    <n v="1316.7"/>
    <n v="564.29999999999995"/>
    <x v="2"/>
  </r>
  <r>
    <s v="India"/>
    <x v="17"/>
    <x v="5"/>
    <x v="1"/>
    <x v="1043"/>
    <n v="200547969"/>
    <d v="2022-12-09T00:00:00"/>
    <n v="95"/>
    <n v="39"/>
    <n v="27.3"/>
    <n v="3705"/>
    <n v="2593.5"/>
    <n v="1111.5"/>
    <x v="4"/>
  </r>
  <r>
    <s v="India"/>
    <x v="13"/>
    <x v="4"/>
    <x v="0"/>
    <x v="1044"/>
    <n v="344941365"/>
    <d v="2021-01-01T00:00:00"/>
    <n v="69"/>
    <n v="17"/>
    <n v="11.9"/>
    <n v="1173"/>
    <n v="821.1"/>
    <n v="351.9"/>
    <x v="0"/>
  </r>
  <r>
    <s v="India"/>
    <x v="20"/>
    <x v="2"/>
    <x v="0"/>
    <x v="1045"/>
    <n v="698160398"/>
    <d v="2021-10-12T00:00:00"/>
    <n v="81"/>
    <n v="31"/>
    <n v="21.700000000000003"/>
    <n v="2511"/>
    <n v="1757.7000000000003"/>
    <n v="753.29999999999973"/>
    <x v="4"/>
  </r>
  <r>
    <s v="India"/>
    <x v="23"/>
    <x v="6"/>
    <x v="1"/>
    <x v="938"/>
    <n v="491054379"/>
    <d v="2020-01-25T00:00:00"/>
    <n v="87"/>
    <n v="35"/>
    <n v="24.5"/>
    <n v="3045"/>
    <n v="2131.5"/>
    <n v="913.5"/>
    <x v="4"/>
  </r>
  <r>
    <s v="India"/>
    <x v="10"/>
    <x v="7"/>
    <x v="0"/>
    <x v="1046"/>
    <n v="355342328"/>
    <d v="2024-06-19T00:00:00"/>
    <n v="67"/>
    <n v="22"/>
    <n v="15.4"/>
    <n v="1474"/>
    <n v="1031.8"/>
    <n v="442.20000000000005"/>
    <x v="0"/>
  </r>
  <r>
    <s v="India"/>
    <x v="3"/>
    <x v="4"/>
    <x v="0"/>
    <x v="1047"/>
    <n v="849614226"/>
    <d v="2021-12-28T00:00:00"/>
    <n v="100"/>
    <n v="17"/>
    <n v="11.9"/>
    <n v="1700"/>
    <n v="1190"/>
    <n v="510"/>
    <x v="0"/>
  </r>
  <r>
    <s v="India"/>
    <x v="25"/>
    <x v="2"/>
    <x v="0"/>
    <x v="1048"/>
    <n v="749147260"/>
    <d v="2023-12-26T00:00:00"/>
    <n v="83"/>
    <n v="17"/>
    <n v="11.9"/>
    <n v="1411"/>
    <n v="987.7"/>
    <n v="423.29999999999995"/>
    <x v="4"/>
  </r>
  <r>
    <s v="India"/>
    <x v="26"/>
    <x v="8"/>
    <x v="0"/>
    <x v="1049"/>
    <n v="420309722"/>
    <d v="2020-12-04T00:00:00"/>
    <n v="65"/>
    <n v="38"/>
    <n v="26.6"/>
    <n v="2470"/>
    <n v="1729"/>
    <n v="741"/>
    <x v="0"/>
  </r>
  <r>
    <s v="India"/>
    <x v="5"/>
    <x v="10"/>
    <x v="1"/>
    <x v="1050"/>
    <n v="502821767"/>
    <d v="2020-01-13T00:00:00"/>
    <n v="84"/>
    <n v="30"/>
    <n v="21"/>
    <n v="2520"/>
    <n v="1764"/>
    <n v="756"/>
    <x v="0"/>
  </r>
  <r>
    <s v="India"/>
    <x v="12"/>
    <x v="8"/>
    <x v="1"/>
    <x v="1051"/>
    <n v="745427358"/>
    <d v="2023-04-18T00:00:00"/>
    <n v="78"/>
    <n v="16"/>
    <n v="11.2"/>
    <n v="1248"/>
    <n v="873.59999999999991"/>
    <n v="374.40000000000009"/>
    <x v="0"/>
  </r>
  <r>
    <s v="India"/>
    <x v="20"/>
    <x v="5"/>
    <x v="1"/>
    <x v="413"/>
    <n v="707475602"/>
    <d v="2016-09-26T00:00:00"/>
    <n v="54"/>
    <n v="21"/>
    <n v="14.7"/>
    <n v="1134"/>
    <n v="793.8"/>
    <n v="340.20000000000005"/>
    <x v="4"/>
  </r>
  <r>
    <s v="India"/>
    <x v="1"/>
    <x v="9"/>
    <x v="1"/>
    <x v="1052"/>
    <n v="357836139"/>
    <d v="2017-06-11T00:00:00"/>
    <n v="66"/>
    <n v="14"/>
    <n v="9.8000000000000007"/>
    <n v="924"/>
    <n v="646.80000000000007"/>
    <n v="277.19999999999993"/>
    <x v="1"/>
  </r>
  <r>
    <s v="India"/>
    <x v="13"/>
    <x v="5"/>
    <x v="0"/>
    <x v="1053"/>
    <n v="995431125"/>
    <d v="2018-09-22T00:00:00"/>
    <n v="51"/>
    <n v="24"/>
    <n v="16.8"/>
    <n v="1224"/>
    <n v="856.80000000000007"/>
    <n v="367.19999999999993"/>
    <x v="0"/>
  </r>
  <r>
    <s v="India"/>
    <x v="17"/>
    <x v="10"/>
    <x v="1"/>
    <x v="639"/>
    <n v="966160714"/>
    <d v="2014-08-17T00:00:00"/>
    <n v="68"/>
    <n v="20"/>
    <n v="14"/>
    <n v="1360"/>
    <n v="952"/>
    <n v="408"/>
    <x v="4"/>
  </r>
  <r>
    <s v="India"/>
    <x v="10"/>
    <x v="2"/>
    <x v="0"/>
    <x v="104"/>
    <n v="660998284"/>
    <d v="2021-07-16T00:00:00"/>
    <n v="52"/>
    <n v="39"/>
    <n v="27.3"/>
    <n v="2028"/>
    <n v="1419.6000000000001"/>
    <n v="608.39999999999986"/>
    <x v="0"/>
  </r>
  <r>
    <s v="India"/>
    <x v="23"/>
    <x v="5"/>
    <x v="0"/>
    <x v="796"/>
    <n v="218544518"/>
    <d v="2020-05-10T00:00:00"/>
    <n v="73"/>
    <n v="34"/>
    <n v="23.8"/>
    <n v="2482"/>
    <n v="1737.4"/>
    <n v="744.59999999999991"/>
    <x v="4"/>
  </r>
  <r>
    <s v="India"/>
    <x v="11"/>
    <x v="0"/>
    <x v="1"/>
    <x v="1054"/>
    <n v="178337991"/>
    <d v="2020-12-27T00:00:00"/>
    <n v="82"/>
    <n v="22"/>
    <n v="15.4"/>
    <n v="1804"/>
    <n v="1262.8"/>
    <n v="541.20000000000005"/>
    <x v="3"/>
  </r>
  <r>
    <s v="India"/>
    <x v="1"/>
    <x v="0"/>
    <x v="1"/>
    <x v="542"/>
    <n v="742679059"/>
    <d v="2015-10-24T00:00:00"/>
    <n v="85"/>
    <n v="40"/>
    <n v="28"/>
    <n v="3400"/>
    <n v="2380"/>
    <n v="1020"/>
    <x v="1"/>
  </r>
  <r>
    <s v="India"/>
    <x v="17"/>
    <x v="0"/>
    <x v="1"/>
    <x v="1055"/>
    <n v="502426946"/>
    <d v="2017-01-06T00:00:00"/>
    <n v="74"/>
    <n v="33"/>
    <n v="23.1"/>
    <n v="2442"/>
    <n v="1709.4"/>
    <n v="732.59999999999991"/>
    <x v="4"/>
  </r>
  <r>
    <s v="India"/>
    <x v="15"/>
    <x v="1"/>
    <x v="0"/>
    <x v="1056"/>
    <n v="396577537"/>
    <d v="2019-06-26T00:00:00"/>
    <n v="55"/>
    <n v="21"/>
    <n v="14.7"/>
    <n v="1155"/>
    <n v="808.5"/>
    <n v="346.5"/>
    <x v="2"/>
  </r>
  <r>
    <s v="India"/>
    <x v="20"/>
    <x v="3"/>
    <x v="1"/>
    <x v="1057"/>
    <n v="726698243"/>
    <d v="2021-11-12T00:00:00"/>
    <n v="63"/>
    <n v="15"/>
    <n v="10.5"/>
    <n v="945"/>
    <n v="661.5"/>
    <n v="283.5"/>
    <x v="4"/>
  </r>
  <r>
    <s v="India"/>
    <x v="11"/>
    <x v="3"/>
    <x v="0"/>
    <x v="1058"/>
    <n v="123080623"/>
    <d v="2022-07-03T00:00:00"/>
    <n v="65"/>
    <n v="20"/>
    <n v="14"/>
    <n v="1300"/>
    <n v="910"/>
    <n v="390"/>
    <x v="3"/>
  </r>
  <r>
    <s v="India"/>
    <x v="8"/>
    <x v="4"/>
    <x v="0"/>
    <x v="1059"/>
    <n v="217318427"/>
    <d v="2023-03-14T00:00:00"/>
    <n v="65"/>
    <n v="17"/>
    <n v="11.9"/>
    <n v="1105"/>
    <n v="773.5"/>
    <n v="331.5"/>
    <x v="2"/>
  </r>
  <r>
    <s v="India"/>
    <x v="13"/>
    <x v="8"/>
    <x v="0"/>
    <x v="1060"/>
    <n v="887903726"/>
    <d v="2018-09-17T00:00:00"/>
    <n v="57"/>
    <n v="13"/>
    <n v="9.1"/>
    <n v="741"/>
    <n v="518.69999999999993"/>
    <n v="222.30000000000007"/>
    <x v="0"/>
  </r>
  <r>
    <s v="India"/>
    <x v="18"/>
    <x v="5"/>
    <x v="0"/>
    <x v="1061"/>
    <n v="153873240"/>
    <d v="2015-07-16T00:00:00"/>
    <n v="62"/>
    <n v="21"/>
    <n v="14.7"/>
    <n v="1302"/>
    <n v="911.4"/>
    <n v="390.6"/>
    <x v="3"/>
  </r>
  <r>
    <s v="India"/>
    <x v="1"/>
    <x v="4"/>
    <x v="0"/>
    <x v="1062"/>
    <n v="155733191"/>
    <d v="2015-11-19T00:00:00"/>
    <n v="50"/>
    <n v="19"/>
    <n v="13.3"/>
    <n v="950"/>
    <n v="665"/>
    <n v="285"/>
    <x v="1"/>
  </r>
  <r>
    <s v="India"/>
    <x v="26"/>
    <x v="7"/>
    <x v="1"/>
    <x v="1063"/>
    <n v="331947886"/>
    <d v="2023-11-17T00:00:00"/>
    <n v="97"/>
    <n v="20"/>
    <n v="14"/>
    <n v="1940"/>
    <n v="1358"/>
    <n v="582"/>
    <x v="0"/>
  </r>
  <r>
    <s v="India"/>
    <x v="15"/>
    <x v="7"/>
    <x v="0"/>
    <x v="1064"/>
    <n v="252282845"/>
    <d v="2022-02-07T00:00:00"/>
    <n v="86"/>
    <n v="17"/>
    <n v="11.9"/>
    <n v="1462"/>
    <n v="1023.4"/>
    <n v="438.6"/>
    <x v="2"/>
  </r>
  <r>
    <s v="India"/>
    <x v="4"/>
    <x v="4"/>
    <x v="1"/>
    <x v="1065"/>
    <n v="816764247"/>
    <d v="2016-05-30T00:00:00"/>
    <n v="65"/>
    <n v="33"/>
    <n v="23.1"/>
    <n v="2145"/>
    <n v="1501.5"/>
    <n v="643.5"/>
    <x v="0"/>
  </r>
  <r>
    <s v="India"/>
    <x v="21"/>
    <x v="8"/>
    <x v="1"/>
    <x v="1066"/>
    <n v="556416594"/>
    <d v="2019-09-07T00:00:00"/>
    <n v="68"/>
    <n v="36"/>
    <n v="25.200000000000003"/>
    <n v="2448"/>
    <n v="1713.6000000000001"/>
    <n v="734.39999999999986"/>
    <x v="4"/>
  </r>
  <r>
    <s v="India"/>
    <x v="18"/>
    <x v="1"/>
    <x v="1"/>
    <x v="1067"/>
    <n v="921444642"/>
    <d v="2018-12-12T00:00:00"/>
    <n v="80"/>
    <n v="17"/>
    <n v="11.9"/>
    <n v="1360"/>
    <n v="952"/>
    <n v="408"/>
    <x v="3"/>
  </r>
  <r>
    <s v="India"/>
    <x v="23"/>
    <x v="3"/>
    <x v="0"/>
    <x v="1068"/>
    <n v="379214847"/>
    <d v="2014-07-23T00:00:00"/>
    <n v="84"/>
    <n v="36"/>
    <n v="25.200000000000003"/>
    <n v="3024"/>
    <n v="2116.8000000000002"/>
    <n v="907.19999999999982"/>
    <x v="4"/>
  </r>
  <r>
    <s v="India"/>
    <x v="18"/>
    <x v="9"/>
    <x v="0"/>
    <x v="1069"/>
    <n v="968851935"/>
    <d v="2019-10-22T00:00:00"/>
    <n v="80"/>
    <n v="15"/>
    <n v="10.5"/>
    <n v="1200"/>
    <n v="840"/>
    <n v="360"/>
    <x v="3"/>
  </r>
  <r>
    <s v="India"/>
    <x v="1"/>
    <x v="0"/>
    <x v="0"/>
    <x v="1070"/>
    <n v="960425078"/>
    <d v="2021-02-26T00:00:00"/>
    <n v="96"/>
    <n v="40"/>
    <n v="28"/>
    <n v="3840"/>
    <n v="2688"/>
    <n v="1152"/>
    <x v="1"/>
  </r>
  <r>
    <s v="India"/>
    <x v="11"/>
    <x v="1"/>
    <x v="1"/>
    <x v="1071"/>
    <n v="105478894"/>
    <d v="2017-09-08T00:00:00"/>
    <n v="99"/>
    <n v="23"/>
    <n v="16.100000000000001"/>
    <n v="2277"/>
    <n v="1593.9"/>
    <n v="683.09999999999991"/>
    <x v="3"/>
  </r>
  <r>
    <s v="India"/>
    <x v="17"/>
    <x v="11"/>
    <x v="1"/>
    <x v="1072"/>
    <n v="692128646"/>
    <d v="2015-04-15T00:00:00"/>
    <n v="92"/>
    <n v="27"/>
    <n v="18.899999999999999"/>
    <n v="2484"/>
    <n v="1738.8"/>
    <n v="745.2"/>
    <x v="4"/>
  </r>
  <r>
    <s v="India"/>
    <x v="25"/>
    <x v="5"/>
    <x v="1"/>
    <x v="1073"/>
    <n v="501356637"/>
    <d v="2022-11-05T00:00:00"/>
    <n v="68"/>
    <n v="35"/>
    <n v="24.5"/>
    <n v="2380"/>
    <n v="1666"/>
    <n v="714"/>
    <x v="4"/>
  </r>
  <r>
    <s v="India"/>
    <x v="6"/>
    <x v="3"/>
    <x v="1"/>
    <x v="1074"/>
    <n v="676682984"/>
    <d v="2023-11-04T00:00:00"/>
    <n v="50"/>
    <n v="38"/>
    <n v="26.6"/>
    <n v="1900"/>
    <n v="1330"/>
    <n v="570"/>
    <x v="0"/>
  </r>
  <r>
    <s v="India"/>
    <x v="22"/>
    <x v="3"/>
    <x v="0"/>
    <x v="1075"/>
    <n v="818187749"/>
    <d v="2015-01-29T00:00:00"/>
    <n v="55"/>
    <n v="25"/>
    <n v="17.5"/>
    <n v="1375"/>
    <n v="962.5"/>
    <n v="412.5"/>
    <x v="1"/>
  </r>
  <r>
    <s v="India"/>
    <x v="0"/>
    <x v="2"/>
    <x v="0"/>
    <x v="1076"/>
    <n v="260413587"/>
    <d v="2018-06-03T00:00:00"/>
    <n v="84"/>
    <n v="21"/>
    <n v="14.7"/>
    <n v="1764"/>
    <n v="1234.8"/>
    <n v="529.20000000000005"/>
    <x v="0"/>
  </r>
  <r>
    <s v="India"/>
    <x v="25"/>
    <x v="10"/>
    <x v="1"/>
    <x v="410"/>
    <n v="610250461"/>
    <d v="2019-05-12T00:00:00"/>
    <n v="91"/>
    <n v="10"/>
    <n v="7"/>
    <n v="910"/>
    <n v="637"/>
    <n v="273"/>
    <x v="4"/>
  </r>
  <r>
    <s v="India"/>
    <x v="15"/>
    <x v="3"/>
    <x v="1"/>
    <x v="1077"/>
    <n v="291008794"/>
    <d v="2020-07-01T00:00:00"/>
    <n v="92"/>
    <n v="27"/>
    <n v="18.899999999999999"/>
    <n v="2484"/>
    <n v="1738.8"/>
    <n v="745.2"/>
    <x v="2"/>
  </r>
  <r>
    <s v="India"/>
    <x v="0"/>
    <x v="3"/>
    <x v="0"/>
    <x v="373"/>
    <n v="372845351"/>
    <d v="2017-11-25T00:00:00"/>
    <n v="89"/>
    <n v="37"/>
    <n v="25.9"/>
    <n v="3293"/>
    <n v="2305.1"/>
    <n v="987.90000000000009"/>
    <x v="0"/>
  </r>
  <r>
    <s v="India"/>
    <x v="5"/>
    <x v="4"/>
    <x v="1"/>
    <x v="293"/>
    <n v="448057925"/>
    <d v="2014-11-01T00:00:00"/>
    <n v="98"/>
    <n v="15"/>
    <n v="10.5"/>
    <n v="1470"/>
    <n v="1029"/>
    <n v="441"/>
    <x v="0"/>
  </r>
  <r>
    <s v="India"/>
    <x v="12"/>
    <x v="9"/>
    <x v="1"/>
    <x v="1078"/>
    <n v="306849277"/>
    <d v="2015-02-06T00:00:00"/>
    <n v="87"/>
    <n v="17"/>
    <n v="11.9"/>
    <n v="1479"/>
    <n v="1035.3"/>
    <n v="443.70000000000005"/>
    <x v="0"/>
  </r>
  <r>
    <s v="India"/>
    <x v="11"/>
    <x v="6"/>
    <x v="1"/>
    <x v="1079"/>
    <n v="815143334"/>
    <d v="2016-02-04T00:00:00"/>
    <n v="92"/>
    <n v="39"/>
    <n v="27.3"/>
    <n v="3588"/>
    <n v="2511.6"/>
    <n v="1076.4000000000001"/>
    <x v="3"/>
  </r>
  <r>
    <s v="India"/>
    <x v="15"/>
    <x v="6"/>
    <x v="0"/>
    <x v="1080"/>
    <n v="955422008"/>
    <d v="2021-01-02T00:00:00"/>
    <n v="61"/>
    <n v="22"/>
    <n v="15.4"/>
    <n v="1342"/>
    <n v="939.4"/>
    <n v="402.6"/>
    <x v="2"/>
  </r>
  <r>
    <s v="India"/>
    <x v="1"/>
    <x v="11"/>
    <x v="0"/>
    <x v="1081"/>
    <n v="465898692"/>
    <d v="2019-10-26T00:00:00"/>
    <n v="72"/>
    <n v="34"/>
    <n v="23.8"/>
    <n v="2448"/>
    <n v="1713.6000000000001"/>
    <n v="734.39999999999986"/>
    <x v="1"/>
  </r>
  <r>
    <s v="India"/>
    <x v="12"/>
    <x v="10"/>
    <x v="0"/>
    <x v="1082"/>
    <n v="485910975"/>
    <d v="2020-07-27T00:00:00"/>
    <n v="93"/>
    <n v="22"/>
    <n v="15.4"/>
    <n v="2046"/>
    <n v="1432.2"/>
    <n v="613.79999999999995"/>
    <x v="0"/>
  </r>
  <r>
    <s v="India"/>
    <x v="8"/>
    <x v="7"/>
    <x v="1"/>
    <x v="1083"/>
    <n v="373479211"/>
    <d v="2021-02-01T00:00:00"/>
    <n v="61"/>
    <n v="15"/>
    <n v="10.5"/>
    <n v="915"/>
    <n v="640.5"/>
    <n v="274.5"/>
    <x v="2"/>
  </r>
  <r>
    <s v="India"/>
    <x v="1"/>
    <x v="11"/>
    <x v="1"/>
    <x v="1084"/>
    <n v="612406527"/>
    <d v="2022-01-15T00:00:00"/>
    <n v="100"/>
    <n v="35"/>
    <n v="24.5"/>
    <n v="3500"/>
    <n v="2450"/>
    <n v="1050"/>
    <x v="1"/>
  </r>
  <r>
    <s v="India"/>
    <x v="8"/>
    <x v="1"/>
    <x v="0"/>
    <x v="651"/>
    <n v="800388610"/>
    <d v="2019-04-24T00:00:00"/>
    <n v="56"/>
    <n v="32"/>
    <n v="22.4"/>
    <n v="1792"/>
    <n v="1254.3999999999999"/>
    <n v="537.60000000000014"/>
    <x v="2"/>
  </r>
  <r>
    <s v="India"/>
    <x v="10"/>
    <x v="8"/>
    <x v="1"/>
    <x v="1085"/>
    <n v="345928418"/>
    <d v="2018-02-18T00:00:00"/>
    <n v="99"/>
    <n v="28"/>
    <n v="19.600000000000001"/>
    <n v="2772"/>
    <n v="1940.4"/>
    <n v="831.59999999999991"/>
    <x v="0"/>
  </r>
  <r>
    <s v="India"/>
    <x v="19"/>
    <x v="2"/>
    <x v="0"/>
    <x v="1086"/>
    <n v="495267808"/>
    <d v="2014-01-16T00:00:00"/>
    <n v="93"/>
    <n v="22"/>
    <n v="15.4"/>
    <n v="2046"/>
    <n v="1432.2"/>
    <n v="613.79999999999995"/>
    <x v="0"/>
  </r>
  <r>
    <s v="India"/>
    <x v="18"/>
    <x v="5"/>
    <x v="0"/>
    <x v="1087"/>
    <n v="134707677"/>
    <d v="2023-04-08T00:00:00"/>
    <n v="75"/>
    <n v="24"/>
    <n v="16.8"/>
    <n v="1800"/>
    <n v="1260"/>
    <n v="540"/>
    <x v="3"/>
  </r>
  <r>
    <s v="India"/>
    <x v="25"/>
    <x v="3"/>
    <x v="0"/>
    <x v="1088"/>
    <n v="913791978"/>
    <d v="2022-10-30T00:00:00"/>
    <n v="94"/>
    <n v="32"/>
    <n v="22.4"/>
    <n v="3008"/>
    <n v="2105.6"/>
    <n v="902.40000000000009"/>
    <x v="4"/>
  </r>
  <r>
    <s v="India"/>
    <x v="6"/>
    <x v="0"/>
    <x v="0"/>
    <x v="1089"/>
    <n v="763959062"/>
    <d v="2023-01-28T00:00:00"/>
    <n v="88"/>
    <n v="39"/>
    <n v="27.3"/>
    <n v="3432"/>
    <n v="2402.4"/>
    <n v="1029.5999999999999"/>
    <x v="0"/>
  </r>
  <r>
    <s v="India"/>
    <x v="15"/>
    <x v="5"/>
    <x v="0"/>
    <x v="544"/>
    <n v="256932723"/>
    <d v="2017-10-04T00:00:00"/>
    <n v="60"/>
    <n v="21"/>
    <n v="14.7"/>
    <n v="1260"/>
    <n v="882"/>
    <n v="378"/>
    <x v="2"/>
  </r>
  <r>
    <s v="India"/>
    <x v="16"/>
    <x v="6"/>
    <x v="0"/>
    <x v="1090"/>
    <n v="411332261"/>
    <d v="2016-02-17T00:00:00"/>
    <n v="64"/>
    <n v="10"/>
    <n v="7"/>
    <n v="640"/>
    <n v="448"/>
    <n v="192"/>
    <x v="0"/>
  </r>
  <r>
    <s v="India"/>
    <x v="8"/>
    <x v="9"/>
    <x v="0"/>
    <x v="1091"/>
    <n v="225069797"/>
    <d v="2020-01-01T00:00:00"/>
    <n v="94"/>
    <n v="27"/>
    <n v="18.899999999999999"/>
    <n v="2538"/>
    <n v="1776.6"/>
    <n v="761.40000000000009"/>
    <x v="2"/>
  </r>
  <r>
    <s v="India"/>
    <x v="1"/>
    <x v="11"/>
    <x v="1"/>
    <x v="1092"/>
    <n v="440306556"/>
    <d v="2018-01-12T00:00:00"/>
    <n v="62"/>
    <n v="36"/>
    <n v="25.200000000000003"/>
    <n v="2232"/>
    <n v="1562.4"/>
    <n v="669.59999999999991"/>
    <x v="1"/>
  </r>
  <r>
    <s v="India"/>
    <x v="17"/>
    <x v="0"/>
    <x v="0"/>
    <x v="837"/>
    <n v="829856431"/>
    <d v="2014-05-12T00:00:00"/>
    <n v="75"/>
    <n v="33"/>
    <n v="23.1"/>
    <n v="2475"/>
    <n v="1732.5"/>
    <n v="742.5"/>
    <x v="4"/>
  </r>
  <r>
    <s v="India"/>
    <x v="21"/>
    <x v="6"/>
    <x v="0"/>
    <x v="1093"/>
    <n v="631333053"/>
    <d v="2014-04-14T00:00:00"/>
    <n v="99"/>
    <n v="11"/>
    <n v="7.7"/>
    <n v="1089"/>
    <n v="762.30000000000007"/>
    <n v="326.69999999999993"/>
    <x v="4"/>
  </r>
  <r>
    <s v="India"/>
    <x v="4"/>
    <x v="7"/>
    <x v="0"/>
    <x v="253"/>
    <n v="369167077"/>
    <d v="2015-09-25T00:00:00"/>
    <n v="68"/>
    <n v="10"/>
    <n v="7"/>
    <n v="680"/>
    <n v="476"/>
    <n v="204"/>
    <x v="0"/>
  </r>
  <r>
    <s v="India"/>
    <x v="3"/>
    <x v="2"/>
    <x v="0"/>
    <x v="1094"/>
    <n v="156325423"/>
    <d v="2020-07-19T00:00:00"/>
    <n v="93"/>
    <n v="11"/>
    <n v="7.7"/>
    <n v="1023"/>
    <n v="716.1"/>
    <n v="306.89999999999998"/>
    <x v="0"/>
  </r>
  <r>
    <s v="India"/>
    <x v="13"/>
    <x v="11"/>
    <x v="1"/>
    <x v="1095"/>
    <n v="802643382"/>
    <d v="2022-10-24T00:00:00"/>
    <n v="62"/>
    <n v="26"/>
    <n v="18.2"/>
    <n v="1612"/>
    <n v="1128.3999999999999"/>
    <n v="483.60000000000014"/>
    <x v="0"/>
  </r>
  <r>
    <s v="India"/>
    <x v="23"/>
    <x v="2"/>
    <x v="0"/>
    <x v="1096"/>
    <n v="327396714"/>
    <d v="2018-05-09T00:00:00"/>
    <n v="53"/>
    <n v="38"/>
    <n v="26.6"/>
    <n v="2014"/>
    <n v="1409.8000000000002"/>
    <n v="604.19999999999982"/>
    <x v="4"/>
  </r>
  <r>
    <s v="India"/>
    <x v="3"/>
    <x v="5"/>
    <x v="1"/>
    <x v="1097"/>
    <n v="965667188"/>
    <d v="2021-06-24T00:00:00"/>
    <n v="89"/>
    <n v="15"/>
    <n v="10.5"/>
    <n v="1335"/>
    <n v="934.5"/>
    <n v="400.5"/>
    <x v="0"/>
  </r>
  <r>
    <s v="India"/>
    <x v="0"/>
    <x v="6"/>
    <x v="0"/>
    <x v="750"/>
    <n v="723653829"/>
    <d v="2022-11-19T00:00:00"/>
    <n v="75"/>
    <n v="30"/>
    <n v="21"/>
    <n v="2250"/>
    <n v="1575"/>
    <n v="675"/>
    <x v="0"/>
  </r>
  <r>
    <s v="India"/>
    <x v="17"/>
    <x v="11"/>
    <x v="1"/>
    <x v="1098"/>
    <n v="476497066"/>
    <d v="2014-03-27T00:00:00"/>
    <n v="60"/>
    <n v="25"/>
    <n v="17.5"/>
    <n v="1500"/>
    <n v="1050"/>
    <n v="450"/>
    <x v="4"/>
  </r>
  <r>
    <s v="India"/>
    <x v="5"/>
    <x v="1"/>
    <x v="1"/>
    <x v="1099"/>
    <n v="577301776"/>
    <d v="2023-08-26T00:00:00"/>
    <n v="54"/>
    <n v="30"/>
    <n v="21"/>
    <n v="1620"/>
    <n v="1134"/>
    <n v="486"/>
    <x v="0"/>
  </r>
  <r>
    <s v="India"/>
    <x v="25"/>
    <x v="5"/>
    <x v="1"/>
    <x v="1100"/>
    <n v="635151660"/>
    <d v="2015-10-19T00:00:00"/>
    <n v="96"/>
    <n v="35"/>
    <n v="24.5"/>
    <n v="3360"/>
    <n v="2352"/>
    <n v="1008"/>
    <x v="4"/>
  </r>
  <r>
    <s v="India"/>
    <x v="17"/>
    <x v="9"/>
    <x v="1"/>
    <x v="1101"/>
    <n v="278114020"/>
    <d v="2024-03-14T00:00:00"/>
    <n v="66"/>
    <n v="38"/>
    <n v="26.6"/>
    <n v="2508"/>
    <n v="1755.6000000000001"/>
    <n v="752.39999999999986"/>
    <x v="4"/>
  </r>
  <r>
    <s v="India"/>
    <x v="7"/>
    <x v="6"/>
    <x v="1"/>
    <x v="1102"/>
    <n v="951109874"/>
    <d v="2015-07-05T00:00:00"/>
    <n v="53"/>
    <n v="37"/>
    <n v="25.9"/>
    <n v="1961"/>
    <n v="1372.6999999999998"/>
    <n v="588.30000000000018"/>
    <x v="0"/>
  </r>
  <r>
    <s v="India"/>
    <x v="2"/>
    <x v="5"/>
    <x v="1"/>
    <x v="1103"/>
    <n v="889031112"/>
    <d v="2015-01-16T00:00:00"/>
    <n v="53"/>
    <n v="22"/>
    <n v="15.4"/>
    <n v="1166"/>
    <n v="816.2"/>
    <n v="349.79999999999995"/>
    <x v="0"/>
  </r>
  <r>
    <s v="India"/>
    <x v="17"/>
    <x v="4"/>
    <x v="0"/>
    <x v="1104"/>
    <n v="409612643"/>
    <d v="2015-02-17T00:00:00"/>
    <n v="69"/>
    <n v="31"/>
    <n v="21.700000000000003"/>
    <n v="2139"/>
    <n v="1497.3000000000002"/>
    <n v="641.69999999999982"/>
    <x v="4"/>
  </r>
  <r>
    <s v="India"/>
    <x v="17"/>
    <x v="4"/>
    <x v="0"/>
    <x v="548"/>
    <n v="397013986"/>
    <d v="2021-02-28T00:00:00"/>
    <n v="81"/>
    <n v="17"/>
    <n v="11.9"/>
    <n v="1377"/>
    <n v="963.9"/>
    <n v="413.1"/>
    <x v="4"/>
  </r>
  <r>
    <s v="India"/>
    <x v="13"/>
    <x v="2"/>
    <x v="1"/>
    <x v="1105"/>
    <n v="313514888"/>
    <d v="2014-03-25T00:00:00"/>
    <n v="95"/>
    <n v="38"/>
    <n v="26.6"/>
    <n v="3610"/>
    <n v="2527"/>
    <n v="1083"/>
    <x v="0"/>
  </r>
  <r>
    <s v="India"/>
    <x v="15"/>
    <x v="11"/>
    <x v="0"/>
    <x v="1106"/>
    <n v="597553098"/>
    <d v="2024-07-27T00:00:00"/>
    <n v="51"/>
    <n v="40"/>
    <n v="28"/>
    <n v="2040"/>
    <n v="1428"/>
    <n v="612"/>
    <x v="2"/>
  </r>
  <r>
    <s v="India"/>
    <x v="23"/>
    <x v="5"/>
    <x v="1"/>
    <x v="1107"/>
    <n v="335485827"/>
    <d v="2016-01-04T00:00:00"/>
    <n v="58"/>
    <n v="19"/>
    <n v="13.3"/>
    <n v="1102"/>
    <n v="771.40000000000009"/>
    <n v="330.59999999999991"/>
    <x v="4"/>
  </r>
  <r>
    <s v="India"/>
    <x v="12"/>
    <x v="10"/>
    <x v="1"/>
    <x v="1108"/>
    <n v="636673867"/>
    <d v="2015-04-16T00:00:00"/>
    <n v="87"/>
    <n v="10"/>
    <n v="7"/>
    <n v="870"/>
    <n v="609"/>
    <n v="261"/>
    <x v="0"/>
  </r>
  <r>
    <s v="India"/>
    <x v="25"/>
    <x v="11"/>
    <x v="0"/>
    <x v="1109"/>
    <n v="726204717"/>
    <d v="2018-01-09T00:00:00"/>
    <n v="50"/>
    <n v="35"/>
    <n v="24.5"/>
    <n v="1750"/>
    <n v="1225"/>
    <n v="525"/>
    <x v="4"/>
  </r>
  <r>
    <s v="India"/>
    <x v="11"/>
    <x v="1"/>
    <x v="1"/>
    <x v="1110"/>
    <n v="366813600"/>
    <d v="2022-02-06T00:00:00"/>
    <n v="90"/>
    <n v="33"/>
    <n v="23.1"/>
    <n v="2970"/>
    <n v="2079"/>
    <n v="891"/>
    <x v="3"/>
  </r>
  <r>
    <s v="India"/>
    <x v="15"/>
    <x v="5"/>
    <x v="1"/>
    <x v="1111"/>
    <n v="851868999"/>
    <d v="2014-10-20T00:00:00"/>
    <n v="51"/>
    <n v="19"/>
    <n v="13.3"/>
    <n v="969"/>
    <n v="678.30000000000007"/>
    <n v="290.69999999999993"/>
    <x v="2"/>
  </r>
  <r>
    <s v="India"/>
    <x v="21"/>
    <x v="1"/>
    <x v="1"/>
    <x v="994"/>
    <n v="739889132"/>
    <d v="2020-08-22T00:00:00"/>
    <n v="63"/>
    <n v="34"/>
    <n v="23.8"/>
    <n v="2142"/>
    <n v="1499.4"/>
    <n v="642.59999999999991"/>
    <x v="4"/>
  </r>
  <r>
    <s v="India"/>
    <x v="27"/>
    <x v="9"/>
    <x v="0"/>
    <x v="1112"/>
    <n v="638393485"/>
    <d v="2016-06-06T00:00:00"/>
    <n v="63"/>
    <n v="35"/>
    <n v="24.5"/>
    <n v="2205"/>
    <n v="1543.5"/>
    <n v="661.5"/>
    <x v="2"/>
  </r>
  <r>
    <s v="India"/>
    <x v="6"/>
    <x v="0"/>
    <x v="0"/>
    <x v="1113"/>
    <n v="149659812"/>
    <d v="2021-07-23T00:00:00"/>
    <n v="55"/>
    <n v="19"/>
    <n v="13.3"/>
    <n v="1045"/>
    <n v="731.5"/>
    <n v="313.5"/>
    <x v="0"/>
  </r>
  <r>
    <s v="India"/>
    <x v="0"/>
    <x v="8"/>
    <x v="1"/>
    <x v="1114"/>
    <n v="331017911"/>
    <d v="2018-05-11T00:00:00"/>
    <n v="89"/>
    <n v="19"/>
    <n v="13.3"/>
    <n v="1691"/>
    <n v="1183.7"/>
    <n v="507.29999999999995"/>
    <x v="0"/>
  </r>
  <r>
    <s v="India"/>
    <x v="24"/>
    <x v="7"/>
    <x v="0"/>
    <x v="1115"/>
    <n v="886636006"/>
    <d v="2022-11-21T00:00:00"/>
    <n v="73"/>
    <n v="30"/>
    <n v="21"/>
    <n v="2190"/>
    <n v="1533"/>
    <n v="657"/>
    <x v="0"/>
  </r>
  <r>
    <s v="India"/>
    <x v="12"/>
    <x v="9"/>
    <x v="0"/>
    <x v="928"/>
    <n v="814805591"/>
    <d v="2015-03-29T00:00:00"/>
    <n v="95"/>
    <n v="29"/>
    <n v="20.3"/>
    <n v="2755"/>
    <n v="1928.5"/>
    <n v="826.5"/>
    <x v="0"/>
  </r>
  <r>
    <s v="India"/>
    <x v="6"/>
    <x v="10"/>
    <x v="0"/>
    <x v="1116"/>
    <n v="967189395"/>
    <d v="2020-12-20T00:00:00"/>
    <n v="54"/>
    <n v="36"/>
    <n v="25.200000000000003"/>
    <n v="1944"/>
    <n v="1360.8000000000002"/>
    <n v="583.19999999999982"/>
    <x v="0"/>
  </r>
  <r>
    <s v="India"/>
    <x v="13"/>
    <x v="11"/>
    <x v="1"/>
    <x v="1117"/>
    <n v="964144980"/>
    <d v="2021-11-05T00:00:00"/>
    <n v="58"/>
    <n v="20"/>
    <n v="14"/>
    <n v="1160"/>
    <n v="812"/>
    <n v="348"/>
    <x v="0"/>
  </r>
  <r>
    <s v="India"/>
    <x v="7"/>
    <x v="10"/>
    <x v="1"/>
    <x v="786"/>
    <n v="390249669"/>
    <d v="2021-05-06T00:00:00"/>
    <n v="69"/>
    <n v="39"/>
    <n v="27.3"/>
    <n v="2691"/>
    <n v="1883.7"/>
    <n v="807.3"/>
    <x v="0"/>
  </r>
  <r>
    <s v="India"/>
    <x v="0"/>
    <x v="3"/>
    <x v="1"/>
    <x v="1118"/>
    <n v="370730912"/>
    <d v="2024-06-08T00:00:00"/>
    <n v="52"/>
    <n v="27"/>
    <n v="18.899999999999999"/>
    <n v="1404"/>
    <n v="982.8"/>
    <n v="421.20000000000005"/>
    <x v="0"/>
  </r>
  <r>
    <s v="India"/>
    <x v="22"/>
    <x v="8"/>
    <x v="1"/>
    <x v="1119"/>
    <n v="120727145"/>
    <d v="2018-04-26T00:00:00"/>
    <n v="53"/>
    <n v="17"/>
    <n v="11.9"/>
    <n v="901"/>
    <n v="630.70000000000005"/>
    <n v="270.29999999999995"/>
    <x v="1"/>
  </r>
  <r>
    <s v="India"/>
    <x v="9"/>
    <x v="4"/>
    <x v="1"/>
    <x v="1120"/>
    <n v="464968717"/>
    <d v="2014-04-20T00:00:00"/>
    <n v="97"/>
    <n v="23"/>
    <n v="16.100000000000001"/>
    <n v="2231"/>
    <n v="1561.7"/>
    <n v="669.3"/>
    <x v="3"/>
  </r>
  <r>
    <s v="India"/>
    <x v="20"/>
    <x v="1"/>
    <x v="1"/>
    <x v="1121"/>
    <n v="493210446"/>
    <d v="2022-11-20T00:00:00"/>
    <n v="51"/>
    <n v="20"/>
    <n v="14"/>
    <n v="1020"/>
    <n v="714"/>
    <n v="306"/>
    <x v="4"/>
  </r>
  <r>
    <s v="India"/>
    <x v="26"/>
    <x v="3"/>
    <x v="0"/>
    <x v="1122"/>
    <n v="326170623"/>
    <d v="2021-03-12T00:00:00"/>
    <n v="62"/>
    <n v="13"/>
    <n v="9.1"/>
    <n v="806"/>
    <n v="564.19999999999993"/>
    <n v="241.80000000000007"/>
    <x v="0"/>
  </r>
  <r>
    <s v="India"/>
    <x v="26"/>
    <x v="3"/>
    <x v="0"/>
    <x v="1123"/>
    <n v="520522201"/>
    <d v="2015-02-12T00:00:00"/>
    <n v="60"/>
    <n v="12"/>
    <n v="8.4"/>
    <n v="720"/>
    <n v="504"/>
    <n v="216"/>
    <x v="0"/>
  </r>
  <r>
    <s v="India"/>
    <x v="10"/>
    <x v="0"/>
    <x v="1"/>
    <x v="1124"/>
    <n v="603429067"/>
    <d v="2017-05-21T00:00:00"/>
    <n v="90"/>
    <n v="25"/>
    <n v="17.5"/>
    <n v="2250"/>
    <n v="1575"/>
    <n v="675"/>
    <x v="0"/>
  </r>
  <r>
    <s v="India"/>
    <x v="16"/>
    <x v="2"/>
    <x v="1"/>
    <x v="1125"/>
    <n v="689676463"/>
    <d v="2020-12-19T00:00:00"/>
    <n v="77"/>
    <n v="35"/>
    <n v="24.5"/>
    <n v="2695"/>
    <n v="1886.5"/>
    <n v="808.5"/>
    <x v="0"/>
  </r>
  <r>
    <s v="India"/>
    <x v="8"/>
    <x v="7"/>
    <x v="1"/>
    <x v="1126"/>
    <n v="108918130"/>
    <d v="2019-09-09T00:00:00"/>
    <n v="91"/>
    <n v="35"/>
    <n v="24.5"/>
    <n v="3185"/>
    <n v="2229.5"/>
    <n v="955.5"/>
    <x v="2"/>
  </r>
  <r>
    <s v="India"/>
    <x v="24"/>
    <x v="9"/>
    <x v="1"/>
    <x v="763"/>
    <n v="374804008"/>
    <d v="2019-01-27T00:00:00"/>
    <n v="65"/>
    <n v="18"/>
    <n v="12.600000000000001"/>
    <n v="1170"/>
    <n v="819.00000000000011"/>
    <n v="350.99999999999989"/>
    <x v="0"/>
  </r>
  <r>
    <s v="India"/>
    <x v="9"/>
    <x v="6"/>
    <x v="1"/>
    <x v="1127"/>
    <n v="716255652"/>
    <d v="2019-11-19T00:00:00"/>
    <n v="97"/>
    <n v="38"/>
    <n v="26.6"/>
    <n v="3686"/>
    <n v="2580.2000000000003"/>
    <n v="1105.7999999999997"/>
    <x v="3"/>
  </r>
  <r>
    <s v="India"/>
    <x v="1"/>
    <x v="8"/>
    <x v="0"/>
    <x v="451"/>
    <n v="170544993"/>
    <d v="2014-11-01T00:00:00"/>
    <n v="96"/>
    <n v="40"/>
    <n v="28"/>
    <n v="3840"/>
    <n v="2688"/>
    <n v="1152"/>
    <x v="1"/>
  </r>
  <r>
    <s v="India"/>
    <x v="3"/>
    <x v="2"/>
    <x v="0"/>
    <x v="1128"/>
    <n v="728953015"/>
    <d v="2014-09-04T00:00:00"/>
    <n v="94"/>
    <n v="22"/>
    <n v="15.4"/>
    <n v="2068"/>
    <n v="1447.6000000000001"/>
    <n v="620.39999999999986"/>
    <x v="0"/>
  </r>
  <r>
    <s v="India"/>
    <x v="6"/>
    <x v="10"/>
    <x v="1"/>
    <x v="1129"/>
    <n v="583629643"/>
    <d v="2021-10-14T00:00:00"/>
    <n v="93"/>
    <n v="25"/>
    <n v="17.5"/>
    <n v="2325"/>
    <n v="1627.5"/>
    <n v="697.5"/>
    <x v="0"/>
  </r>
  <r>
    <s v="India"/>
    <x v="6"/>
    <x v="3"/>
    <x v="1"/>
    <x v="1130"/>
    <n v="209229314"/>
    <d v="2014-09-16T00:00:00"/>
    <n v="79"/>
    <n v="40"/>
    <n v="28"/>
    <n v="3160"/>
    <n v="2212"/>
    <n v="948"/>
    <x v="0"/>
  </r>
  <r>
    <s v="India"/>
    <x v="12"/>
    <x v="10"/>
    <x v="1"/>
    <x v="1131"/>
    <n v="382794415"/>
    <d v="2016-01-16T00:00:00"/>
    <n v="79"/>
    <n v="27"/>
    <n v="18.899999999999999"/>
    <n v="2133"/>
    <n v="1493.1"/>
    <n v="639.90000000000009"/>
    <x v="0"/>
  </r>
  <r>
    <s v="India"/>
    <x v="10"/>
    <x v="6"/>
    <x v="1"/>
    <x v="1132"/>
    <n v="373084390"/>
    <d v="2018-01-26T00:00:00"/>
    <n v="51"/>
    <n v="22"/>
    <n v="15.4"/>
    <n v="1122"/>
    <n v="785.4"/>
    <n v="336.6"/>
    <x v="0"/>
  </r>
  <r>
    <s v="India"/>
    <x v="12"/>
    <x v="1"/>
    <x v="1"/>
    <x v="1133"/>
    <n v="165006768"/>
    <d v="2023-01-04T00:00:00"/>
    <n v="75"/>
    <n v="11"/>
    <n v="7.7"/>
    <n v="825"/>
    <n v="577.5"/>
    <n v="247.5"/>
    <x v="0"/>
  </r>
  <r>
    <s v="India"/>
    <x v="20"/>
    <x v="10"/>
    <x v="1"/>
    <x v="1134"/>
    <n v="519789636"/>
    <d v="2021-10-19T00:00:00"/>
    <n v="91"/>
    <n v="40"/>
    <n v="28"/>
    <n v="3640"/>
    <n v="2548"/>
    <n v="1092"/>
    <x v="4"/>
  </r>
  <r>
    <s v="India"/>
    <x v="27"/>
    <x v="11"/>
    <x v="0"/>
    <x v="1135"/>
    <n v="556219184"/>
    <d v="2018-03-05T00:00:00"/>
    <n v="74"/>
    <n v="16"/>
    <n v="11.2"/>
    <n v="1184"/>
    <n v="828.8"/>
    <n v="355.20000000000005"/>
    <x v="2"/>
  </r>
  <r>
    <s v="India"/>
    <x v="7"/>
    <x v="2"/>
    <x v="1"/>
    <x v="1136"/>
    <n v="660941207"/>
    <d v="2019-03-26T00:00:00"/>
    <n v="98"/>
    <n v="22"/>
    <n v="15.4"/>
    <n v="2156"/>
    <n v="1509.2"/>
    <n v="646.79999999999995"/>
    <x v="0"/>
  </r>
  <r>
    <s v="India"/>
    <x v="1"/>
    <x v="2"/>
    <x v="1"/>
    <x v="838"/>
    <n v="328425395"/>
    <d v="2024-09-11T00:00:00"/>
    <n v="98"/>
    <n v="30"/>
    <n v="21"/>
    <n v="2940"/>
    <n v="2058"/>
    <n v="882"/>
    <x v="1"/>
  </r>
  <r>
    <s v="India"/>
    <x v="26"/>
    <x v="2"/>
    <x v="1"/>
    <x v="1137"/>
    <n v="641973054"/>
    <d v="2017-10-11T00:00:00"/>
    <n v="57"/>
    <n v="25"/>
    <n v="17.5"/>
    <n v="1425"/>
    <n v="997.5"/>
    <n v="427.5"/>
    <x v="0"/>
  </r>
  <r>
    <s v="India"/>
    <x v="21"/>
    <x v="2"/>
    <x v="0"/>
    <x v="1138"/>
    <n v="599413049"/>
    <d v="2014-03-23T00:00:00"/>
    <n v="77"/>
    <n v="12"/>
    <n v="8.4"/>
    <n v="924"/>
    <n v="646.80000000000007"/>
    <n v="277.19999999999993"/>
    <x v="4"/>
  </r>
  <r>
    <s v="India"/>
    <x v="9"/>
    <x v="3"/>
    <x v="0"/>
    <x v="1139"/>
    <n v="531260907"/>
    <d v="2019-06-08T00:00:00"/>
    <n v="57"/>
    <n v="15"/>
    <n v="10.5"/>
    <n v="855"/>
    <n v="598.5"/>
    <n v="256.5"/>
    <x v="3"/>
  </r>
  <r>
    <s v="India"/>
    <x v="25"/>
    <x v="9"/>
    <x v="1"/>
    <x v="1140"/>
    <n v="979450309"/>
    <d v="2014-01-31T00:00:00"/>
    <n v="65"/>
    <n v="30"/>
    <n v="21"/>
    <n v="1950"/>
    <n v="1365"/>
    <n v="585"/>
    <x v="4"/>
  </r>
  <r>
    <s v="India"/>
    <x v="22"/>
    <x v="5"/>
    <x v="0"/>
    <x v="1141"/>
    <n v="414179265"/>
    <d v="2024-04-18T00:00:00"/>
    <n v="57"/>
    <n v="13"/>
    <n v="9.1"/>
    <n v="741"/>
    <n v="518.69999999999993"/>
    <n v="222.30000000000007"/>
    <x v="1"/>
  </r>
  <r>
    <s v="India"/>
    <x v="15"/>
    <x v="8"/>
    <x v="0"/>
    <x v="1142"/>
    <n v="539251315"/>
    <d v="2016-05-28T00:00:00"/>
    <n v="81"/>
    <n v="21"/>
    <n v="14.7"/>
    <n v="1701"/>
    <n v="1190.7"/>
    <n v="510.29999999999995"/>
    <x v="2"/>
  </r>
  <r>
    <s v="India"/>
    <x v="25"/>
    <x v="4"/>
    <x v="0"/>
    <x v="1143"/>
    <n v="197264516"/>
    <d v="2023-12-05T00:00:00"/>
    <n v="67"/>
    <n v="32"/>
    <n v="22.4"/>
    <n v="2144"/>
    <n v="1500.8"/>
    <n v="643.20000000000005"/>
    <x v="4"/>
  </r>
  <r>
    <s v="India"/>
    <x v="13"/>
    <x v="7"/>
    <x v="1"/>
    <x v="1144"/>
    <n v="642212092"/>
    <d v="2017-12-11T00:00:00"/>
    <n v="59"/>
    <n v="38"/>
    <n v="26.6"/>
    <n v="2242"/>
    <n v="1569.4"/>
    <n v="672.59999999999991"/>
    <x v="0"/>
  </r>
  <r>
    <s v="India"/>
    <x v="11"/>
    <x v="1"/>
    <x v="0"/>
    <x v="706"/>
    <n v="400889670"/>
    <d v="2014-02-22T00:00:00"/>
    <n v="57"/>
    <n v="40"/>
    <n v="28"/>
    <n v="2280"/>
    <n v="1596"/>
    <n v="684"/>
    <x v="3"/>
  </r>
  <r>
    <s v="India"/>
    <x v="8"/>
    <x v="0"/>
    <x v="0"/>
    <x v="1145"/>
    <n v="898839843"/>
    <d v="2024-07-14T00:00:00"/>
    <n v="55"/>
    <n v="17"/>
    <n v="11.9"/>
    <n v="935"/>
    <n v="654.5"/>
    <n v="280.5"/>
    <x v="2"/>
  </r>
  <r>
    <s v="India"/>
    <x v="3"/>
    <x v="11"/>
    <x v="0"/>
    <x v="1146"/>
    <n v="312881028"/>
    <d v="2021-08-05T00:00:00"/>
    <n v="99"/>
    <n v="24"/>
    <n v="16.8"/>
    <n v="2376"/>
    <n v="1663.2"/>
    <n v="712.8"/>
    <x v="0"/>
  </r>
  <r>
    <s v="India"/>
    <x v="10"/>
    <x v="4"/>
    <x v="1"/>
    <x v="150"/>
    <n v="884718978"/>
    <d v="2020-05-19T00:00:00"/>
    <n v="61"/>
    <n v="30"/>
    <n v="21"/>
    <n v="1830"/>
    <n v="1281"/>
    <n v="549"/>
    <x v="0"/>
  </r>
  <r>
    <s v="India"/>
    <x v="2"/>
    <x v="9"/>
    <x v="0"/>
    <x v="702"/>
    <n v="645791661"/>
    <d v="2019-06-06T00:00:00"/>
    <n v="67"/>
    <n v="20"/>
    <n v="14"/>
    <n v="1340"/>
    <n v="938"/>
    <n v="402"/>
    <x v="0"/>
  </r>
  <r>
    <s v="India"/>
    <x v="1"/>
    <x v="1"/>
    <x v="1"/>
    <x v="1147"/>
    <n v="701641261"/>
    <d v="2022-06-11T00:00:00"/>
    <n v="87"/>
    <n v="17"/>
    <n v="11.9"/>
    <n v="1479"/>
    <n v="1035.3"/>
    <n v="443.70000000000005"/>
    <x v="1"/>
  </r>
  <r>
    <s v="India"/>
    <x v="7"/>
    <x v="7"/>
    <x v="1"/>
    <x v="1148"/>
    <n v="543521821"/>
    <d v="2023-03-30T00:00:00"/>
    <n v="52"/>
    <n v="35"/>
    <n v="24.5"/>
    <n v="1820"/>
    <n v="1274"/>
    <n v="546"/>
    <x v="0"/>
  </r>
  <r>
    <s v="India"/>
    <x v="5"/>
    <x v="4"/>
    <x v="0"/>
    <x v="1149"/>
    <n v="501159226"/>
    <d v="2021-03-13T00:00:00"/>
    <n v="94"/>
    <n v="26"/>
    <n v="18.2"/>
    <n v="2444"/>
    <n v="1710.8"/>
    <n v="733.2"/>
    <x v="0"/>
  </r>
  <r>
    <s v="India"/>
    <x v="15"/>
    <x v="3"/>
    <x v="0"/>
    <x v="1150"/>
    <n v="575878274"/>
    <d v="2014-04-15T00:00:00"/>
    <n v="64"/>
    <n v="38"/>
    <n v="26.6"/>
    <n v="2432"/>
    <n v="1702.4"/>
    <n v="729.59999999999991"/>
    <x v="2"/>
  </r>
  <r>
    <s v="India"/>
    <x v="20"/>
    <x v="10"/>
    <x v="0"/>
    <x v="1151"/>
    <n v="735618627"/>
    <d v="2024-07-01T00:00:00"/>
    <n v="79"/>
    <n v="10"/>
    <n v="7"/>
    <n v="790"/>
    <n v="553"/>
    <n v="237"/>
    <x v="4"/>
  </r>
  <r>
    <s v="India"/>
    <x v="9"/>
    <x v="8"/>
    <x v="0"/>
    <x v="1143"/>
    <n v="153577125"/>
    <d v="2023-11-25T00:00:00"/>
    <n v="91"/>
    <n v="38"/>
    <n v="26.6"/>
    <n v="3458"/>
    <n v="2420.6"/>
    <n v="1037.4000000000001"/>
    <x v="3"/>
  </r>
  <r>
    <s v="India"/>
    <x v="10"/>
    <x v="2"/>
    <x v="1"/>
    <x v="494"/>
    <n v="175350654"/>
    <d v="2024-03-03T00:00:00"/>
    <n v="91"/>
    <n v="10"/>
    <n v="7"/>
    <n v="910"/>
    <n v="637"/>
    <n v="273"/>
    <x v="0"/>
  </r>
  <r>
    <s v="India"/>
    <x v="22"/>
    <x v="11"/>
    <x v="1"/>
    <x v="1152"/>
    <n v="834662091"/>
    <d v="2023-09-12T00:00:00"/>
    <n v="71"/>
    <n v="19"/>
    <n v="13.3"/>
    <n v="1349"/>
    <n v="944.30000000000007"/>
    <n v="404.69999999999993"/>
    <x v="1"/>
  </r>
  <r>
    <s v="India"/>
    <x v="13"/>
    <x v="5"/>
    <x v="0"/>
    <x v="1153"/>
    <n v="430061376"/>
    <d v="2017-07-22T00:00:00"/>
    <n v="94"/>
    <n v="21"/>
    <n v="14.7"/>
    <n v="1974"/>
    <n v="1381.8"/>
    <n v="592.20000000000005"/>
    <x v="0"/>
  </r>
  <r>
    <s v="India"/>
    <x v="11"/>
    <x v="10"/>
    <x v="0"/>
    <x v="1154"/>
    <n v="678205192"/>
    <d v="2023-05-02T00:00:00"/>
    <n v="64"/>
    <n v="39"/>
    <n v="27.3"/>
    <n v="2496"/>
    <n v="1747.2"/>
    <n v="748.8"/>
    <x v="3"/>
  </r>
  <r>
    <s v="India"/>
    <x v="25"/>
    <x v="2"/>
    <x v="0"/>
    <x v="1155"/>
    <n v="829955136"/>
    <d v="2015-01-16T00:00:00"/>
    <n v="88"/>
    <n v="13"/>
    <n v="9.1"/>
    <n v="1144"/>
    <n v="800.8"/>
    <n v="343.20000000000005"/>
    <x v="4"/>
  </r>
  <r>
    <s v="India"/>
    <x v="2"/>
    <x v="6"/>
    <x v="1"/>
    <x v="1156"/>
    <n v="995727241"/>
    <d v="2021-01-21T00:00:00"/>
    <n v="88"/>
    <n v="22"/>
    <n v="15.4"/>
    <n v="1936"/>
    <n v="1355.2"/>
    <n v="580.79999999999995"/>
    <x v="0"/>
  </r>
  <r>
    <s v="India"/>
    <x v="23"/>
    <x v="8"/>
    <x v="0"/>
    <x v="552"/>
    <n v="948460280"/>
    <d v="2019-07-18T00:00:00"/>
    <n v="53"/>
    <n v="27"/>
    <n v="18.899999999999999"/>
    <n v="1431"/>
    <n v="1001.6999999999999"/>
    <n v="429.30000000000007"/>
    <x v="4"/>
  </r>
  <r>
    <s v="India"/>
    <x v="18"/>
    <x v="4"/>
    <x v="1"/>
    <x v="1157"/>
    <n v="250365817"/>
    <d v="2019-08-05T00:00:00"/>
    <n v="84"/>
    <n v="11"/>
    <n v="7.7"/>
    <n v="924"/>
    <n v="646.80000000000007"/>
    <n v="277.19999999999993"/>
    <x v="3"/>
  </r>
  <r>
    <s v="India"/>
    <x v="0"/>
    <x v="7"/>
    <x v="0"/>
    <x v="1154"/>
    <n v="765579974"/>
    <d v="2023-04-03T00:00:00"/>
    <n v="99"/>
    <n v="22"/>
    <n v="15.4"/>
    <n v="2178"/>
    <n v="1524.6000000000001"/>
    <n v="653.39999999999986"/>
    <x v="0"/>
  </r>
  <r>
    <s v="India"/>
    <x v="1"/>
    <x v="2"/>
    <x v="0"/>
    <x v="1158"/>
    <n v="688647782"/>
    <d v="2014-08-16T00:00:00"/>
    <n v="59"/>
    <n v="15"/>
    <n v="10.5"/>
    <n v="885"/>
    <n v="619.5"/>
    <n v="265.5"/>
    <x v="1"/>
  </r>
  <r>
    <s v="India"/>
    <x v="14"/>
    <x v="9"/>
    <x v="0"/>
    <x v="1159"/>
    <n v="301508462"/>
    <d v="2014-02-03T00:00:00"/>
    <n v="54"/>
    <n v="33"/>
    <n v="23.1"/>
    <n v="1782"/>
    <n v="1247.4000000000001"/>
    <n v="534.59999999999991"/>
    <x v="2"/>
  </r>
  <r>
    <s v="India"/>
    <x v="23"/>
    <x v="2"/>
    <x v="0"/>
    <x v="1160"/>
    <n v="925559365"/>
    <d v="2022-12-08T00:00:00"/>
    <n v="50"/>
    <n v="17"/>
    <n v="11.9"/>
    <n v="850"/>
    <n v="595"/>
    <n v="255"/>
    <x v="4"/>
  </r>
  <r>
    <s v="India"/>
    <x v="8"/>
    <x v="3"/>
    <x v="0"/>
    <x v="1161"/>
    <n v="552540910"/>
    <d v="2015-11-12T00:00:00"/>
    <n v="97"/>
    <n v="10"/>
    <n v="7"/>
    <n v="970"/>
    <n v="679"/>
    <n v="291"/>
    <x v="2"/>
  </r>
  <r>
    <s v="India"/>
    <x v="24"/>
    <x v="9"/>
    <x v="0"/>
    <x v="1162"/>
    <n v="745624768"/>
    <d v="2014-02-09T00:00:00"/>
    <n v="55"/>
    <n v="20"/>
    <n v="14"/>
    <n v="1100"/>
    <n v="770"/>
    <n v="330"/>
    <x v="0"/>
  </r>
  <r>
    <s v="India"/>
    <x v="1"/>
    <x v="6"/>
    <x v="0"/>
    <x v="1163"/>
    <n v="399564874"/>
    <d v="2016-02-29T00:00:00"/>
    <n v="89"/>
    <n v="11"/>
    <n v="7.7"/>
    <n v="979"/>
    <n v="685.30000000000007"/>
    <n v="293.69999999999993"/>
    <x v="1"/>
  </r>
  <r>
    <s v="India"/>
    <x v="7"/>
    <x v="0"/>
    <x v="1"/>
    <x v="1164"/>
    <n v="955224597"/>
    <d v="2019-05-10T00:00:00"/>
    <n v="72"/>
    <n v="11"/>
    <n v="7.7"/>
    <n v="792"/>
    <n v="554.4"/>
    <n v="237.60000000000002"/>
    <x v="0"/>
  </r>
  <r>
    <s v="India"/>
    <x v="16"/>
    <x v="11"/>
    <x v="1"/>
    <x v="1165"/>
    <n v="120586812"/>
    <d v="2018-12-21T00:00:00"/>
    <n v="70"/>
    <n v="33"/>
    <n v="23.1"/>
    <n v="2310"/>
    <n v="1617"/>
    <n v="693"/>
    <x v="0"/>
  </r>
  <r>
    <s v="India"/>
    <x v="16"/>
    <x v="3"/>
    <x v="0"/>
    <x v="1166"/>
    <n v="739494311"/>
    <d v="2017-06-25T00:00:00"/>
    <n v="76"/>
    <n v="22"/>
    <n v="15.4"/>
    <n v="1672"/>
    <n v="1170.4000000000001"/>
    <n v="501.59999999999991"/>
    <x v="0"/>
  </r>
  <r>
    <s v="India"/>
    <x v="4"/>
    <x v="11"/>
    <x v="0"/>
    <x v="323"/>
    <n v="691099965"/>
    <d v="2019-08-20T00:00:00"/>
    <n v="70"/>
    <n v="24"/>
    <n v="16.8"/>
    <n v="1680"/>
    <n v="1176"/>
    <n v="504"/>
    <x v="0"/>
  </r>
  <r>
    <s v="India"/>
    <x v="26"/>
    <x v="4"/>
    <x v="0"/>
    <x v="1167"/>
    <n v="736013448"/>
    <d v="2016-10-27T00:00:00"/>
    <n v="52"/>
    <n v="12"/>
    <n v="8.4"/>
    <n v="624"/>
    <n v="436.8"/>
    <n v="187.2"/>
    <x v="0"/>
  </r>
  <r>
    <s v="India"/>
    <x v="21"/>
    <x v="8"/>
    <x v="1"/>
    <x v="7"/>
    <n v="263063180"/>
    <d v="2014-05-22T00:00:00"/>
    <n v="63"/>
    <n v="22"/>
    <n v="15.4"/>
    <n v="1386"/>
    <n v="970.2"/>
    <n v="415.79999999999995"/>
    <x v="4"/>
  </r>
  <r>
    <s v="India"/>
    <x v="22"/>
    <x v="2"/>
    <x v="1"/>
    <x v="1168"/>
    <n v="783223330"/>
    <d v="2016-01-12T00:00:00"/>
    <n v="72"/>
    <n v="22"/>
    <n v="15.4"/>
    <n v="1584"/>
    <n v="1108.8"/>
    <n v="475.20000000000005"/>
    <x v="1"/>
  </r>
  <r>
    <s v="India"/>
    <x v="24"/>
    <x v="5"/>
    <x v="1"/>
    <x v="1169"/>
    <n v="376960074"/>
    <d v="2021-10-01T00:00:00"/>
    <n v="78"/>
    <n v="11"/>
    <n v="7.7"/>
    <n v="858"/>
    <n v="600.6"/>
    <n v="257.39999999999998"/>
    <x v="0"/>
  </r>
  <r>
    <s v="India"/>
    <x v="13"/>
    <x v="0"/>
    <x v="1"/>
    <x v="1170"/>
    <n v="670412194"/>
    <d v="2017-03-06T00:00:00"/>
    <n v="65"/>
    <n v="23"/>
    <n v="16.100000000000001"/>
    <n v="1495"/>
    <n v="1046.5"/>
    <n v="448.5"/>
    <x v="0"/>
  </r>
  <r>
    <s v="India"/>
    <x v="27"/>
    <x v="5"/>
    <x v="1"/>
    <x v="87"/>
    <n v="117739808"/>
    <d v="2021-07-01T00:00:00"/>
    <n v="72"/>
    <n v="22"/>
    <n v="15.4"/>
    <n v="1584"/>
    <n v="1108.8"/>
    <n v="475.20000000000005"/>
    <x v="2"/>
  </r>
  <r>
    <s v="India"/>
    <x v="11"/>
    <x v="3"/>
    <x v="0"/>
    <x v="1171"/>
    <n v="170009839"/>
    <d v="2023-03-01T00:00:00"/>
    <n v="93"/>
    <n v="35"/>
    <n v="24.5"/>
    <n v="3255"/>
    <n v="2278.5"/>
    <n v="976.5"/>
    <x v="3"/>
  </r>
  <r>
    <s v="India"/>
    <x v="2"/>
    <x v="7"/>
    <x v="1"/>
    <x v="1172"/>
    <n v="348915755"/>
    <d v="2014-10-24T00:00:00"/>
    <n v="78"/>
    <n v="16"/>
    <n v="11.2"/>
    <n v="1248"/>
    <n v="873.59999999999991"/>
    <n v="374.40000000000009"/>
    <x v="0"/>
  </r>
  <r>
    <s v="India"/>
    <x v="4"/>
    <x v="6"/>
    <x v="1"/>
    <x v="986"/>
    <n v="588773047"/>
    <d v="2021-06-03T00:00:00"/>
    <n v="98"/>
    <n v="20"/>
    <n v="14"/>
    <n v="1960"/>
    <n v="1372"/>
    <n v="588"/>
    <x v="0"/>
  </r>
  <r>
    <s v="India"/>
    <x v="18"/>
    <x v="3"/>
    <x v="0"/>
    <x v="1157"/>
    <n v="337740600"/>
    <d v="2019-07-07T00:00:00"/>
    <n v="67"/>
    <n v="17"/>
    <n v="11.9"/>
    <n v="1139"/>
    <n v="797.30000000000007"/>
    <n v="341.69999999999993"/>
    <x v="3"/>
  </r>
  <r>
    <s v="India"/>
    <x v="16"/>
    <x v="6"/>
    <x v="1"/>
    <x v="1173"/>
    <n v="380539643"/>
    <d v="2023-03-27T00:00:00"/>
    <n v="91"/>
    <n v="24"/>
    <n v="16.8"/>
    <n v="2184"/>
    <n v="1528.8"/>
    <n v="655.20000000000005"/>
    <x v="0"/>
  </r>
  <r>
    <s v="India"/>
    <x v="0"/>
    <x v="8"/>
    <x v="0"/>
    <x v="1174"/>
    <n v="985622394"/>
    <d v="2019-12-05T00:00:00"/>
    <n v="83"/>
    <n v="38"/>
    <n v="26.6"/>
    <n v="3154"/>
    <n v="2207.8000000000002"/>
    <n v="946.19999999999982"/>
    <x v="0"/>
  </r>
  <r>
    <s v="India"/>
    <x v="24"/>
    <x v="7"/>
    <x v="1"/>
    <x v="1175"/>
    <n v="689972579"/>
    <d v="2023-04-20T00:00:00"/>
    <n v="93"/>
    <n v="33"/>
    <n v="23.1"/>
    <n v="3069"/>
    <n v="2148.3000000000002"/>
    <n v="920.69999999999982"/>
    <x v="0"/>
  </r>
  <r>
    <s v="India"/>
    <x v="2"/>
    <x v="7"/>
    <x v="0"/>
    <x v="1176"/>
    <n v="668889987"/>
    <d v="2017-09-08T00:00:00"/>
    <n v="96"/>
    <n v="18"/>
    <n v="12.600000000000001"/>
    <n v="1728"/>
    <n v="1209.6000000000001"/>
    <n v="518.39999999999986"/>
    <x v="0"/>
  </r>
  <r>
    <s v="India"/>
    <x v="3"/>
    <x v="1"/>
    <x v="0"/>
    <x v="1177"/>
    <n v="329594409"/>
    <d v="2019-07-21T00:00:00"/>
    <n v="78"/>
    <n v="15"/>
    <n v="10.5"/>
    <n v="1170"/>
    <n v="819"/>
    <n v="351"/>
    <x v="0"/>
  </r>
  <r>
    <s v="India"/>
    <x v="3"/>
    <x v="5"/>
    <x v="1"/>
    <x v="1178"/>
    <n v="446000564"/>
    <d v="2023-07-15T00:00:00"/>
    <n v="54"/>
    <n v="30"/>
    <n v="21"/>
    <n v="1620"/>
    <n v="1134"/>
    <n v="486"/>
    <x v="0"/>
  </r>
  <r>
    <s v="India"/>
    <x v="20"/>
    <x v="11"/>
    <x v="1"/>
    <x v="1179"/>
    <n v="641141784"/>
    <d v="2023-10-10T00:00:00"/>
    <n v="94"/>
    <n v="11"/>
    <n v="7.7"/>
    <n v="1034"/>
    <n v="723.80000000000007"/>
    <n v="310.19999999999993"/>
    <x v="4"/>
  </r>
  <r>
    <s v="India"/>
    <x v="27"/>
    <x v="6"/>
    <x v="0"/>
    <x v="1180"/>
    <n v="946740663"/>
    <d v="2018-07-17T00:00:00"/>
    <n v="50"/>
    <n v="21"/>
    <n v="14.7"/>
    <n v="1050"/>
    <n v="735"/>
    <n v="315"/>
    <x v="2"/>
  </r>
  <r>
    <s v="India"/>
    <x v="19"/>
    <x v="6"/>
    <x v="1"/>
    <x v="1181"/>
    <n v="908549869"/>
    <d v="2022-08-25T00:00:00"/>
    <n v="64"/>
    <n v="31"/>
    <n v="21.700000000000003"/>
    <n v="1984"/>
    <n v="1388.8000000000002"/>
    <n v="595.19999999999982"/>
    <x v="0"/>
  </r>
  <r>
    <s v="India"/>
    <x v="12"/>
    <x v="6"/>
    <x v="1"/>
    <x v="1182"/>
    <n v="284935414"/>
    <d v="2015-06-26T00:00:00"/>
    <n v="96"/>
    <n v="37"/>
    <n v="25.9"/>
    <n v="3552"/>
    <n v="2486.3999999999996"/>
    <n v="1065.6000000000004"/>
    <x v="0"/>
  </r>
  <r>
    <s v="India"/>
    <x v="6"/>
    <x v="11"/>
    <x v="1"/>
    <x v="1183"/>
    <n v="197025477"/>
    <d v="2023-10-05T00:00:00"/>
    <n v="87"/>
    <n v="25"/>
    <n v="17.5"/>
    <n v="2175"/>
    <n v="1522.5"/>
    <n v="652.5"/>
    <x v="0"/>
  </r>
  <r>
    <s v="India"/>
    <x v="0"/>
    <x v="1"/>
    <x v="1"/>
    <x v="253"/>
    <n v="325479686"/>
    <d v="2015-09-14T00:00:00"/>
    <n v="91"/>
    <n v="32"/>
    <n v="22.4"/>
    <n v="2912"/>
    <n v="2038.3999999999999"/>
    <n v="873.60000000000014"/>
    <x v="0"/>
  </r>
  <r>
    <s v="India"/>
    <x v="15"/>
    <x v="11"/>
    <x v="0"/>
    <x v="1154"/>
    <n v="721892583"/>
    <d v="2023-05-13T00:00:00"/>
    <n v="80"/>
    <n v="26"/>
    <n v="18.2"/>
    <n v="2080"/>
    <n v="1456"/>
    <n v="624"/>
    <x v="2"/>
  </r>
  <r>
    <s v="India"/>
    <x v="14"/>
    <x v="6"/>
    <x v="0"/>
    <x v="1184"/>
    <n v="721596467"/>
    <d v="2021-01-11T00:00:00"/>
    <n v="83"/>
    <n v="20"/>
    <n v="14"/>
    <n v="1660"/>
    <n v="1162"/>
    <n v="498"/>
    <x v="2"/>
  </r>
  <r>
    <s v="India"/>
    <x v="24"/>
    <x v="4"/>
    <x v="1"/>
    <x v="1185"/>
    <n v="598820817"/>
    <d v="2020-04-01T00:00:00"/>
    <n v="72"/>
    <n v="21"/>
    <n v="14.7"/>
    <n v="1512"/>
    <n v="1058.3999999999999"/>
    <n v="453.60000000000014"/>
    <x v="0"/>
  </r>
  <r>
    <s v="India"/>
    <x v="3"/>
    <x v="5"/>
    <x v="0"/>
    <x v="1186"/>
    <n v="347253215"/>
    <d v="2015-12-22T00:00:00"/>
    <n v="91"/>
    <n v="19"/>
    <n v="13.3"/>
    <n v="1729"/>
    <n v="1210.3"/>
    <n v="518.70000000000005"/>
    <x v="0"/>
  </r>
  <r>
    <s v="India"/>
    <x v="0"/>
    <x v="3"/>
    <x v="0"/>
    <x v="1187"/>
    <n v="494098794"/>
    <d v="2019-01-19T00:00:00"/>
    <n v="84"/>
    <n v="17"/>
    <n v="11.9"/>
    <n v="1428"/>
    <n v="999.6"/>
    <n v="428.4"/>
    <x v="0"/>
  </r>
  <r>
    <s v="India"/>
    <x v="7"/>
    <x v="9"/>
    <x v="1"/>
    <x v="422"/>
    <n v="611715590"/>
    <d v="2016-09-08T00:00:00"/>
    <n v="88"/>
    <n v="38"/>
    <n v="26.6"/>
    <n v="3344"/>
    <n v="2340.8000000000002"/>
    <n v="1003.1999999999998"/>
    <x v="0"/>
  </r>
  <r>
    <s v="India"/>
    <x v="21"/>
    <x v="6"/>
    <x v="1"/>
    <x v="1188"/>
    <n v="294390952"/>
    <d v="2020-06-23T00:00:00"/>
    <n v="65"/>
    <n v="28"/>
    <n v="19.600000000000001"/>
    <n v="1820"/>
    <n v="1274"/>
    <n v="546"/>
    <x v="4"/>
  </r>
  <r>
    <s v="India"/>
    <x v="19"/>
    <x v="10"/>
    <x v="0"/>
    <x v="1189"/>
    <n v="374367558"/>
    <d v="2017-05-24T00:00:00"/>
    <n v="76"/>
    <n v="13"/>
    <n v="9.1"/>
    <n v="988"/>
    <n v="691.6"/>
    <n v="296.39999999999998"/>
    <x v="0"/>
  </r>
  <r>
    <s v="India"/>
    <x v="2"/>
    <x v="5"/>
    <x v="1"/>
    <x v="1190"/>
    <n v="634122979"/>
    <d v="2020-02-24T00:00:00"/>
    <n v="55"/>
    <n v="16"/>
    <n v="11.2"/>
    <n v="880"/>
    <n v="616"/>
    <n v="264"/>
    <x v="0"/>
  </r>
  <r>
    <s v="India"/>
    <x v="3"/>
    <x v="9"/>
    <x v="0"/>
    <x v="1191"/>
    <n v="813719832"/>
    <d v="2017-06-05T00:00:00"/>
    <n v="74"/>
    <n v="19"/>
    <n v="13.3"/>
    <n v="1406"/>
    <n v="984.2"/>
    <n v="421.79999999999995"/>
    <x v="0"/>
  </r>
  <r>
    <s v="India"/>
    <x v="13"/>
    <x v="8"/>
    <x v="0"/>
    <x v="1192"/>
    <n v="380004489"/>
    <d v="2020-11-15T00:00:00"/>
    <n v="97"/>
    <n v="31"/>
    <n v="21.700000000000003"/>
    <n v="3007"/>
    <n v="2104.9"/>
    <n v="902.09999999999991"/>
    <x v="0"/>
  </r>
  <r>
    <s v="India"/>
    <x v="8"/>
    <x v="8"/>
    <x v="1"/>
    <x v="1193"/>
    <n v="169516313"/>
    <d v="2019-03-08T00:00:00"/>
    <n v="100"/>
    <n v="33"/>
    <n v="23.1"/>
    <n v="3300"/>
    <n v="2310"/>
    <n v="990"/>
    <x v="2"/>
  </r>
  <r>
    <s v="India"/>
    <x v="9"/>
    <x v="0"/>
    <x v="0"/>
    <x v="1194"/>
    <n v="737338244"/>
    <d v="2014-10-21T00:00:00"/>
    <n v="97"/>
    <n v="22"/>
    <n v="15.4"/>
    <n v="2134"/>
    <n v="1493.8"/>
    <n v="640.20000000000005"/>
    <x v="3"/>
  </r>
  <r>
    <s v="India"/>
    <x v="1"/>
    <x v="2"/>
    <x v="0"/>
    <x v="1195"/>
    <n v="273209655"/>
    <d v="2014-01-14T00:00:00"/>
    <n v="53"/>
    <n v="23"/>
    <n v="16.100000000000001"/>
    <n v="1219"/>
    <n v="853.30000000000007"/>
    <n v="365.69999999999993"/>
    <x v="1"/>
  </r>
  <r>
    <s v="India"/>
    <x v="6"/>
    <x v="6"/>
    <x v="0"/>
    <x v="1196"/>
    <n v="713112533"/>
    <d v="2020-01-28T00:00:00"/>
    <n v="93"/>
    <n v="13"/>
    <n v="9.1"/>
    <n v="1209"/>
    <n v="846.3"/>
    <n v="362.70000000000005"/>
    <x v="0"/>
  </r>
  <r>
    <s v="India"/>
    <x v="5"/>
    <x v="4"/>
    <x v="1"/>
    <x v="1197"/>
    <n v="422408711"/>
    <d v="2021-06-09T00:00:00"/>
    <n v="76"/>
    <n v="12"/>
    <n v="8.4"/>
    <n v="912"/>
    <n v="638.4"/>
    <n v="273.60000000000002"/>
    <x v="0"/>
  </r>
  <r>
    <s v="India"/>
    <x v="14"/>
    <x v="4"/>
    <x v="0"/>
    <x v="1198"/>
    <n v="320377910"/>
    <d v="2014-09-23T00:00:00"/>
    <n v="65"/>
    <n v="34"/>
    <n v="23.8"/>
    <n v="2210"/>
    <n v="1547"/>
    <n v="663"/>
    <x v="2"/>
  </r>
  <r>
    <s v="India"/>
    <x v="4"/>
    <x v="1"/>
    <x v="1"/>
    <x v="169"/>
    <n v="526257836"/>
    <d v="2019-04-14T00:00:00"/>
    <n v="89"/>
    <n v="30"/>
    <n v="21"/>
    <n v="2670"/>
    <n v="1869"/>
    <n v="801"/>
    <x v="0"/>
  </r>
  <r>
    <s v="India"/>
    <x v="23"/>
    <x v="3"/>
    <x v="1"/>
    <x v="1199"/>
    <n v="877658545"/>
    <d v="2018-03-27T00:00:00"/>
    <n v="74"/>
    <n v="15"/>
    <n v="10.5"/>
    <n v="1110"/>
    <n v="777"/>
    <n v="333"/>
    <x v="4"/>
  </r>
  <r>
    <s v="India"/>
    <x v="20"/>
    <x v="8"/>
    <x v="1"/>
    <x v="1200"/>
    <n v="632855260"/>
    <d v="2024-06-20T00:00:00"/>
    <n v="69"/>
    <n v="19"/>
    <n v="13.3"/>
    <n v="1311"/>
    <n v="917.7"/>
    <n v="393.29999999999995"/>
    <x v="4"/>
  </r>
  <r>
    <s v="India"/>
    <x v="2"/>
    <x v="9"/>
    <x v="1"/>
    <x v="1201"/>
    <n v="545818221"/>
    <d v="2014-09-17T00:00:00"/>
    <n v="66"/>
    <n v="30"/>
    <n v="21"/>
    <n v="1980"/>
    <n v="1386"/>
    <n v="594"/>
    <x v="0"/>
  </r>
  <r>
    <s v="India"/>
    <x v="23"/>
    <x v="3"/>
    <x v="0"/>
    <x v="1202"/>
    <n v="499242198"/>
    <d v="2018-09-08T00:00:00"/>
    <n v="65"/>
    <n v="33"/>
    <n v="23.1"/>
    <n v="2145"/>
    <n v="1501.5"/>
    <n v="643.5"/>
    <x v="4"/>
  </r>
  <r>
    <s v="India"/>
    <x v="24"/>
    <x v="7"/>
    <x v="1"/>
    <x v="1203"/>
    <n v="566859185"/>
    <d v="2021-09-01T00:00:00"/>
    <n v="60"/>
    <n v="30"/>
    <n v="21"/>
    <n v="1800"/>
    <n v="1260"/>
    <n v="540"/>
    <x v="0"/>
  </r>
  <r>
    <s v="India"/>
    <x v="13"/>
    <x v="3"/>
    <x v="0"/>
    <x v="1204"/>
    <n v="989201962"/>
    <d v="2021-05-30T00:00:00"/>
    <n v="50"/>
    <n v="16"/>
    <n v="11.2"/>
    <n v="800"/>
    <n v="560"/>
    <n v="240"/>
    <x v="0"/>
  </r>
  <r>
    <s v="India"/>
    <x v="16"/>
    <x v="11"/>
    <x v="1"/>
    <x v="1205"/>
    <n v="283117091"/>
    <d v="2024-05-08T00:00:00"/>
    <n v="74"/>
    <n v="38"/>
    <n v="26.6"/>
    <n v="2812"/>
    <n v="1968.4"/>
    <n v="843.59999999999991"/>
    <x v="0"/>
  </r>
  <r>
    <s v="India"/>
    <x v="22"/>
    <x v="4"/>
    <x v="1"/>
    <x v="1206"/>
    <n v="755038678"/>
    <d v="2020-06-11T00:00:00"/>
    <n v="77"/>
    <n v="17"/>
    <n v="11.9"/>
    <n v="1309"/>
    <n v="916.30000000000007"/>
    <n v="392.69999999999993"/>
    <x v="1"/>
  </r>
  <r>
    <s v="India"/>
    <x v="14"/>
    <x v="0"/>
    <x v="1"/>
    <x v="1207"/>
    <n v="951941144"/>
    <d v="2020-05-05T00:00:00"/>
    <n v="57"/>
    <n v="25"/>
    <n v="17.5"/>
    <n v="1425"/>
    <n v="997.5"/>
    <n v="427.5"/>
    <x v="2"/>
  </r>
  <r>
    <s v="India"/>
    <x v="26"/>
    <x v="7"/>
    <x v="0"/>
    <x v="1208"/>
    <n v="921740758"/>
    <d v="2021-04-13T00:00:00"/>
    <n v="66"/>
    <n v="26"/>
    <n v="18.2"/>
    <n v="1716"/>
    <n v="1201.2"/>
    <n v="514.79999999999995"/>
    <x v="0"/>
  </r>
  <r>
    <s v="India"/>
    <x v="7"/>
    <x v="7"/>
    <x v="0"/>
    <x v="1209"/>
    <n v="789946019"/>
    <d v="2017-04-28T00:00:00"/>
    <n v="91"/>
    <n v="12"/>
    <n v="8.4"/>
    <n v="1092"/>
    <n v="764.4"/>
    <n v="327.60000000000002"/>
    <x v="0"/>
  </r>
  <r>
    <s v="India"/>
    <x v="26"/>
    <x v="11"/>
    <x v="1"/>
    <x v="1210"/>
    <n v="800586020"/>
    <d v="2020-12-15T00:00:00"/>
    <n v="53"/>
    <n v="33"/>
    <n v="23.1"/>
    <n v="1749"/>
    <n v="1224.3000000000002"/>
    <n v="524.69999999999982"/>
    <x v="0"/>
  </r>
  <r>
    <s v="India"/>
    <x v="10"/>
    <x v="8"/>
    <x v="0"/>
    <x v="375"/>
    <n v="230213201"/>
    <d v="2019-07-02T00:00:00"/>
    <n v="72"/>
    <n v="21"/>
    <n v="14.7"/>
    <n v="1512"/>
    <n v="1058.3999999999999"/>
    <n v="453.60000000000014"/>
    <x v="0"/>
  </r>
  <r>
    <s v="India"/>
    <x v="7"/>
    <x v="0"/>
    <x v="1"/>
    <x v="1211"/>
    <n v="202901446"/>
    <d v="2016-07-27T00:00:00"/>
    <n v="99"/>
    <n v="30"/>
    <n v="21"/>
    <n v="2970"/>
    <n v="2079"/>
    <n v="891"/>
    <x v="0"/>
  </r>
  <r>
    <s v="India"/>
    <x v="4"/>
    <x v="9"/>
    <x v="0"/>
    <x v="1212"/>
    <n v="949686372"/>
    <d v="2016-11-03T00:00:00"/>
    <n v="71"/>
    <n v="18"/>
    <n v="12.600000000000001"/>
    <n v="1278"/>
    <n v="894.60000000000014"/>
    <n v="383.39999999999986"/>
    <x v="0"/>
  </r>
  <r>
    <s v="India"/>
    <x v="16"/>
    <x v="3"/>
    <x v="1"/>
    <x v="1213"/>
    <n v="585390889"/>
    <d v="2021-06-12T00:00:00"/>
    <n v="68"/>
    <n v="28"/>
    <n v="19.600000000000001"/>
    <n v="1904"/>
    <n v="1332.8000000000002"/>
    <n v="571.19999999999982"/>
    <x v="0"/>
  </r>
  <r>
    <s v="India"/>
    <x v="6"/>
    <x v="0"/>
    <x v="0"/>
    <x v="1123"/>
    <n v="564209592"/>
    <d v="2015-02-23T00:00:00"/>
    <n v="54"/>
    <n v="27"/>
    <n v="18.899999999999999"/>
    <n v="1458"/>
    <n v="1020.5999999999999"/>
    <n v="437.40000000000009"/>
    <x v="0"/>
  </r>
  <r>
    <s v="India"/>
    <x v="8"/>
    <x v="9"/>
    <x v="1"/>
    <x v="1214"/>
    <n v="360979259"/>
    <d v="2017-02-10T00:00:00"/>
    <n v="72"/>
    <n v="36"/>
    <n v="25.200000000000003"/>
    <n v="2592"/>
    <n v="1814.4"/>
    <n v="777.59999999999991"/>
    <x v="2"/>
  </r>
  <r>
    <s v="India"/>
    <x v="19"/>
    <x v="2"/>
    <x v="1"/>
    <x v="1215"/>
    <n v="483557498"/>
    <d v="2016-05-20T00:00:00"/>
    <n v="62"/>
    <n v="24"/>
    <n v="16.8"/>
    <n v="1488"/>
    <n v="1041.6000000000001"/>
    <n v="446.39999999999986"/>
    <x v="0"/>
  </r>
  <r>
    <s v="India"/>
    <x v="9"/>
    <x v="11"/>
    <x v="1"/>
    <x v="1216"/>
    <n v="257524955"/>
    <d v="2022-06-04T00:00:00"/>
    <n v="95"/>
    <n v="30"/>
    <n v="21"/>
    <n v="2850"/>
    <n v="1995"/>
    <n v="855"/>
    <x v="3"/>
  </r>
  <r>
    <s v="India"/>
    <x v="0"/>
    <x v="11"/>
    <x v="0"/>
    <x v="1217"/>
    <n v="798528659"/>
    <d v="2018-12-18T00:00:00"/>
    <n v="76"/>
    <n v="13"/>
    <n v="9.1"/>
    <n v="988"/>
    <n v="691.6"/>
    <n v="296.39999999999998"/>
    <x v="0"/>
  </r>
  <r>
    <s v="India"/>
    <x v="3"/>
    <x v="1"/>
    <x v="1"/>
    <x v="346"/>
    <n v="432710969"/>
    <d v="2024-01-29T00:00:00"/>
    <n v="75"/>
    <n v="33"/>
    <n v="23.1"/>
    <n v="2475"/>
    <n v="1732.5"/>
    <n v="742.5"/>
    <x v="0"/>
  </r>
  <r>
    <s v="India"/>
    <x v="0"/>
    <x v="0"/>
    <x v="0"/>
    <x v="1218"/>
    <n v="177309310"/>
    <d v="2014-08-24T00:00:00"/>
    <n v="59"/>
    <n v="40"/>
    <n v="28"/>
    <n v="2360"/>
    <n v="1652"/>
    <n v="708"/>
    <x v="0"/>
  </r>
  <r>
    <s v="India"/>
    <x v="22"/>
    <x v="5"/>
    <x v="1"/>
    <x v="1219"/>
    <n v="765917718"/>
    <d v="2024-03-30T00:00:00"/>
    <n v="93"/>
    <n v="32"/>
    <n v="22.4"/>
    <n v="2976"/>
    <n v="2083.1999999999998"/>
    <n v="892.80000000000018"/>
    <x v="1"/>
  </r>
  <r>
    <s v="India"/>
    <x v="2"/>
    <x v="10"/>
    <x v="1"/>
    <x v="1220"/>
    <n v="559206521"/>
    <d v="2014-11-08T00:00:00"/>
    <n v="88"/>
    <n v="29"/>
    <n v="20.3"/>
    <n v="2552"/>
    <n v="1786.4"/>
    <n v="765.59999999999991"/>
    <x v="0"/>
  </r>
  <r>
    <s v="India"/>
    <x v="24"/>
    <x v="10"/>
    <x v="0"/>
    <x v="1160"/>
    <n v="969246757"/>
    <d v="2022-10-29T00:00:00"/>
    <n v="66"/>
    <n v="32"/>
    <n v="22.4"/>
    <n v="2112"/>
    <n v="1478.3999999999999"/>
    <n v="633.60000000000014"/>
    <x v="0"/>
  </r>
  <r>
    <s v="India"/>
    <x v="24"/>
    <x v="10"/>
    <x v="1"/>
    <x v="1221"/>
    <n v="686689126"/>
    <d v="2024-02-24T00:00:00"/>
    <n v="51"/>
    <n v="24"/>
    <n v="16.8"/>
    <n v="1224"/>
    <n v="856.80000000000007"/>
    <n v="367.19999999999993"/>
    <x v="0"/>
  </r>
  <r>
    <s v="India"/>
    <x v="23"/>
    <x v="10"/>
    <x v="0"/>
    <x v="1222"/>
    <n v="439179170"/>
    <d v="2021-07-22T00:00:00"/>
    <n v="95"/>
    <n v="19"/>
    <n v="13.3"/>
    <n v="1805"/>
    <n v="1263.5"/>
    <n v="541.5"/>
    <x v="4"/>
  </r>
  <r>
    <s v="India"/>
    <x v="15"/>
    <x v="6"/>
    <x v="1"/>
    <x v="494"/>
    <n v="219038045"/>
    <d v="2024-03-14T00:00:00"/>
    <n v="78"/>
    <n v="24"/>
    <n v="16.8"/>
    <n v="1872"/>
    <n v="1310.4000000000001"/>
    <n v="561.59999999999991"/>
    <x v="2"/>
  </r>
  <r>
    <s v="India"/>
    <x v="6"/>
    <x v="4"/>
    <x v="0"/>
    <x v="1223"/>
    <n v="520127379"/>
    <d v="2022-08-28T00:00:00"/>
    <n v="51"/>
    <n v="11"/>
    <n v="7.7"/>
    <n v="561"/>
    <n v="392.7"/>
    <n v="168.3"/>
    <x v="0"/>
  </r>
  <r>
    <s v="India"/>
    <x v="11"/>
    <x v="9"/>
    <x v="0"/>
    <x v="1224"/>
    <n v="399170053"/>
    <d v="2023-11-02T00:00:00"/>
    <n v="51"/>
    <n v="34"/>
    <n v="23.8"/>
    <n v="1734"/>
    <n v="1213.8"/>
    <n v="520.20000000000005"/>
    <x v="3"/>
  </r>
  <r>
    <s v="India"/>
    <x v="8"/>
    <x v="11"/>
    <x v="1"/>
    <x v="1225"/>
    <n v="975969445"/>
    <d v="2024-02-13T00:00:00"/>
    <n v="56"/>
    <n v="15"/>
    <n v="10.5"/>
    <n v="840"/>
    <n v="588"/>
    <n v="252"/>
    <x v="2"/>
  </r>
  <r>
    <s v="India"/>
    <x v="24"/>
    <x v="9"/>
    <x v="0"/>
    <x v="373"/>
    <n v="329157960"/>
    <d v="2017-11-15T00:00:00"/>
    <n v="99"/>
    <n v="34"/>
    <n v="23.8"/>
    <n v="3366"/>
    <n v="2356.2000000000003"/>
    <n v="1009.7999999999997"/>
    <x v="0"/>
  </r>
  <r>
    <s v="India"/>
    <x v="23"/>
    <x v="4"/>
    <x v="1"/>
    <x v="1226"/>
    <n v="162159764"/>
    <d v="2014-11-04T00:00:00"/>
    <n v="65"/>
    <n v="30"/>
    <n v="21"/>
    <n v="1950"/>
    <n v="1365"/>
    <n v="585"/>
    <x v="4"/>
  </r>
  <r>
    <s v="India"/>
    <x v="12"/>
    <x v="1"/>
    <x v="1"/>
    <x v="1227"/>
    <n v="529400956"/>
    <d v="2019-02-02T00:00:00"/>
    <n v="76"/>
    <n v="32"/>
    <n v="22.4"/>
    <n v="2432"/>
    <n v="1702.3999999999999"/>
    <n v="729.60000000000014"/>
    <x v="0"/>
  </r>
  <r>
    <s v="India"/>
    <x v="1"/>
    <x v="5"/>
    <x v="0"/>
    <x v="1228"/>
    <n v="191035354"/>
    <d v="2015-10-12T00:00:00"/>
    <n v="69"/>
    <n v="37"/>
    <n v="25.9"/>
    <n v="2553"/>
    <n v="1787.1"/>
    <n v="765.90000000000009"/>
    <x v="1"/>
  </r>
  <r>
    <s v="India"/>
    <x v="2"/>
    <x v="1"/>
    <x v="1"/>
    <x v="1229"/>
    <n v="259582316"/>
    <d v="2024-06-02T00:00:00"/>
    <n v="95"/>
    <n v="20"/>
    <n v="14"/>
    <n v="1900"/>
    <n v="1330"/>
    <n v="570"/>
    <x v="0"/>
  </r>
  <r>
    <s v="India"/>
    <x v="7"/>
    <x v="8"/>
    <x v="0"/>
    <x v="1230"/>
    <n v="133382880"/>
    <d v="2014-08-03T00:00:00"/>
    <n v="66"/>
    <n v="11"/>
    <n v="7.7"/>
    <n v="726"/>
    <n v="508.2"/>
    <n v="217.8"/>
    <x v="0"/>
  </r>
  <r>
    <s v="India"/>
    <x v="25"/>
    <x v="1"/>
    <x v="1"/>
    <x v="18"/>
    <n v="507035195"/>
    <d v="2024-09-15T00:00:00"/>
    <n v="70"/>
    <n v="11"/>
    <n v="7.7"/>
    <n v="770"/>
    <n v="539"/>
    <n v="231"/>
    <x v="4"/>
  </r>
  <r>
    <s v="India"/>
    <x v="1"/>
    <x v="8"/>
    <x v="0"/>
    <x v="1231"/>
    <n v="861282908"/>
    <d v="2021-02-18T00:00:00"/>
    <n v="85"/>
    <n v="37"/>
    <n v="25.9"/>
    <n v="3145"/>
    <n v="2201.5"/>
    <n v="943.5"/>
    <x v="1"/>
  </r>
  <r>
    <s v="India"/>
    <x v="16"/>
    <x v="10"/>
    <x v="1"/>
    <x v="1232"/>
    <n v="868442046"/>
    <d v="2024-02-08T00:00:00"/>
    <n v="79"/>
    <n v="35"/>
    <n v="24.5"/>
    <n v="2765"/>
    <n v="1935.5"/>
    <n v="829.5"/>
    <x v="0"/>
  </r>
  <r>
    <s v="India"/>
    <x v="14"/>
    <x v="2"/>
    <x v="0"/>
    <x v="1131"/>
    <n v="339107024"/>
    <d v="2016-01-06T00:00:00"/>
    <n v="71"/>
    <n v="40"/>
    <n v="28"/>
    <n v="2840"/>
    <n v="1988"/>
    <n v="852"/>
    <x v="2"/>
  </r>
  <r>
    <s v="India"/>
    <x v="13"/>
    <x v="7"/>
    <x v="0"/>
    <x v="211"/>
    <n v="447860515"/>
    <d v="2024-01-08T00:00:00"/>
    <n v="71"/>
    <n v="40"/>
    <n v="28"/>
    <n v="2840"/>
    <n v="1988"/>
    <n v="852"/>
    <x v="0"/>
  </r>
  <r>
    <s v="India"/>
    <x v="22"/>
    <x v="8"/>
    <x v="1"/>
    <x v="1233"/>
    <n v="541506087"/>
    <d v="2019-11-28T00:00:00"/>
    <n v="98"/>
    <n v="38"/>
    <n v="26.6"/>
    <n v="3724"/>
    <n v="2606.8000000000002"/>
    <n v="1117.1999999999998"/>
    <x v="1"/>
  </r>
  <r>
    <s v="India"/>
    <x v="12"/>
    <x v="0"/>
    <x v="1"/>
    <x v="284"/>
    <n v="818089044"/>
    <d v="2014-05-24T00:00:00"/>
    <n v="89"/>
    <n v="29"/>
    <n v="20.3"/>
    <n v="2581"/>
    <n v="1806.7"/>
    <n v="774.3"/>
    <x v="0"/>
  </r>
  <r>
    <s v="India"/>
    <x v="1"/>
    <x v="3"/>
    <x v="1"/>
    <x v="210"/>
    <n v="836127221"/>
    <d v="2020-11-19T00:00:00"/>
    <n v="76"/>
    <n v="36"/>
    <n v="25.200000000000003"/>
    <n v="2736"/>
    <n v="1915.2000000000003"/>
    <n v="820.79999999999973"/>
    <x v="1"/>
  </r>
  <r>
    <s v="India"/>
    <x v="18"/>
    <x v="9"/>
    <x v="0"/>
    <x v="775"/>
    <n v="976307189"/>
    <d v="2014-04-11T00:00:00"/>
    <n v="58"/>
    <n v="12"/>
    <n v="8.4"/>
    <n v="696"/>
    <n v="487.20000000000005"/>
    <n v="208.79999999999995"/>
    <x v="3"/>
  </r>
  <r>
    <s v="India"/>
    <x v="24"/>
    <x v="0"/>
    <x v="0"/>
    <x v="1234"/>
    <n v="751162993"/>
    <d v="2016-10-06T00:00:00"/>
    <n v="66"/>
    <n v="28"/>
    <n v="19.600000000000001"/>
    <n v="1848"/>
    <n v="1293.6000000000001"/>
    <n v="554.39999999999986"/>
    <x v="0"/>
  </r>
  <r>
    <s v="India"/>
    <x v="27"/>
    <x v="11"/>
    <x v="0"/>
    <x v="1235"/>
    <n v="373380506"/>
    <d v="2020-05-27T00:00:00"/>
    <n v="87"/>
    <n v="27"/>
    <n v="18.899999999999999"/>
    <n v="2349"/>
    <n v="1644.3"/>
    <n v="704.7"/>
    <x v="2"/>
  </r>
  <r>
    <s v="India"/>
    <x v="11"/>
    <x v="11"/>
    <x v="0"/>
    <x v="987"/>
    <n v="630600488"/>
    <d v="2020-12-19T00:00:00"/>
    <n v="79"/>
    <n v="39"/>
    <n v="27.3"/>
    <n v="3081"/>
    <n v="2156.7000000000003"/>
    <n v="924.29999999999973"/>
    <x v="3"/>
  </r>
  <r>
    <s v="India"/>
    <x v="5"/>
    <x v="1"/>
    <x v="0"/>
    <x v="1236"/>
    <n v="173490703"/>
    <d v="2023-10-28T00:00:00"/>
    <n v="52"/>
    <n v="18"/>
    <n v="12.600000000000001"/>
    <n v="936"/>
    <n v="655.20000000000005"/>
    <n v="280.79999999999995"/>
    <x v="0"/>
  </r>
  <r>
    <s v="India"/>
    <x v="1"/>
    <x v="11"/>
    <x v="1"/>
    <x v="1237"/>
    <n v="463643920"/>
    <d v="2016-04-25T00:00:00"/>
    <n v="84"/>
    <n v="12"/>
    <n v="8.4"/>
    <n v="1008"/>
    <n v="705.6"/>
    <n v="302.39999999999998"/>
    <x v="1"/>
  </r>
  <r>
    <s v="India"/>
    <x v="19"/>
    <x v="7"/>
    <x v="1"/>
    <x v="864"/>
    <n v="339403140"/>
    <d v="2018-05-08T00:00:00"/>
    <n v="65"/>
    <n v="13"/>
    <n v="9.1"/>
    <n v="845"/>
    <n v="591.5"/>
    <n v="253.5"/>
    <x v="0"/>
  </r>
  <r>
    <s v="India"/>
    <x v="18"/>
    <x v="8"/>
    <x v="1"/>
    <x v="1238"/>
    <n v="117443692"/>
    <d v="2019-03-02T00:00:00"/>
    <n v="77"/>
    <n v="33"/>
    <n v="23.1"/>
    <n v="2541"/>
    <n v="1778.7"/>
    <n v="762.3"/>
    <x v="3"/>
  </r>
  <r>
    <s v="India"/>
    <x v="23"/>
    <x v="2"/>
    <x v="0"/>
    <x v="936"/>
    <n v="954294621"/>
    <d v="2024-07-12T00:00:00"/>
    <n v="89"/>
    <n v="27"/>
    <n v="18.899999999999999"/>
    <n v="2403"/>
    <n v="1682.1"/>
    <n v="720.90000000000009"/>
    <x v="4"/>
  </r>
  <r>
    <s v="India"/>
    <x v="25"/>
    <x v="2"/>
    <x v="0"/>
    <x v="609"/>
    <n v="372014081"/>
    <d v="2023-11-26T00:00:00"/>
    <n v="81"/>
    <n v="27"/>
    <n v="18.899999999999999"/>
    <n v="2187"/>
    <n v="1530.8999999999999"/>
    <n v="656.10000000000014"/>
    <x v="4"/>
  </r>
  <r>
    <s v="India"/>
    <x v="20"/>
    <x v="3"/>
    <x v="1"/>
    <x v="1239"/>
    <n v="502525651"/>
    <d v="2017-09-13T00:00:00"/>
    <n v="92"/>
    <n v="13"/>
    <n v="9.1"/>
    <n v="1196"/>
    <n v="837.19999999999993"/>
    <n v="358.80000000000007"/>
    <x v="4"/>
  </r>
  <r>
    <s v="India"/>
    <x v="5"/>
    <x v="9"/>
    <x v="1"/>
    <x v="1240"/>
    <n v="413051879"/>
    <d v="2017-04-09T00:00:00"/>
    <n v="52"/>
    <n v="37"/>
    <n v="25.9"/>
    <n v="1924"/>
    <n v="1346.8"/>
    <n v="577.20000000000005"/>
    <x v="0"/>
  </r>
  <r>
    <s v="India"/>
    <x v="18"/>
    <x v="11"/>
    <x v="1"/>
    <x v="1241"/>
    <n v="879279458"/>
    <d v="2018-07-21T00:00:00"/>
    <n v="95"/>
    <n v="39"/>
    <n v="27.3"/>
    <n v="3705"/>
    <n v="2593.5"/>
    <n v="1111.5"/>
    <x v="3"/>
  </r>
  <r>
    <s v="India"/>
    <x v="10"/>
    <x v="4"/>
    <x v="1"/>
    <x v="1242"/>
    <n v="251394498"/>
    <d v="2015-03-31T00:00:00"/>
    <n v="91"/>
    <n v="33"/>
    <n v="23.1"/>
    <n v="3003"/>
    <n v="2102.1"/>
    <n v="900.90000000000009"/>
    <x v="0"/>
  </r>
  <r>
    <s v="India"/>
    <x v="24"/>
    <x v="3"/>
    <x v="1"/>
    <x v="1243"/>
    <n v="192261445"/>
    <d v="2023-08-20T00:00:00"/>
    <n v="64"/>
    <n v="18"/>
    <n v="12.600000000000001"/>
    <n v="1152"/>
    <n v="806.40000000000009"/>
    <n v="345.59999999999991"/>
    <x v="0"/>
  </r>
  <r>
    <s v="India"/>
    <x v="9"/>
    <x v="2"/>
    <x v="1"/>
    <x v="1244"/>
    <n v="200942790"/>
    <d v="2015-05-27T00:00:00"/>
    <n v="74"/>
    <n v="15"/>
    <n v="10.5"/>
    <n v="1110"/>
    <n v="777"/>
    <n v="333"/>
    <x v="3"/>
  </r>
  <r>
    <s v="India"/>
    <x v="15"/>
    <x v="9"/>
    <x v="0"/>
    <x v="285"/>
    <n v="704290854"/>
    <d v="2018-05-30T00:00:00"/>
    <n v="94"/>
    <n v="12"/>
    <n v="8.4"/>
    <n v="1128"/>
    <n v="789.6"/>
    <n v="338.4"/>
    <x v="2"/>
  </r>
  <r>
    <s v="India"/>
    <x v="23"/>
    <x v="3"/>
    <x v="0"/>
    <x v="1245"/>
    <n v="948756396"/>
    <d v="2021-11-16T00:00:00"/>
    <n v="67"/>
    <n v="14"/>
    <n v="9.8000000000000007"/>
    <n v="938"/>
    <n v="656.6"/>
    <n v="281.39999999999998"/>
    <x v="4"/>
  </r>
  <r>
    <s v="India"/>
    <x v="12"/>
    <x v="4"/>
    <x v="1"/>
    <x v="1246"/>
    <n v="243939244"/>
    <d v="2020-08-19T00:00:00"/>
    <n v="53"/>
    <n v="40"/>
    <n v="28"/>
    <n v="2120"/>
    <n v="1484"/>
    <n v="636"/>
    <x v="0"/>
  </r>
  <r>
    <s v="India"/>
    <x v="26"/>
    <x v="1"/>
    <x v="1"/>
    <x v="222"/>
    <n v="434768331"/>
    <d v="2015-05-18T00:00:00"/>
    <n v="59"/>
    <n v="40"/>
    <n v="28"/>
    <n v="2360"/>
    <n v="1652"/>
    <n v="708"/>
    <x v="0"/>
  </r>
  <r>
    <s v="India"/>
    <x v="3"/>
    <x v="9"/>
    <x v="1"/>
    <x v="1247"/>
    <n v="624568736"/>
    <d v="2014-06-21T00:00:00"/>
    <n v="59"/>
    <n v="23"/>
    <n v="16.100000000000001"/>
    <n v="1357"/>
    <n v="949.90000000000009"/>
    <n v="407.09999999999991"/>
    <x v="0"/>
  </r>
  <r>
    <s v="India"/>
    <x v="6"/>
    <x v="10"/>
    <x v="1"/>
    <x v="1248"/>
    <n v="506105220"/>
    <d v="2019-03-09T00:00:00"/>
    <n v="59"/>
    <n v="35"/>
    <n v="24.5"/>
    <n v="2065"/>
    <n v="1445.5"/>
    <n v="619.5"/>
    <x v="0"/>
  </r>
  <r>
    <s v="India"/>
    <x v="4"/>
    <x v="10"/>
    <x v="1"/>
    <x v="1249"/>
    <n v="371027028"/>
    <d v="2016-01-29T00:00:00"/>
    <n v="76"/>
    <n v="39"/>
    <n v="27.3"/>
    <n v="2964"/>
    <n v="2074.8000000000002"/>
    <n v="889.19999999999982"/>
    <x v="0"/>
  </r>
  <r>
    <s v="India"/>
    <x v="19"/>
    <x v="10"/>
    <x v="0"/>
    <x v="1250"/>
    <n v="451777827"/>
    <d v="2015-08-31T00:00:00"/>
    <n v="83"/>
    <n v="14"/>
    <n v="9.8000000000000007"/>
    <n v="1162"/>
    <n v="813.40000000000009"/>
    <n v="348.59999999999991"/>
    <x v="0"/>
  </r>
  <r>
    <s v="India"/>
    <x v="20"/>
    <x v="3"/>
    <x v="0"/>
    <x v="1251"/>
    <n v="168924081"/>
    <d v="2014-08-28T00:00:00"/>
    <n v="62"/>
    <n v="33"/>
    <n v="23.1"/>
    <n v="2046"/>
    <n v="1432.2"/>
    <n v="613.79999999999995"/>
    <x v="4"/>
  </r>
  <r>
    <s v="India"/>
    <x v="27"/>
    <x v="11"/>
    <x v="1"/>
    <x v="1252"/>
    <n v="905702865"/>
    <d v="2014-06-24T00:00:00"/>
    <n v="84"/>
    <n v="37"/>
    <n v="25.9"/>
    <n v="3108"/>
    <n v="2175.6"/>
    <n v="932.40000000000009"/>
    <x v="2"/>
  </r>
  <r>
    <s v="India"/>
    <x v="2"/>
    <x v="10"/>
    <x v="0"/>
    <x v="1253"/>
    <n v="214866244"/>
    <d v="2018-01-18T00:00:00"/>
    <n v="71"/>
    <n v="32"/>
    <n v="22.4"/>
    <n v="2272"/>
    <n v="1590.3999999999999"/>
    <n v="681.60000000000014"/>
    <x v="0"/>
  </r>
  <r>
    <s v="India"/>
    <x v="14"/>
    <x v="5"/>
    <x v="1"/>
    <x v="367"/>
    <n v="107001101"/>
    <d v="2017-03-06T00:00:00"/>
    <n v="63"/>
    <n v="16"/>
    <n v="11.2"/>
    <n v="1008"/>
    <n v="705.59999999999991"/>
    <n v="302.40000000000009"/>
    <x v="2"/>
  </r>
  <r>
    <s v="India"/>
    <x v="8"/>
    <x v="3"/>
    <x v="1"/>
    <x v="127"/>
    <n v="133819329"/>
    <d v="2016-04-07T00:00:00"/>
    <n v="99"/>
    <n v="17"/>
    <n v="11.9"/>
    <n v="1683"/>
    <n v="1178.1000000000001"/>
    <n v="504.89999999999986"/>
    <x v="2"/>
  </r>
  <r>
    <s v="India"/>
    <x v="18"/>
    <x v="3"/>
    <x v="0"/>
    <x v="1254"/>
    <n v="538716161"/>
    <d v="2024-08-07T00:00:00"/>
    <n v="90"/>
    <n v="35"/>
    <n v="24.5"/>
    <n v="3150"/>
    <n v="2205"/>
    <n v="945"/>
    <x v="3"/>
  </r>
  <r>
    <s v="India"/>
    <x v="4"/>
    <x v="4"/>
    <x v="1"/>
    <x v="1255"/>
    <n v="664718186"/>
    <d v="2022-03-25T00:00:00"/>
    <n v="95"/>
    <n v="11"/>
    <n v="7.7"/>
    <n v="1045"/>
    <n v="731.5"/>
    <n v="313.5"/>
    <x v="0"/>
  </r>
  <r>
    <s v="India"/>
    <x v="4"/>
    <x v="4"/>
    <x v="0"/>
    <x v="964"/>
    <n v="210948932"/>
    <d v="2015-09-16T00:00:00"/>
    <n v="96"/>
    <n v="40"/>
    <n v="28"/>
    <n v="3840"/>
    <n v="2688"/>
    <n v="1152"/>
    <x v="0"/>
  </r>
  <r>
    <s v="India"/>
    <x v="3"/>
    <x v="2"/>
    <x v="0"/>
    <x v="1256"/>
    <n v="455850923"/>
    <d v="2020-12-28T00:00:00"/>
    <n v="58"/>
    <n v="31"/>
    <n v="21.700000000000003"/>
    <n v="1798"/>
    <n v="1258.6000000000001"/>
    <n v="539.39999999999986"/>
    <x v="0"/>
  </r>
  <r>
    <s v="India"/>
    <x v="17"/>
    <x v="2"/>
    <x v="1"/>
    <x v="1257"/>
    <n v="594072234"/>
    <d v="2023-11-29T00:00:00"/>
    <n v="71"/>
    <n v="17"/>
    <n v="11.9"/>
    <n v="1207"/>
    <n v="844.9"/>
    <n v="362.1"/>
    <x v="4"/>
  </r>
  <r>
    <s v="India"/>
    <x v="19"/>
    <x v="4"/>
    <x v="1"/>
    <x v="484"/>
    <n v="608333432"/>
    <d v="2016-09-17T00:00:00"/>
    <n v="57"/>
    <n v="27"/>
    <n v="18.899999999999999"/>
    <n v="1539"/>
    <n v="1077.3"/>
    <n v="461.70000000000005"/>
    <x v="0"/>
  </r>
  <r>
    <s v="India"/>
    <x v="25"/>
    <x v="2"/>
    <x v="1"/>
    <x v="904"/>
    <n v="986115920"/>
    <d v="2023-10-08T00:00:00"/>
    <n v="64"/>
    <n v="16"/>
    <n v="11.2"/>
    <n v="1024"/>
    <n v="716.8"/>
    <n v="307.20000000000005"/>
    <x v="4"/>
  </r>
  <r>
    <s v="India"/>
    <x v="9"/>
    <x v="6"/>
    <x v="1"/>
    <x v="1258"/>
    <n v="706743037"/>
    <d v="2023-06-03T00:00:00"/>
    <n v="61"/>
    <n v="33"/>
    <n v="23.1"/>
    <n v="2013"/>
    <n v="1409.1000000000001"/>
    <n v="603.89999999999986"/>
    <x v="3"/>
  </r>
  <r>
    <s v="India"/>
    <x v="17"/>
    <x v="8"/>
    <x v="1"/>
    <x v="1259"/>
    <n v="790044724"/>
    <d v="2018-02-24T00:00:00"/>
    <n v="94"/>
    <n v="27"/>
    <n v="18.899999999999999"/>
    <n v="2538"/>
    <n v="1776.6"/>
    <n v="761.40000000000009"/>
    <x v="4"/>
  </r>
  <r>
    <s v="India"/>
    <x v="13"/>
    <x v="7"/>
    <x v="0"/>
    <x v="1260"/>
    <n v="253254449"/>
    <d v="2015-08-04T00:00:00"/>
    <n v="55"/>
    <n v="11"/>
    <n v="7.7"/>
    <n v="605"/>
    <n v="423.5"/>
    <n v="181.5"/>
    <x v="0"/>
  </r>
  <r>
    <s v="India"/>
    <x v="1"/>
    <x v="2"/>
    <x v="0"/>
    <x v="423"/>
    <n v="644030416"/>
    <d v="2019-10-08T00:00:00"/>
    <n v="55"/>
    <n v="40"/>
    <n v="28"/>
    <n v="2200"/>
    <n v="1540"/>
    <n v="660"/>
    <x v="1"/>
  </r>
  <r>
    <s v="India"/>
    <x v="25"/>
    <x v="0"/>
    <x v="0"/>
    <x v="1261"/>
    <n v="598088252"/>
    <d v="2016-03-28T00:00:00"/>
    <n v="55"/>
    <n v="27"/>
    <n v="18.899999999999999"/>
    <n v="1485"/>
    <n v="1039.5"/>
    <n v="445.5"/>
    <x v="4"/>
  </r>
  <r>
    <s v="India"/>
    <x v="26"/>
    <x v="3"/>
    <x v="0"/>
    <x v="1262"/>
    <n v="934931647"/>
    <d v="2020-01-21T00:00:00"/>
    <n v="62"/>
    <n v="36"/>
    <n v="25.200000000000003"/>
    <n v="2232"/>
    <n v="1562.4"/>
    <n v="669.59999999999991"/>
    <x v="0"/>
  </r>
  <r>
    <s v="India"/>
    <x v="15"/>
    <x v="8"/>
    <x v="1"/>
    <x v="1263"/>
    <n v="489433467"/>
    <d v="2019-11-22T00:00:00"/>
    <n v="84"/>
    <n v="33"/>
    <n v="23.1"/>
    <n v="2772"/>
    <n v="1940.4"/>
    <n v="831.59999999999991"/>
    <x v="2"/>
  </r>
  <r>
    <s v="India"/>
    <x v="1"/>
    <x v="5"/>
    <x v="0"/>
    <x v="1264"/>
    <n v="368533217"/>
    <d v="2023-03-29T00:00:00"/>
    <n v="96"/>
    <n v="10"/>
    <n v="7"/>
    <n v="960"/>
    <n v="672"/>
    <n v="288"/>
    <x v="1"/>
  </r>
  <r>
    <s v="India"/>
    <x v="3"/>
    <x v="8"/>
    <x v="0"/>
    <x v="1265"/>
    <n v="567986571"/>
    <d v="2018-02-20T00:00:00"/>
    <n v="54"/>
    <n v="38"/>
    <n v="26.6"/>
    <n v="2052"/>
    <n v="1436.4"/>
    <n v="615.59999999999991"/>
    <x v="0"/>
  </r>
  <r>
    <s v="India"/>
    <x v="9"/>
    <x v="5"/>
    <x v="0"/>
    <x v="181"/>
    <n v="171869790"/>
    <d v="2023-07-05T00:00:00"/>
    <n v="70"/>
    <n v="11"/>
    <n v="7.7"/>
    <n v="770"/>
    <n v="539"/>
    <n v="231"/>
    <x v="3"/>
  </r>
  <r>
    <s v="India"/>
    <x v="9"/>
    <x v="11"/>
    <x v="1"/>
    <x v="1266"/>
    <n v="335189712"/>
    <d v="2024-05-15T00:00:00"/>
    <n v="84"/>
    <n v="39"/>
    <n v="27.3"/>
    <n v="3276"/>
    <n v="2293.2000000000003"/>
    <n v="982.79999999999973"/>
    <x v="3"/>
  </r>
  <r>
    <s v="India"/>
    <x v="16"/>
    <x v="0"/>
    <x v="1"/>
    <x v="1267"/>
    <n v="476003539"/>
    <d v="2020-12-12T00:00:00"/>
    <n v="64"/>
    <n v="26"/>
    <n v="18.2"/>
    <n v="1664"/>
    <n v="1164.8"/>
    <n v="499.20000000000005"/>
    <x v="0"/>
  </r>
  <r>
    <s v="India"/>
    <x v="8"/>
    <x v="3"/>
    <x v="0"/>
    <x v="449"/>
    <n v="231537997"/>
    <d v="2017-06-25T00:00:00"/>
    <n v="91"/>
    <n v="32"/>
    <n v="22.4"/>
    <n v="2912"/>
    <n v="2038.3999999999999"/>
    <n v="873.60000000000014"/>
    <x v="2"/>
  </r>
  <r>
    <s v="India"/>
    <x v="9"/>
    <x v="7"/>
    <x v="1"/>
    <x v="1268"/>
    <n v="514786565"/>
    <d v="2021-08-25T00:00:00"/>
    <n v="78"/>
    <n v="22"/>
    <n v="15.4"/>
    <n v="1716"/>
    <n v="1201.2"/>
    <n v="514.79999999999995"/>
    <x v="3"/>
  </r>
  <r>
    <s v="India"/>
    <x v="1"/>
    <x v="6"/>
    <x v="0"/>
    <x v="1269"/>
    <n v="139315927"/>
    <d v="2020-04-05T00:00:00"/>
    <n v="69"/>
    <n v="39"/>
    <n v="27.3"/>
    <n v="2691"/>
    <n v="1883.7"/>
    <n v="807.3"/>
    <x v="1"/>
  </r>
  <r>
    <s v="India"/>
    <x v="19"/>
    <x v="7"/>
    <x v="0"/>
    <x v="784"/>
    <n v="251197087"/>
    <d v="2024-04-16T00:00:00"/>
    <n v="70"/>
    <n v="16"/>
    <n v="11.2"/>
    <n v="1120"/>
    <n v="784"/>
    <n v="336"/>
    <x v="0"/>
  </r>
  <r>
    <s v="India"/>
    <x v="25"/>
    <x v="6"/>
    <x v="0"/>
    <x v="1270"/>
    <n v="844907271"/>
    <d v="2024-03-04T00:00:00"/>
    <n v="80"/>
    <n v="33"/>
    <n v="23.1"/>
    <n v="2640"/>
    <n v="1848"/>
    <n v="792"/>
    <x v="4"/>
  </r>
  <r>
    <s v="India"/>
    <x v="4"/>
    <x v="2"/>
    <x v="0"/>
    <x v="1271"/>
    <n v="369899642"/>
    <d v="2019-09-29T00:00:00"/>
    <n v="87"/>
    <n v="36"/>
    <n v="25.200000000000003"/>
    <n v="3132"/>
    <n v="2192.4"/>
    <n v="939.59999999999991"/>
    <x v="0"/>
  </r>
  <r>
    <s v="India"/>
    <x v="25"/>
    <x v="0"/>
    <x v="0"/>
    <x v="1272"/>
    <n v="943457210"/>
    <d v="2019-05-22T00:00:00"/>
    <n v="79"/>
    <n v="21"/>
    <n v="14.7"/>
    <n v="1659"/>
    <n v="1161.3"/>
    <n v="497.70000000000005"/>
    <x v="4"/>
  </r>
  <r>
    <s v="India"/>
    <x v="15"/>
    <x v="8"/>
    <x v="1"/>
    <x v="1273"/>
    <n v="677472627"/>
    <d v="2019-04-28T00:00:00"/>
    <n v="68"/>
    <n v="39"/>
    <n v="27.3"/>
    <n v="2652"/>
    <n v="1856.4"/>
    <n v="795.59999999999991"/>
    <x v="2"/>
  </r>
  <r>
    <s v="India"/>
    <x v="23"/>
    <x v="6"/>
    <x v="0"/>
    <x v="1274"/>
    <n v="199815404"/>
    <d v="2018-12-05T00:00:00"/>
    <n v="63"/>
    <n v="16"/>
    <n v="11.2"/>
    <n v="1008"/>
    <n v="705.59999999999991"/>
    <n v="302.40000000000009"/>
    <x v="4"/>
  </r>
  <r>
    <s v="India"/>
    <x v="22"/>
    <x v="9"/>
    <x v="0"/>
    <x v="1275"/>
    <n v="497086131"/>
    <d v="2015-11-15T00:00:00"/>
    <n v="100"/>
    <n v="21"/>
    <n v="14.7"/>
    <n v="2100"/>
    <n v="1470"/>
    <n v="630"/>
    <x v="1"/>
  </r>
  <r>
    <s v="India"/>
    <x v="20"/>
    <x v="4"/>
    <x v="1"/>
    <x v="1276"/>
    <n v="458599221"/>
    <d v="2017-08-23T00:00:00"/>
    <n v="62"/>
    <n v="34"/>
    <n v="23.8"/>
    <n v="2108"/>
    <n v="1475.6000000000001"/>
    <n v="632.39999999999986"/>
    <x v="4"/>
  </r>
  <r>
    <s v="India"/>
    <x v="23"/>
    <x v="3"/>
    <x v="0"/>
    <x v="1277"/>
    <n v="578964316"/>
    <d v="2022-06-27T00:00:00"/>
    <n v="61"/>
    <n v="18"/>
    <n v="12.600000000000001"/>
    <n v="1098"/>
    <n v="768.60000000000014"/>
    <n v="329.39999999999986"/>
    <x v="4"/>
  </r>
  <r>
    <s v="India"/>
    <x v="22"/>
    <x v="11"/>
    <x v="1"/>
    <x v="762"/>
    <n v="416969192"/>
    <d v="2019-08-10T00:00:00"/>
    <n v="97"/>
    <n v="28"/>
    <n v="19.600000000000001"/>
    <n v="2716"/>
    <n v="1901.2"/>
    <n v="814.8"/>
    <x v="1"/>
  </r>
  <r>
    <s v="India"/>
    <x v="21"/>
    <x v="10"/>
    <x v="1"/>
    <x v="502"/>
    <n v="456147038"/>
    <d v="2023-04-29T00:00:00"/>
    <n v="90"/>
    <n v="36"/>
    <n v="25.200000000000003"/>
    <n v="3240"/>
    <n v="2268.0000000000005"/>
    <n v="971.99999999999955"/>
    <x v="4"/>
  </r>
  <r>
    <s v="India"/>
    <x v="21"/>
    <x v="11"/>
    <x v="0"/>
    <x v="1278"/>
    <n v="387205255"/>
    <d v="2022-03-23T00:00:00"/>
    <n v="76"/>
    <n v="24"/>
    <n v="16.8"/>
    <n v="1824"/>
    <n v="1276.8"/>
    <n v="547.20000000000005"/>
    <x v="4"/>
  </r>
  <r>
    <s v="India"/>
    <x v="10"/>
    <x v="8"/>
    <x v="1"/>
    <x v="1279"/>
    <n v="149462401"/>
    <d v="2019-11-29T00:00:00"/>
    <n v="92"/>
    <n v="36"/>
    <n v="25.200000000000003"/>
    <n v="3312"/>
    <n v="2318.4"/>
    <n v="993.59999999999991"/>
    <x v="0"/>
  </r>
  <r>
    <s v="India"/>
    <x v="7"/>
    <x v="11"/>
    <x v="1"/>
    <x v="1280"/>
    <n v="481837880"/>
    <d v="2015-03-30T00:00:00"/>
    <n v="88"/>
    <n v="22"/>
    <n v="15.4"/>
    <n v="1936"/>
    <n v="1355.2"/>
    <n v="580.79999999999995"/>
    <x v="0"/>
  </r>
  <r>
    <s v="India"/>
    <x v="4"/>
    <x v="11"/>
    <x v="0"/>
    <x v="1281"/>
    <n v="284145772"/>
    <d v="2020-01-01T00:00:00"/>
    <n v="87"/>
    <n v="13"/>
    <n v="9.1"/>
    <n v="1131"/>
    <n v="791.69999999999993"/>
    <n v="339.30000000000007"/>
    <x v="0"/>
  </r>
  <r>
    <s v="India"/>
    <x v="11"/>
    <x v="7"/>
    <x v="1"/>
    <x v="1282"/>
    <n v="785576808"/>
    <d v="2020-05-11T00:00:00"/>
    <n v="97"/>
    <n v="15"/>
    <n v="10.5"/>
    <n v="1455"/>
    <n v="1018.5"/>
    <n v="436.5"/>
    <x v="3"/>
  </r>
  <r>
    <s v="India"/>
    <x v="13"/>
    <x v="11"/>
    <x v="0"/>
    <x v="1283"/>
    <n v="505175244"/>
    <d v="2024-05-11T00:00:00"/>
    <n v="61"/>
    <n v="16"/>
    <n v="11.2"/>
    <n v="976"/>
    <n v="683.19999999999993"/>
    <n v="292.80000000000007"/>
    <x v="0"/>
  </r>
  <r>
    <s v="India"/>
    <x v="16"/>
    <x v="9"/>
    <x v="0"/>
    <x v="1284"/>
    <n v="200506341"/>
    <d v="2024-06-02T00:00:00"/>
    <n v="93"/>
    <n v="17"/>
    <n v="11.9"/>
    <n v="1581"/>
    <n v="1106.7"/>
    <n v="474.29999999999995"/>
    <x v="0"/>
  </r>
  <r>
    <s v="India"/>
    <x v="14"/>
    <x v="4"/>
    <x v="1"/>
    <x v="1285"/>
    <n v="266305005"/>
    <d v="2014-11-17T00:00:00"/>
    <n v="73"/>
    <n v="10"/>
    <n v="7"/>
    <n v="730"/>
    <n v="511"/>
    <n v="219"/>
    <x v="2"/>
  </r>
  <r>
    <s v="India"/>
    <x v="27"/>
    <x v="7"/>
    <x v="1"/>
    <x v="176"/>
    <n v="490223109"/>
    <d v="2015-05-17T00:00:00"/>
    <n v="51"/>
    <n v="31"/>
    <n v="21.700000000000003"/>
    <n v="1581"/>
    <n v="1106.7"/>
    <n v="474.29999999999995"/>
    <x v="2"/>
  </r>
  <r>
    <s v="India"/>
    <x v="20"/>
    <x v="8"/>
    <x v="1"/>
    <x v="1286"/>
    <n v="775134217"/>
    <d v="2018-05-17T00:00:00"/>
    <n v="64"/>
    <n v="23"/>
    <n v="16.100000000000001"/>
    <n v="1472"/>
    <n v="1030.4000000000001"/>
    <n v="441.59999999999991"/>
    <x v="4"/>
  </r>
  <r>
    <s v="India"/>
    <x v="27"/>
    <x v="11"/>
    <x v="1"/>
    <x v="1287"/>
    <n v="386176574"/>
    <d v="2016-01-08T00:00:00"/>
    <n v="64"/>
    <n v="33"/>
    <n v="23.1"/>
    <n v="2112"/>
    <n v="1478.4"/>
    <n v="633.59999999999991"/>
    <x v="2"/>
  </r>
  <r>
    <s v="India"/>
    <x v="24"/>
    <x v="11"/>
    <x v="0"/>
    <x v="1288"/>
    <n v="475468385"/>
    <d v="2018-08-02T00:00:00"/>
    <n v="81"/>
    <n v="25"/>
    <n v="17.5"/>
    <n v="2025"/>
    <n v="1417.5"/>
    <n v="607.5"/>
    <x v="0"/>
  </r>
  <r>
    <s v="India"/>
    <x v="22"/>
    <x v="11"/>
    <x v="0"/>
    <x v="255"/>
    <n v="739000785"/>
    <d v="2024-05-02T00:00:00"/>
    <n v="67"/>
    <n v="16"/>
    <n v="11.2"/>
    <n v="1072"/>
    <n v="750.4"/>
    <n v="321.60000000000002"/>
    <x v="1"/>
  </r>
  <r>
    <s v="India"/>
    <x v="14"/>
    <x v="0"/>
    <x v="0"/>
    <x v="814"/>
    <n v="271941936"/>
    <d v="2018-05-11T00:00:00"/>
    <n v="91"/>
    <n v="17"/>
    <n v="11.9"/>
    <n v="1547"/>
    <n v="1082.9000000000001"/>
    <n v="464.09999999999991"/>
    <x v="2"/>
  </r>
  <r>
    <s v="India"/>
    <x v="18"/>
    <x v="5"/>
    <x v="0"/>
    <x v="1289"/>
    <n v="405695331"/>
    <d v="2023-06-26T00:00:00"/>
    <n v="78"/>
    <n v="39"/>
    <n v="27.3"/>
    <n v="3042"/>
    <n v="2129.4"/>
    <n v="912.59999999999991"/>
    <x v="3"/>
  </r>
  <r>
    <s v="India"/>
    <x v="24"/>
    <x v="6"/>
    <x v="1"/>
    <x v="1290"/>
    <n v="701345145"/>
    <d v="2020-02-10T00:00:00"/>
    <n v="88"/>
    <n v="37"/>
    <n v="25.9"/>
    <n v="3256"/>
    <n v="2279.1999999999998"/>
    <n v="976.80000000000018"/>
    <x v="0"/>
  </r>
  <r>
    <s v="India"/>
    <x v="4"/>
    <x v="6"/>
    <x v="1"/>
    <x v="182"/>
    <n v="861875140"/>
    <d v="2015-02-08T00:00:00"/>
    <n v="54"/>
    <n v="37"/>
    <n v="25.9"/>
    <n v="1998"/>
    <n v="1398.6"/>
    <n v="599.40000000000009"/>
    <x v="0"/>
  </r>
  <r>
    <s v="India"/>
    <x v="1"/>
    <x v="10"/>
    <x v="1"/>
    <x v="1291"/>
    <n v="871528089"/>
    <d v="2021-08-10T00:00:00"/>
    <n v="78"/>
    <n v="21"/>
    <n v="14.7"/>
    <n v="1638"/>
    <n v="1146.5999999999999"/>
    <n v="491.40000000000009"/>
    <x v="1"/>
  </r>
  <r>
    <s v="India"/>
    <x v="2"/>
    <x v="7"/>
    <x v="0"/>
    <x v="1292"/>
    <n v="415841805"/>
    <d v="2023-02-19T00:00:00"/>
    <n v="66"/>
    <n v="15"/>
    <n v="10.5"/>
    <n v="990"/>
    <n v="693"/>
    <n v="297"/>
    <x v="0"/>
  </r>
  <r>
    <s v="India"/>
    <x v="16"/>
    <x v="3"/>
    <x v="0"/>
    <x v="1293"/>
    <n v="734096419"/>
    <d v="2014-03-04T00:00:00"/>
    <n v="99"/>
    <n v="37"/>
    <n v="25.9"/>
    <n v="3663"/>
    <n v="2564.1"/>
    <n v="1098.9000000000001"/>
    <x v="0"/>
  </r>
  <r>
    <s v="India"/>
    <x v="5"/>
    <x v="0"/>
    <x v="0"/>
    <x v="1294"/>
    <n v="364460122"/>
    <d v="2017-11-29T00:00:00"/>
    <n v="66"/>
    <n v="17"/>
    <n v="11.9"/>
    <n v="1122"/>
    <n v="785.4"/>
    <n v="336.6"/>
    <x v="0"/>
  </r>
  <r>
    <s v="India"/>
    <x v="14"/>
    <x v="2"/>
    <x v="0"/>
    <x v="1295"/>
    <n v="271011960"/>
    <d v="2023-07-14T00:00:00"/>
    <n v="73"/>
    <n v="16"/>
    <n v="11.2"/>
    <n v="1168"/>
    <n v="817.59999999999991"/>
    <n v="350.40000000000009"/>
    <x v="2"/>
  </r>
  <r>
    <s v="India"/>
    <x v="24"/>
    <x v="1"/>
    <x v="0"/>
    <x v="1296"/>
    <n v="989596784"/>
    <d v="2024-06-05T00:00:00"/>
    <n v="92"/>
    <n v="37"/>
    <n v="25.9"/>
    <n v="3404"/>
    <n v="2382.7999999999997"/>
    <n v="1021.2000000000003"/>
    <x v="0"/>
  </r>
  <r>
    <s v="India"/>
    <x v="12"/>
    <x v="5"/>
    <x v="1"/>
    <x v="1297"/>
    <n v="481105315"/>
    <d v="2021-12-04T00:00:00"/>
    <n v="67"/>
    <n v="20"/>
    <n v="14"/>
    <n v="1340"/>
    <n v="938"/>
    <n v="402"/>
    <x v="0"/>
  </r>
  <r>
    <s v="India"/>
    <x v="11"/>
    <x v="3"/>
    <x v="1"/>
    <x v="1298"/>
    <n v="988173282"/>
    <d v="2015-01-25T00:00:00"/>
    <n v="72"/>
    <n v="29"/>
    <n v="20.3"/>
    <n v="2088"/>
    <n v="1461.6000000000001"/>
    <n v="626.39999999999986"/>
    <x v="3"/>
  </r>
  <r>
    <s v="India"/>
    <x v="15"/>
    <x v="9"/>
    <x v="1"/>
    <x v="1299"/>
    <n v="448156630"/>
    <d v="2015-08-30T00:00:00"/>
    <n v="70"/>
    <n v="19"/>
    <n v="13.3"/>
    <n v="1330"/>
    <n v="931"/>
    <n v="399"/>
    <x v="2"/>
  </r>
  <r>
    <s v="India"/>
    <x v="18"/>
    <x v="6"/>
    <x v="1"/>
    <x v="585"/>
    <n v="963905942"/>
    <d v="2021-10-26T00:00:00"/>
    <n v="64"/>
    <n v="12"/>
    <n v="8.4"/>
    <n v="768"/>
    <n v="537.6"/>
    <n v="230.39999999999998"/>
    <x v="3"/>
  </r>
  <r>
    <s v="India"/>
    <x v="20"/>
    <x v="2"/>
    <x v="1"/>
    <x v="1300"/>
    <n v="381469619"/>
    <d v="2018-01-22T00:00:00"/>
    <n v="73"/>
    <n v="25"/>
    <n v="17.5"/>
    <n v="1825"/>
    <n v="1277.5"/>
    <n v="547.5"/>
    <x v="4"/>
  </r>
  <r>
    <s v="India"/>
    <x v="2"/>
    <x v="8"/>
    <x v="1"/>
    <x v="563"/>
    <n v="140781056"/>
    <d v="2017-08-02T00:00:00"/>
    <n v="66"/>
    <n v="24"/>
    <n v="16.8"/>
    <n v="1584"/>
    <n v="1108.8"/>
    <n v="475.20000000000005"/>
    <x v="0"/>
  </r>
  <r>
    <s v="India"/>
    <x v="27"/>
    <x v="1"/>
    <x v="0"/>
    <x v="1301"/>
    <n v="905505454"/>
    <d v="2023-08-31T00:00:00"/>
    <n v="72"/>
    <n v="30"/>
    <n v="21"/>
    <n v="2160"/>
    <n v="1512"/>
    <n v="648"/>
    <x v="2"/>
  </r>
  <r>
    <s v="India"/>
    <x v="2"/>
    <x v="10"/>
    <x v="0"/>
    <x v="1086"/>
    <n v="538955199"/>
    <d v="2014-01-27T00:00:00"/>
    <n v="90"/>
    <n v="24"/>
    <n v="16.8"/>
    <n v="2160"/>
    <n v="1512"/>
    <n v="648"/>
    <x v="0"/>
  </r>
  <r>
    <s v="India"/>
    <x v="0"/>
    <x v="3"/>
    <x v="1"/>
    <x v="1302"/>
    <n v="847951686"/>
    <d v="2023-02-26T00:00:00"/>
    <n v="62"/>
    <n v="13"/>
    <n v="9.1"/>
    <n v="806"/>
    <n v="564.19999999999993"/>
    <n v="241.80000000000007"/>
    <x v="0"/>
  </r>
  <r>
    <s v="India"/>
    <x v="22"/>
    <x v="3"/>
    <x v="1"/>
    <x v="1303"/>
    <n v="650259578"/>
    <d v="2017-01-29T00:00:00"/>
    <n v="57"/>
    <n v="23"/>
    <n v="16.100000000000001"/>
    <n v="1311"/>
    <n v="917.7"/>
    <n v="393.29999999999995"/>
    <x v="1"/>
  </r>
  <r>
    <s v="India"/>
    <x v="8"/>
    <x v="7"/>
    <x v="1"/>
    <x v="1304"/>
    <n v="245856273"/>
    <d v="2023-04-14T00:00:00"/>
    <n v="51"/>
    <n v="16"/>
    <n v="11.2"/>
    <n v="816"/>
    <n v="571.19999999999993"/>
    <n v="244.80000000000007"/>
    <x v="2"/>
  </r>
  <r>
    <s v="India"/>
    <x v="0"/>
    <x v="10"/>
    <x v="1"/>
    <x v="1305"/>
    <n v="578231751"/>
    <d v="2018-08-13T00:00:00"/>
    <n v="74"/>
    <n v="11"/>
    <n v="7.7"/>
    <n v="814"/>
    <n v="569.80000000000007"/>
    <n v="244.19999999999993"/>
    <x v="0"/>
  </r>
  <r>
    <s v="India"/>
    <x v="17"/>
    <x v="8"/>
    <x v="1"/>
    <x v="556"/>
    <n v="322591054"/>
    <d v="2019-09-17T00:00:00"/>
    <n v="68"/>
    <n v="23"/>
    <n v="16.100000000000001"/>
    <n v="1564"/>
    <n v="1094.8000000000002"/>
    <n v="469.19999999999982"/>
    <x v="4"/>
  </r>
  <r>
    <s v="India"/>
    <x v="19"/>
    <x v="11"/>
    <x v="0"/>
    <x v="1004"/>
    <n v="842060267"/>
    <d v="2016-01-02T00:00:00"/>
    <n v="75"/>
    <n v="39"/>
    <n v="27.3"/>
    <n v="2925"/>
    <n v="2047.5"/>
    <n v="877.5"/>
    <x v="0"/>
  </r>
  <r>
    <s v="India"/>
    <x v="25"/>
    <x v="1"/>
    <x v="0"/>
    <x v="1306"/>
    <n v="678106486"/>
    <d v="2022-07-06T00:00:00"/>
    <n v="50"/>
    <n v="15"/>
    <n v="10.5"/>
    <n v="750"/>
    <n v="525"/>
    <n v="225"/>
    <x v="4"/>
  </r>
  <r>
    <s v="India"/>
    <x v="14"/>
    <x v="10"/>
    <x v="1"/>
    <x v="1252"/>
    <n v="862015473"/>
    <d v="2014-06-14T00:00:00"/>
    <n v="78"/>
    <n v="15"/>
    <n v="10.5"/>
    <n v="1170"/>
    <n v="819"/>
    <n v="351"/>
    <x v="2"/>
  </r>
  <r>
    <s v="India"/>
    <x v="12"/>
    <x v="4"/>
    <x v="0"/>
    <x v="1307"/>
    <n v="249337136"/>
    <d v="2023-12-11T00:00:00"/>
    <n v="51"/>
    <n v="31"/>
    <n v="21.700000000000003"/>
    <n v="1581"/>
    <n v="1106.7"/>
    <n v="474.29999999999995"/>
    <x v="0"/>
  </r>
  <r>
    <s v="India"/>
    <x v="7"/>
    <x v="8"/>
    <x v="1"/>
    <x v="1308"/>
    <n v="131268441"/>
    <d v="2021-02-15T00:00:00"/>
    <n v="85"/>
    <n v="12"/>
    <n v="8.4"/>
    <n v="1020"/>
    <n v="714"/>
    <n v="306"/>
    <x v="0"/>
  </r>
  <r>
    <s v="India"/>
    <x v="13"/>
    <x v="5"/>
    <x v="0"/>
    <x v="1309"/>
    <n v="350339257"/>
    <d v="2024-04-24T00:00:00"/>
    <n v="93"/>
    <n v="12"/>
    <n v="8.4"/>
    <n v="1116"/>
    <n v="781.2"/>
    <n v="334.79999999999995"/>
    <x v="0"/>
  </r>
  <r>
    <s v="India"/>
    <x v="5"/>
    <x v="2"/>
    <x v="1"/>
    <x v="1310"/>
    <n v="470704352"/>
    <d v="2018-06-18T00:00:00"/>
    <n v="75"/>
    <n v="32"/>
    <n v="22.4"/>
    <n v="2400"/>
    <n v="1680"/>
    <n v="720"/>
    <x v="0"/>
  </r>
  <r>
    <s v="India"/>
    <x v="4"/>
    <x v="10"/>
    <x v="0"/>
    <x v="1311"/>
    <n v="474143588"/>
    <d v="2020-08-08T00:00:00"/>
    <n v="51"/>
    <n v="14"/>
    <n v="9.8000000000000007"/>
    <n v="714"/>
    <n v="499.8"/>
    <n v="214.2"/>
    <x v="0"/>
  </r>
  <r>
    <s v="India"/>
    <x v="26"/>
    <x v="4"/>
    <x v="1"/>
    <x v="1312"/>
    <n v="198293197"/>
    <d v="2019-06-09T00:00:00"/>
    <n v="63"/>
    <n v="27"/>
    <n v="18.899999999999999"/>
    <n v="1701"/>
    <n v="1190.6999999999998"/>
    <n v="510.30000000000018"/>
    <x v="0"/>
  </r>
  <r>
    <s v="India"/>
    <x v="1"/>
    <x v="6"/>
    <x v="1"/>
    <x v="753"/>
    <n v="282623565"/>
    <d v="2020-07-05T00:00:00"/>
    <n v="72"/>
    <n v="40"/>
    <n v="28"/>
    <n v="2880"/>
    <n v="2016"/>
    <n v="864"/>
    <x v="1"/>
  </r>
  <r>
    <s v="India"/>
    <x v="4"/>
    <x v="0"/>
    <x v="0"/>
    <x v="1153"/>
    <n v="473748767"/>
    <d v="2017-08-02T00:00:00"/>
    <n v="81"/>
    <n v="18"/>
    <n v="12.600000000000001"/>
    <n v="1458"/>
    <n v="1020.6000000000001"/>
    <n v="437.39999999999986"/>
    <x v="0"/>
  </r>
  <r>
    <s v="India"/>
    <x v="17"/>
    <x v="2"/>
    <x v="1"/>
    <x v="1313"/>
    <n v="311457526"/>
    <d v="2022-12-06T00:00:00"/>
    <n v="64"/>
    <n v="29"/>
    <n v="20.3"/>
    <n v="1856"/>
    <n v="1299.2"/>
    <n v="556.79999999999995"/>
    <x v="4"/>
  </r>
  <r>
    <s v="India"/>
    <x v="14"/>
    <x v="1"/>
    <x v="1"/>
    <x v="496"/>
    <n v="557050454"/>
    <d v="2022-11-14T00:00:00"/>
    <n v="67"/>
    <n v="16"/>
    <n v="11.2"/>
    <n v="1072"/>
    <n v="750.4"/>
    <n v="321.60000000000002"/>
    <x v="2"/>
  </r>
  <r>
    <s v="India"/>
    <x v="21"/>
    <x v="0"/>
    <x v="0"/>
    <x v="177"/>
    <n v="966794574"/>
    <d v="2017-10-24T00:00:00"/>
    <n v="99"/>
    <n v="37"/>
    <n v="25.9"/>
    <n v="3663"/>
    <n v="2564.1"/>
    <n v="1098.9000000000001"/>
    <x v="4"/>
  </r>
  <r>
    <s v="India"/>
    <x v="23"/>
    <x v="7"/>
    <x v="1"/>
    <x v="1314"/>
    <n v="418096578"/>
    <d v="2015-12-11T00:00:00"/>
    <n v="62"/>
    <n v="32"/>
    <n v="22.4"/>
    <n v="1984"/>
    <n v="1388.8"/>
    <n v="595.20000000000005"/>
    <x v="4"/>
  </r>
  <r>
    <s v="India"/>
    <x v="27"/>
    <x v="4"/>
    <x v="1"/>
    <x v="1081"/>
    <n v="509586083"/>
    <d v="2019-11-06T00:00:00"/>
    <n v="77"/>
    <n v="23"/>
    <n v="16.100000000000001"/>
    <n v="1771"/>
    <n v="1239.7"/>
    <n v="531.29999999999995"/>
    <x v="2"/>
  </r>
  <r>
    <s v="India"/>
    <x v="21"/>
    <x v="5"/>
    <x v="1"/>
    <x v="1315"/>
    <n v="696736896"/>
    <d v="2023-02-11T00:00:00"/>
    <n v="65"/>
    <n v="37"/>
    <n v="25.9"/>
    <n v="2405"/>
    <n v="1683.5"/>
    <n v="721.5"/>
    <x v="4"/>
  </r>
  <r>
    <s v="India"/>
    <x v="0"/>
    <x v="9"/>
    <x v="0"/>
    <x v="1316"/>
    <n v="313218772"/>
    <d v="2022-08-04T00:00:00"/>
    <n v="79"/>
    <n v="35"/>
    <n v="24.5"/>
    <n v="2765"/>
    <n v="1935.5"/>
    <n v="829.5"/>
    <x v="0"/>
  </r>
  <r>
    <s v="India"/>
    <x v="4"/>
    <x v="9"/>
    <x v="0"/>
    <x v="1317"/>
    <n v="133523213"/>
    <d v="2024-08-17T00:00:00"/>
    <n v="52"/>
    <n v="19"/>
    <n v="13.3"/>
    <n v="988"/>
    <n v="691.6"/>
    <n v="296.39999999999998"/>
    <x v="0"/>
  </r>
  <r>
    <s v="India"/>
    <x v="18"/>
    <x v="6"/>
    <x v="1"/>
    <x v="1204"/>
    <n v="132889354"/>
    <d v="2021-04-19T00:00:00"/>
    <n v="99"/>
    <n v="30"/>
    <n v="21"/>
    <n v="2970"/>
    <n v="2079"/>
    <n v="891"/>
    <x v="3"/>
  </r>
  <r>
    <s v="India"/>
    <x v="26"/>
    <x v="6"/>
    <x v="1"/>
    <x v="1318"/>
    <n v="850107753"/>
    <d v="2015-02-21T00:00:00"/>
    <n v="61"/>
    <n v="19"/>
    <n v="13.3"/>
    <n v="1159"/>
    <n v="811.30000000000007"/>
    <n v="347.69999999999993"/>
    <x v="0"/>
  </r>
  <r>
    <s v="India"/>
    <x v="19"/>
    <x v="7"/>
    <x v="1"/>
    <x v="1319"/>
    <n v="184271037"/>
    <d v="2015-12-20T00:00:00"/>
    <n v="53"/>
    <n v="37"/>
    <n v="25.9"/>
    <n v="1961"/>
    <n v="1372.6999999999998"/>
    <n v="588.30000000000018"/>
    <x v="0"/>
  </r>
  <r>
    <s v="India"/>
    <x v="18"/>
    <x v="11"/>
    <x v="0"/>
    <x v="1320"/>
    <n v="694383418"/>
    <d v="2018-10-15T00:00:00"/>
    <n v="83"/>
    <n v="27"/>
    <n v="18.899999999999999"/>
    <n v="2241"/>
    <n v="1568.6999999999998"/>
    <n v="672.30000000000018"/>
    <x v="3"/>
  </r>
  <r>
    <s v="India"/>
    <x v="24"/>
    <x v="7"/>
    <x v="0"/>
    <x v="1321"/>
    <n v="513757884"/>
    <d v="2015-04-22T00:00:00"/>
    <n v="96"/>
    <n v="33"/>
    <n v="23.1"/>
    <n v="3168"/>
    <n v="2217.6000000000004"/>
    <n v="950.39999999999964"/>
    <x v="0"/>
  </r>
  <r>
    <s v="India"/>
    <x v="13"/>
    <x v="1"/>
    <x v="0"/>
    <x v="1322"/>
    <n v="948065459"/>
    <d v="2016-07-10T00:00:00"/>
    <n v="60"/>
    <n v="23"/>
    <n v="16.100000000000001"/>
    <n v="1380"/>
    <n v="966.00000000000011"/>
    <n v="413.99999999999989"/>
    <x v="0"/>
  </r>
  <r>
    <s v="India"/>
    <x v="11"/>
    <x v="7"/>
    <x v="1"/>
    <x v="993"/>
    <n v="981211555"/>
    <d v="2024-06-09T00:00:00"/>
    <n v="78"/>
    <n v="17"/>
    <n v="11.9"/>
    <n v="1326"/>
    <n v="928.2"/>
    <n v="397.79999999999995"/>
    <x v="3"/>
  </r>
  <r>
    <s v="India"/>
    <x v="12"/>
    <x v="6"/>
    <x v="0"/>
    <x v="1095"/>
    <n v="671581208"/>
    <d v="2022-11-12T00:00:00"/>
    <n v="92"/>
    <n v="24"/>
    <n v="16.8"/>
    <n v="2208"/>
    <n v="1545.6000000000001"/>
    <n v="662.39999999999986"/>
    <x v="0"/>
  </r>
  <r>
    <s v="India"/>
    <x v="14"/>
    <x v="3"/>
    <x v="0"/>
    <x v="1323"/>
    <n v="490815341"/>
    <d v="2020-01-15T00:00:00"/>
    <n v="59"/>
    <n v="19"/>
    <n v="13.3"/>
    <n v="1121"/>
    <n v="784.7"/>
    <n v="336.29999999999995"/>
    <x v="2"/>
  </r>
  <r>
    <s v="India"/>
    <x v="17"/>
    <x v="1"/>
    <x v="1"/>
    <x v="1324"/>
    <n v="760083377"/>
    <d v="2019-04-05T00:00:00"/>
    <n v="80"/>
    <n v="37"/>
    <n v="25.9"/>
    <n v="2960"/>
    <n v="2072"/>
    <n v="888"/>
    <x v="4"/>
  </r>
  <r>
    <s v="India"/>
    <x v="15"/>
    <x v="1"/>
    <x v="1"/>
    <x v="1325"/>
    <n v="163978087"/>
    <d v="2016-08-31T00:00:00"/>
    <n v="66"/>
    <n v="21"/>
    <n v="14.7"/>
    <n v="1386"/>
    <n v="970.19999999999993"/>
    <n v="415.80000000000007"/>
    <x v="2"/>
  </r>
  <r>
    <s v="India"/>
    <x v="11"/>
    <x v="7"/>
    <x v="1"/>
    <x v="1326"/>
    <n v="562489974"/>
    <d v="2024-09-12T00:00:00"/>
    <n v="95"/>
    <n v="33"/>
    <n v="23.1"/>
    <n v="3135"/>
    <n v="2194.5"/>
    <n v="940.5"/>
    <x v="3"/>
  </r>
  <r>
    <s v="India"/>
    <x v="17"/>
    <x v="9"/>
    <x v="1"/>
    <x v="653"/>
    <n v="868935573"/>
    <d v="2017-04-02T00:00:00"/>
    <n v="60"/>
    <n v="37"/>
    <n v="25.9"/>
    <n v="2220"/>
    <n v="1554"/>
    <n v="666"/>
    <x v="4"/>
  </r>
  <r>
    <s v="India"/>
    <x v="1"/>
    <x v="6"/>
    <x v="1"/>
    <x v="1327"/>
    <n v="719539105"/>
    <d v="2019-01-13T00:00:00"/>
    <n v="55"/>
    <n v="31"/>
    <n v="21.700000000000003"/>
    <n v="1705"/>
    <n v="1193.5000000000002"/>
    <n v="511.49999999999977"/>
    <x v="1"/>
  </r>
  <r>
    <s v="India"/>
    <x v="24"/>
    <x v="9"/>
    <x v="0"/>
    <x v="1328"/>
    <n v="725570857"/>
    <d v="2014-11-03T00:00:00"/>
    <n v="50"/>
    <n v="20"/>
    <n v="14"/>
    <n v="1000"/>
    <n v="700"/>
    <n v="300"/>
    <x v="0"/>
  </r>
  <r>
    <s v="India"/>
    <x v="21"/>
    <x v="5"/>
    <x v="0"/>
    <x v="1329"/>
    <n v="867808187"/>
    <d v="2020-10-11T00:00:00"/>
    <n v="61"/>
    <n v="11"/>
    <n v="7.7"/>
    <n v="671"/>
    <n v="469.7"/>
    <n v="201.3"/>
    <x v="4"/>
  </r>
  <r>
    <s v="India"/>
    <x v="0"/>
    <x v="7"/>
    <x v="0"/>
    <x v="1330"/>
    <n v="713507354"/>
    <d v="2023-03-26T00:00:00"/>
    <n v="58"/>
    <n v="24"/>
    <n v="16.8"/>
    <n v="1392"/>
    <n v="974.40000000000009"/>
    <n v="417.59999999999991"/>
    <x v="0"/>
  </r>
  <r>
    <s v="India"/>
    <x v="19"/>
    <x v="1"/>
    <x v="1"/>
    <x v="1331"/>
    <n v="272180974"/>
    <d v="2018-05-22T00:00:00"/>
    <n v="91"/>
    <n v="31"/>
    <n v="21.700000000000003"/>
    <n v="2821"/>
    <n v="1974.7000000000003"/>
    <n v="846.29999999999973"/>
    <x v="0"/>
  </r>
  <r>
    <s v="India"/>
    <x v="10"/>
    <x v="7"/>
    <x v="1"/>
    <x v="74"/>
    <n v="903546798"/>
    <d v="2022-06-30T00:00:00"/>
    <n v="53"/>
    <n v="31"/>
    <n v="21.700000000000003"/>
    <n v="1643"/>
    <n v="1150.1000000000001"/>
    <n v="492.89999999999986"/>
    <x v="0"/>
  </r>
  <r>
    <s v="India"/>
    <x v="6"/>
    <x v="10"/>
    <x v="0"/>
    <x v="1332"/>
    <n v="880012023"/>
    <d v="2022-06-04T00:00:00"/>
    <n v="70"/>
    <n v="31"/>
    <n v="21.700000000000003"/>
    <n v="2170"/>
    <n v="1519.0000000000002"/>
    <n v="650.99999999999977"/>
    <x v="0"/>
  </r>
  <r>
    <s v="India"/>
    <x v="18"/>
    <x v="0"/>
    <x v="0"/>
    <x v="1333"/>
    <n v="192219817"/>
    <d v="2014-06-02T00:00:00"/>
    <n v="50"/>
    <n v="26"/>
    <n v="18.2"/>
    <n v="1300"/>
    <n v="910"/>
    <n v="390"/>
    <x v="3"/>
  </r>
  <r>
    <s v="India"/>
    <x v="14"/>
    <x v="0"/>
    <x v="0"/>
    <x v="374"/>
    <n v="611913001"/>
    <d v="2018-03-14T00:00:00"/>
    <n v="90"/>
    <n v="19"/>
    <n v="13.3"/>
    <n v="1710"/>
    <n v="1197"/>
    <n v="513"/>
    <x v="2"/>
  </r>
  <r>
    <s v="India"/>
    <x v="6"/>
    <x v="6"/>
    <x v="0"/>
    <x v="1334"/>
    <n v="638788306"/>
    <d v="2019-06-13T00:00:00"/>
    <n v="82"/>
    <n v="22"/>
    <n v="15.4"/>
    <n v="1804"/>
    <n v="1262.8"/>
    <n v="541.20000000000005"/>
    <x v="0"/>
  </r>
  <r>
    <s v="India"/>
    <x v="13"/>
    <x v="9"/>
    <x v="0"/>
    <x v="1335"/>
    <n v="607600867"/>
    <d v="2023-05-26T00:00:00"/>
    <n v="69"/>
    <n v="27"/>
    <n v="18.899999999999999"/>
    <n v="1863"/>
    <n v="1304.0999999999999"/>
    <n v="558.90000000000009"/>
    <x v="0"/>
  </r>
  <r>
    <s v="India"/>
    <x v="6"/>
    <x v="11"/>
    <x v="0"/>
    <x v="404"/>
    <n v="629514729"/>
    <d v="2023-02-25T00:00:00"/>
    <n v="70"/>
    <n v="34"/>
    <n v="23.8"/>
    <n v="2380"/>
    <n v="1666"/>
    <n v="714"/>
    <x v="0"/>
  </r>
  <r>
    <s v="India"/>
    <x v="13"/>
    <x v="3"/>
    <x v="1"/>
    <x v="1336"/>
    <n v="956154572"/>
    <d v="2014-03-08T00:00:00"/>
    <n v="53"/>
    <n v="26"/>
    <n v="18.2"/>
    <n v="1378"/>
    <n v="964.59999999999991"/>
    <n v="413.40000000000009"/>
    <x v="0"/>
  </r>
  <r>
    <s v="India"/>
    <x v="4"/>
    <x v="8"/>
    <x v="0"/>
    <x v="1337"/>
    <n v="234385001"/>
    <d v="2014-12-16T00:00:00"/>
    <n v="84"/>
    <n v="39"/>
    <n v="27.3"/>
    <n v="3276"/>
    <n v="2293.2000000000003"/>
    <n v="982.79999999999973"/>
    <x v="0"/>
  </r>
  <r>
    <s v="India"/>
    <x v="6"/>
    <x v="9"/>
    <x v="1"/>
    <x v="1190"/>
    <n v="590435588"/>
    <d v="2020-04-04T00:00:00"/>
    <n v="97"/>
    <n v="30"/>
    <n v="21"/>
    <n v="2910"/>
    <n v="2037"/>
    <n v="873"/>
    <x v="0"/>
  </r>
  <r>
    <s v="India"/>
    <x v="27"/>
    <x v="8"/>
    <x v="1"/>
    <x v="1338"/>
    <n v="874078977"/>
    <d v="2016-10-01T00:00:00"/>
    <n v="73"/>
    <n v="38"/>
    <n v="26.6"/>
    <n v="2774"/>
    <n v="1941.8000000000002"/>
    <n v="832.19999999999982"/>
    <x v="2"/>
  </r>
  <r>
    <s v="India"/>
    <x v="16"/>
    <x v="7"/>
    <x v="1"/>
    <x v="661"/>
    <n v="749640786"/>
    <d v="2017-04-09T00:00:00"/>
    <n v="96"/>
    <n v="32"/>
    <n v="22.4"/>
    <n v="3072"/>
    <n v="2150.3999999999996"/>
    <n v="921.60000000000036"/>
    <x v="0"/>
  </r>
  <r>
    <s v="India"/>
    <x v="2"/>
    <x v="9"/>
    <x v="1"/>
    <x v="1339"/>
    <n v="478949248"/>
    <d v="2019-04-01T00:00:00"/>
    <n v="67"/>
    <n v="21"/>
    <n v="14.7"/>
    <n v="1407"/>
    <n v="984.9"/>
    <n v="422.1"/>
    <x v="0"/>
  </r>
  <r>
    <s v="India"/>
    <x v="19"/>
    <x v="8"/>
    <x v="1"/>
    <x v="1340"/>
    <n v="803869473"/>
    <d v="2019-12-21T00:00:00"/>
    <n v="91"/>
    <n v="20"/>
    <n v="14"/>
    <n v="1820"/>
    <n v="1274"/>
    <n v="546"/>
    <x v="0"/>
  </r>
  <r>
    <s v="India"/>
    <x v="0"/>
    <x v="2"/>
    <x v="1"/>
    <x v="1341"/>
    <n v="858633315"/>
    <d v="2014-08-12T00:00:00"/>
    <n v="61"/>
    <n v="19"/>
    <n v="13.3"/>
    <n v="1159"/>
    <n v="811.30000000000007"/>
    <n v="347.69999999999993"/>
    <x v="0"/>
  </r>
  <r>
    <s v="India"/>
    <x v="21"/>
    <x v="4"/>
    <x v="1"/>
    <x v="1018"/>
    <n v="937820279"/>
    <d v="2016-01-19T00:00:00"/>
    <n v="98"/>
    <n v="14"/>
    <n v="9.8000000000000007"/>
    <n v="1372"/>
    <n v="960.40000000000009"/>
    <n v="411.59999999999991"/>
    <x v="4"/>
  </r>
  <r>
    <s v="India"/>
    <x v="2"/>
    <x v="1"/>
    <x v="1"/>
    <x v="1342"/>
    <n v="966062009"/>
    <d v="2024-06-30T00:00:00"/>
    <n v="73"/>
    <n v="37"/>
    <n v="25.9"/>
    <n v="2701"/>
    <n v="1890.6999999999998"/>
    <n v="810.30000000000018"/>
    <x v="0"/>
  </r>
  <r>
    <s v="India"/>
    <x v="4"/>
    <x v="3"/>
    <x v="0"/>
    <x v="1343"/>
    <n v="908451163"/>
    <d v="2021-10-28T00:00:00"/>
    <n v="75"/>
    <n v="16"/>
    <n v="11.2"/>
    <n v="1200"/>
    <n v="840"/>
    <n v="360"/>
    <x v="0"/>
  </r>
  <r>
    <s v="India"/>
    <x v="9"/>
    <x v="5"/>
    <x v="0"/>
    <x v="1344"/>
    <n v="225999772"/>
    <d v="2014-10-29T00:00:00"/>
    <n v="70"/>
    <n v="10"/>
    <n v="7"/>
    <n v="700"/>
    <n v="490"/>
    <n v="210"/>
    <x v="3"/>
  </r>
  <r>
    <s v="India"/>
    <x v="0"/>
    <x v="6"/>
    <x v="0"/>
    <x v="1345"/>
    <n v="926686751"/>
    <d v="2019-04-10T00:00:00"/>
    <n v="84"/>
    <n v="32"/>
    <n v="22.4"/>
    <n v="2688"/>
    <n v="1881.6"/>
    <n v="806.40000000000009"/>
    <x v="0"/>
  </r>
  <r>
    <s v="India"/>
    <x v="9"/>
    <x v="4"/>
    <x v="1"/>
    <x v="236"/>
    <n v="454287087"/>
    <d v="2022-11-03T00:00:00"/>
    <n v="72"/>
    <n v="28"/>
    <n v="19.600000000000001"/>
    <n v="2016"/>
    <n v="1411.2"/>
    <n v="604.79999999999995"/>
    <x v="3"/>
  </r>
  <r>
    <s v="India"/>
    <x v="9"/>
    <x v="6"/>
    <x v="0"/>
    <x v="446"/>
    <n v="161567533"/>
    <d v="2020-11-13T00:00:00"/>
    <n v="58"/>
    <n v="38"/>
    <n v="26.6"/>
    <n v="2204"/>
    <n v="1542.8000000000002"/>
    <n v="661.19999999999982"/>
    <x v="3"/>
  </r>
  <r>
    <s v="India"/>
    <x v="11"/>
    <x v="11"/>
    <x v="1"/>
    <x v="1346"/>
    <n v="734688651"/>
    <d v="2018-11-03T00:00:00"/>
    <n v="59"/>
    <n v="20"/>
    <n v="14"/>
    <n v="1180"/>
    <n v="826"/>
    <n v="354"/>
    <x v="3"/>
  </r>
  <r>
    <s v="India"/>
    <x v="8"/>
    <x v="3"/>
    <x v="1"/>
    <x v="136"/>
    <n v="246391427"/>
    <d v="2014-12-13T00:00:00"/>
    <n v="80"/>
    <n v="30"/>
    <n v="21"/>
    <n v="2400"/>
    <n v="1680"/>
    <n v="720"/>
    <x v="2"/>
  </r>
  <r>
    <s v="India"/>
    <x v="17"/>
    <x v="4"/>
    <x v="0"/>
    <x v="1347"/>
    <n v="170643699"/>
    <d v="2015-08-28T00:00:00"/>
    <n v="85"/>
    <n v="24"/>
    <n v="16.8"/>
    <n v="2040"/>
    <n v="1428"/>
    <n v="612"/>
    <x v="4"/>
  </r>
  <r>
    <s v="India"/>
    <x v="21"/>
    <x v="9"/>
    <x v="1"/>
    <x v="1348"/>
    <n v="698892962"/>
    <d v="2015-02-05T00:00:00"/>
    <n v="52"/>
    <n v="26"/>
    <n v="18.2"/>
    <n v="1352"/>
    <n v="946.4"/>
    <n v="405.6"/>
    <x v="4"/>
  </r>
  <r>
    <s v="India"/>
    <x v="26"/>
    <x v="2"/>
    <x v="0"/>
    <x v="1349"/>
    <n v="181777226"/>
    <d v="2023-02-17T00:00:00"/>
    <n v="58"/>
    <n v="23"/>
    <n v="16.100000000000001"/>
    <n v="1334"/>
    <n v="933.80000000000007"/>
    <n v="400.19999999999993"/>
    <x v="0"/>
  </r>
  <r>
    <s v="India"/>
    <x v="12"/>
    <x v="1"/>
    <x v="0"/>
    <x v="1350"/>
    <n v="282919681"/>
    <d v="2022-11-04T00:00:00"/>
    <n v="54"/>
    <n v="35"/>
    <n v="24.5"/>
    <n v="1890"/>
    <n v="1323"/>
    <n v="567"/>
    <x v="0"/>
  </r>
  <r>
    <s v="India"/>
    <x v="8"/>
    <x v="4"/>
    <x v="0"/>
    <x v="1351"/>
    <n v="531894767"/>
    <d v="2022-08-15T00:00:00"/>
    <n v="68"/>
    <n v="36"/>
    <n v="25.200000000000003"/>
    <n v="2448"/>
    <n v="1713.6000000000001"/>
    <n v="734.39999999999986"/>
    <x v="2"/>
  </r>
  <r>
    <s v="India"/>
    <x v="10"/>
    <x v="4"/>
    <x v="0"/>
    <x v="1352"/>
    <n v="372450530"/>
    <d v="2014-11-19T00:00:00"/>
    <n v="70"/>
    <n v="20"/>
    <n v="14"/>
    <n v="1400"/>
    <n v="980"/>
    <n v="420"/>
    <x v="0"/>
  </r>
  <r>
    <s v="India"/>
    <x v="1"/>
    <x v="4"/>
    <x v="0"/>
    <x v="1353"/>
    <n v="889919459"/>
    <d v="2022-01-16T00:00:00"/>
    <n v="61"/>
    <n v="39"/>
    <n v="27.3"/>
    <n v="2379"/>
    <n v="1665.3"/>
    <n v="713.7"/>
    <x v="1"/>
  </r>
  <r>
    <s v="India"/>
    <x v="12"/>
    <x v="1"/>
    <x v="1"/>
    <x v="1354"/>
    <n v="890652024"/>
    <d v="2015-05-12T00:00:00"/>
    <n v="55"/>
    <n v="39"/>
    <n v="27.3"/>
    <n v="2145"/>
    <n v="1501.5"/>
    <n v="643.5"/>
    <x v="0"/>
  </r>
  <r>
    <s v="India"/>
    <x v="7"/>
    <x v="9"/>
    <x v="0"/>
    <x v="915"/>
    <n v="800980842"/>
    <d v="2023-12-23T00:00:00"/>
    <n v="67"/>
    <n v="25"/>
    <n v="17.5"/>
    <n v="1675"/>
    <n v="1172.5"/>
    <n v="502.5"/>
    <x v="0"/>
  </r>
  <r>
    <s v="India"/>
    <x v="24"/>
    <x v="3"/>
    <x v="1"/>
    <x v="1355"/>
    <n v="136962449"/>
    <d v="2015-12-08T00:00:00"/>
    <n v="98"/>
    <n v="29"/>
    <n v="20.3"/>
    <n v="2842"/>
    <n v="1989.4"/>
    <n v="852.59999999999991"/>
    <x v="0"/>
  </r>
  <r>
    <s v="India"/>
    <x v="24"/>
    <x v="0"/>
    <x v="0"/>
    <x v="1356"/>
    <n v="861677730"/>
    <d v="2024-04-17T00:00:00"/>
    <n v="68"/>
    <n v="28"/>
    <n v="19.600000000000001"/>
    <n v="1904"/>
    <n v="1332.8000000000002"/>
    <n v="571.19999999999982"/>
    <x v="0"/>
  </r>
  <r>
    <s v="India"/>
    <x v="5"/>
    <x v="10"/>
    <x v="1"/>
    <x v="1357"/>
    <n v="668692576"/>
    <d v="2016-03-05T00:00:00"/>
    <n v="66"/>
    <n v="10"/>
    <n v="7"/>
    <n v="660"/>
    <n v="462"/>
    <n v="198"/>
    <x v="0"/>
  </r>
  <r>
    <s v="India"/>
    <x v="10"/>
    <x v="9"/>
    <x v="0"/>
    <x v="1358"/>
    <n v="942231118"/>
    <d v="2022-03-25T00:00:00"/>
    <n v="100"/>
    <n v="11"/>
    <n v="7.7"/>
    <n v="1100"/>
    <n v="770"/>
    <n v="330"/>
    <x v="0"/>
  </r>
  <r>
    <s v="India"/>
    <x v="8"/>
    <x v="6"/>
    <x v="1"/>
    <x v="1359"/>
    <n v="680065143"/>
    <d v="2023-09-06T00:00:00"/>
    <n v="95"/>
    <n v="31"/>
    <n v="21.700000000000003"/>
    <n v="2945"/>
    <n v="2061.5000000000005"/>
    <n v="883.49999999999955"/>
    <x v="2"/>
  </r>
  <r>
    <s v="India"/>
    <x v="6"/>
    <x v="0"/>
    <x v="0"/>
    <x v="452"/>
    <n v="390883529"/>
    <d v="2024-07-14T00:00:00"/>
    <n v="53"/>
    <n v="14"/>
    <n v="9.8000000000000007"/>
    <n v="742"/>
    <n v="519.40000000000009"/>
    <n v="222.59999999999991"/>
    <x v="0"/>
  </r>
  <r>
    <s v="India"/>
    <x v="11"/>
    <x v="1"/>
    <x v="0"/>
    <x v="1360"/>
    <n v="595241248"/>
    <d v="2018-10-06T00:00:00"/>
    <n v="98"/>
    <n v="24"/>
    <n v="16.8"/>
    <n v="2352"/>
    <n v="1646.4"/>
    <n v="705.59999999999991"/>
    <x v="3"/>
  </r>
  <r>
    <s v="India"/>
    <x v="3"/>
    <x v="6"/>
    <x v="0"/>
    <x v="1361"/>
    <n v="605683839"/>
    <d v="2020-11-20T00:00:00"/>
    <n v="72"/>
    <n v="20"/>
    <n v="14"/>
    <n v="1440"/>
    <n v="1008"/>
    <n v="432"/>
    <x v="0"/>
  </r>
  <r>
    <s v="India"/>
    <x v="16"/>
    <x v="7"/>
    <x v="1"/>
    <x v="1171"/>
    <n v="585827338"/>
    <d v="2023-02-15T00:00:00"/>
    <n v="81"/>
    <n v="15"/>
    <n v="10.5"/>
    <n v="1215"/>
    <n v="850.5"/>
    <n v="364.5"/>
    <x v="0"/>
  </r>
  <r>
    <s v="India"/>
    <x v="2"/>
    <x v="8"/>
    <x v="0"/>
    <x v="321"/>
    <n v="698695552"/>
    <d v="2024-04-13T00:00:00"/>
    <n v="52"/>
    <n v="24"/>
    <n v="16.8"/>
    <n v="1248"/>
    <n v="873.6"/>
    <n v="374.4"/>
    <x v="0"/>
  </r>
  <r>
    <s v="India"/>
    <x v="4"/>
    <x v="4"/>
    <x v="1"/>
    <x v="1362"/>
    <n v="324747121"/>
    <d v="2022-05-21T00:00:00"/>
    <n v="78"/>
    <n v="39"/>
    <n v="27.3"/>
    <n v="3042"/>
    <n v="2129.4"/>
    <n v="912.59999999999991"/>
    <x v="0"/>
  </r>
  <r>
    <s v="India"/>
    <x v="18"/>
    <x v="9"/>
    <x v="0"/>
    <x v="1363"/>
    <n v="159172427"/>
    <d v="2018-01-08T00:00:00"/>
    <n v="73"/>
    <n v="25"/>
    <n v="17.5"/>
    <n v="1825"/>
    <n v="1277.5"/>
    <n v="547.5"/>
    <x v="3"/>
  </r>
  <r>
    <s v="India"/>
    <x v="7"/>
    <x v="7"/>
    <x v="1"/>
    <x v="1364"/>
    <n v="167360246"/>
    <d v="2016-07-03T00:00:00"/>
    <n v="96"/>
    <n v="13"/>
    <n v="9.1"/>
    <n v="1248"/>
    <n v="873.59999999999991"/>
    <n v="374.40000000000009"/>
    <x v="0"/>
  </r>
  <r>
    <s v="India"/>
    <x v="27"/>
    <x v="9"/>
    <x v="1"/>
    <x v="1365"/>
    <n v="155831897"/>
    <d v="2016-09-15T00:00:00"/>
    <n v="76"/>
    <n v="29"/>
    <n v="20.3"/>
    <n v="2204"/>
    <n v="1542.8"/>
    <n v="661.2"/>
    <x v="2"/>
  </r>
  <r>
    <s v="India"/>
    <x v="14"/>
    <x v="11"/>
    <x v="0"/>
    <x v="1120"/>
    <n v="421281325"/>
    <d v="2014-04-09T00:00:00"/>
    <n v="82"/>
    <n v="14"/>
    <n v="9.8000000000000007"/>
    <n v="1148"/>
    <n v="803.6"/>
    <n v="344.4"/>
    <x v="2"/>
  </r>
  <r>
    <s v="India"/>
    <x v="16"/>
    <x v="2"/>
    <x v="1"/>
    <x v="1366"/>
    <n v="416574370"/>
    <d v="2016-06-13T00:00:00"/>
    <n v="94"/>
    <n v="28"/>
    <n v="19.600000000000001"/>
    <n v="2632"/>
    <n v="1842.4"/>
    <n v="789.59999999999991"/>
    <x v="0"/>
  </r>
  <r>
    <s v="India"/>
    <x v="8"/>
    <x v="9"/>
    <x v="1"/>
    <x v="149"/>
    <n v="471493995"/>
    <d v="2024-10-11T00:00:00"/>
    <n v="94"/>
    <n v="40"/>
    <n v="28"/>
    <n v="3760"/>
    <n v="2632"/>
    <n v="1128"/>
    <x v="2"/>
  </r>
  <r>
    <s v="India"/>
    <x v="8"/>
    <x v="2"/>
    <x v="1"/>
    <x v="525"/>
    <n v="486840951"/>
    <d v="2015-05-25T00:00:00"/>
    <n v="74"/>
    <n v="34"/>
    <n v="23.8"/>
    <n v="2516"/>
    <n v="1761.2"/>
    <n v="754.8"/>
    <x v="2"/>
  </r>
  <r>
    <s v="India"/>
    <x v="3"/>
    <x v="4"/>
    <x v="1"/>
    <x v="1367"/>
    <n v="333173978"/>
    <d v="2021-01-13T00:00:00"/>
    <n v="100"/>
    <n v="14"/>
    <n v="9.8000000000000007"/>
    <n v="1400"/>
    <n v="980.00000000000011"/>
    <n v="419.99999999999989"/>
    <x v="0"/>
  </r>
  <r>
    <s v="India"/>
    <x v="15"/>
    <x v="10"/>
    <x v="0"/>
    <x v="65"/>
    <n v="993810212"/>
    <d v="2018-05-29T00:00:00"/>
    <n v="77"/>
    <n v="32"/>
    <n v="22.4"/>
    <n v="2464"/>
    <n v="1724.8"/>
    <n v="739.2"/>
    <x v="2"/>
  </r>
  <r>
    <s v="India"/>
    <x v="27"/>
    <x v="3"/>
    <x v="1"/>
    <x v="1368"/>
    <n v="949785077"/>
    <d v="2017-07-11T00:00:00"/>
    <n v="76"/>
    <n v="40"/>
    <n v="28"/>
    <n v="3040"/>
    <n v="2128"/>
    <n v="912"/>
    <x v="2"/>
  </r>
  <r>
    <s v="India"/>
    <x v="12"/>
    <x v="3"/>
    <x v="1"/>
    <x v="1369"/>
    <n v="490758264"/>
    <d v="2017-09-25T00:00:00"/>
    <n v="70"/>
    <n v="13"/>
    <n v="9.1"/>
    <n v="910"/>
    <n v="637"/>
    <n v="273"/>
    <x v="0"/>
  </r>
  <r>
    <s v="India"/>
    <x v="24"/>
    <x v="9"/>
    <x v="1"/>
    <x v="1370"/>
    <n v="674526917"/>
    <d v="2021-01-08T00:00:00"/>
    <n v="68"/>
    <n v="10"/>
    <n v="7"/>
    <n v="680"/>
    <n v="476"/>
    <n v="204"/>
    <x v="0"/>
  </r>
  <r>
    <s v="India"/>
    <x v="18"/>
    <x v="6"/>
    <x v="0"/>
    <x v="1371"/>
    <n v="324154889"/>
    <d v="2017-09-20T00:00:00"/>
    <n v="70"/>
    <n v="12"/>
    <n v="8.4"/>
    <n v="840"/>
    <n v="588"/>
    <n v="252"/>
    <x v="3"/>
  </r>
  <r>
    <s v="India"/>
    <x v="22"/>
    <x v="0"/>
    <x v="0"/>
    <x v="1372"/>
    <n v="316559302"/>
    <d v="2023-11-27T00:00:00"/>
    <n v="69"/>
    <n v="39"/>
    <n v="27.3"/>
    <n v="2691"/>
    <n v="1883.7"/>
    <n v="807.3"/>
    <x v="1"/>
  </r>
  <r>
    <s v="India"/>
    <x v="3"/>
    <x v="9"/>
    <x v="0"/>
    <x v="1373"/>
    <n v="973023736"/>
    <d v="2015-02-15T00:00:00"/>
    <n v="50"/>
    <n v="35"/>
    <n v="24.5"/>
    <n v="1750"/>
    <n v="1225"/>
    <n v="525"/>
    <x v="0"/>
  </r>
  <r>
    <s v="India"/>
    <x v="7"/>
    <x v="11"/>
    <x v="1"/>
    <x v="11"/>
    <n v="647511279"/>
    <d v="2020-06-06T00:00:00"/>
    <n v="73"/>
    <n v="39"/>
    <n v="27.3"/>
    <n v="2847"/>
    <n v="1992.9"/>
    <n v="854.09999999999991"/>
    <x v="0"/>
  </r>
  <r>
    <s v="India"/>
    <x v="14"/>
    <x v="3"/>
    <x v="0"/>
    <x v="1374"/>
    <n v="473847472"/>
    <d v="2018-04-09T00:00:00"/>
    <n v="96"/>
    <n v="22"/>
    <n v="15.4"/>
    <n v="2112"/>
    <n v="1478.4"/>
    <n v="633.59999999999991"/>
    <x v="2"/>
  </r>
  <r>
    <s v="India"/>
    <x v="6"/>
    <x v="0"/>
    <x v="0"/>
    <x v="1375"/>
    <n v="970078027"/>
    <d v="2016-12-18T00:00:00"/>
    <n v="84"/>
    <n v="27"/>
    <n v="18.899999999999999"/>
    <n v="2268"/>
    <n v="1587.6"/>
    <n v="680.40000000000009"/>
    <x v="0"/>
  </r>
  <r>
    <s v="India"/>
    <x v="10"/>
    <x v="8"/>
    <x v="1"/>
    <x v="1376"/>
    <n v="755080306"/>
    <d v="2019-02-07T00:00:00"/>
    <n v="76"/>
    <n v="23"/>
    <n v="16.100000000000001"/>
    <n v="1748"/>
    <n v="1223.6000000000001"/>
    <n v="524.39999999999986"/>
    <x v="0"/>
  </r>
  <r>
    <s v="India"/>
    <x v="5"/>
    <x v="10"/>
    <x v="0"/>
    <x v="1377"/>
    <n v="625103890"/>
    <d v="2016-12-20T00:00:00"/>
    <n v="62"/>
    <n v="34"/>
    <n v="23.8"/>
    <n v="2108"/>
    <n v="1475.6000000000001"/>
    <n v="632.39999999999986"/>
    <x v="0"/>
  </r>
  <r>
    <s v="India"/>
    <x v="8"/>
    <x v="0"/>
    <x v="0"/>
    <x v="280"/>
    <n v="163484561"/>
    <d v="2023-05-19T00:00:00"/>
    <n v="100"/>
    <n v="14"/>
    <n v="9.8000000000000007"/>
    <n v="1400"/>
    <n v="980.00000000000011"/>
    <n v="419.99999999999989"/>
    <x v="2"/>
  </r>
  <r>
    <s v="India"/>
    <x v="23"/>
    <x v="5"/>
    <x v="0"/>
    <x v="1378"/>
    <n v="550088727"/>
    <d v="2021-07-19T00:00:00"/>
    <n v="63"/>
    <n v="22"/>
    <n v="15.4"/>
    <n v="1386"/>
    <n v="970.2"/>
    <n v="415.79999999999995"/>
    <x v="4"/>
  </r>
  <r>
    <s v="India"/>
    <x v="25"/>
    <x v="2"/>
    <x v="0"/>
    <x v="1379"/>
    <n v="603527772"/>
    <d v="2018-01-25T00:00:00"/>
    <n v="96"/>
    <n v="22"/>
    <n v="15.4"/>
    <n v="2112"/>
    <n v="1478.4"/>
    <n v="633.59999999999991"/>
    <x v="4"/>
  </r>
  <r>
    <s v="India"/>
    <x v="4"/>
    <x v="9"/>
    <x v="1"/>
    <x v="1380"/>
    <n v="564012181"/>
    <d v="2024-03-11T00:00:00"/>
    <n v="81"/>
    <n v="29"/>
    <n v="20.3"/>
    <n v="2349"/>
    <n v="1644.3"/>
    <n v="704.7"/>
    <x v="0"/>
  </r>
  <r>
    <s v="India"/>
    <x v="25"/>
    <x v="2"/>
    <x v="0"/>
    <x v="1381"/>
    <n v="234821450"/>
    <d v="2016-08-20T00:00:00"/>
    <n v="65"/>
    <n v="25"/>
    <n v="17.5"/>
    <n v="1625"/>
    <n v="1137.5"/>
    <n v="487.5"/>
    <x v="4"/>
  </r>
  <r>
    <s v="India"/>
    <x v="22"/>
    <x v="1"/>
    <x v="0"/>
    <x v="397"/>
    <n v="910903346"/>
    <d v="2016-02-21T00:00:00"/>
    <n v="77"/>
    <n v="15"/>
    <n v="10.5"/>
    <n v="1155"/>
    <n v="808.5"/>
    <n v="346.5"/>
    <x v="1"/>
  </r>
  <r>
    <s v="India"/>
    <x v="23"/>
    <x v="0"/>
    <x v="0"/>
    <x v="1382"/>
    <n v="875502479"/>
    <d v="2015-06-01T00:00:00"/>
    <n v="97"/>
    <n v="22"/>
    <n v="15.4"/>
    <n v="2134"/>
    <n v="1493.8"/>
    <n v="640.20000000000005"/>
    <x v="4"/>
  </r>
  <r>
    <s v="India"/>
    <x v="4"/>
    <x v="11"/>
    <x v="1"/>
    <x v="1383"/>
    <n v="344702327"/>
    <d v="2020-12-21T00:00:00"/>
    <n v="98"/>
    <n v="14"/>
    <n v="9.8000000000000007"/>
    <n v="1372"/>
    <n v="960.40000000000009"/>
    <n v="411.59999999999991"/>
    <x v="0"/>
  </r>
  <r>
    <s v="India"/>
    <x v="8"/>
    <x v="6"/>
    <x v="0"/>
    <x v="1384"/>
    <n v="190302789"/>
    <d v="2022-06-18T00:00:00"/>
    <n v="69"/>
    <n v="24"/>
    <n v="16.8"/>
    <n v="1656"/>
    <n v="1159.2"/>
    <n v="496.79999999999995"/>
    <x v="2"/>
  </r>
  <r>
    <s v="India"/>
    <x v="3"/>
    <x v="9"/>
    <x v="0"/>
    <x v="1385"/>
    <n v="566069543"/>
    <d v="2015-06-29T00:00:00"/>
    <n v="88"/>
    <n v="39"/>
    <n v="27.3"/>
    <n v="3432"/>
    <n v="2402.4"/>
    <n v="1029.5999999999999"/>
    <x v="0"/>
  </r>
  <r>
    <s v="India"/>
    <x v="18"/>
    <x v="0"/>
    <x v="0"/>
    <x v="1386"/>
    <n v="980619323"/>
    <d v="2019-10-10T00:00:00"/>
    <n v="94"/>
    <n v="20"/>
    <n v="14"/>
    <n v="1880"/>
    <n v="1316"/>
    <n v="564"/>
    <x v="3"/>
  </r>
  <r>
    <s v="India"/>
    <x v="0"/>
    <x v="6"/>
    <x v="0"/>
    <x v="1387"/>
    <n v="768271195"/>
    <d v="2017-09-27T00:00:00"/>
    <n v="61"/>
    <n v="19"/>
    <n v="13.3"/>
    <n v="1159"/>
    <n v="811.30000000000007"/>
    <n v="347.69999999999993"/>
    <x v="0"/>
  </r>
  <r>
    <s v="India"/>
    <x v="19"/>
    <x v="4"/>
    <x v="0"/>
    <x v="1388"/>
    <n v="722131621"/>
    <d v="2023-05-23T00:00:00"/>
    <n v="89"/>
    <n v="37"/>
    <n v="25.9"/>
    <n v="3293"/>
    <n v="2305.1"/>
    <n v="987.90000000000009"/>
    <x v="0"/>
  </r>
  <r>
    <s v="India"/>
    <x v="0"/>
    <x v="2"/>
    <x v="1"/>
    <x v="1389"/>
    <n v="658883845"/>
    <d v="2017-05-18T00:00:00"/>
    <n v="77"/>
    <n v="22"/>
    <n v="15.4"/>
    <n v="1694"/>
    <n v="1185.8"/>
    <n v="508.20000000000005"/>
    <x v="0"/>
  </r>
  <r>
    <s v="India"/>
    <x v="4"/>
    <x v="2"/>
    <x v="0"/>
    <x v="435"/>
    <n v="730179107"/>
    <d v="2022-07-13T00:00:00"/>
    <n v="93"/>
    <n v="19"/>
    <n v="13.3"/>
    <n v="1767"/>
    <n v="1236.9000000000001"/>
    <n v="530.09999999999991"/>
    <x v="0"/>
  </r>
  <r>
    <s v="India"/>
    <x v="12"/>
    <x v="0"/>
    <x v="1"/>
    <x v="1390"/>
    <n v="293164861"/>
    <d v="2023-04-27T00:00:00"/>
    <n v="67"/>
    <n v="29"/>
    <n v="20.3"/>
    <n v="1943"/>
    <n v="1360.1000000000001"/>
    <n v="582.89999999999986"/>
    <x v="0"/>
  </r>
  <r>
    <s v="India"/>
    <x v="26"/>
    <x v="5"/>
    <x v="0"/>
    <x v="1391"/>
    <n v="342884004"/>
    <d v="2019-01-04T00:00:00"/>
    <n v="91"/>
    <n v="30"/>
    <n v="21"/>
    <n v="2730"/>
    <n v="1911"/>
    <n v="819"/>
    <x v="0"/>
  </r>
  <r>
    <s v="India"/>
    <x v="14"/>
    <x v="4"/>
    <x v="0"/>
    <x v="204"/>
    <n v="972925031"/>
    <d v="2014-06-10T00:00:00"/>
    <n v="88"/>
    <n v="32"/>
    <n v="22.4"/>
    <n v="2816"/>
    <n v="1971.1999999999998"/>
    <n v="844.80000000000018"/>
    <x v="2"/>
  </r>
  <r>
    <s v="India"/>
    <x v="23"/>
    <x v="0"/>
    <x v="1"/>
    <x v="1392"/>
    <n v="672469556"/>
    <d v="2019-03-04T00:00:00"/>
    <n v="93"/>
    <n v="13"/>
    <n v="9.1"/>
    <n v="1209"/>
    <n v="846.3"/>
    <n v="362.70000000000005"/>
    <x v="4"/>
  </r>
  <r>
    <s v="India"/>
    <x v="9"/>
    <x v="6"/>
    <x v="0"/>
    <x v="1393"/>
    <n v="104211175"/>
    <d v="2021-11-14T00:00:00"/>
    <n v="61"/>
    <n v="21"/>
    <n v="14.7"/>
    <n v="1281"/>
    <n v="896.69999999999993"/>
    <n v="384.30000000000007"/>
    <x v="3"/>
  </r>
  <r>
    <s v="India"/>
    <x v="9"/>
    <x v="8"/>
    <x v="0"/>
    <x v="1394"/>
    <n v="222757947"/>
    <d v="2014-05-03T00:00:00"/>
    <n v="55"/>
    <n v="22"/>
    <n v="15.4"/>
    <n v="1210"/>
    <n v="847"/>
    <n v="363"/>
    <x v="3"/>
  </r>
  <r>
    <s v="India"/>
    <x v="20"/>
    <x v="2"/>
    <x v="1"/>
    <x v="1358"/>
    <n v="173293292"/>
    <d v="2022-03-06T00:00:00"/>
    <n v="59"/>
    <n v="31"/>
    <n v="21.700000000000003"/>
    <n v="1829"/>
    <n v="1280.3000000000002"/>
    <n v="548.69999999999982"/>
    <x v="4"/>
  </r>
  <r>
    <s v="India"/>
    <x v="9"/>
    <x v="0"/>
    <x v="1"/>
    <x v="1395"/>
    <n v="378087460"/>
    <d v="2018-03-23T00:00:00"/>
    <n v="85"/>
    <n v="33"/>
    <n v="23.1"/>
    <n v="2805"/>
    <n v="1963.5000000000002"/>
    <n v="841.49999999999977"/>
    <x v="3"/>
  </r>
  <r>
    <s v="India"/>
    <x v="4"/>
    <x v="11"/>
    <x v="1"/>
    <x v="1396"/>
    <n v="982338941"/>
    <d v="2020-10-10T00:00:00"/>
    <n v="70"/>
    <n v="34"/>
    <n v="23.8"/>
    <n v="2380"/>
    <n v="1666"/>
    <n v="714"/>
    <x v="0"/>
  </r>
  <r>
    <s v="India"/>
    <x v="3"/>
    <x v="2"/>
    <x v="0"/>
    <x v="1397"/>
    <n v="504780423"/>
    <d v="2021-03-15T00:00:00"/>
    <n v="69"/>
    <n v="26"/>
    <n v="18.2"/>
    <n v="1794"/>
    <n v="1255.8"/>
    <n v="538.20000000000005"/>
    <x v="0"/>
  </r>
  <r>
    <s v="India"/>
    <x v="25"/>
    <x v="11"/>
    <x v="1"/>
    <x v="1398"/>
    <n v="300084960"/>
    <d v="2015-06-05T00:00:00"/>
    <n v="97"/>
    <n v="20"/>
    <n v="14"/>
    <n v="1940"/>
    <n v="1358"/>
    <n v="582"/>
    <x v="4"/>
  </r>
  <r>
    <s v="India"/>
    <x v="20"/>
    <x v="11"/>
    <x v="1"/>
    <x v="1399"/>
    <n v="219277083"/>
    <d v="2024-05-14T00:00:00"/>
    <n v="66"/>
    <n v="21"/>
    <n v="14.7"/>
    <n v="1386"/>
    <n v="970.19999999999993"/>
    <n v="415.80000000000007"/>
    <x v="4"/>
  </r>
  <r>
    <s v="India"/>
    <x v="6"/>
    <x v="3"/>
    <x v="0"/>
    <x v="1400"/>
    <n v="137991130"/>
    <d v="2022-04-12T00:00:00"/>
    <n v="70"/>
    <n v="11"/>
    <n v="7.7"/>
    <n v="770"/>
    <n v="539"/>
    <n v="231"/>
    <x v="0"/>
  </r>
  <r>
    <s v="India"/>
    <x v="11"/>
    <x v="9"/>
    <x v="0"/>
    <x v="1401"/>
    <n v="498114812"/>
    <d v="2022-03-20T00:00:00"/>
    <n v="51"/>
    <n v="20"/>
    <n v="14"/>
    <n v="1020"/>
    <n v="714"/>
    <n v="306"/>
    <x v="3"/>
  </r>
  <r>
    <s v="India"/>
    <x v="24"/>
    <x v="3"/>
    <x v="0"/>
    <x v="95"/>
    <n v="799993789"/>
    <d v="2016-04-16T00:00:00"/>
    <n v="58"/>
    <n v="23"/>
    <n v="16.100000000000001"/>
    <n v="1334"/>
    <n v="933.80000000000007"/>
    <n v="400.19999999999993"/>
    <x v="0"/>
  </r>
  <r>
    <s v="India"/>
    <x v="7"/>
    <x v="4"/>
    <x v="0"/>
    <x v="1402"/>
    <n v="332145297"/>
    <d v="2014-09-10T00:00:00"/>
    <n v="88"/>
    <n v="33"/>
    <n v="23.1"/>
    <n v="2904"/>
    <n v="2032.8000000000002"/>
    <n v="871.19999999999982"/>
    <x v="0"/>
  </r>
  <r>
    <s v="India"/>
    <x v="10"/>
    <x v="4"/>
    <x v="0"/>
    <x v="1403"/>
    <n v="304495799"/>
    <d v="2021-08-09T00:00:00"/>
    <n v="100"/>
    <n v="40"/>
    <n v="28"/>
    <n v="4000"/>
    <n v="2800"/>
    <n v="1200"/>
    <x v="0"/>
  </r>
  <r>
    <s v="India"/>
    <x v="21"/>
    <x v="5"/>
    <x v="0"/>
    <x v="790"/>
    <n v="212315356"/>
    <d v="2022-11-26T00:00:00"/>
    <n v="77"/>
    <n v="40"/>
    <n v="28"/>
    <n v="3080"/>
    <n v="2156"/>
    <n v="924"/>
    <x v="4"/>
  </r>
  <r>
    <s v="India"/>
    <x v="11"/>
    <x v="3"/>
    <x v="1"/>
    <x v="1404"/>
    <n v="562053525"/>
    <d v="2023-01-08T00:00:00"/>
    <n v="51"/>
    <n v="25"/>
    <n v="17.5"/>
    <n v="1275"/>
    <n v="892.5"/>
    <n v="382.5"/>
    <x v="3"/>
  </r>
  <r>
    <s v="India"/>
    <x v="9"/>
    <x v="2"/>
    <x v="1"/>
    <x v="1405"/>
    <n v="253015410"/>
    <d v="2015-06-03T00:00:00"/>
    <n v="72"/>
    <n v="31"/>
    <n v="21.700000000000003"/>
    <n v="2232"/>
    <n v="1562.4"/>
    <n v="669.59999999999991"/>
    <x v="3"/>
  </r>
  <r>
    <s v="India"/>
    <x v="3"/>
    <x v="11"/>
    <x v="0"/>
    <x v="1406"/>
    <n v="463700997"/>
    <d v="2018-08-14T00:00:00"/>
    <n v="62"/>
    <n v="40"/>
    <n v="28"/>
    <n v="2480"/>
    <n v="1736"/>
    <n v="744"/>
    <x v="0"/>
  </r>
  <r>
    <s v="India"/>
    <x v="6"/>
    <x v="5"/>
    <x v="1"/>
    <x v="1407"/>
    <n v="255763709"/>
    <d v="2022-11-26T00:00:00"/>
    <n v="93"/>
    <n v="13"/>
    <n v="9.1"/>
    <n v="1209"/>
    <n v="846.3"/>
    <n v="362.70000000000005"/>
    <x v="0"/>
  </r>
  <r>
    <s v="India"/>
    <x v="17"/>
    <x v="10"/>
    <x v="1"/>
    <x v="861"/>
    <n v="427411782"/>
    <d v="2021-08-04T00:00:00"/>
    <n v="67"/>
    <n v="22"/>
    <n v="15.4"/>
    <n v="1474"/>
    <n v="1031.8"/>
    <n v="442.20000000000005"/>
    <x v="4"/>
  </r>
  <r>
    <s v="India"/>
    <x v="16"/>
    <x v="10"/>
    <x v="1"/>
    <x v="1408"/>
    <n v="421042287"/>
    <d v="2014-03-29T00:00:00"/>
    <n v="87"/>
    <n v="32"/>
    <n v="22.4"/>
    <n v="2784"/>
    <n v="1948.8"/>
    <n v="835.2"/>
    <x v="0"/>
  </r>
  <r>
    <s v="India"/>
    <x v="4"/>
    <x v="0"/>
    <x v="0"/>
    <x v="758"/>
    <n v="137061154"/>
    <d v="2016-10-03T00:00:00"/>
    <n v="70"/>
    <n v="25"/>
    <n v="17.5"/>
    <n v="1750"/>
    <n v="1225"/>
    <n v="525"/>
    <x v="0"/>
  </r>
  <r>
    <s v="India"/>
    <x v="11"/>
    <x v="2"/>
    <x v="1"/>
    <x v="1409"/>
    <n v="344307506"/>
    <d v="2017-10-25T00:00:00"/>
    <n v="99"/>
    <n v="34"/>
    <n v="23.8"/>
    <n v="3366"/>
    <n v="2356.2000000000003"/>
    <n v="1009.7999999999997"/>
    <x v="3"/>
  </r>
  <r>
    <s v="India"/>
    <x v="9"/>
    <x v="4"/>
    <x v="0"/>
    <x v="1410"/>
    <n v="541407382"/>
    <d v="2019-02-01T00:00:00"/>
    <n v="70"/>
    <n v="37"/>
    <n v="25.9"/>
    <n v="2590"/>
    <n v="1813"/>
    <n v="777"/>
    <x v="3"/>
  </r>
  <r>
    <s v="India"/>
    <x v="0"/>
    <x v="11"/>
    <x v="0"/>
    <x v="1411"/>
    <n v="872852885"/>
    <d v="2019-08-05T00:00:00"/>
    <n v="61"/>
    <n v="40"/>
    <n v="28"/>
    <n v="2440"/>
    <n v="1708"/>
    <n v="732"/>
    <x v="0"/>
  </r>
  <r>
    <s v="India"/>
    <x v="10"/>
    <x v="10"/>
    <x v="0"/>
    <x v="1412"/>
    <n v="104351508"/>
    <d v="2021-03-20T00:00:00"/>
    <n v="54"/>
    <n v="39"/>
    <n v="27.3"/>
    <n v="2106"/>
    <n v="1474.2"/>
    <n v="631.79999999999995"/>
    <x v="0"/>
  </r>
  <r>
    <s v="India"/>
    <x v="12"/>
    <x v="7"/>
    <x v="1"/>
    <x v="431"/>
    <n v="193783652"/>
    <d v="2023-02-16T00:00:00"/>
    <n v="92"/>
    <n v="18"/>
    <n v="12.600000000000001"/>
    <n v="1656"/>
    <n v="1159.2"/>
    <n v="496.79999999999995"/>
    <x v="0"/>
  </r>
  <r>
    <s v="India"/>
    <x v="7"/>
    <x v="6"/>
    <x v="1"/>
    <x v="393"/>
    <n v="931887233"/>
    <d v="2021-01-26T00:00:00"/>
    <n v="79"/>
    <n v="14"/>
    <n v="9.8000000000000007"/>
    <n v="1106"/>
    <n v="774.2"/>
    <n v="331.79999999999995"/>
    <x v="0"/>
  </r>
  <r>
    <s v="India"/>
    <x v="26"/>
    <x v="8"/>
    <x v="1"/>
    <x v="59"/>
    <n v="894330298"/>
    <d v="2017-07-13T00:00:00"/>
    <n v="72"/>
    <n v="30"/>
    <n v="21"/>
    <n v="2160"/>
    <n v="1512"/>
    <n v="648"/>
    <x v="0"/>
  </r>
  <r>
    <s v="India"/>
    <x v="24"/>
    <x v="6"/>
    <x v="0"/>
    <x v="1413"/>
    <n v="158481490"/>
    <d v="2023-03-24T00:00:00"/>
    <n v="57"/>
    <n v="32"/>
    <n v="22.4"/>
    <n v="1824"/>
    <n v="1276.8"/>
    <n v="547.20000000000005"/>
    <x v="0"/>
  </r>
  <r>
    <s v="India"/>
    <x v="11"/>
    <x v="2"/>
    <x v="0"/>
    <x v="1414"/>
    <n v="583473861"/>
    <d v="2018-10-18T00:00:00"/>
    <n v="67"/>
    <n v="21"/>
    <n v="14.7"/>
    <n v="1407"/>
    <n v="984.9"/>
    <n v="422.1"/>
    <x v="3"/>
  </r>
  <r>
    <s v="India"/>
    <x v="17"/>
    <x v="10"/>
    <x v="1"/>
    <x v="844"/>
    <n v="172363317"/>
    <d v="2016-08-28T00:00:00"/>
    <n v="69"/>
    <n v="34"/>
    <n v="23.8"/>
    <n v="2346"/>
    <n v="1642.2"/>
    <n v="703.8"/>
    <x v="4"/>
  </r>
  <r>
    <s v="India"/>
    <x v="18"/>
    <x v="3"/>
    <x v="0"/>
    <x v="435"/>
    <n v="642804324"/>
    <d v="2022-08-11T00:00:00"/>
    <n v="94"/>
    <n v="17"/>
    <n v="11.9"/>
    <n v="1598"/>
    <n v="1118.6000000000001"/>
    <n v="479.39999999999986"/>
    <x v="3"/>
  </r>
  <r>
    <s v="India"/>
    <x v="11"/>
    <x v="5"/>
    <x v="0"/>
    <x v="1415"/>
    <n v="756207692"/>
    <d v="2015-06-10T00:00:00"/>
    <n v="79"/>
    <n v="35"/>
    <n v="24.5"/>
    <n v="2765"/>
    <n v="1935.5"/>
    <n v="829.5"/>
    <x v="3"/>
  </r>
  <r>
    <s v="India"/>
    <x v="20"/>
    <x v="10"/>
    <x v="0"/>
    <x v="1416"/>
    <n v="263795745"/>
    <d v="2018-05-25T00:00:00"/>
    <n v="67"/>
    <n v="13"/>
    <n v="9.1"/>
    <n v="871"/>
    <n v="609.69999999999993"/>
    <n v="261.30000000000007"/>
    <x v="4"/>
  </r>
  <r>
    <s v="India"/>
    <x v="5"/>
    <x v="9"/>
    <x v="1"/>
    <x v="1417"/>
    <n v="967682921"/>
    <d v="2014-02-12T00:00:00"/>
    <n v="90"/>
    <n v="14"/>
    <n v="9.8000000000000007"/>
    <n v="1260"/>
    <n v="882.00000000000011"/>
    <n v="377.99999999999989"/>
    <x v="0"/>
  </r>
  <r>
    <s v="India"/>
    <x v="21"/>
    <x v="3"/>
    <x v="0"/>
    <x v="1418"/>
    <n v="713902175"/>
    <d v="2015-09-12T00:00:00"/>
    <n v="77"/>
    <n v="18"/>
    <n v="12.600000000000001"/>
    <n v="1386"/>
    <n v="970.20000000000016"/>
    <n v="415.79999999999984"/>
    <x v="4"/>
  </r>
  <r>
    <s v="India"/>
    <x v="24"/>
    <x v="11"/>
    <x v="0"/>
    <x v="248"/>
    <n v="290572345"/>
    <d v="2018-10-27T00:00:00"/>
    <n v="69"/>
    <n v="38"/>
    <n v="26.6"/>
    <n v="2622"/>
    <n v="1835.4"/>
    <n v="786.59999999999991"/>
    <x v="0"/>
  </r>
  <r>
    <s v="India"/>
    <x v="22"/>
    <x v="8"/>
    <x v="1"/>
    <x v="1419"/>
    <n v="676386868"/>
    <d v="2021-07-05T00:00:00"/>
    <n v="85"/>
    <n v="19"/>
    <n v="13.3"/>
    <n v="1615"/>
    <n v="1130.5"/>
    <n v="484.5"/>
    <x v="1"/>
  </r>
  <r>
    <s v="India"/>
    <x v="10"/>
    <x v="9"/>
    <x v="0"/>
    <x v="1420"/>
    <n v="121953237"/>
    <d v="2015-06-23T00:00:00"/>
    <n v="64"/>
    <n v="31"/>
    <n v="21.700000000000003"/>
    <n v="1984"/>
    <n v="1388.8000000000002"/>
    <n v="595.19999999999982"/>
    <x v="0"/>
  </r>
  <r>
    <s v="India"/>
    <x v="11"/>
    <x v="6"/>
    <x v="0"/>
    <x v="1421"/>
    <n v="221095407"/>
    <d v="2015-07-01T00:00:00"/>
    <n v="60"/>
    <n v="31"/>
    <n v="21.700000000000003"/>
    <n v="1860"/>
    <n v="1302.0000000000002"/>
    <n v="557.99999999999977"/>
    <x v="3"/>
  </r>
  <r>
    <s v="India"/>
    <x v="8"/>
    <x v="5"/>
    <x v="0"/>
    <x v="695"/>
    <n v="533120858"/>
    <d v="2019-10-12T00:00:00"/>
    <n v="64"/>
    <n v="30"/>
    <n v="21"/>
    <n v="1920"/>
    <n v="1344"/>
    <n v="576"/>
    <x v="2"/>
  </r>
  <r>
    <s v="India"/>
    <x v="25"/>
    <x v="4"/>
    <x v="1"/>
    <x v="1422"/>
    <n v="416039216"/>
    <d v="2024-10-13T00:00:00"/>
    <n v="55"/>
    <n v="24"/>
    <n v="16.8"/>
    <n v="1320"/>
    <n v="924"/>
    <n v="396"/>
    <x v="4"/>
  </r>
  <r>
    <s v="India"/>
    <x v="24"/>
    <x v="7"/>
    <x v="1"/>
    <x v="1423"/>
    <n v="786802899"/>
    <d v="2017-07-08T00:00:00"/>
    <n v="67"/>
    <n v="24"/>
    <n v="16.8"/>
    <n v="1608"/>
    <n v="1125.6000000000001"/>
    <n v="482.39999999999986"/>
    <x v="0"/>
  </r>
  <r>
    <s v="India"/>
    <x v="22"/>
    <x v="5"/>
    <x v="1"/>
    <x v="841"/>
    <n v="297237956"/>
    <d v="2017-12-13T00:00:00"/>
    <n v="79"/>
    <n v="34"/>
    <n v="23.8"/>
    <n v="2686"/>
    <n v="1880.2"/>
    <n v="805.8"/>
    <x v="1"/>
  </r>
  <r>
    <s v="India"/>
    <x v="9"/>
    <x v="7"/>
    <x v="0"/>
    <x v="1424"/>
    <n v="429666554"/>
    <d v="2014-05-26T00:00:00"/>
    <n v="61"/>
    <n v="17"/>
    <n v="11.9"/>
    <n v="1037"/>
    <n v="725.9"/>
    <n v="311.10000000000002"/>
    <x v="3"/>
  </r>
  <r>
    <s v="India"/>
    <x v="22"/>
    <x v="5"/>
    <x v="1"/>
    <x v="1109"/>
    <n v="857266891"/>
    <d v="2018-02-10T00:00:00"/>
    <n v="50"/>
    <n v="26"/>
    <n v="18.2"/>
    <n v="1300"/>
    <n v="910"/>
    <n v="390"/>
    <x v="1"/>
  </r>
  <r>
    <s v="India"/>
    <x v="22"/>
    <x v="9"/>
    <x v="1"/>
    <x v="135"/>
    <n v="546903979"/>
    <d v="2023-03-22T00:00:00"/>
    <n v="56"/>
    <n v="14"/>
    <n v="9.8000000000000007"/>
    <n v="784"/>
    <n v="548.80000000000007"/>
    <n v="235.19999999999993"/>
    <x v="1"/>
  </r>
  <r>
    <s v="India"/>
    <x v="16"/>
    <x v="3"/>
    <x v="1"/>
    <x v="1425"/>
    <n v="453596150"/>
    <d v="2017-06-28T00:00:00"/>
    <n v="54"/>
    <n v="10"/>
    <n v="7"/>
    <n v="540"/>
    <n v="378"/>
    <n v="162"/>
    <x v="0"/>
  </r>
  <r>
    <s v="India"/>
    <x v="13"/>
    <x v="2"/>
    <x v="0"/>
    <x v="184"/>
    <n v="249731957"/>
    <d v="2016-05-29T00:00:00"/>
    <n v="86"/>
    <n v="21"/>
    <n v="14.7"/>
    <n v="1806"/>
    <n v="1264.2"/>
    <n v="541.79999999999995"/>
    <x v="0"/>
  </r>
  <r>
    <s v="India"/>
    <x v="9"/>
    <x v="11"/>
    <x v="1"/>
    <x v="1426"/>
    <n v="364896571"/>
    <d v="2019-06-14T00:00:00"/>
    <n v="57"/>
    <n v="17"/>
    <n v="11.9"/>
    <n v="969"/>
    <n v="678.30000000000007"/>
    <n v="290.69999999999993"/>
    <x v="3"/>
  </r>
  <r>
    <s v="India"/>
    <x v="26"/>
    <x v="1"/>
    <x v="0"/>
    <x v="1427"/>
    <n v="203197562"/>
    <d v="2018-11-27T00:00:00"/>
    <n v="70"/>
    <n v="21"/>
    <n v="14.7"/>
    <n v="1470"/>
    <n v="1029"/>
    <n v="441"/>
    <x v="0"/>
  </r>
  <r>
    <s v="India"/>
    <x v="20"/>
    <x v="1"/>
    <x v="1"/>
    <x v="1428"/>
    <n v="784449422"/>
    <d v="2024-01-09T00:00:00"/>
    <n v="67"/>
    <n v="39"/>
    <n v="27.3"/>
    <n v="2613"/>
    <n v="1829.1000000000001"/>
    <n v="783.89999999999986"/>
    <x v="4"/>
  </r>
  <r>
    <s v="India"/>
    <x v="26"/>
    <x v="0"/>
    <x v="1"/>
    <x v="895"/>
    <n v="618339574"/>
    <d v="2017-02-27T00:00:00"/>
    <n v="69"/>
    <n v="30"/>
    <n v="21"/>
    <n v="2070"/>
    <n v="1449"/>
    <n v="621"/>
    <x v="0"/>
  </r>
  <r>
    <s v="India"/>
    <x v="15"/>
    <x v="0"/>
    <x v="1"/>
    <x v="1157"/>
    <n v="381427991"/>
    <d v="2019-07-17T00:00:00"/>
    <n v="64"/>
    <n v="39"/>
    <n v="27.3"/>
    <n v="2496"/>
    <n v="1747.2"/>
    <n v="748.8"/>
    <x v="2"/>
  </r>
  <r>
    <s v="India"/>
    <x v="0"/>
    <x v="9"/>
    <x v="1"/>
    <x v="1429"/>
    <n v="723316085"/>
    <d v="2022-01-11T00:00:00"/>
    <n v="92"/>
    <n v="17"/>
    <n v="11.9"/>
    <n v="1564"/>
    <n v="1094.8"/>
    <n v="469.20000000000005"/>
    <x v="0"/>
  </r>
  <r>
    <s v="India"/>
    <x v="17"/>
    <x v="7"/>
    <x v="1"/>
    <x v="1280"/>
    <n v="438150489"/>
    <d v="2015-03-19T00:00:00"/>
    <n v="95"/>
    <n v="11"/>
    <n v="7.7"/>
    <n v="1045"/>
    <n v="731.5"/>
    <n v="313.5"/>
    <x v="4"/>
  </r>
  <r>
    <s v="India"/>
    <x v="3"/>
    <x v="7"/>
    <x v="0"/>
    <x v="599"/>
    <n v="275620210"/>
    <d v="2020-07-12T00:00:00"/>
    <n v="91"/>
    <n v="26"/>
    <n v="18.2"/>
    <n v="2366"/>
    <n v="1656.2"/>
    <n v="709.8"/>
    <x v="0"/>
  </r>
  <r>
    <s v="India"/>
    <x v="0"/>
    <x v="8"/>
    <x v="1"/>
    <x v="1430"/>
    <n v="620002114"/>
    <d v="2015-12-30T00:00:00"/>
    <n v="66"/>
    <n v="40"/>
    <n v="28"/>
    <n v="2640"/>
    <n v="1848"/>
    <n v="792"/>
    <x v="0"/>
  </r>
  <r>
    <s v="India"/>
    <x v="3"/>
    <x v="5"/>
    <x v="1"/>
    <x v="1431"/>
    <n v="139019811"/>
    <d v="2017-12-05T00:00:00"/>
    <n v="60"/>
    <n v="29"/>
    <n v="20.3"/>
    <n v="1740"/>
    <n v="1218"/>
    <n v="522"/>
    <x v="0"/>
  </r>
  <r>
    <s v="India"/>
    <x v="17"/>
    <x v="5"/>
    <x v="0"/>
    <x v="1432"/>
    <n v="726500833"/>
    <d v="2020-05-11T00:00:00"/>
    <n v="90"/>
    <n v="15"/>
    <n v="10.5"/>
    <n v="1350"/>
    <n v="945"/>
    <n v="405"/>
    <x v="4"/>
  </r>
  <r>
    <s v="India"/>
    <x v="10"/>
    <x v="3"/>
    <x v="0"/>
    <x v="945"/>
    <n v="947670638"/>
    <d v="2024-01-23T00:00:00"/>
    <n v="86"/>
    <n v="36"/>
    <n v="25.200000000000003"/>
    <n v="3096"/>
    <n v="2167.2000000000003"/>
    <n v="928.79999999999973"/>
    <x v="0"/>
  </r>
  <r>
    <s v="India"/>
    <x v="0"/>
    <x v="0"/>
    <x v="0"/>
    <x v="1433"/>
    <n v="137004077"/>
    <d v="2014-08-05T00:00:00"/>
    <n v="53"/>
    <n v="17"/>
    <n v="11.9"/>
    <n v="901"/>
    <n v="630.70000000000005"/>
    <n v="270.29999999999995"/>
    <x v="0"/>
  </r>
  <r>
    <s v="India"/>
    <x v="15"/>
    <x v="8"/>
    <x v="1"/>
    <x v="1434"/>
    <n v="590295255"/>
    <d v="2020-11-30T00:00:00"/>
    <n v="61"/>
    <n v="14"/>
    <n v="9.8000000000000007"/>
    <n v="854"/>
    <n v="597.80000000000007"/>
    <n v="256.19999999999993"/>
    <x v="2"/>
  </r>
  <r>
    <s v="India"/>
    <x v="19"/>
    <x v="9"/>
    <x v="0"/>
    <x v="393"/>
    <n v="844512450"/>
    <d v="2021-01-05T00:00:00"/>
    <n v="77"/>
    <n v="34"/>
    <n v="23.8"/>
    <n v="2618"/>
    <n v="1832.6000000000001"/>
    <n v="785.39999999999986"/>
    <x v="0"/>
  </r>
  <r>
    <s v="India"/>
    <x v="3"/>
    <x v="6"/>
    <x v="1"/>
    <x v="60"/>
    <n v="660011231"/>
    <d v="2024-05-29T00:00:00"/>
    <n v="74"/>
    <n v="28"/>
    <n v="19.600000000000001"/>
    <n v="2072"/>
    <n v="1450.4"/>
    <n v="621.59999999999991"/>
    <x v="0"/>
  </r>
  <r>
    <s v="India"/>
    <x v="14"/>
    <x v="4"/>
    <x v="1"/>
    <x v="1435"/>
    <n v="724246060"/>
    <d v="2016-11-09T00:00:00"/>
    <n v="100"/>
    <n v="18"/>
    <n v="12.600000000000001"/>
    <n v="1800"/>
    <n v="1260.0000000000002"/>
    <n v="539.99999999999977"/>
    <x v="2"/>
  </r>
  <r>
    <s v="India"/>
    <x v="14"/>
    <x v="5"/>
    <x v="1"/>
    <x v="1436"/>
    <n v="429032695"/>
    <d v="2021-11-27T00:00:00"/>
    <n v="52"/>
    <n v="16"/>
    <n v="11.2"/>
    <n v="832"/>
    <n v="582.4"/>
    <n v="249.60000000000002"/>
    <x v="2"/>
  </r>
  <r>
    <s v="India"/>
    <x v="7"/>
    <x v="5"/>
    <x v="0"/>
    <x v="374"/>
    <n v="568225610"/>
    <d v="2018-03-03T00:00:00"/>
    <n v="61"/>
    <n v="17"/>
    <n v="11.9"/>
    <n v="1037"/>
    <n v="725.9"/>
    <n v="311.10000000000002"/>
    <x v="0"/>
  </r>
  <r>
    <s v="India"/>
    <x v="26"/>
    <x v="10"/>
    <x v="0"/>
    <x v="1437"/>
    <n v="204324948"/>
    <d v="2015-03-29T00:00:00"/>
    <n v="92"/>
    <n v="29"/>
    <n v="20.3"/>
    <n v="2668"/>
    <n v="1867.6000000000001"/>
    <n v="800.39999999999986"/>
    <x v="0"/>
  </r>
  <r>
    <s v="India"/>
    <x v="10"/>
    <x v="9"/>
    <x v="1"/>
    <x v="1438"/>
    <n v="109157168"/>
    <d v="2019-11-10T00:00:00"/>
    <n v="91"/>
    <n v="36"/>
    <n v="25.200000000000003"/>
    <n v="3276"/>
    <n v="2293.2000000000003"/>
    <n v="982.79999999999973"/>
    <x v="0"/>
  </r>
  <r>
    <s v="India"/>
    <x v="15"/>
    <x v="4"/>
    <x v="0"/>
    <x v="1162"/>
    <n v="701937377"/>
    <d v="2014-01-30T00:00:00"/>
    <n v="78"/>
    <n v="40"/>
    <n v="28"/>
    <n v="3120"/>
    <n v="2184"/>
    <n v="936"/>
    <x v="2"/>
  </r>
  <r>
    <s v="India"/>
    <x v="16"/>
    <x v="5"/>
    <x v="1"/>
    <x v="1439"/>
    <n v="952871119"/>
    <d v="2015-03-03T00:00:00"/>
    <n v="73"/>
    <n v="13"/>
    <n v="9.1"/>
    <n v="949"/>
    <n v="664.3"/>
    <n v="284.70000000000005"/>
    <x v="0"/>
  </r>
  <r>
    <s v="India"/>
    <x v="19"/>
    <x v="9"/>
    <x v="1"/>
    <x v="795"/>
    <n v="264289271"/>
    <d v="2022-03-29T00:00:00"/>
    <n v="97"/>
    <n v="38"/>
    <n v="26.6"/>
    <n v="3686"/>
    <n v="2580.2000000000003"/>
    <n v="1105.7999999999997"/>
    <x v="0"/>
  </r>
  <r>
    <s v="India"/>
    <x v="22"/>
    <x v="10"/>
    <x v="1"/>
    <x v="1440"/>
    <n v="234088885"/>
    <d v="2023-04-27T00:00:00"/>
    <n v="83"/>
    <n v="18"/>
    <n v="12.600000000000001"/>
    <n v="1494"/>
    <n v="1045.8000000000002"/>
    <n v="448.19999999999982"/>
    <x v="1"/>
  </r>
  <r>
    <s v="India"/>
    <x v="7"/>
    <x v="6"/>
    <x v="0"/>
    <x v="1441"/>
    <n v="847993314"/>
    <d v="2021-09-04T00:00:00"/>
    <n v="64"/>
    <n v="14"/>
    <n v="9.8000000000000007"/>
    <n v="896"/>
    <n v="627.20000000000005"/>
    <n v="268.79999999999995"/>
    <x v="0"/>
  </r>
  <r>
    <s v="India"/>
    <x v="21"/>
    <x v="5"/>
    <x v="0"/>
    <x v="1442"/>
    <n v="840299022"/>
    <d v="2016-05-05T00:00:00"/>
    <n v="57"/>
    <n v="34"/>
    <n v="23.8"/>
    <n v="1938"/>
    <n v="1356.6000000000001"/>
    <n v="581.39999999999986"/>
    <x v="4"/>
  </r>
  <r>
    <s v="India"/>
    <x v="18"/>
    <x v="7"/>
    <x v="1"/>
    <x v="1443"/>
    <n v="118373668"/>
    <d v="2024-09-06T00:00:00"/>
    <n v="95"/>
    <n v="26"/>
    <n v="18.2"/>
    <n v="2470"/>
    <n v="1729"/>
    <n v="741"/>
    <x v="3"/>
  </r>
  <r>
    <s v="India"/>
    <x v="25"/>
    <x v="1"/>
    <x v="1"/>
    <x v="883"/>
    <n v="209624135"/>
    <d v="2017-09-22T00:00:00"/>
    <n v="58"/>
    <n v="14"/>
    <n v="9.8000000000000007"/>
    <n v="812"/>
    <n v="568.40000000000009"/>
    <n v="243.59999999999991"/>
    <x v="4"/>
  </r>
  <r>
    <s v="India"/>
    <x v="20"/>
    <x v="5"/>
    <x v="0"/>
    <x v="1197"/>
    <n v="509783494"/>
    <d v="2021-06-30T00:00:00"/>
    <n v="81"/>
    <n v="18"/>
    <n v="12.600000000000001"/>
    <n v="1458"/>
    <n v="1020.6000000000001"/>
    <n v="437.39999999999986"/>
    <x v="4"/>
  </r>
  <r>
    <s v="India"/>
    <x v="27"/>
    <x v="4"/>
    <x v="1"/>
    <x v="289"/>
    <n v="411867415"/>
    <d v="2018-08-19T00:00:00"/>
    <n v="51"/>
    <n v="30"/>
    <n v="21"/>
    <n v="1530"/>
    <n v="1071"/>
    <n v="459"/>
    <x v="2"/>
  </r>
  <r>
    <s v="India"/>
    <x v="15"/>
    <x v="1"/>
    <x v="0"/>
    <x v="1253"/>
    <n v="258553636"/>
    <d v="2018-01-28T00:00:00"/>
    <n v="94"/>
    <n v="16"/>
    <n v="11.2"/>
    <n v="1504"/>
    <n v="1052.8"/>
    <n v="451.20000000000005"/>
    <x v="2"/>
  </r>
  <r>
    <s v="India"/>
    <x v="7"/>
    <x v="6"/>
    <x v="0"/>
    <x v="1444"/>
    <n v="442124879"/>
    <d v="2019-11-09T00:00:00"/>
    <n v="81"/>
    <n v="11"/>
    <n v="7.7"/>
    <n v="891"/>
    <n v="623.70000000000005"/>
    <n v="267.29999999999995"/>
    <x v="0"/>
  </r>
  <r>
    <s v="India"/>
    <x v="0"/>
    <x v="3"/>
    <x v="1"/>
    <x v="1445"/>
    <n v="341024053"/>
    <d v="2018-08-31T00:00:00"/>
    <n v="75"/>
    <n v="22"/>
    <n v="15.4"/>
    <n v="1650"/>
    <n v="1155"/>
    <n v="495"/>
    <x v="0"/>
  </r>
  <r>
    <s v="India"/>
    <x v="24"/>
    <x v="4"/>
    <x v="0"/>
    <x v="887"/>
    <n v="591422641"/>
    <d v="2017-04-01T00:00:00"/>
    <n v="50"/>
    <n v="27"/>
    <n v="18.899999999999999"/>
    <n v="1350"/>
    <n v="944.99999999999989"/>
    <n v="405.00000000000011"/>
    <x v="0"/>
  </r>
  <r>
    <s v="India"/>
    <x v="26"/>
    <x v="11"/>
    <x v="1"/>
    <x v="1446"/>
    <n v="572101294"/>
    <d v="2021-12-27T00:00:00"/>
    <n v="60"/>
    <n v="19"/>
    <n v="13.3"/>
    <n v="1140"/>
    <n v="798"/>
    <n v="342"/>
    <x v="0"/>
  </r>
  <r>
    <s v="India"/>
    <x v="7"/>
    <x v="5"/>
    <x v="0"/>
    <x v="1447"/>
    <n v="812592446"/>
    <d v="2020-12-14T00:00:00"/>
    <n v="98"/>
    <n v="11"/>
    <n v="7.7"/>
    <n v="1078"/>
    <n v="754.6"/>
    <n v="323.39999999999998"/>
    <x v="0"/>
  </r>
  <r>
    <s v="India"/>
    <x v="26"/>
    <x v="4"/>
    <x v="1"/>
    <x v="65"/>
    <n v="181184995"/>
    <d v="2018-06-19T00:00:00"/>
    <n v="74"/>
    <n v="15"/>
    <n v="10.5"/>
    <n v="1110"/>
    <n v="777"/>
    <n v="333"/>
    <x v="0"/>
  </r>
  <r>
    <s v="India"/>
    <x v="15"/>
    <x v="3"/>
    <x v="1"/>
    <x v="1448"/>
    <n v="558712995"/>
    <d v="2021-09-15T00:00:00"/>
    <n v="98"/>
    <n v="28"/>
    <n v="19.600000000000001"/>
    <n v="2744"/>
    <n v="1920.8000000000002"/>
    <n v="823.19999999999982"/>
    <x v="2"/>
  </r>
  <r>
    <s v="India"/>
    <x v="9"/>
    <x v="2"/>
    <x v="0"/>
    <x v="1449"/>
    <n v="218939340"/>
    <d v="2023-05-17T00:00:00"/>
    <n v="62"/>
    <n v="15"/>
    <n v="10.5"/>
    <n v="930"/>
    <n v="651"/>
    <n v="279"/>
    <x v="3"/>
  </r>
  <r>
    <s v="India"/>
    <x v="25"/>
    <x v="1"/>
    <x v="0"/>
    <x v="1450"/>
    <n v="484726512"/>
    <d v="2021-12-07T00:00:00"/>
    <n v="89"/>
    <n v="11"/>
    <n v="7.7"/>
    <n v="979"/>
    <n v="685.30000000000007"/>
    <n v="293.69999999999993"/>
    <x v="4"/>
  </r>
  <r>
    <s v="India"/>
    <x v="22"/>
    <x v="11"/>
    <x v="0"/>
    <x v="1451"/>
    <n v="213936269"/>
    <d v="2023-03-22T00:00:00"/>
    <n v="89"/>
    <n v="19"/>
    <n v="13.3"/>
    <n v="1691"/>
    <n v="1183.7"/>
    <n v="507.29999999999995"/>
    <x v="1"/>
  </r>
  <r>
    <s v="India"/>
    <x v="13"/>
    <x v="8"/>
    <x v="1"/>
    <x v="1452"/>
    <n v="525623977"/>
    <d v="2016-02-05T00:00:00"/>
    <n v="88"/>
    <n v="31"/>
    <n v="21.700000000000003"/>
    <n v="2728"/>
    <n v="1909.6000000000004"/>
    <n v="818.39999999999964"/>
    <x v="0"/>
  </r>
  <r>
    <s v="India"/>
    <x v="6"/>
    <x v="1"/>
    <x v="0"/>
    <x v="1134"/>
    <n v="563477027"/>
    <d v="2021-10-30T00:00:00"/>
    <n v="60"/>
    <n v="38"/>
    <n v="26.6"/>
    <n v="2280"/>
    <n v="1596"/>
    <n v="684"/>
    <x v="0"/>
  </r>
  <r>
    <s v="India"/>
    <x v="26"/>
    <x v="6"/>
    <x v="0"/>
    <x v="1045"/>
    <n v="741847789"/>
    <d v="2021-10-23T00:00:00"/>
    <n v="58"/>
    <n v="18"/>
    <n v="12.600000000000001"/>
    <n v="1044"/>
    <n v="730.80000000000007"/>
    <n v="313.19999999999993"/>
    <x v="0"/>
  </r>
  <r>
    <s v="India"/>
    <x v="1"/>
    <x v="11"/>
    <x v="0"/>
    <x v="1453"/>
    <n v="252324473"/>
    <d v="2020-10-05T00:00:00"/>
    <n v="98"/>
    <n v="11"/>
    <n v="7.7"/>
    <n v="1078"/>
    <n v="754.6"/>
    <n v="323.39999999999998"/>
    <x v="1"/>
  </r>
  <r>
    <s v="India"/>
    <x v="18"/>
    <x v="8"/>
    <x v="0"/>
    <x v="1454"/>
    <n v="475608718"/>
    <d v="2017-12-06T00:00:00"/>
    <n v="51"/>
    <n v="22"/>
    <n v="15.4"/>
    <n v="1122"/>
    <n v="785.4"/>
    <n v="336.6"/>
    <x v="3"/>
  </r>
  <r>
    <s v="India"/>
    <x v="7"/>
    <x v="1"/>
    <x v="1"/>
    <x v="20"/>
    <n v="683447301"/>
    <d v="2023-08-27T00:00:00"/>
    <n v="100"/>
    <n v="40"/>
    <n v="28"/>
    <n v="4000"/>
    <n v="2800"/>
    <n v="1200"/>
    <x v="0"/>
  </r>
  <r>
    <s v="India"/>
    <x v="16"/>
    <x v="11"/>
    <x v="1"/>
    <x v="1455"/>
    <n v="874910247"/>
    <d v="2021-08-01T00:00:00"/>
    <n v="90"/>
    <n v="15"/>
    <n v="10.5"/>
    <n v="1350"/>
    <n v="945"/>
    <n v="405"/>
    <x v="0"/>
  </r>
  <r>
    <s v="India"/>
    <x v="9"/>
    <x v="7"/>
    <x v="1"/>
    <x v="1456"/>
    <n v="411727082"/>
    <d v="2019-04-15T00:00:00"/>
    <n v="82"/>
    <n v="31"/>
    <n v="21.700000000000003"/>
    <n v="2542"/>
    <n v="1779.4000000000003"/>
    <n v="762.59999999999968"/>
    <x v="3"/>
  </r>
  <r>
    <s v="India"/>
    <x v="12"/>
    <x v="3"/>
    <x v="1"/>
    <x v="1438"/>
    <n v="152844560"/>
    <d v="2019-11-21T00:00:00"/>
    <n v="96"/>
    <n v="16"/>
    <n v="11.2"/>
    <n v="1536"/>
    <n v="1075.1999999999998"/>
    <n v="460.80000000000018"/>
    <x v="0"/>
  </r>
  <r>
    <s v="India"/>
    <x v="5"/>
    <x v="4"/>
    <x v="0"/>
    <x v="1457"/>
    <n v="800684726"/>
    <d v="2021-08-23T00:00:00"/>
    <n v="87"/>
    <n v="33"/>
    <n v="23.1"/>
    <n v="2871"/>
    <n v="2009.7"/>
    <n v="861.3"/>
    <x v="0"/>
  </r>
  <r>
    <s v="India"/>
    <x v="26"/>
    <x v="8"/>
    <x v="1"/>
    <x v="1458"/>
    <n v="427707898"/>
    <d v="2023-12-04T00:00:00"/>
    <n v="92"/>
    <n v="17"/>
    <n v="11.9"/>
    <n v="1564"/>
    <n v="1094.8"/>
    <n v="469.20000000000005"/>
    <x v="0"/>
  </r>
  <r>
    <s v="India"/>
    <x v="13"/>
    <x v="5"/>
    <x v="0"/>
    <x v="1083"/>
    <n v="460853993"/>
    <d v="2021-02-22T00:00:00"/>
    <n v="77"/>
    <n v="11"/>
    <n v="7.7"/>
    <n v="847"/>
    <n v="592.9"/>
    <n v="254.10000000000002"/>
    <x v="0"/>
  </r>
  <r>
    <s v="India"/>
    <x v="2"/>
    <x v="2"/>
    <x v="1"/>
    <x v="1459"/>
    <n v="424029624"/>
    <d v="2021-10-03T00:00:00"/>
    <n v="71"/>
    <n v="36"/>
    <n v="25.200000000000003"/>
    <n v="2556"/>
    <n v="1789.2000000000003"/>
    <n v="766.79999999999973"/>
    <x v="0"/>
  </r>
  <r>
    <s v="India"/>
    <x v="20"/>
    <x v="4"/>
    <x v="1"/>
    <x v="1460"/>
    <n v="199321877"/>
    <d v="2015-02-01T00:00:00"/>
    <n v="63"/>
    <n v="14"/>
    <n v="9.8000000000000007"/>
    <n v="882"/>
    <n v="617.40000000000009"/>
    <n v="264.59999999999991"/>
    <x v="4"/>
  </r>
  <r>
    <s v="India"/>
    <x v="3"/>
    <x v="3"/>
    <x v="0"/>
    <x v="542"/>
    <n v="698991668"/>
    <d v="2015-12-03T00:00:00"/>
    <n v="82"/>
    <n v="21"/>
    <n v="14.7"/>
    <n v="1722"/>
    <n v="1205.3999999999999"/>
    <n v="516.60000000000014"/>
    <x v="0"/>
  </r>
  <r>
    <s v="India"/>
    <x v="2"/>
    <x v="11"/>
    <x v="1"/>
    <x v="1014"/>
    <n v="286260211"/>
    <d v="2024-02-28T00:00:00"/>
    <n v="54"/>
    <n v="20"/>
    <n v="14"/>
    <n v="1080"/>
    <n v="756"/>
    <n v="324"/>
    <x v="0"/>
  </r>
  <r>
    <s v="India"/>
    <x v="4"/>
    <x v="7"/>
    <x v="0"/>
    <x v="162"/>
    <n v="329890525"/>
    <d v="2021-11-19T00:00:00"/>
    <n v="71"/>
    <n v="26"/>
    <n v="18.2"/>
    <n v="1846"/>
    <n v="1292.2"/>
    <n v="553.79999999999995"/>
    <x v="0"/>
  </r>
  <r>
    <s v="India"/>
    <x v="15"/>
    <x v="8"/>
    <x v="1"/>
    <x v="1461"/>
    <n v="266206300"/>
    <d v="2014-03-12T00:00:00"/>
    <n v="56"/>
    <n v="17"/>
    <n v="11.9"/>
    <n v="952"/>
    <n v="666.4"/>
    <n v="285.60000000000002"/>
    <x v="2"/>
  </r>
  <r>
    <s v="India"/>
    <x v="27"/>
    <x v="8"/>
    <x v="0"/>
    <x v="1027"/>
    <n v="571270024"/>
    <d v="2017-02-25T00:00:00"/>
    <n v="85"/>
    <n v="29"/>
    <n v="20.3"/>
    <n v="2465"/>
    <n v="1725.5"/>
    <n v="739.5"/>
    <x v="2"/>
  </r>
  <r>
    <s v="India"/>
    <x v="8"/>
    <x v="6"/>
    <x v="0"/>
    <x v="1462"/>
    <n v="749303042"/>
    <d v="2016-04-12T00:00:00"/>
    <n v="78"/>
    <n v="28"/>
    <n v="19.600000000000001"/>
    <n v="2184"/>
    <n v="1528.8000000000002"/>
    <n v="655.19999999999982"/>
    <x v="2"/>
  </r>
  <r>
    <s v="India"/>
    <x v="11"/>
    <x v="11"/>
    <x v="1"/>
    <x v="1463"/>
    <n v="589069163"/>
    <d v="2023-08-14T00:00:00"/>
    <n v="51"/>
    <n v="26"/>
    <n v="18.2"/>
    <n v="1326"/>
    <n v="928.19999999999993"/>
    <n v="397.80000000000007"/>
    <x v="3"/>
  </r>
  <r>
    <s v="India"/>
    <x v="7"/>
    <x v="7"/>
    <x v="1"/>
    <x v="1464"/>
    <n v="776064193"/>
    <d v="2023-11-23T00:00:00"/>
    <n v="68"/>
    <n v="19"/>
    <n v="13.3"/>
    <n v="1292"/>
    <n v="904.40000000000009"/>
    <n v="387.59999999999991"/>
    <x v="0"/>
  </r>
  <r>
    <s v="India"/>
    <x v="23"/>
    <x v="4"/>
    <x v="1"/>
    <x v="1465"/>
    <n v="119599759"/>
    <d v="2021-11-03T00:00:00"/>
    <n v="86"/>
    <n v="15"/>
    <n v="10.5"/>
    <n v="1290"/>
    <n v="903"/>
    <n v="387"/>
    <x v="4"/>
  </r>
  <r>
    <s v="India"/>
    <x v="6"/>
    <x v="4"/>
    <x v="0"/>
    <x v="1466"/>
    <n v="135538947"/>
    <d v="2017-04-07T00:00:00"/>
    <n v="80"/>
    <n v="15"/>
    <n v="10.5"/>
    <n v="1200"/>
    <n v="840"/>
    <n v="360"/>
    <x v="0"/>
  </r>
  <r>
    <s v="India"/>
    <x v="8"/>
    <x v="5"/>
    <x v="0"/>
    <x v="553"/>
    <n v="738268220"/>
    <d v="2020-04-28T00:00:00"/>
    <n v="67"/>
    <n v="35"/>
    <n v="24.5"/>
    <n v="2345"/>
    <n v="1641.5"/>
    <n v="703.5"/>
    <x v="2"/>
  </r>
  <r>
    <s v="India"/>
    <x v="19"/>
    <x v="9"/>
    <x v="1"/>
    <x v="1467"/>
    <n v="884817683"/>
    <d v="2021-01-24T00:00:00"/>
    <n v="51"/>
    <n v="22"/>
    <n v="15.4"/>
    <n v="1122"/>
    <n v="785.4"/>
    <n v="336.6"/>
    <x v="0"/>
  </r>
  <r>
    <s v="India"/>
    <x v="15"/>
    <x v="6"/>
    <x v="1"/>
    <x v="1468"/>
    <n v="737535655"/>
    <d v="2016-04-24T00:00:00"/>
    <n v="69"/>
    <n v="30"/>
    <n v="21"/>
    <n v="2070"/>
    <n v="1449"/>
    <n v="621"/>
    <x v="2"/>
  </r>
  <r>
    <s v="India"/>
    <x v="10"/>
    <x v="8"/>
    <x v="0"/>
    <x v="937"/>
    <n v="973855006"/>
    <d v="2019-12-17T00:00:00"/>
    <n v="92"/>
    <n v="39"/>
    <n v="27.3"/>
    <n v="3588"/>
    <n v="2511.6"/>
    <n v="1076.4000000000001"/>
    <x v="0"/>
  </r>
  <r>
    <s v="India"/>
    <x v="1"/>
    <x v="7"/>
    <x v="1"/>
    <x v="1469"/>
    <n v="217121016"/>
    <d v="2021-07-20T00:00:00"/>
    <n v="89"/>
    <n v="26"/>
    <n v="18.2"/>
    <n v="2314"/>
    <n v="1619.8"/>
    <n v="694.2"/>
    <x v="1"/>
  </r>
  <r>
    <s v="India"/>
    <x v="6"/>
    <x v="0"/>
    <x v="1"/>
    <x v="1470"/>
    <n v="193248498"/>
    <d v="2020-10-05T00:00:00"/>
    <n v="76"/>
    <n v="39"/>
    <n v="27.3"/>
    <n v="2964"/>
    <n v="2074.8000000000002"/>
    <n v="889.19999999999982"/>
    <x v="0"/>
  </r>
  <r>
    <s v="India"/>
    <x v="18"/>
    <x v="5"/>
    <x v="1"/>
    <x v="999"/>
    <n v="873149001"/>
    <d v="2021-12-04T00:00:00"/>
    <n v="91"/>
    <n v="35"/>
    <n v="24.5"/>
    <n v="3185"/>
    <n v="2229.5"/>
    <n v="955.5"/>
    <x v="3"/>
  </r>
  <r>
    <s v="India"/>
    <x v="0"/>
    <x v="9"/>
    <x v="1"/>
    <x v="1471"/>
    <n v="356807458"/>
    <d v="2021-10-17T00:00:00"/>
    <n v="100"/>
    <n v="37"/>
    <n v="25.9"/>
    <n v="3700"/>
    <n v="2590"/>
    <n v="1110"/>
    <x v="0"/>
  </r>
  <r>
    <s v="India"/>
    <x v="23"/>
    <x v="4"/>
    <x v="1"/>
    <x v="1472"/>
    <n v="500130546"/>
    <d v="2014-12-29T00:00:00"/>
    <n v="60"/>
    <n v="24"/>
    <n v="16.8"/>
    <n v="1440"/>
    <n v="1008"/>
    <n v="432"/>
    <x v="4"/>
  </r>
  <r>
    <s v="India"/>
    <x v="8"/>
    <x v="6"/>
    <x v="0"/>
    <x v="1473"/>
    <n v="138230168"/>
    <d v="2022-06-12T00:00:00"/>
    <n v="99"/>
    <n v="26"/>
    <n v="18.2"/>
    <n v="2574"/>
    <n v="1801.8"/>
    <n v="772.2"/>
    <x v="2"/>
  </r>
  <r>
    <s v="India"/>
    <x v="4"/>
    <x v="7"/>
    <x v="1"/>
    <x v="1474"/>
    <n v="930224692"/>
    <d v="2022-02-04T00:00:00"/>
    <n v="53"/>
    <n v="11"/>
    <n v="7.7"/>
    <n v="583"/>
    <n v="408.1"/>
    <n v="174.89999999999998"/>
    <x v="0"/>
  </r>
  <r>
    <s v="India"/>
    <x v="2"/>
    <x v="5"/>
    <x v="0"/>
    <x v="1475"/>
    <n v="891285884"/>
    <d v="2018-07-19T00:00:00"/>
    <n v="64"/>
    <n v="13"/>
    <n v="9.1"/>
    <n v="832"/>
    <n v="582.4"/>
    <n v="249.60000000000002"/>
    <x v="0"/>
  </r>
  <r>
    <s v="India"/>
    <x v="20"/>
    <x v="6"/>
    <x v="0"/>
    <x v="1476"/>
    <n v="105182778"/>
    <d v="2015-05-10T00:00:00"/>
    <n v="97"/>
    <n v="16"/>
    <n v="11.2"/>
    <n v="1552"/>
    <n v="1086.3999999999999"/>
    <n v="465.60000000000014"/>
    <x v="4"/>
  </r>
  <r>
    <s v="India"/>
    <x v="27"/>
    <x v="4"/>
    <x v="1"/>
    <x v="1454"/>
    <n v="431921327"/>
    <d v="2017-11-26T00:00:00"/>
    <n v="72"/>
    <n v="10"/>
    <n v="7"/>
    <n v="720"/>
    <n v="504"/>
    <n v="216"/>
    <x v="2"/>
  </r>
  <r>
    <s v="India"/>
    <x v="12"/>
    <x v="11"/>
    <x v="1"/>
    <x v="1477"/>
    <n v="751656520"/>
    <d v="2020-08-09T00:00:00"/>
    <n v="80"/>
    <n v="33"/>
    <n v="23.1"/>
    <n v="2640"/>
    <n v="1848"/>
    <n v="792"/>
    <x v="0"/>
  </r>
  <r>
    <s v="India"/>
    <x v="7"/>
    <x v="10"/>
    <x v="0"/>
    <x v="1478"/>
    <n v="663294684"/>
    <d v="2023-07-24T00:00:00"/>
    <n v="87"/>
    <n v="11"/>
    <n v="7.7"/>
    <n v="957"/>
    <n v="669.9"/>
    <n v="287.10000000000002"/>
    <x v="0"/>
  </r>
  <r>
    <s v="India"/>
    <x v="7"/>
    <x v="11"/>
    <x v="0"/>
    <x v="1479"/>
    <n v="422367084"/>
    <d v="2022-12-01T00:00:00"/>
    <n v="50"/>
    <n v="12"/>
    <n v="8.4"/>
    <n v="600"/>
    <n v="420"/>
    <n v="180"/>
    <x v="0"/>
  </r>
  <r>
    <s v="India"/>
    <x v="24"/>
    <x v="3"/>
    <x v="1"/>
    <x v="305"/>
    <n v="831815087"/>
    <d v="2015-07-13T00:00:00"/>
    <n v="99"/>
    <n v="23"/>
    <n v="16.100000000000001"/>
    <n v="2277"/>
    <n v="1593.9"/>
    <n v="683.09999999999991"/>
    <x v="0"/>
  </r>
  <r>
    <s v="India"/>
    <x v="14"/>
    <x v="5"/>
    <x v="0"/>
    <x v="1328"/>
    <n v="681883466"/>
    <d v="2014-10-23T00:00:00"/>
    <n v="63"/>
    <n v="40"/>
    <n v="28"/>
    <n v="2520"/>
    <n v="1764"/>
    <n v="756"/>
    <x v="2"/>
  </r>
  <r>
    <s v="India"/>
    <x v="1"/>
    <x v="5"/>
    <x v="0"/>
    <x v="1480"/>
    <n v="697765576"/>
    <d v="2018-08-16T00:00:00"/>
    <n v="88"/>
    <n v="21"/>
    <n v="14.7"/>
    <n v="1848"/>
    <n v="1293.5999999999999"/>
    <n v="554.40000000000009"/>
    <x v="1"/>
  </r>
  <r>
    <s v="India"/>
    <x v="0"/>
    <x v="5"/>
    <x v="0"/>
    <x v="1481"/>
    <n v="268559777"/>
    <d v="2018-05-19T00:00:00"/>
    <n v="60"/>
    <n v="28"/>
    <n v="19.600000000000001"/>
    <n v="1680"/>
    <n v="1176"/>
    <n v="504"/>
    <x v="0"/>
  </r>
  <r>
    <s v="India"/>
    <x v="16"/>
    <x v="2"/>
    <x v="1"/>
    <x v="1482"/>
    <n v="476102244"/>
    <d v="2021-10-10T00:00:00"/>
    <n v="99"/>
    <n v="31"/>
    <n v="21.700000000000003"/>
    <n v="3069"/>
    <n v="2148.3000000000002"/>
    <n v="920.69999999999982"/>
    <x v="0"/>
  </r>
  <r>
    <s v="India"/>
    <x v="14"/>
    <x v="11"/>
    <x v="1"/>
    <x v="1483"/>
    <n v="501891791"/>
    <d v="2014-07-07T00:00:00"/>
    <n v="75"/>
    <n v="14"/>
    <n v="9.8000000000000007"/>
    <n v="1050"/>
    <n v="735"/>
    <n v="315"/>
    <x v="2"/>
  </r>
  <r>
    <s v="India"/>
    <x v="19"/>
    <x v="9"/>
    <x v="1"/>
    <x v="1484"/>
    <n v="837114274"/>
    <d v="2018-01-05T00:00:00"/>
    <n v="96"/>
    <n v="35"/>
    <n v="24.5"/>
    <n v="3360"/>
    <n v="2352"/>
    <n v="1008"/>
    <x v="0"/>
  </r>
  <r>
    <s v="India"/>
    <x v="26"/>
    <x v="11"/>
    <x v="1"/>
    <x v="1485"/>
    <n v="810098636"/>
    <d v="2017-06-03T00:00:00"/>
    <n v="61"/>
    <n v="24"/>
    <n v="16.8"/>
    <n v="1464"/>
    <n v="1024.8"/>
    <n v="439.20000000000005"/>
    <x v="0"/>
  </r>
  <r>
    <s v="India"/>
    <x v="24"/>
    <x v="3"/>
    <x v="1"/>
    <x v="467"/>
    <n v="940272462"/>
    <d v="2021-01-22T00:00:00"/>
    <n v="59"/>
    <n v="40"/>
    <n v="28"/>
    <n v="2360"/>
    <n v="1652"/>
    <n v="708"/>
    <x v="0"/>
  </r>
  <r>
    <s v="India"/>
    <x v="18"/>
    <x v="2"/>
    <x v="0"/>
    <x v="1486"/>
    <n v="721497762"/>
    <d v="2020-03-15T00:00:00"/>
    <n v="99"/>
    <n v="20"/>
    <n v="14"/>
    <n v="1980"/>
    <n v="1386"/>
    <n v="594"/>
    <x v="3"/>
  </r>
  <r>
    <s v="India"/>
    <x v="7"/>
    <x v="11"/>
    <x v="0"/>
    <x v="1487"/>
    <n v="856970775"/>
    <d v="2015-10-11T00:00:00"/>
    <n v="73"/>
    <n v="13"/>
    <n v="9.1"/>
    <n v="949"/>
    <n v="664.3"/>
    <n v="284.70000000000005"/>
    <x v="0"/>
  </r>
  <r>
    <s v="India"/>
    <x v="12"/>
    <x v="3"/>
    <x v="0"/>
    <x v="1358"/>
    <n v="985918509"/>
    <d v="2022-04-05T00:00:00"/>
    <n v="100"/>
    <n v="21"/>
    <n v="14.7"/>
    <n v="2100"/>
    <n v="1470"/>
    <n v="630"/>
    <x v="0"/>
  </r>
  <r>
    <s v="India"/>
    <x v="14"/>
    <x v="2"/>
    <x v="0"/>
    <x v="1234"/>
    <n v="794850385"/>
    <d v="2016-08-26T00:00:00"/>
    <n v="52"/>
    <n v="23"/>
    <n v="16.100000000000001"/>
    <n v="1196"/>
    <n v="837.2"/>
    <n v="358.79999999999995"/>
    <x v="2"/>
  </r>
  <r>
    <s v="India"/>
    <x v="8"/>
    <x v="8"/>
    <x v="1"/>
    <x v="1488"/>
    <n v="928208959"/>
    <d v="2018-10-06T00:00:00"/>
    <n v="56"/>
    <n v="36"/>
    <n v="25.200000000000003"/>
    <n v="2016"/>
    <n v="1411.2000000000003"/>
    <n v="604.79999999999973"/>
    <x v="2"/>
  </r>
  <r>
    <s v="India"/>
    <x v="27"/>
    <x v="3"/>
    <x v="1"/>
    <x v="1489"/>
    <n v="533318269"/>
    <d v="2021-06-05T00:00:00"/>
    <n v="55"/>
    <n v="20"/>
    <n v="14"/>
    <n v="1100"/>
    <n v="770"/>
    <n v="330"/>
    <x v="2"/>
  </r>
  <r>
    <s v="India"/>
    <x v="10"/>
    <x v="1"/>
    <x v="1"/>
    <x v="1490"/>
    <n v="235018861"/>
    <d v="2018-02-21T00:00:00"/>
    <n v="74"/>
    <n v="34"/>
    <n v="23.8"/>
    <n v="2516"/>
    <n v="1761.2"/>
    <n v="754.8"/>
    <x v="0"/>
  </r>
  <r>
    <s v="India"/>
    <x v="11"/>
    <x v="5"/>
    <x v="0"/>
    <x v="1491"/>
    <n v="890059792"/>
    <d v="2021-05-21T00:00:00"/>
    <n v="75"/>
    <n v="26"/>
    <n v="18.2"/>
    <n v="1950"/>
    <n v="1365"/>
    <n v="585"/>
    <x v="3"/>
  </r>
  <r>
    <s v="India"/>
    <x v="8"/>
    <x v="2"/>
    <x v="0"/>
    <x v="1492"/>
    <n v="291206204"/>
    <d v="2022-02-24T00:00:00"/>
    <n v="54"/>
    <n v="11"/>
    <n v="7.7"/>
    <n v="594"/>
    <n v="415.8"/>
    <n v="178.2"/>
    <x v="2"/>
  </r>
  <r>
    <s v="India"/>
    <x v="23"/>
    <x v="1"/>
    <x v="0"/>
    <x v="574"/>
    <n v="249872291"/>
    <d v="2015-08-12T00:00:00"/>
    <n v="60"/>
    <n v="19"/>
    <n v="13.3"/>
    <n v="1140"/>
    <n v="798"/>
    <n v="342"/>
    <x v="4"/>
  </r>
  <r>
    <s v="India"/>
    <x v="15"/>
    <x v="2"/>
    <x v="0"/>
    <x v="1493"/>
    <n v="178634107"/>
    <d v="2023-04-28T00:00:00"/>
    <n v="100"/>
    <n v="28"/>
    <n v="19.600000000000001"/>
    <n v="2800"/>
    <n v="1960.0000000000002"/>
    <n v="839.99999999999977"/>
    <x v="2"/>
  </r>
  <r>
    <s v="India"/>
    <x v="6"/>
    <x v="3"/>
    <x v="1"/>
    <x v="329"/>
    <n v="890257203"/>
    <d v="2022-11-24T00:00:00"/>
    <n v="66"/>
    <n v="33"/>
    <n v="23.1"/>
    <n v="2178"/>
    <n v="1524.6000000000001"/>
    <n v="653.39999999999986"/>
    <x v="0"/>
  </r>
  <r>
    <s v="India"/>
    <x v="14"/>
    <x v="2"/>
    <x v="1"/>
    <x v="1494"/>
    <n v="827840697"/>
    <d v="2021-07-31T00:00:00"/>
    <n v="84"/>
    <n v="39"/>
    <n v="27.3"/>
    <n v="3276"/>
    <n v="2293.2000000000003"/>
    <n v="982.79999999999973"/>
    <x v="2"/>
  </r>
  <r>
    <s v="India"/>
    <x v="0"/>
    <x v="5"/>
    <x v="1"/>
    <x v="1495"/>
    <n v="415207946"/>
    <d v="2019-12-12T00:00:00"/>
    <n v="86"/>
    <n v="27"/>
    <n v="18.899999999999999"/>
    <n v="2322"/>
    <n v="1625.3999999999999"/>
    <n v="696.60000000000014"/>
    <x v="0"/>
  </r>
  <r>
    <s v="India"/>
    <x v="7"/>
    <x v="10"/>
    <x v="0"/>
    <x v="597"/>
    <n v="994838893"/>
    <d v="2024-10-01T00:00:00"/>
    <n v="75"/>
    <n v="33"/>
    <n v="23.1"/>
    <n v="2475"/>
    <n v="1732.5"/>
    <n v="742.5"/>
    <x v="0"/>
  </r>
  <r>
    <s v="India"/>
    <x v="18"/>
    <x v="3"/>
    <x v="0"/>
    <x v="1496"/>
    <n v="937129342"/>
    <d v="2021-04-03T00:00:00"/>
    <n v="68"/>
    <n v="28"/>
    <n v="19.600000000000001"/>
    <n v="1904"/>
    <n v="1332.8000000000002"/>
    <n v="571.19999999999982"/>
    <x v="3"/>
  </r>
  <r>
    <s v="India"/>
    <x v="17"/>
    <x v="5"/>
    <x v="0"/>
    <x v="1497"/>
    <n v="901827180"/>
    <d v="2021-05-09T00:00:00"/>
    <n v="56"/>
    <n v="26"/>
    <n v="18.2"/>
    <n v="1456"/>
    <n v="1019.1999999999999"/>
    <n v="436.80000000000007"/>
    <x v="4"/>
  </r>
  <r>
    <s v="India"/>
    <x v="1"/>
    <x v="1"/>
    <x v="1"/>
    <x v="1498"/>
    <n v="151182019"/>
    <d v="2021-01-18T00:00:00"/>
    <n v="51"/>
    <n v="13"/>
    <n v="9.1"/>
    <n v="663"/>
    <n v="464.09999999999997"/>
    <n v="198.90000000000003"/>
    <x v="1"/>
  </r>
  <r>
    <s v="India"/>
    <x v="16"/>
    <x v="4"/>
    <x v="1"/>
    <x v="1499"/>
    <n v="627556073"/>
    <d v="2021-12-25T00:00:00"/>
    <n v="56"/>
    <n v="19"/>
    <n v="13.3"/>
    <n v="1064"/>
    <n v="744.80000000000007"/>
    <n v="319.19999999999993"/>
    <x v="0"/>
  </r>
  <r>
    <s v="India"/>
    <x v="20"/>
    <x v="0"/>
    <x v="0"/>
    <x v="922"/>
    <n v="346266162"/>
    <d v="2018-12-26T00:00:00"/>
    <n v="64"/>
    <n v="12"/>
    <n v="8.4"/>
    <n v="768"/>
    <n v="537.6"/>
    <n v="230.39999999999998"/>
    <x v="4"/>
  </r>
  <r>
    <s v="India"/>
    <x v="19"/>
    <x v="2"/>
    <x v="0"/>
    <x v="503"/>
    <n v="306116712"/>
    <d v="2021-12-03T00:00:00"/>
    <n v="97"/>
    <n v="23"/>
    <n v="16.100000000000001"/>
    <n v="2231"/>
    <n v="1561.7"/>
    <n v="669.3"/>
    <x v="0"/>
  </r>
  <r>
    <s v="India"/>
    <x v="3"/>
    <x v="6"/>
    <x v="0"/>
    <x v="1500"/>
    <n v="645157802"/>
    <d v="2016-03-30T00:00:00"/>
    <n v="90"/>
    <n v="17"/>
    <n v="11.9"/>
    <n v="1530"/>
    <n v="1071"/>
    <n v="459"/>
    <x v="0"/>
  </r>
  <r>
    <s v="India"/>
    <x v="2"/>
    <x v="8"/>
    <x v="0"/>
    <x v="1501"/>
    <n v="936692893"/>
    <d v="2019-07-30T00:00:00"/>
    <n v="70"/>
    <n v="37"/>
    <n v="25.9"/>
    <n v="2590"/>
    <n v="1813"/>
    <n v="777"/>
    <x v="0"/>
  </r>
  <r>
    <s v="India"/>
    <x v="11"/>
    <x v="11"/>
    <x v="1"/>
    <x v="1502"/>
    <n v="598722112"/>
    <d v="2019-07-26T00:00:00"/>
    <n v="81"/>
    <n v="28"/>
    <n v="19.600000000000001"/>
    <n v="2268"/>
    <n v="1587.6000000000001"/>
    <n v="680.39999999999986"/>
    <x v="3"/>
  </r>
  <r>
    <s v="India"/>
    <x v="12"/>
    <x v="0"/>
    <x v="1"/>
    <x v="1503"/>
    <n v="127351129"/>
    <d v="2018-10-14T00:00:00"/>
    <n v="94"/>
    <n v="36"/>
    <n v="25.200000000000003"/>
    <n v="3384"/>
    <n v="2368.8000000000002"/>
    <n v="1015.1999999999998"/>
    <x v="0"/>
  </r>
  <r>
    <s v="India"/>
    <x v="4"/>
    <x v="9"/>
    <x v="1"/>
    <x v="1504"/>
    <n v="209130609"/>
    <d v="2024-07-30T00:00:00"/>
    <n v="71"/>
    <n v="22"/>
    <n v="15.4"/>
    <n v="1562"/>
    <n v="1093.4000000000001"/>
    <n v="468.59999999999991"/>
    <x v="0"/>
  </r>
  <r>
    <s v="India"/>
    <x v="7"/>
    <x v="10"/>
    <x v="1"/>
    <x v="1414"/>
    <n v="627161252"/>
    <d v="2018-10-29T00:00:00"/>
    <n v="73"/>
    <n v="35"/>
    <n v="24.5"/>
    <n v="2555"/>
    <n v="1788.5"/>
    <n v="766.5"/>
    <x v="0"/>
  </r>
  <r>
    <s v="India"/>
    <x v="22"/>
    <x v="5"/>
    <x v="0"/>
    <x v="1119"/>
    <n v="164414536"/>
    <d v="2018-05-06T00:00:00"/>
    <n v="91"/>
    <n v="35"/>
    <n v="24.5"/>
    <n v="3185"/>
    <n v="2229.5"/>
    <n v="955.5"/>
    <x v="1"/>
  </r>
  <r>
    <s v="India"/>
    <x v="3"/>
    <x v="2"/>
    <x v="0"/>
    <x v="1505"/>
    <n v="450707519"/>
    <d v="2021-06-30T00:00:00"/>
    <n v="59"/>
    <n v="28"/>
    <n v="19.600000000000001"/>
    <n v="1652"/>
    <n v="1156.4000000000001"/>
    <n v="495.59999999999991"/>
    <x v="0"/>
  </r>
  <r>
    <s v="India"/>
    <x v="12"/>
    <x v="11"/>
    <x v="0"/>
    <x v="1506"/>
    <n v="603922593"/>
    <d v="2021-03-24T00:00:00"/>
    <n v="53"/>
    <n v="14"/>
    <n v="9.8000000000000007"/>
    <n v="742"/>
    <n v="519.40000000000009"/>
    <n v="222.59999999999991"/>
    <x v="0"/>
  </r>
  <r>
    <s v="India"/>
    <x v="21"/>
    <x v="9"/>
    <x v="1"/>
    <x v="1315"/>
    <n v="740424287"/>
    <d v="2023-01-01T00:00:00"/>
    <n v="90"/>
    <n v="34"/>
    <n v="23.8"/>
    <n v="3060"/>
    <n v="2142"/>
    <n v="918"/>
    <x v="4"/>
  </r>
  <r>
    <s v="India"/>
    <x v="27"/>
    <x v="9"/>
    <x v="0"/>
    <x v="1507"/>
    <n v="424762189"/>
    <d v="2015-01-26T00:00:00"/>
    <n v="60"/>
    <n v="27"/>
    <n v="18.899999999999999"/>
    <n v="1620"/>
    <n v="1134"/>
    <n v="486"/>
    <x v="2"/>
  </r>
  <r>
    <s v="India"/>
    <x v="11"/>
    <x v="8"/>
    <x v="0"/>
    <x v="1508"/>
    <n v="676443946"/>
    <d v="2023-09-03T00:00:00"/>
    <n v="53"/>
    <n v="15"/>
    <n v="10.5"/>
    <n v="795"/>
    <n v="556.5"/>
    <n v="238.5"/>
    <x v="3"/>
  </r>
  <r>
    <s v="India"/>
    <x v="14"/>
    <x v="9"/>
    <x v="0"/>
    <x v="1509"/>
    <n v="980478990"/>
    <d v="2020-06-05T00:00:00"/>
    <n v="85"/>
    <n v="34"/>
    <n v="23.8"/>
    <n v="2890"/>
    <n v="2023"/>
    <n v="867"/>
    <x v="2"/>
  </r>
  <r>
    <s v="India"/>
    <x v="14"/>
    <x v="7"/>
    <x v="0"/>
    <x v="1510"/>
    <n v="519987046"/>
    <d v="2023-04-24T00:00:00"/>
    <n v="51"/>
    <n v="10"/>
    <n v="7"/>
    <n v="510"/>
    <n v="357"/>
    <n v="153"/>
    <x v="2"/>
  </r>
  <r>
    <s v="India"/>
    <x v="22"/>
    <x v="1"/>
    <x v="0"/>
    <x v="950"/>
    <n v="540082585"/>
    <d v="2021-03-29T00:00:00"/>
    <n v="76"/>
    <n v="33"/>
    <n v="23.1"/>
    <n v="2508"/>
    <n v="1755.6000000000001"/>
    <n v="752.39999999999986"/>
    <x v="1"/>
  </r>
  <r>
    <s v="India"/>
    <x v="0"/>
    <x v="8"/>
    <x v="0"/>
    <x v="1511"/>
    <n v="498946082"/>
    <d v="2016-05-09T00:00:00"/>
    <n v="71"/>
    <n v="27"/>
    <n v="18.899999999999999"/>
    <n v="1917"/>
    <n v="1341.8999999999999"/>
    <n v="575.10000000000014"/>
    <x v="0"/>
  </r>
  <r>
    <s v="India"/>
    <x v="26"/>
    <x v="9"/>
    <x v="1"/>
    <x v="1512"/>
    <n v="314304530"/>
    <d v="2020-05-27T00:00:00"/>
    <n v="69"/>
    <n v="39"/>
    <n v="27.3"/>
    <n v="2691"/>
    <n v="1883.7"/>
    <n v="807.3"/>
    <x v="0"/>
  </r>
  <r>
    <s v="India"/>
    <x v="22"/>
    <x v="6"/>
    <x v="0"/>
    <x v="1513"/>
    <n v="520818316"/>
    <d v="2017-06-14T00:00:00"/>
    <n v="88"/>
    <n v="12"/>
    <n v="8.4"/>
    <n v="1056"/>
    <n v="739.2"/>
    <n v="316.79999999999995"/>
    <x v="1"/>
  </r>
  <r>
    <s v="India"/>
    <x v="25"/>
    <x v="8"/>
    <x v="1"/>
    <x v="1514"/>
    <n v="462812650"/>
    <d v="2022-04-25T00:00:00"/>
    <n v="86"/>
    <n v="17"/>
    <n v="11.9"/>
    <n v="1462"/>
    <n v="1023.4"/>
    <n v="438.6"/>
    <x v="4"/>
  </r>
  <r>
    <s v="India"/>
    <x v="11"/>
    <x v="5"/>
    <x v="1"/>
    <x v="1515"/>
    <n v="948558986"/>
    <d v="2020-05-14T00:00:00"/>
    <n v="51"/>
    <n v="18"/>
    <n v="12.600000000000001"/>
    <n v="918"/>
    <n v="642.6"/>
    <n v="275.39999999999998"/>
    <x v="3"/>
  </r>
  <r>
    <s v="India"/>
    <x v="15"/>
    <x v="2"/>
    <x v="1"/>
    <x v="826"/>
    <n v="320970141"/>
    <d v="2019-05-24T00:00:00"/>
    <n v="84"/>
    <n v="18"/>
    <n v="12.600000000000001"/>
    <n v="1512"/>
    <n v="1058.4000000000001"/>
    <n v="453.59999999999991"/>
    <x v="2"/>
  </r>
  <r>
    <s v="India"/>
    <x v="13"/>
    <x v="2"/>
    <x v="0"/>
    <x v="1516"/>
    <n v="160497224"/>
    <d v="2016-01-03T00:00:00"/>
    <n v="84"/>
    <n v="37"/>
    <n v="25.9"/>
    <n v="3108"/>
    <n v="2175.6"/>
    <n v="932.40000000000009"/>
    <x v="0"/>
  </r>
  <r>
    <s v="India"/>
    <x v="2"/>
    <x v="3"/>
    <x v="1"/>
    <x v="216"/>
    <n v="187949311"/>
    <d v="2018-04-12T00:00:00"/>
    <n v="99"/>
    <n v="40"/>
    <n v="28"/>
    <n v="3960"/>
    <n v="2772"/>
    <n v="1188"/>
    <x v="0"/>
  </r>
  <r>
    <s v="India"/>
    <x v="3"/>
    <x v="1"/>
    <x v="1"/>
    <x v="1517"/>
    <n v="580387818"/>
    <d v="2021-04-18T00:00:00"/>
    <n v="82"/>
    <n v="39"/>
    <n v="27.3"/>
    <n v="3198"/>
    <n v="2238.6"/>
    <n v="959.40000000000009"/>
    <x v="0"/>
  </r>
  <r>
    <s v="India"/>
    <x v="9"/>
    <x v="5"/>
    <x v="1"/>
    <x v="1185"/>
    <n v="686195600"/>
    <d v="2020-04-22T00:00:00"/>
    <n v="65"/>
    <n v="17"/>
    <n v="11.9"/>
    <n v="1105"/>
    <n v="773.5"/>
    <n v="331.5"/>
    <x v="3"/>
  </r>
  <r>
    <s v="India"/>
    <x v="27"/>
    <x v="5"/>
    <x v="1"/>
    <x v="1518"/>
    <n v="438545310"/>
    <d v="2018-05-16T00:00:00"/>
    <n v="86"/>
    <n v="19"/>
    <n v="13.3"/>
    <n v="1634"/>
    <n v="1143.8"/>
    <n v="490.20000000000005"/>
    <x v="2"/>
  </r>
  <r>
    <s v="India"/>
    <x v="5"/>
    <x v="0"/>
    <x v="1"/>
    <x v="1519"/>
    <n v="914779031"/>
    <d v="2019-12-16T00:00:00"/>
    <n v="90"/>
    <n v="29"/>
    <n v="20.3"/>
    <n v="2610"/>
    <n v="1827"/>
    <n v="783"/>
    <x v="0"/>
  </r>
  <r>
    <s v="India"/>
    <x v="8"/>
    <x v="10"/>
    <x v="0"/>
    <x v="1520"/>
    <n v="784407794"/>
    <d v="2014-09-02T00:00:00"/>
    <n v="56"/>
    <n v="19"/>
    <n v="13.3"/>
    <n v="1064"/>
    <n v="744.80000000000007"/>
    <n v="319.19999999999993"/>
    <x v="2"/>
  </r>
  <r>
    <s v="India"/>
    <x v="3"/>
    <x v="1"/>
    <x v="1"/>
    <x v="1521"/>
    <n v="108622014"/>
    <d v="2017-06-30T00:00:00"/>
    <n v="73"/>
    <n v="34"/>
    <n v="23.8"/>
    <n v="2482"/>
    <n v="1737.4"/>
    <n v="744.59999999999991"/>
    <x v="0"/>
  </r>
  <r>
    <s v="India"/>
    <x v="26"/>
    <x v="1"/>
    <x v="0"/>
    <x v="1522"/>
    <n v="658052575"/>
    <d v="2023-03-29T00:00:00"/>
    <n v="85"/>
    <n v="22"/>
    <n v="15.4"/>
    <n v="1870"/>
    <n v="1309"/>
    <n v="561"/>
    <x v="0"/>
  </r>
  <r>
    <s v="India"/>
    <x v="26"/>
    <x v="7"/>
    <x v="0"/>
    <x v="1523"/>
    <n v="999208104"/>
    <d v="2021-09-19T00:00:00"/>
    <n v="51"/>
    <n v="14"/>
    <n v="9.8000000000000007"/>
    <n v="714"/>
    <n v="499.8"/>
    <n v="214.2"/>
    <x v="0"/>
  </r>
  <r>
    <s v="India"/>
    <x v="25"/>
    <x v="2"/>
    <x v="0"/>
    <x v="1524"/>
    <n v="876629865"/>
    <d v="2022-08-02T00:00:00"/>
    <n v="68"/>
    <n v="31"/>
    <n v="21.700000000000003"/>
    <n v="2108"/>
    <n v="1475.6000000000001"/>
    <n v="632.39999999999986"/>
    <x v="4"/>
  </r>
  <r>
    <s v="India"/>
    <x v="25"/>
    <x v="9"/>
    <x v="0"/>
    <x v="1525"/>
    <n v="712774789"/>
    <d v="2019-03-23T00:00:00"/>
    <n v="74"/>
    <n v="31"/>
    <n v="21.700000000000003"/>
    <n v="2294"/>
    <n v="1605.8000000000002"/>
    <n v="688.19999999999982"/>
    <x v="4"/>
  </r>
  <r>
    <s v="India"/>
    <x v="23"/>
    <x v="1"/>
    <x v="1"/>
    <x v="1526"/>
    <n v="111905467"/>
    <d v="2016-07-04T00:00:00"/>
    <n v="92"/>
    <n v="34"/>
    <n v="23.8"/>
    <n v="3128"/>
    <n v="2189.6"/>
    <n v="938.40000000000009"/>
    <x v="4"/>
  </r>
  <r>
    <s v="India"/>
    <x v="6"/>
    <x v="2"/>
    <x v="1"/>
    <x v="1427"/>
    <n v="115822780"/>
    <d v="2018-11-06T00:00:00"/>
    <n v="98"/>
    <n v="27"/>
    <n v="18.899999999999999"/>
    <n v="2646"/>
    <n v="1852.1999999999998"/>
    <n v="793.80000000000018"/>
    <x v="0"/>
  </r>
  <r>
    <s v="India"/>
    <x v="8"/>
    <x v="6"/>
    <x v="0"/>
    <x v="961"/>
    <n v="731109082"/>
    <d v="2017-06-29T00:00:00"/>
    <n v="81"/>
    <n v="39"/>
    <n v="27.3"/>
    <n v="3159"/>
    <n v="2211.3000000000002"/>
    <n v="947.69999999999982"/>
    <x v="2"/>
  </r>
  <r>
    <s v="India"/>
    <x v="6"/>
    <x v="9"/>
    <x v="0"/>
    <x v="646"/>
    <n v="323760068"/>
    <d v="2014-09-14T00:00:00"/>
    <n v="78"/>
    <n v="33"/>
    <n v="23.1"/>
    <n v="2574"/>
    <n v="1801.8000000000002"/>
    <n v="772.19999999999982"/>
    <x v="0"/>
  </r>
  <r>
    <s v="India"/>
    <x v="2"/>
    <x v="4"/>
    <x v="1"/>
    <x v="1527"/>
    <n v="195009744"/>
    <d v="2020-06-03T00:00:00"/>
    <n v="76"/>
    <n v="24"/>
    <n v="16.8"/>
    <n v="1824"/>
    <n v="1276.8"/>
    <n v="547.20000000000005"/>
    <x v="0"/>
  </r>
  <r>
    <s v="India"/>
    <x v="1"/>
    <x v="8"/>
    <x v="1"/>
    <x v="1528"/>
    <n v="446930539"/>
    <d v="2018-07-03T00:00:00"/>
    <n v="65"/>
    <n v="14"/>
    <n v="9.8000000000000007"/>
    <n v="910"/>
    <n v="637"/>
    <n v="273"/>
    <x v="1"/>
  </r>
  <r>
    <s v="India"/>
    <x v="17"/>
    <x v="1"/>
    <x v="1"/>
    <x v="1529"/>
    <n v="617549932"/>
    <d v="2021-07-15T00:00:00"/>
    <n v="91"/>
    <n v="30"/>
    <n v="21"/>
    <n v="2730"/>
    <n v="1911"/>
    <n v="819"/>
    <x v="4"/>
  </r>
  <r>
    <s v="India"/>
    <x v="2"/>
    <x v="7"/>
    <x v="0"/>
    <x v="1530"/>
    <n v="965329444"/>
    <d v="2020-06-26T00:00:00"/>
    <n v="71"/>
    <n v="39"/>
    <n v="27.3"/>
    <n v="2769"/>
    <n v="1938.3"/>
    <n v="830.7"/>
    <x v="0"/>
  </r>
  <r>
    <s v="India"/>
    <x v="12"/>
    <x v="6"/>
    <x v="1"/>
    <x v="1531"/>
    <n v="509050929"/>
    <d v="2017-06-26T00:00:00"/>
    <n v="63"/>
    <n v="17"/>
    <n v="11.9"/>
    <n v="1071"/>
    <n v="749.7"/>
    <n v="321.29999999999995"/>
    <x v="0"/>
  </r>
  <r>
    <s v="India"/>
    <x v="21"/>
    <x v="8"/>
    <x v="0"/>
    <x v="1117"/>
    <n v="151519763"/>
    <d v="2021-11-27T00:00:00"/>
    <n v="83"/>
    <n v="14"/>
    <n v="9.8000000000000007"/>
    <n v="1162"/>
    <n v="813.40000000000009"/>
    <n v="348.59999999999991"/>
    <x v="4"/>
  </r>
  <r>
    <s v="India"/>
    <x v="25"/>
    <x v="5"/>
    <x v="0"/>
    <x v="490"/>
    <n v="664915597"/>
    <d v="2023-11-17T00:00:00"/>
    <n v="51"/>
    <n v="23"/>
    <n v="16.100000000000001"/>
    <n v="1173"/>
    <n v="821.1"/>
    <n v="351.9"/>
    <x v="4"/>
  </r>
  <r>
    <s v="India"/>
    <x v="7"/>
    <x v="8"/>
    <x v="1"/>
    <x v="1532"/>
    <n v="376721036"/>
    <d v="2021-09-21T00:00:00"/>
    <n v="95"/>
    <n v="40"/>
    <n v="28"/>
    <n v="3800"/>
    <n v="2660"/>
    <n v="1140"/>
    <x v="0"/>
  </r>
  <r>
    <s v="India"/>
    <x v="27"/>
    <x v="1"/>
    <x v="0"/>
    <x v="1533"/>
    <n v="920415961"/>
    <d v="2023-04-19T00:00:00"/>
    <n v="85"/>
    <n v="21"/>
    <n v="14.7"/>
    <n v="1785"/>
    <n v="1249.5"/>
    <n v="535.5"/>
    <x v="2"/>
  </r>
  <r>
    <s v="India"/>
    <x v="18"/>
    <x v="5"/>
    <x v="0"/>
    <x v="127"/>
    <n v="946444547"/>
    <d v="2016-03-16T00:00:00"/>
    <n v="97"/>
    <n v="18"/>
    <n v="12.600000000000001"/>
    <n v="1746"/>
    <n v="1222.2"/>
    <n v="523.79999999999995"/>
    <x v="3"/>
  </r>
  <r>
    <s v="India"/>
    <x v="24"/>
    <x v="7"/>
    <x v="0"/>
    <x v="185"/>
    <n v="493506562"/>
    <d v="2014-07-11T00:00:00"/>
    <n v="99"/>
    <n v="15"/>
    <n v="10.5"/>
    <n v="1485"/>
    <n v="1039.5"/>
    <n v="445.5"/>
    <x v="0"/>
  </r>
  <r>
    <s v="India"/>
    <x v="12"/>
    <x v="8"/>
    <x v="1"/>
    <x v="1087"/>
    <n v="991020286"/>
    <d v="2023-03-28T00:00:00"/>
    <n v="51"/>
    <n v="25"/>
    <n v="17.5"/>
    <n v="1275"/>
    <n v="892.5"/>
    <n v="382.5"/>
    <x v="0"/>
  </r>
  <r>
    <s v="India"/>
    <x v="22"/>
    <x v="5"/>
    <x v="0"/>
    <x v="1534"/>
    <n v="826474273"/>
    <d v="2014-05-20T00:00:00"/>
    <n v="94"/>
    <n v="30"/>
    <n v="21"/>
    <n v="2820"/>
    <n v="1974"/>
    <n v="846"/>
    <x v="1"/>
  </r>
  <r>
    <s v="India"/>
    <x v="1"/>
    <x v="4"/>
    <x v="1"/>
    <x v="1535"/>
    <n v="510671842"/>
    <d v="2017-08-29T00:00:00"/>
    <n v="74"/>
    <n v="38"/>
    <n v="26.6"/>
    <n v="2812"/>
    <n v="1968.4"/>
    <n v="843.59999999999991"/>
    <x v="1"/>
  </r>
  <r>
    <s v="India"/>
    <x v="27"/>
    <x v="5"/>
    <x v="0"/>
    <x v="221"/>
    <n v="819019019"/>
    <d v="2019-11-30T00:00:00"/>
    <n v="72"/>
    <n v="19"/>
    <n v="13.3"/>
    <n v="1368"/>
    <n v="957.6"/>
    <n v="410.4"/>
    <x v="2"/>
  </r>
  <r>
    <s v="India"/>
    <x v="1"/>
    <x v="2"/>
    <x v="1"/>
    <x v="1536"/>
    <n v="538913571"/>
    <d v="2015-07-22T00:00:00"/>
    <n v="75"/>
    <n v="21"/>
    <n v="14.7"/>
    <n v="1575"/>
    <n v="1102.5"/>
    <n v="472.5"/>
    <x v="1"/>
  </r>
  <r>
    <s v="India"/>
    <x v="0"/>
    <x v="7"/>
    <x v="1"/>
    <x v="1537"/>
    <n v="783519446"/>
    <d v="2018-05-13T00:00:00"/>
    <n v="99"/>
    <n v="27"/>
    <n v="18.899999999999999"/>
    <n v="2673"/>
    <n v="1871.1"/>
    <n v="801.90000000000009"/>
    <x v="0"/>
  </r>
  <r>
    <s v="India"/>
    <x v="21"/>
    <x v="8"/>
    <x v="0"/>
    <x v="1538"/>
    <n v="655163943"/>
    <d v="2016-07-19T00:00:00"/>
    <n v="59"/>
    <n v="38"/>
    <n v="26.6"/>
    <n v="2242"/>
    <n v="1569.4"/>
    <n v="672.59999999999991"/>
    <x v="4"/>
  </r>
  <r>
    <s v="India"/>
    <x v="23"/>
    <x v="3"/>
    <x v="0"/>
    <x v="1539"/>
    <n v="793624293"/>
    <d v="2019-06-30T00:00:00"/>
    <n v="67"/>
    <n v="27"/>
    <n v="18.899999999999999"/>
    <n v="1809"/>
    <n v="1266.3"/>
    <n v="542.70000000000005"/>
    <x v="4"/>
  </r>
  <r>
    <s v="India"/>
    <x v="9"/>
    <x v="1"/>
    <x v="0"/>
    <x v="1540"/>
    <n v="450847852"/>
    <d v="2020-11-02T00:00:00"/>
    <n v="59"/>
    <n v="20"/>
    <n v="14"/>
    <n v="1180"/>
    <n v="826"/>
    <n v="354"/>
    <x v="3"/>
  </r>
  <r>
    <s v="India"/>
    <x v="18"/>
    <x v="9"/>
    <x v="1"/>
    <x v="1541"/>
    <n v="656332957"/>
    <d v="2022-03-28T00:00:00"/>
    <n v="78"/>
    <n v="32"/>
    <n v="22.4"/>
    <n v="2496"/>
    <n v="1747.1999999999998"/>
    <n v="748.80000000000018"/>
    <x v="3"/>
  </r>
  <r>
    <s v="India"/>
    <x v="25"/>
    <x v="3"/>
    <x v="1"/>
    <x v="1542"/>
    <n v="871289050"/>
    <d v="2021-07-30T00:00:00"/>
    <n v="62"/>
    <n v="13"/>
    <n v="9.1"/>
    <n v="806"/>
    <n v="564.19999999999993"/>
    <n v="241.80000000000007"/>
    <x v="4"/>
  </r>
  <r>
    <s v="India"/>
    <x v="6"/>
    <x v="3"/>
    <x v="0"/>
    <x v="1543"/>
    <n v="479188287"/>
    <d v="2019-06-01T00:00:00"/>
    <n v="81"/>
    <n v="31"/>
    <n v="21.700000000000003"/>
    <n v="2511"/>
    <n v="1757.7000000000003"/>
    <n v="753.29999999999973"/>
    <x v="0"/>
  </r>
  <r>
    <s v="India"/>
    <x v="0"/>
    <x v="7"/>
    <x v="1"/>
    <x v="1544"/>
    <n v="709195220"/>
    <d v="2017-09-27T00:00:00"/>
    <n v="76"/>
    <n v="31"/>
    <n v="21.700000000000003"/>
    <n v="2356"/>
    <n v="1649.2000000000003"/>
    <n v="706.79999999999973"/>
    <x v="0"/>
  </r>
  <r>
    <s v="India"/>
    <x v="12"/>
    <x v="7"/>
    <x v="1"/>
    <x v="1237"/>
    <n v="507331311"/>
    <d v="2016-05-06T00:00:00"/>
    <n v="53"/>
    <n v="34"/>
    <n v="23.8"/>
    <n v="1802"/>
    <n v="1261.4000000000001"/>
    <n v="540.59999999999991"/>
    <x v="0"/>
  </r>
  <r>
    <s v="India"/>
    <x v="17"/>
    <x v="8"/>
    <x v="0"/>
    <x v="1545"/>
    <n v="896387660"/>
    <d v="2019-07-11T00:00:00"/>
    <n v="77"/>
    <n v="35"/>
    <n v="24.5"/>
    <n v="2695"/>
    <n v="1886.5"/>
    <n v="808.5"/>
    <x v="4"/>
  </r>
  <r>
    <s v="India"/>
    <x v="22"/>
    <x v="8"/>
    <x v="0"/>
    <x v="1546"/>
    <n v="309794986"/>
    <d v="2024-02-04T00:00:00"/>
    <n v="65"/>
    <n v="11"/>
    <n v="7.7"/>
    <n v="715"/>
    <n v="500.5"/>
    <n v="214.5"/>
    <x v="1"/>
  </r>
  <r>
    <s v="India"/>
    <x v="27"/>
    <x v="6"/>
    <x v="0"/>
    <x v="1306"/>
    <n v="634419095"/>
    <d v="2022-06-25T00:00:00"/>
    <n v="60"/>
    <n v="39"/>
    <n v="27.3"/>
    <n v="2340"/>
    <n v="1638"/>
    <n v="702"/>
    <x v="2"/>
  </r>
  <r>
    <s v="India"/>
    <x v="11"/>
    <x v="8"/>
    <x v="1"/>
    <x v="911"/>
    <n v="977195537"/>
    <d v="2021-04-11T00:00:00"/>
    <n v="75"/>
    <n v="34"/>
    <n v="23.8"/>
    <n v="2550"/>
    <n v="1785"/>
    <n v="765"/>
    <x v="3"/>
  </r>
  <r>
    <s v="India"/>
    <x v="1"/>
    <x v="4"/>
    <x v="0"/>
    <x v="1547"/>
    <n v="948361575"/>
    <d v="2018-11-09T00:00:00"/>
    <n v="90"/>
    <n v="33"/>
    <n v="23.1"/>
    <n v="2970"/>
    <n v="2079"/>
    <n v="891"/>
    <x v="1"/>
  </r>
  <r>
    <s v="India"/>
    <x v="9"/>
    <x v="8"/>
    <x v="1"/>
    <x v="1548"/>
    <n v="180255019"/>
    <d v="2023-08-22T00:00:00"/>
    <n v="61"/>
    <n v="29"/>
    <n v="20.3"/>
    <n v="1769"/>
    <n v="1238.3"/>
    <n v="530.70000000000005"/>
    <x v="3"/>
  </r>
  <r>
    <s v="India"/>
    <x v="22"/>
    <x v="10"/>
    <x v="1"/>
    <x v="500"/>
    <n v="428497540"/>
    <d v="2019-05-29T00:00:00"/>
    <n v="100"/>
    <n v="35"/>
    <n v="24.5"/>
    <n v="3500"/>
    <n v="2450"/>
    <n v="1050"/>
    <x v="1"/>
  </r>
  <r>
    <s v="India"/>
    <x v="2"/>
    <x v="0"/>
    <x v="0"/>
    <x v="1035"/>
    <n v="708602988"/>
    <d v="2023-10-07T00:00:00"/>
    <n v="79"/>
    <n v="23"/>
    <n v="16.100000000000001"/>
    <n v="1817"/>
    <n v="1271.9000000000001"/>
    <n v="545.09999999999991"/>
    <x v="0"/>
  </r>
  <r>
    <s v="India"/>
    <x v="6"/>
    <x v="10"/>
    <x v="0"/>
    <x v="813"/>
    <n v="288218867"/>
    <d v="2014-08-21T00:00:00"/>
    <n v="73"/>
    <n v="11"/>
    <n v="7.7"/>
    <n v="803"/>
    <n v="562.1"/>
    <n v="240.89999999999998"/>
    <x v="0"/>
  </r>
  <r>
    <s v="India"/>
    <x v="26"/>
    <x v="0"/>
    <x v="1"/>
    <x v="1549"/>
    <n v="477032220"/>
    <d v="2016-08-06T00:00:00"/>
    <n v="85"/>
    <n v="25"/>
    <n v="17.5"/>
    <n v="2125"/>
    <n v="1487.5"/>
    <n v="637.5"/>
    <x v="0"/>
  </r>
  <r>
    <s v="India"/>
    <x v="19"/>
    <x v="5"/>
    <x v="0"/>
    <x v="1550"/>
    <n v="740325582"/>
    <d v="2022-04-27T00:00:00"/>
    <n v="88"/>
    <n v="25"/>
    <n v="17.5"/>
    <n v="2200"/>
    <n v="1540"/>
    <n v="660"/>
    <x v="0"/>
  </r>
  <r>
    <s v="India"/>
    <x v="7"/>
    <x v="2"/>
    <x v="1"/>
    <x v="672"/>
    <n v="513264358"/>
    <d v="2022-02-26T00:00:00"/>
    <n v="93"/>
    <n v="14"/>
    <n v="9.8000000000000007"/>
    <n v="1302"/>
    <n v="911.40000000000009"/>
    <n v="390.59999999999991"/>
    <x v="0"/>
  </r>
  <r>
    <s v="India"/>
    <x v="19"/>
    <x v="3"/>
    <x v="0"/>
    <x v="608"/>
    <n v="285667979"/>
    <d v="2019-06-29T00:00:00"/>
    <n v="53"/>
    <n v="17"/>
    <n v="11.9"/>
    <n v="901"/>
    <n v="630.70000000000005"/>
    <n v="270.29999999999995"/>
    <x v="0"/>
  </r>
  <r>
    <s v="India"/>
    <x v="5"/>
    <x v="4"/>
    <x v="0"/>
    <x v="1551"/>
    <n v="232228934"/>
    <d v="2022-10-31T00:00:00"/>
    <n v="89"/>
    <n v="33"/>
    <n v="23.1"/>
    <n v="2937"/>
    <n v="2055.9"/>
    <n v="881.09999999999991"/>
    <x v="0"/>
  </r>
  <r>
    <s v="India"/>
    <x v="19"/>
    <x v="3"/>
    <x v="0"/>
    <x v="1552"/>
    <n v="568423020"/>
    <d v="2019-10-26T00:00:00"/>
    <n v="72"/>
    <n v="40"/>
    <n v="28"/>
    <n v="2880"/>
    <n v="2016"/>
    <n v="864"/>
    <x v="0"/>
  </r>
  <r>
    <s v="India"/>
    <x v="1"/>
    <x v="0"/>
    <x v="0"/>
    <x v="238"/>
    <n v="403736674"/>
    <d v="2022-04-25T00:00:00"/>
    <n v="76"/>
    <n v="12"/>
    <n v="8.4"/>
    <n v="912"/>
    <n v="638.4"/>
    <n v="273.60000000000002"/>
    <x v="1"/>
  </r>
  <r>
    <s v="India"/>
    <x v="23"/>
    <x v="8"/>
    <x v="0"/>
    <x v="1553"/>
    <n v="495860040"/>
    <d v="2018-09-17T00:00:00"/>
    <n v="88"/>
    <n v="36"/>
    <n v="25.200000000000003"/>
    <n v="3168"/>
    <n v="2217.6000000000004"/>
    <n v="950.39999999999964"/>
    <x v="4"/>
  </r>
  <r>
    <s v="India"/>
    <x v="13"/>
    <x v="6"/>
    <x v="1"/>
    <x v="1554"/>
    <n v="539843547"/>
    <d v="2021-01-27T00:00:00"/>
    <n v="67"/>
    <n v="30"/>
    <n v="21"/>
    <n v="2010"/>
    <n v="1407"/>
    <n v="603"/>
    <x v="0"/>
  </r>
  <r>
    <s v="India"/>
    <x v="17"/>
    <x v="10"/>
    <x v="0"/>
    <x v="1555"/>
    <n v="113864123"/>
    <d v="2017-09-05T00:00:00"/>
    <n v="50"/>
    <n v="14"/>
    <n v="9.8000000000000007"/>
    <n v="700"/>
    <n v="490.00000000000006"/>
    <n v="209.99999999999994"/>
    <x v="4"/>
  </r>
  <r>
    <s v="India"/>
    <x v="25"/>
    <x v="9"/>
    <x v="1"/>
    <x v="1556"/>
    <n v="147405040"/>
    <d v="2018-01-21T00:00:00"/>
    <n v="57"/>
    <n v="19"/>
    <n v="13.3"/>
    <n v="1083"/>
    <n v="758.1"/>
    <n v="324.89999999999998"/>
    <x v="4"/>
  </r>
  <r>
    <s v="India"/>
    <x v="18"/>
    <x v="2"/>
    <x v="1"/>
    <x v="1557"/>
    <n v="672765672"/>
    <d v="2021-07-03T00:00:00"/>
    <n v="89"/>
    <n v="18"/>
    <n v="12.600000000000001"/>
    <n v="1602"/>
    <n v="1121.4000000000001"/>
    <n v="480.59999999999991"/>
    <x v="3"/>
  </r>
  <r>
    <s v="India"/>
    <x v="18"/>
    <x v="5"/>
    <x v="0"/>
    <x v="486"/>
    <n v="795681655"/>
    <d v="2021-06-28T00:00:00"/>
    <n v="55"/>
    <n v="12"/>
    <n v="8.4"/>
    <n v="660"/>
    <n v="462"/>
    <n v="198"/>
    <x v="3"/>
  </r>
  <r>
    <s v="India"/>
    <x v="15"/>
    <x v="11"/>
    <x v="1"/>
    <x v="1558"/>
    <n v="762338149"/>
    <d v="2022-10-05T00:00:00"/>
    <n v="62"/>
    <n v="29"/>
    <n v="20.3"/>
    <n v="1798"/>
    <n v="1258.6000000000001"/>
    <n v="539.39999999999986"/>
    <x v="2"/>
  </r>
  <r>
    <s v="India"/>
    <x v="20"/>
    <x v="5"/>
    <x v="0"/>
    <x v="1559"/>
    <n v="658546102"/>
    <d v="2016-05-21T00:00:00"/>
    <n v="95"/>
    <n v="40"/>
    <n v="28"/>
    <n v="3800"/>
    <n v="2660"/>
    <n v="1140"/>
    <x v="4"/>
  </r>
  <r>
    <s v="India"/>
    <x v="3"/>
    <x v="6"/>
    <x v="0"/>
    <x v="1560"/>
    <n v="728023040"/>
    <d v="2019-11-07T00:00:00"/>
    <n v="62"/>
    <n v="19"/>
    <n v="13.3"/>
    <n v="1178"/>
    <n v="824.6"/>
    <n v="353.4"/>
    <x v="0"/>
  </r>
  <r>
    <s v="India"/>
    <x v="14"/>
    <x v="3"/>
    <x v="1"/>
    <x v="1561"/>
    <n v="302833259"/>
    <d v="2022-10-09T00:00:00"/>
    <n v="61"/>
    <n v="29"/>
    <n v="20.3"/>
    <n v="1769"/>
    <n v="1238.3"/>
    <n v="530.70000000000005"/>
    <x v="2"/>
  </r>
  <r>
    <s v="India"/>
    <x v="11"/>
    <x v="0"/>
    <x v="1"/>
    <x v="867"/>
    <n v="183735883"/>
    <d v="2024-04-19T00:00:00"/>
    <n v="74"/>
    <n v="34"/>
    <n v="23.8"/>
    <n v="2516"/>
    <n v="1761.2"/>
    <n v="754.8"/>
    <x v="3"/>
  </r>
  <r>
    <s v="India"/>
    <x v="0"/>
    <x v="4"/>
    <x v="1"/>
    <x v="490"/>
    <n v="577540814"/>
    <d v="2023-10-26T00:00:00"/>
    <n v="64"/>
    <n v="14"/>
    <n v="9.8000000000000007"/>
    <n v="896"/>
    <n v="627.20000000000005"/>
    <n v="268.79999999999995"/>
    <x v="0"/>
  </r>
  <r>
    <s v="India"/>
    <x v="17"/>
    <x v="10"/>
    <x v="0"/>
    <x v="1562"/>
    <n v="231834113"/>
    <d v="2019-10-25T00:00:00"/>
    <n v="81"/>
    <n v="12"/>
    <n v="8.4"/>
    <n v="972"/>
    <n v="680.4"/>
    <n v="291.60000000000002"/>
    <x v="4"/>
  </r>
  <r>
    <s v="India"/>
    <x v="21"/>
    <x v="1"/>
    <x v="0"/>
    <x v="1458"/>
    <n v="340333116"/>
    <d v="2024-01-03T00:00:00"/>
    <n v="56"/>
    <n v="26"/>
    <n v="18.2"/>
    <n v="1456"/>
    <n v="1019.1999999999999"/>
    <n v="436.80000000000007"/>
    <x v="4"/>
  </r>
  <r>
    <s v="India"/>
    <x v="17"/>
    <x v="6"/>
    <x v="0"/>
    <x v="1563"/>
    <n v="372055709"/>
    <d v="2022-06-03T00:00:00"/>
    <n v="88"/>
    <n v="40"/>
    <n v="28"/>
    <n v="3520"/>
    <n v="2464"/>
    <n v="1056"/>
    <x v="4"/>
  </r>
  <r>
    <s v="India"/>
    <x v="5"/>
    <x v="10"/>
    <x v="1"/>
    <x v="1564"/>
    <n v="618734395"/>
    <d v="2020-03-05T00:00:00"/>
    <n v="61"/>
    <n v="24"/>
    <n v="16.8"/>
    <n v="1464"/>
    <n v="1024.8"/>
    <n v="439.20000000000005"/>
    <x v="0"/>
  </r>
  <r>
    <s v="India"/>
    <x v="9"/>
    <x v="9"/>
    <x v="1"/>
    <x v="1565"/>
    <n v="298365342"/>
    <d v="2014-04-15T00:00:00"/>
    <n v="71"/>
    <n v="10"/>
    <n v="7"/>
    <n v="710"/>
    <n v="497"/>
    <n v="213"/>
    <x v="3"/>
  </r>
  <r>
    <s v="India"/>
    <x v="3"/>
    <x v="2"/>
    <x v="1"/>
    <x v="566"/>
    <n v="159468543"/>
    <d v="2020-05-10T00:00:00"/>
    <n v="100"/>
    <n v="34"/>
    <n v="23.8"/>
    <n v="3400"/>
    <n v="2380"/>
    <n v="1020"/>
    <x v="0"/>
  </r>
  <r>
    <s v="India"/>
    <x v="8"/>
    <x v="7"/>
    <x v="0"/>
    <x v="1566"/>
    <n v="964243686"/>
    <d v="2022-09-02T00:00:00"/>
    <n v="62"/>
    <n v="37"/>
    <n v="25.9"/>
    <n v="2294"/>
    <n v="1605.8"/>
    <n v="688.2"/>
    <x v="2"/>
  </r>
  <r>
    <s v="India"/>
    <x v="9"/>
    <x v="6"/>
    <x v="1"/>
    <x v="1567"/>
    <n v="839509379"/>
    <d v="2020-11-11T00:00:00"/>
    <n v="91"/>
    <n v="12"/>
    <n v="8.4"/>
    <n v="1092"/>
    <n v="764.4"/>
    <n v="327.60000000000002"/>
    <x v="3"/>
  </r>
  <r>
    <s v="India"/>
    <x v="11"/>
    <x v="2"/>
    <x v="0"/>
    <x v="471"/>
    <n v="773570382"/>
    <d v="2020-03-22T00:00:00"/>
    <n v="50"/>
    <n v="25"/>
    <n v="17.5"/>
    <n v="1250"/>
    <n v="875"/>
    <n v="375"/>
    <x v="3"/>
  </r>
  <r>
    <s v="India"/>
    <x v="10"/>
    <x v="0"/>
    <x v="0"/>
    <x v="1568"/>
    <n v="682179582"/>
    <d v="2017-02-21T00:00:00"/>
    <n v="67"/>
    <n v="40"/>
    <n v="28"/>
    <n v="2680"/>
    <n v="1876"/>
    <n v="804"/>
    <x v="0"/>
  </r>
  <r>
    <s v="India"/>
    <x v="19"/>
    <x v="10"/>
    <x v="0"/>
    <x v="1398"/>
    <n v="256397569"/>
    <d v="2015-05-26T00:00:00"/>
    <n v="81"/>
    <n v="27"/>
    <n v="18.899999999999999"/>
    <n v="2187"/>
    <n v="1530.8999999999999"/>
    <n v="656.10000000000014"/>
    <x v="0"/>
  </r>
  <r>
    <s v="India"/>
    <x v="11"/>
    <x v="11"/>
    <x v="1"/>
    <x v="125"/>
    <n v="191627585"/>
    <d v="2020-06-12T00:00:00"/>
    <n v="60"/>
    <n v="26"/>
    <n v="18.2"/>
    <n v="1560"/>
    <n v="1092"/>
    <n v="468"/>
    <x v="3"/>
  </r>
  <r>
    <s v="India"/>
    <x v="16"/>
    <x v="11"/>
    <x v="0"/>
    <x v="1569"/>
    <n v="369068372"/>
    <d v="2014-11-28T00:00:00"/>
    <n v="56"/>
    <n v="17"/>
    <n v="11.9"/>
    <n v="952"/>
    <n v="666.4"/>
    <n v="285.60000000000002"/>
    <x v="0"/>
  </r>
  <r>
    <s v="India"/>
    <x v="3"/>
    <x v="0"/>
    <x v="1"/>
    <x v="1570"/>
    <n v="665014302"/>
    <d v="2024-07-24T00:00:00"/>
    <n v="93"/>
    <n v="24"/>
    <n v="16.8"/>
    <n v="2232"/>
    <n v="1562.4"/>
    <n v="669.59999999999991"/>
    <x v="0"/>
  </r>
  <r>
    <s v="India"/>
    <x v="25"/>
    <x v="5"/>
    <x v="1"/>
    <x v="1571"/>
    <n v="214429795"/>
    <d v="2016-05-15T00:00:00"/>
    <n v="83"/>
    <n v="28"/>
    <n v="19.600000000000001"/>
    <n v="2324"/>
    <n v="1626.8000000000002"/>
    <n v="697.19999999999982"/>
    <x v="4"/>
  </r>
  <r>
    <s v="India"/>
    <x v="16"/>
    <x v="10"/>
    <x v="0"/>
    <x v="596"/>
    <n v="135144126"/>
    <d v="2014-02-09T00:00:00"/>
    <n v="78"/>
    <n v="28"/>
    <n v="19.600000000000001"/>
    <n v="2184"/>
    <n v="1528.8000000000002"/>
    <n v="655.19999999999982"/>
    <x v="0"/>
  </r>
  <r>
    <s v="India"/>
    <x v="20"/>
    <x v="3"/>
    <x v="1"/>
    <x v="1572"/>
    <n v="567394340"/>
    <d v="2024-03-02T00:00:00"/>
    <n v="76"/>
    <n v="23"/>
    <n v="16.100000000000001"/>
    <n v="1748"/>
    <n v="1223.6000000000001"/>
    <n v="524.39999999999986"/>
    <x v="4"/>
  </r>
  <r>
    <s v="India"/>
    <x v="9"/>
    <x v="5"/>
    <x v="1"/>
    <x v="1246"/>
    <n v="331314027"/>
    <d v="2020-09-09T00:00:00"/>
    <n v="66"/>
    <n v="32"/>
    <n v="22.4"/>
    <n v="2112"/>
    <n v="1478.3999999999999"/>
    <n v="633.60000000000014"/>
    <x v="3"/>
  </r>
  <r>
    <s v="India"/>
    <x v="25"/>
    <x v="5"/>
    <x v="1"/>
    <x v="1573"/>
    <n v="170841109"/>
    <d v="2017-03-02T00:00:00"/>
    <n v="99"/>
    <n v="11"/>
    <n v="7.7"/>
    <n v="1089"/>
    <n v="762.30000000000007"/>
    <n v="326.69999999999993"/>
    <x v="4"/>
  </r>
  <r>
    <s v="India"/>
    <x v="15"/>
    <x v="3"/>
    <x v="0"/>
    <x v="781"/>
    <n v="234681117"/>
    <d v="2017-04-16T00:00:00"/>
    <n v="100"/>
    <n v="22"/>
    <n v="15.4"/>
    <n v="2200"/>
    <n v="1540"/>
    <n v="660"/>
    <x v="2"/>
  </r>
  <r>
    <s v="India"/>
    <x v="22"/>
    <x v="8"/>
    <x v="1"/>
    <x v="1574"/>
    <n v="369265782"/>
    <d v="2016-05-31T00:00:00"/>
    <n v="78"/>
    <n v="23"/>
    <n v="16.100000000000001"/>
    <n v="1794"/>
    <n v="1255.8000000000002"/>
    <n v="538.19999999999982"/>
    <x v="1"/>
  </r>
  <r>
    <s v="India"/>
    <x v="5"/>
    <x v="2"/>
    <x v="1"/>
    <x v="1575"/>
    <n v="995768868"/>
    <d v="2019-07-30T00:00:00"/>
    <n v="54"/>
    <n v="16"/>
    <n v="11.2"/>
    <n v="864"/>
    <n v="604.79999999999995"/>
    <n v="259.20000000000005"/>
    <x v="0"/>
  </r>
  <r>
    <s v="India"/>
    <x v="11"/>
    <x v="4"/>
    <x v="1"/>
    <x v="1576"/>
    <n v="806025540"/>
    <d v="2022-10-14T00:00:00"/>
    <n v="81"/>
    <n v="36"/>
    <n v="25.200000000000003"/>
    <n v="2916"/>
    <n v="2041.2000000000003"/>
    <n v="874.79999999999973"/>
    <x v="3"/>
  </r>
  <r>
    <s v="India"/>
    <x v="8"/>
    <x v="0"/>
    <x v="1"/>
    <x v="1577"/>
    <n v="855251157"/>
    <d v="2014-08-21T00:00:00"/>
    <n v="75"/>
    <n v="25"/>
    <n v="17.5"/>
    <n v="1875"/>
    <n v="1312.5"/>
    <n v="562.5"/>
    <x v="2"/>
  </r>
  <r>
    <s v="India"/>
    <x v="11"/>
    <x v="4"/>
    <x v="0"/>
    <x v="1578"/>
    <n v="997291076"/>
    <d v="2019-01-25T00:00:00"/>
    <n v="77"/>
    <n v="11"/>
    <n v="7.7"/>
    <n v="847"/>
    <n v="592.9"/>
    <n v="254.10000000000002"/>
    <x v="3"/>
  </r>
  <r>
    <s v="India"/>
    <x v="10"/>
    <x v="10"/>
    <x v="1"/>
    <x v="1579"/>
    <n v="964046275"/>
    <d v="2021-03-01T00:00:00"/>
    <n v="81"/>
    <n v="17"/>
    <n v="11.9"/>
    <n v="1377"/>
    <n v="963.9"/>
    <n v="413.1"/>
    <x v="0"/>
  </r>
  <r>
    <s v="India"/>
    <x v="3"/>
    <x v="11"/>
    <x v="0"/>
    <x v="1580"/>
    <n v="993908917"/>
    <d v="2019-03-25T00:00:00"/>
    <n v="96"/>
    <n v="14"/>
    <n v="9.8000000000000007"/>
    <n v="1344"/>
    <n v="940.80000000000007"/>
    <n v="403.19999999999993"/>
    <x v="0"/>
  </r>
  <r>
    <s v="India"/>
    <x v="13"/>
    <x v="3"/>
    <x v="0"/>
    <x v="906"/>
    <n v="755376422"/>
    <d v="2021-06-08T00:00:00"/>
    <n v="85"/>
    <n v="37"/>
    <n v="25.9"/>
    <n v="3145"/>
    <n v="2201.5"/>
    <n v="943.5"/>
    <x v="0"/>
  </r>
  <r>
    <s v="India"/>
    <x v="16"/>
    <x v="9"/>
    <x v="1"/>
    <x v="1581"/>
    <n v="936890304"/>
    <d v="2021-03-23T00:00:00"/>
    <n v="61"/>
    <n v="33"/>
    <n v="23.1"/>
    <n v="2013"/>
    <n v="1409.1000000000001"/>
    <n v="603.89999999999986"/>
    <x v="0"/>
  </r>
  <r>
    <s v="India"/>
    <x v="16"/>
    <x v="3"/>
    <x v="1"/>
    <x v="1582"/>
    <n v="770229852"/>
    <d v="2018-11-28T00:00:00"/>
    <n v="95"/>
    <n v="14"/>
    <n v="9.8000000000000007"/>
    <n v="1330"/>
    <n v="931.00000000000011"/>
    <n v="398.99999999999989"/>
    <x v="0"/>
  </r>
  <r>
    <s v="India"/>
    <x v="16"/>
    <x v="8"/>
    <x v="0"/>
    <x v="1583"/>
    <n v="647708690"/>
    <d v="2021-12-09T00:00:00"/>
    <n v="64"/>
    <n v="33"/>
    <n v="23.1"/>
    <n v="2112"/>
    <n v="1478.4"/>
    <n v="633.59999999999991"/>
    <x v="0"/>
  </r>
  <r>
    <s v="India"/>
    <x v="2"/>
    <x v="4"/>
    <x v="1"/>
    <x v="1584"/>
    <n v="788028991"/>
    <d v="2014-09-04T00:00:00"/>
    <n v="73"/>
    <n v="29"/>
    <n v="20.3"/>
    <n v="2117"/>
    <n v="1481.9"/>
    <n v="635.09999999999991"/>
    <x v="0"/>
  </r>
  <r>
    <s v="India"/>
    <x v="16"/>
    <x v="6"/>
    <x v="0"/>
    <x v="1585"/>
    <n v="260314881"/>
    <d v="2017-09-26T00:00:00"/>
    <n v="70"/>
    <n v="40"/>
    <n v="28"/>
    <n v="2800"/>
    <n v="1960"/>
    <n v="840"/>
    <x v="0"/>
  </r>
  <r>
    <s v="India"/>
    <x v="16"/>
    <x v="5"/>
    <x v="1"/>
    <x v="1586"/>
    <n v="959297692"/>
    <d v="2024-09-06T00:00:00"/>
    <n v="63"/>
    <n v="31"/>
    <n v="21.700000000000003"/>
    <n v="1953"/>
    <n v="1367.1000000000001"/>
    <n v="585.89999999999986"/>
    <x v="0"/>
  </r>
  <r>
    <s v="India"/>
    <x v="18"/>
    <x v="7"/>
    <x v="0"/>
    <x v="1587"/>
    <n v="941992080"/>
    <d v="2022-03-14T00:00:00"/>
    <n v="80"/>
    <n v="26"/>
    <n v="18.2"/>
    <n v="2080"/>
    <n v="1456"/>
    <n v="624"/>
    <x v="3"/>
  </r>
  <r>
    <s v="India"/>
    <x v="4"/>
    <x v="10"/>
    <x v="0"/>
    <x v="1588"/>
    <n v="591027820"/>
    <d v="2014-02-03T00:00:00"/>
    <n v="96"/>
    <n v="33"/>
    <n v="23.1"/>
    <n v="3168"/>
    <n v="2217.6000000000004"/>
    <n v="950.39999999999964"/>
    <x v="0"/>
  </r>
  <r>
    <s v="India"/>
    <x v="11"/>
    <x v="9"/>
    <x v="1"/>
    <x v="1589"/>
    <n v="875305068"/>
    <d v="2024-08-08T00:00:00"/>
    <n v="92"/>
    <n v="10"/>
    <n v="7"/>
    <n v="920"/>
    <n v="644"/>
    <n v="276"/>
    <x v="3"/>
  </r>
  <r>
    <s v="India"/>
    <x v="17"/>
    <x v="1"/>
    <x v="0"/>
    <x v="93"/>
    <n v="278607547"/>
    <d v="2017-05-07T00:00:00"/>
    <n v="82"/>
    <n v="25"/>
    <n v="17.5"/>
    <n v="2050"/>
    <n v="1435"/>
    <n v="615"/>
    <x v="4"/>
  </r>
  <r>
    <s v="India"/>
    <x v="6"/>
    <x v="0"/>
    <x v="1"/>
    <x v="772"/>
    <n v="425016677"/>
    <d v="2018-09-29T00:00:00"/>
    <n v="96"/>
    <n v="25"/>
    <n v="17.5"/>
    <n v="2400"/>
    <n v="1680"/>
    <n v="720"/>
    <x v="0"/>
  </r>
  <r>
    <s v="India"/>
    <x v="20"/>
    <x v="1"/>
    <x v="0"/>
    <x v="826"/>
    <n v="408344924"/>
    <d v="2019-06-14T00:00:00"/>
    <n v="97"/>
    <n v="22"/>
    <n v="15.4"/>
    <n v="2134"/>
    <n v="1493.8"/>
    <n v="640.20000000000005"/>
    <x v="4"/>
  </r>
  <r>
    <s v="India"/>
    <x v="20"/>
    <x v="8"/>
    <x v="1"/>
    <x v="1590"/>
    <n v="728459489"/>
    <d v="2021-07-12T00:00:00"/>
    <n v="54"/>
    <n v="40"/>
    <n v="28"/>
    <n v="2160"/>
    <n v="1512"/>
    <n v="648"/>
    <x v="4"/>
  </r>
  <r>
    <s v="India"/>
    <x v="17"/>
    <x v="3"/>
    <x v="1"/>
    <x v="1591"/>
    <n v="547200095"/>
    <d v="2014-11-10T00:00:00"/>
    <n v="64"/>
    <n v="40"/>
    <n v="28"/>
    <n v="2560"/>
    <n v="1792"/>
    <n v="768"/>
    <x v="4"/>
  </r>
  <r>
    <s v="India"/>
    <x v="19"/>
    <x v="4"/>
    <x v="0"/>
    <x v="1553"/>
    <n v="452172648"/>
    <d v="2018-09-07T00:00:00"/>
    <n v="55"/>
    <n v="21"/>
    <n v="14.7"/>
    <n v="1155"/>
    <n v="808.5"/>
    <n v="346.5"/>
    <x v="0"/>
  </r>
  <r>
    <s v="India"/>
    <x v="25"/>
    <x v="1"/>
    <x v="1"/>
    <x v="1592"/>
    <n v="370097053"/>
    <d v="2021-04-02T00:00:00"/>
    <n v="91"/>
    <n v="36"/>
    <n v="25.200000000000003"/>
    <n v="3276"/>
    <n v="2293.2000000000003"/>
    <n v="982.79999999999973"/>
    <x v="4"/>
  </r>
  <r>
    <s v="India"/>
    <x v="7"/>
    <x v="4"/>
    <x v="0"/>
    <x v="445"/>
    <n v="443745791"/>
    <d v="2020-01-13T00:00:00"/>
    <n v="81"/>
    <n v="25"/>
    <n v="17.5"/>
    <n v="2025"/>
    <n v="1417.5"/>
    <n v="607.5"/>
    <x v="0"/>
  </r>
  <r>
    <s v="India"/>
    <x v="14"/>
    <x v="0"/>
    <x v="1"/>
    <x v="268"/>
    <n v="586518275"/>
    <d v="2017-12-02T00:00:00"/>
    <n v="87"/>
    <n v="21"/>
    <n v="14.7"/>
    <n v="1827"/>
    <n v="1278.8999999999999"/>
    <n v="548.10000000000014"/>
    <x v="2"/>
  </r>
  <r>
    <s v="India"/>
    <x v="2"/>
    <x v="2"/>
    <x v="0"/>
    <x v="1593"/>
    <n v="624807775"/>
    <d v="2014-08-21T00:00:00"/>
    <n v="79"/>
    <n v="38"/>
    <n v="26.6"/>
    <n v="3002"/>
    <n v="2101.4"/>
    <n v="900.59999999999991"/>
    <x v="0"/>
  </r>
  <r>
    <s v="India"/>
    <x v="13"/>
    <x v="7"/>
    <x v="1"/>
    <x v="810"/>
    <n v="346858394"/>
    <d v="2023-08-27T00:00:00"/>
    <n v="98"/>
    <n v="28"/>
    <n v="19.600000000000001"/>
    <n v="2744"/>
    <n v="1920.8000000000002"/>
    <n v="823.19999999999982"/>
    <x v="0"/>
  </r>
  <r>
    <s v="India"/>
    <x v="11"/>
    <x v="10"/>
    <x v="0"/>
    <x v="1594"/>
    <n v="263852822"/>
    <d v="2020-07-24T00:00:00"/>
    <n v="83"/>
    <n v="15"/>
    <n v="10.5"/>
    <n v="1245"/>
    <n v="871.5"/>
    <n v="373.5"/>
    <x v="3"/>
  </r>
  <r>
    <s v="India"/>
    <x v="11"/>
    <x v="3"/>
    <x v="0"/>
    <x v="797"/>
    <n v="925419032"/>
    <d v="2023-08-04T00:00:00"/>
    <n v="70"/>
    <n v="28"/>
    <n v="19.600000000000001"/>
    <n v="1960"/>
    <n v="1372"/>
    <n v="588"/>
    <x v="3"/>
  </r>
  <r>
    <s v="India"/>
    <x v="12"/>
    <x v="4"/>
    <x v="1"/>
    <x v="1595"/>
    <n v="595734775"/>
    <d v="2022-09-30T00:00:00"/>
    <n v="87"/>
    <n v="32"/>
    <n v="22.4"/>
    <n v="2784"/>
    <n v="1948.8"/>
    <n v="835.2"/>
    <x v="0"/>
  </r>
  <r>
    <s v="India"/>
    <x v="16"/>
    <x v="7"/>
    <x v="1"/>
    <x v="1596"/>
    <n v="897317636"/>
    <d v="2014-05-08T00:00:00"/>
    <n v="84"/>
    <n v="15"/>
    <n v="10.5"/>
    <n v="1260"/>
    <n v="882"/>
    <n v="378"/>
    <x v="0"/>
  </r>
  <r>
    <s v="India"/>
    <x v="18"/>
    <x v="9"/>
    <x v="1"/>
    <x v="1597"/>
    <n v="850939023"/>
    <d v="2019-12-22T00:00:00"/>
    <n v="58"/>
    <n v="19"/>
    <n v="13.3"/>
    <n v="1102"/>
    <n v="771.40000000000009"/>
    <n v="330.59999999999991"/>
    <x v="3"/>
  </r>
  <r>
    <s v="India"/>
    <x v="9"/>
    <x v="0"/>
    <x v="0"/>
    <x v="1560"/>
    <n v="640648257"/>
    <d v="2019-12-07T00:00:00"/>
    <n v="79"/>
    <n v="11"/>
    <n v="7.7"/>
    <n v="869"/>
    <n v="608.30000000000007"/>
    <n v="260.69999999999993"/>
    <x v="3"/>
  </r>
  <r>
    <s v="India"/>
    <x v="14"/>
    <x v="7"/>
    <x v="0"/>
    <x v="1598"/>
    <n v="685800778"/>
    <d v="2017-02-23T00:00:00"/>
    <n v="67"/>
    <n v="40"/>
    <n v="28"/>
    <n v="2680"/>
    <n v="1876"/>
    <n v="804"/>
    <x v="2"/>
  </r>
  <r>
    <s v="India"/>
    <x v="0"/>
    <x v="2"/>
    <x v="0"/>
    <x v="329"/>
    <n v="977631986"/>
    <d v="2022-12-15T00:00:00"/>
    <n v="73"/>
    <n v="31"/>
    <n v="21.700000000000003"/>
    <n v="2263"/>
    <n v="1584.1000000000001"/>
    <n v="678.89999999999986"/>
    <x v="0"/>
  </r>
  <r>
    <s v="India"/>
    <x v="23"/>
    <x v="11"/>
    <x v="0"/>
    <x v="1599"/>
    <n v="277776277"/>
    <d v="2023-05-06T00:00:00"/>
    <n v="70"/>
    <n v="40"/>
    <n v="28"/>
    <n v="2800"/>
    <n v="1960"/>
    <n v="840"/>
    <x v="4"/>
  </r>
  <r>
    <s v="India"/>
    <x v="10"/>
    <x v="7"/>
    <x v="0"/>
    <x v="1600"/>
    <n v="130141055"/>
    <d v="2024-08-25T00:00:00"/>
    <n v="71"/>
    <n v="22"/>
    <n v="15.4"/>
    <n v="1562"/>
    <n v="1093.4000000000001"/>
    <n v="468.59999999999991"/>
    <x v="0"/>
  </r>
  <r>
    <s v="India"/>
    <x v="12"/>
    <x v="1"/>
    <x v="1"/>
    <x v="1156"/>
    <n v="139414632"/>
    <d v="2021-01-31T00:00:00"/>
    <n v="85"/>
    <n v="18"/>
    <n v="12.600000000000001"/>
    <n v="1530"/>
    <n v="1071.0000000000002"/>
    <n v="458.99999999999977"/>
    <x v="0"/>
  </r>
  <r>
    <s v="India"/>
    <x v="7"/>
    <x v="6"/>
    <x v="1"/>
    <x v="1493"/>
    <n v="134946715"/>
    <d v="2023-04-17T00:00:00"/>
    <n v="59"/>
    <n v="25"/>
    <n v="17.5"/>
    <n v="1475"/>
    <n v="1032.5"/>
    <n v="442.5"/>
    <x v="0"/>
  </r>
  <r>
    <s v="India"/>
    <x v="14"/>
    <x v="7"/>
    <x v="1"/>
    <x v="1241"/>
    <n v="835592067"/>
    <d v="2018-07-10T00:00:00"/>
    <n v="72"/>
    <n v="20"/>
    <n v="14"/>
    <n v="1440"/>
    <n v="1008"/>
    <n v="432"/>
    <x v="2"/>
  </r>
  <r>
    <s v="India"/>
    <x v="12"/>
    <x v="1"/>
    <x v="0"/>
    <x v="1601"/>
    <n v="392405736"/>
    <d v="2024-01-10T00:00:00"/>
    <n v="58"/>
    <n v="12"/>
    <n v="8.4"/>
    <n v="696"/>
    <n v="487.20000000000005"/>
    <n v="208.79999999999995"/>
    <x v="0"/>
  </r>
  <r>
    <s v="India"/>
    <x v="26"/>
    <x v="0"/>
    <x v="1"/>
    <x v="1602"/>
    <n v="360147988"/>
    <d v="2023-02-10T00:00:00"/>
    <n v="68"/>
    <n v="38"/>
    <n v="26.6"/>
    <n v="2584"/>
    <n v="1808.8000000000002"/>
    <n v="775.19999999999982"/>
    <x v="0"/>
  </r>
  <r>
    <s v="India"/>
    <x v="26"/>
    <x v="0"/>
    <x v="1"/>
    <x v="414"/>
    <n v="801121175"/>
    <d v="2023-04-27T00:00:00"/>
    <n v="79"/>
    <n v="16"/>
    <n v="11.2"/>
    <n v="1264"/>
    <n v="884.8"/>
    <n v="379.20000000000005"/>
    <x v="0"/>
  </r>
  <r>
    <s v="India"/>
    <x v="3"/>
    <x v="9"/>
    <x v="0"/>
    <x v="582"/>
    <n v="962482440"/>
    <d v="2023-01-04T00:00:00"/>
    <n v="73"/>
    <n v="34"/>
    <n v="23.8"/>
    <n v="2482"/>
    <n v="1737.4"/>
    <n v="744.59999999999991"/>
    <x v="0"/>
  </r>
  <r>
    <s v="India"/>
    <x v="9"/>
    <x v="2"/>
    <x v="1"/>
    <x v="1603"/>
    <n v="518662250"/>
    <d v="2014-08-20T00:00:00"/>
    <n v="94"/>
    <n v="31"/>
    <n v="21.700000000000003"/>
    <n v="2914"/>
    <n v="2039.8000000000002"/>
    <n v="874.19999999999982"/>
    <x v="3"/>
  </r>
  <r>
    <s v="India"/>
    <x v="11"/>
    <x v="9"/>
    <x v="0"/>
    <x v="1604"/>
    <n v="986848485"/>
    <d v="2017-01-31T00:00:00"/>
    <n v="68"/>
    <n v="40"/>
    <n v="28"/>
    <n v="2720"/>
    <n v="1904"/>
    <n v="816"/>
    <x v="3"/>
  </r>
  <r>
    <s v="India"/>
    <x v="7"/>
    <x v="11"/>
    <x v="1"/>
    <x v="1605"/>
    <n v="236244952"/>
    <d v="2015-04-20T00:00:00"/>
    <n v="86"/>
    <n v="14"/>
    <n v="9.8000000000000007"/>
    <n v="1204"/>
    <n v="842.80000000000007"/>
    <n v="361.19999999999993"/>
    <x v="0"/>
  </r>
  <r>
    <s v="India"/>
    <x v="12"/>
    <x v="7"/>
    <x v="0"/>
    <x v="1606"/>
    <n v="584798657"/>
    <d v="2016-10-11T00:00:00"/>
    <n v="52"/>
    <n v="10"/>
    <n v="7"/>
    <n v="520"/>
    <n v="364"/>
    <n v="156"/>
    <x v="0"/>
  </r>
  <r>
    <s v="India"/>
    <x v="0"/>
    <x v="10"/>
    <x v="1"/>
    <x v="1168"/>
    <n v="826910722"/>
    <d v="2016-01-23T00:00:00"/>
    <n v="91"/>
    <n v="40"/>
    <n v="28"/>
    <n v="3640"/>
    <n v="2548"/>
    <n v="1092"/>
    <x v="0"/>
  </r>
  <r>
    <s v="India"/>
    <x v="10"/>
    <x v="3"/>
    <x v="1"/>
    <x v="1607"/>
    <n v="146615397"/>
    <d v="2022-07-30T00:00:00"/>
    <n v="59"/>
    <n v="11"/>
    <n v="7.7"/>
    <n v="649"/>
    <n v="454.3"/>
    <n v="194.7"/>
    <x v="0"/>
  </r>
  <r>
    <s v="India"/>
    <x v="19"/>
    <x v="9"/>
    <x v="0"/>
    <x v="228"/>
    <n v="542732179"/>
    <d v="2017-01-25T00:00:00"/>
    <n v="93"/>
    <n v="25"/>
    <n v="17.5"/>
    <n v="2325"/>
    <n v="1627.5"/>
    <n v="697.5"/>
    <x v="0"/>
  </r>
  <r>
    <s v="India"/>
    <x v="17"/>
    <x v="8"/>
    <x v="1"/>
    <x v="759"/>
    <n v="867709481"/>
    <d v="2020-02-04T00:00:00"/>
    <n v="78"/>
    <n v="19"/>
    <n v="13.3"/>
    <n v="1482"/>
    <n v="1037.4000000000001"/>
    <n v="444.59999999999991"/>
    <x v="4"/>
  </r>
  <r>
    <s v="India"/>
    <x v="14"/>
    <x v="2"/>
    <x v="0"/>
    <x v="1608"/>
    <n v="105281484"/>
    <d v="2016-01-15T00:00:00"/>
    <n v="92"/>
    <n v="29"/>
    <n v="20.3"/>
    <n v="2668"/>
    <n v="1867.6000000000001"/>
    <n v="800.39999999999986"/>
    <x v="2"/>
  </r>
  <r>
    <s v="India"/>
    <x v="1"/>
    <x v="6"/>
    <x v="1"/>
    <x v="1609"/>
    <n v="361374080"/>
    <d v="2020-04-08T00:00:00"/>
    <n v="85"/>
    <n v="30"/>
    <n v="21"/>
    <n v="2550"/>
    <n v="1785"/>
    <n v="765"/>
    <x v="1"/>
  </r>
  <r>
    <s v="India"/>
    <x v="22"/>
    <x v="11"/>
    <x v="1"/>
    <x v="1610"/>
    <n v="420112311"/>
    <d v="2019-06-01T00:00:00"/>
    <n v="53"/>
    <n v="32"/>
    <n v="22.4"/>
    <n v="1696"/>
    <n v="1187.1999999999998"/>
    <n v="508.80000000000018"/>
    <x v="1"/>
  </r>
  <r>
    <s v="India"/>
    <x v="11"/>
    <x v="10"/>
    <x v="1"/>
    <x v="1611"/>
    <n v="417956244"/>
    <d v="2016-08-06T00:00:00"/>
    <n v="89"/>
    <n v="10"/>
    <n v="7"/>
    <n v="890"/>
    <n v="623"/>
    <n v="267"/>
    <x v="3"/>
  </r>
  <r>
    <s v="India"/>
    <x v="1"/>
    <x v="3"/>
    <x v="0"/>
    <x v="1612"/>
    <n v="497184836"/>
    <d v="2016-09-10T00:00:00"/>
    <n v="58"/>
    <n v="10"/>
    <n v="7"/>
    <n v="580"/>
    <n v="406"/>
    <n v="174"/>
    <x v="1"/>
  </r>
  <r>
    <s v="India"/>
    <x v="11"/>
    <x v="8"/>
    <x v="1"/>
    <x v="1613"/>
    <n v="355581367"/>
    <d v="2024-08-19T00:00:00"/>
    <n v="58"/>
    <n v="23"/>
    <n v="16.100000000000001"/>
    <n v="1334"/>
    <n v="933.80000000000007"/>
    <n v="400.19999999999993"/>
    <x v="3"/>
  </r>
  <r>
    <s v="India"/>
    <x v="24"/>
    <x v="7"/>
    <x v="0"/>
    <x v="1614"/>
    <n v="323521029"/>
    <d v="2014-07-14T00:00:00"/>
    <n v="96"/>
    <n v="32"/>
    <n v="22.4"/>
    <n v="3072"/>
    <n v="2150.3999999999996"/>
    <n v="921.60000000000036"/>
    <x v="0"/>
  </r>
  <r>
    <s v="India"/>
    <x v="21"/>
    <x v="1"/>
    <x v="1"/>
    <x v="204"/>
    <n v="841862857"/>
    <d v="2014-05-09T00:00:00"/>
    <n v="76"/>
    <n v="25"/>
    <n v="17.5"/>
    <n v="1900"/>
    <n v="1330"/>
    <n v="570"/>
    <x v="4"/>
  </r>
  <r>
    <s v="India"/>
    <x v="0"/>
    <x v="11"/>
    <x v="0"/>
    <x v="771"/>
    <n v="590097844"/>
    <d v="2019-04-08T00:00:00"/>
    <n v="75"/>
    <n v="10"/>
    <n v="7"/>
    <n v="750"/>
    <n v="525"/>
    <n v="225"/>
    <x v="0"/>
  </r>
  <r>
    <s v="India"/>
    <x v="11"/>
    <x v="10"/>
    <x v="0"/>
    <x v="1615"/>
    <n v="887467277"/>
    <d v="2017-01-12T00:00:00"/>
    <n v="64"/>
    <n v="36"/>
    <n v="25.200000000000003"/>
    <n v="2304"/>
    <n v="1612.8000000000002"/>
    <n v="691.19999999999982"/>
    <x v="3"/>
  </r>
  <r>
    <s v="India"/>
    <x v="12"/>
    <x v="9"/>
    <x v="0"/>
    <x v="1616"/>
    <n v="283511912"/>
    <d v="2016-10-25T00:00:00"/>
    <n v="56"/>
    <n v="20"/>
    <n v="14"/>
    <n v="1120"/>
    <n v="784"/>
    <n v="336"/>
    <x v="0"/>
  </r>
  <r>
    <s v="India"/>
    <x v="12"/>
    <x v="8"/>
    <x v="0"/>
    <x v="1617"/>
    <n v="799697673"/>
    <d v="2024-08-26T00:00:00"/>
    <n v="83"/>
    <n v="30"/>
    <n v="21"/>
    <n v="2490"/>
    <n v="1743"/>
    <n v="747"/>
    <x v="0"/>
  </r>
  <r>
    <s v="India"/>
    <x v="13"/>
    <x v="7"/>
    <x v="1"/>
    <x v="1618"/>
    <n v="430695235"/>
    <d v="2020-09-28T00:00:00"/>
    <n v="66"/>
    <n v="24"/>
    <n v="16.8"/>
    <n v="1584"/>
    <n v="1108.8"/>
    <n v="475.20000000000005"/>
    <x v="0"/>
  </r>
  <r>
    <s v="India"/>
    <x v="5"/>
    <x v="8"/>
    <x v="1"/>
    <x v="395"/>
    <n v="249238431"/>
    <d v="2023-02-14T00:00:00"/>
    <n v="66"/>
    <n v="31"/>
    <n v="21.700000000000003"/>
    <n v="2046"/>
    <n v="1432.2000000000003"/>
    <n v="613.79999999999973"/>
    <x v="0"/>
  </r>
  <r>
    <s v="India"/>
    <x v="23"/>
    <x v="1"/>
    <x v="1"/>
    <x v="1619"/>
    <n v="812155997"/>
    <d v="2019-04-11T00:00:00"/>
    <n v="66"/>
    <n v="10"/>
    <n v="7"/>
    <n v="660"/>
    <n v="462"/>
    <n v="198"/>
    <x v="4"/>
  </r>
  <r>
    <s v="India"/>
    <x v="22"/>
    <x v="11"/>
    <x v="0"/>
    <x v="1620"/>
    <n v="963116300"/>
    <d v="2015-08-23T00:00:00"/>
    <n v="72"/>
    <n v="14"/>
    <n v="9.8000000000000007"/>
    <n v="1008"/>
    <n v="705.6"/>
    <n v="302.39999999999998"/>
    <x v="1"/>
  </r>
  <r>
    <s v="India"/>
    <x v="1"/>
    <x v="10"/>
    <x v="1"/>
    <x v="1621"/>
    <n v="174561011"/>
    <d v="2017-12-30T00:00:00"/>
    <n v="71"/>
    <n v="13"/>
    <n v="9.1"/>
    <n v="923"/>
    <n v="646.1"/>
    <n v="276.89999999999998"/>
    <x v="1"/>
  </r>
  <r>
    <s v="India"/>
    <x v="12"/>
    <x v="8"/>
    <x v="1"/>
    <x v="1622"/>
    <n v="432020032"/>
    <d v="2018-09-22T00:00:00"/>
    <n v="92"/>
    <n v="14"/>
    <n v="9.8000000000000007"/>
    <n v="1288"/>
    <n v="901.6"/>
    <n v="386.4"/>
    <x v="0"/>
  </r>
  <r>
    <s v="India"/>
    <x v="20"/>
    <x v="8"/>
    <x v="0"/>
    <x v="277"/>
    <n v="733800303"/>
    <d v="2022-09-03T00:00:00"/>
    <n v="89"/>
    <n v="11"/>
    <n v="7.7"/>
    <n v="979"/>
    <n v="685.30000000000007"/>
    <n v="293.69999999999993"/>
    <x v="4"/>
  </r>
  <r>
    <s v="India"/>
    <x v="25"/>
    <x v="5"/>
    <x v="0"/>
    <x v="1623"/>
    <n v="467223489"/>
    <d v="2017-10-20T00:00:00"/>
    <n v="89"/>
    <n v="18"/>
    <n v="12.600000000000001"/>
    <n v="1602"/>
    <n v="1121.4000000000001"/>
    <n v="480.59999999999991"/>
    <x v="4"/>
  </r>
  <r>
    <s v="India"/>
    <x v="20"/>
    <x v="8"/>
    <x v="1"/>
    <x v="1218"/>
    <n v="989934527"/>
    <d v="2014-09-23T00:00:00"/>
    <n v="93"/>
    <n v="23"/>
    <n v="16.100000000000001"/>
    <n v="2139"/>
    <n v="1497.3000000000002"/>
    <n v="641.69999999999982"/>
    <x v="4"/>
  </r>
  <r>
    <s v="India"/>
    <x v="25"/>
    <x v="8"/>
    <x v="0"/>
    <x v="942"/>
    <n v="313078439"/>
    <d v="2023-03-31T00:00:00"/>
    <n v="83"/>
    <n v="20"/>
    <n v="14"/>
    <n v="1660"/>
    <n v="1162"/>
    <n v="498"/>
    <x v="4"/>
  </r>
  <r>
    <s v="India"/>
    <x v="10"/>
    <x v="10"/>
    <x v="0"/>
    <x v="1624"/>
    <n v="102294147"/>
    <d v="2019-05-12T00:00:00"/>
    <n v="74"/>
    <n v="16"/>
    <n v="11.2"/>
    <n v="1184"/>
    <n v="828.8"/>
    <n v="355.20000000000005"/>
    <x v="0"/>
  </r>
  <r>
    <s v="India"/>
    <x v="10"/>
    <x v="10"/>
    <x v="1"/>
    <x v="1625"/>
    <n v="916145455"/>
    <d v="2016-06-18T00:00:00"/>
    <n v="64"/>
    <n v="37"/>
    <n v="25.9"/>
    <n v="2368"/>
    <n v="1657.6"/>
    <n v="710.40000000000009"/>
    <x v="0"/>
  </r>
  <r>
    <s v="India"/>
    <x v="11"/>
    <x v="1"/>
    <x v="0"/>
    <x v="1444"/>
    <n v="485812270"/>
    <d v="2019-11-20T00:00:00"/>
    <n v="81"/>
    <n v="30"/>
    <n v="21"/>
    <n v="2430"/>
    <n v="1701"/>
    <n v="729"/>
    <x v="3"/>
  </r>
  <r>
    <s v="India"/>
    <x v="7"/>
    <x v="4"/>
    <x v="1"/>
    <x v="1626"/>
    <n v="316263186"/>
    <d v="2021-07-28T00:00:00"/>
    <n v="63"/>
    <n v="30"/>
    <n v="21"/>
    <n v="1890"/>
    <n v="1323"/>
    <n v="567"/>
    <x v="0"/>
  </r>
  <r>
    <s v="India"/>
    <x v="23"/>
    <x v="1"/>
    <x v="1"/>
    <x v="1627"/>
    <n v="443449676"/>
    <d v="2017-11-03T00:00:00"/>
    <n v="55"/>
    <n v="39"/>
    <n v="27.3"/>
    <n v="2145"/>
    <n v="1501.5"/>
    <n v="643.5"/>
    <x v="4"/>
  </r>
  <r>
    <s v="India"/>
    <x v="22"/>
    <x v="10"/>
    <x v="0"/>
    <x v="1628"/>
    <n v="827939403"/>
    <d v="2022-05-28T00:00:00"/>
    <n v="81"/>
    <n v="13"/>
    <n v="9.1"/>
    <n v="1053"/>
    <n v="737.1"/>
    <n v="315.89999999999998"/>
    <x v="1"/>
  </r>
  <r>
    <s v="India"/>
    <x v="18"/>
    <x v="8"/>
    <x v="0"/>
    <x v="1629"/>
    <n v="688154256"/>
    <d v="2021-06-23T00:00:00"/>
    <n v="65"/>
    <n v="16"/>
    <n v="11.2"/>
    <n v="1040"/>
    <n v="728"/>
    <n v="312"/>
    <x v="3"/>
  </r>
  <r>
    <s v="India"/>
    <x v="8"/>
    <x v="10"/>
    <x v="1"/>
    <x v="1630"/>
    <n v="751500737"/>
    <d v="2017-08-14T00:00:00"/>
    <n v="90"/>
    <n v="36"/>
    <n v="25.200000000000003"/>
    <n v="3240"/>
    <n v="2268.0000000000005"/>
    <n v="971.99999999999955"/>
    <x v="2"/>
  </r>
  <r>
    <s v="India"/>
    <x v="22"/>
    <x v="3"/>
    <x v="0"/>
    <x v="789"/>
    <n v="623581683"/>
    <d v="2017-05-04T00:00:00"/>
    <n v="77"/>
    <n v="14"/>
    <n v="9.8000000000000007"/>
    <n v="1078"/>
    <n v="754.6"/>
    <n v="323.39999999999998"/>
    <x v="1"/>
  </r>
  <r>
    <s v="India"/>
    <x v="3"/>
    <x v="0"/>
    <x v="1"/>
    <x v="1043"/>
    <n v="244235360"/>
    <d v="2022-12-20T00:00:00"/>
    <n v="74"/>
    <n v="29"/>
    <n v="20.3"/>
    <n v="2146"/>
    <n v="1502.2"/>
    <n v="643.79999999999995"/>
    <x v="0"/>
  </r>
  <r>
    <s v="India"/>
    <x v="5"/>
    <x v="5"/>
    <x v="1"/>
    <x v="1631"/>
    <n v="317489278"/>
    <d v="2018-09-24T00:00:00"/>
    <n v="66"/>
    <n v="34"/>
    <n v="23.8"/>
    <n v="2244"/>
    <n v="1570.8"/>
    <n v="673.2"/>
    <x v="0"/>
  </r>
  <r>
    <s v="India"/>
    <x v="8"/>
    <x v="11"/>
    <x v="1"/>
    <x v="515"/>
    <n v="604951274"/>
    <d v="2016-11-16T00:00:00"/>
    <n v="56"/>
    <n v="28"/>
    <n v="19.600000000000001"/>
    <n v="1568"/>
    <n v="1097.6000000000001"/>
    <n v="470.39999999999986"/>
    <x v="2"/>
  </r>
  <r>
    <s v="India"/>
    <x v="4"/>
    <x v="11"/>
    <x v="0"/>
    <x v="1632"/>
    <n v="419083631"/>
    <d v="2023-10-07T00:00:00"/>
    <n v="55"/>
    <n v="30"/>
    <n v="21"/>
    <n v="1650"/>
    <n v="1155"/>
    <n v="495"/>
    <x v="0"/>
  </r>
  <r>
    <s v="India"/>
    <x v="21"/>
    <x v="0"/>
    <x v="1"/>
    <x v="921"/>
    <n v="632164323"/>
    <d v="2018-12-24T00:00:00"/>
    <n v="88"/>
    <n v="34"/>
    <n v="23.8"/>
    <n v="2992"/>
    <n v="2094.4"/>
    <n v="897.59999999999991"/>
    <x v="4"/>
  </r>
  <r>
    <s v="India"/>
    <x v="2"/>
    <x v="10"/>
    <x v="1"/>
    <x v="186"/>
    <n v="286104428"/>
    <d v="2021-03-03T00:00:00"/>
    <n v="78"/>
    <n v="34"/>
    <n v="23.8"/>
    <n v="2652"/>
    <n v="1856.4"/>
    <n v="795.59999999999991"/>
    <x v="0"/>
  </r>
  <r>
    <s v="India"/>
    <x v="9"/>
    <x v="1"/>
    <x v="0"/>
    <x v="1422"/>
    <n v="284977042"/>
    <d v="2024-09-11T00:00:00"/>
    <n v="69"/>
    <n v="23"/>
    <n v="16.100000000000001"/>
    <n v="1587"/>
    <n v="1110.9000000000001"/>
    <n v="476.09999999999991"/>
    <x v="3"/>
  </r>
  <r>
    <s v="India"/>
    <x v="13"/>
    <x v="5"/>
    <x v="0"/>
    <x v="1633"/>
    <n v="732870328"/>
    <d v="2017-01-05T00:00:00"/>
    <n v="66"/>
    <n v="23"/>
    <n v="16.100000000000001"/>
    <n v="1518"/>
    <n v="1062.6000000000001"/>
    <n v="455.39999999999986"/>
    <x v="0"/>
  </r>
  <r>
    <s v="India"/>
    <x v="24"/>
    <x v="0"/>
    <x v="1"/>
    <x v="721"/>
    <n v="721399056"/>
    <d v="2019-05-20T00:00:00"/>
    <n v="63"/>
    <n v="37"/>
    <n v="25.9"/>
    <n v="2331"/>
    <n v="1631.6999999999998"/>
    <n v="699.30000000000018"/>
    <x v="0"/>
  </r>
  <r>
    <s v="India"/>
    <x v="21"/>
    <x v="7"/>
    <x v="0"/>
    <x v="1634"/>
    <n v="305327069"/>
    <d v="2015-08-11T00:00:00"/>
    <n v="92"/>
    <n v="24"/>
    <n v="16.8"/>
    <n v="2208"/>
    <n v="1545.6000000000001"/>
    <n v="662.39999999999986"/>
    <x v="4"/>
  </r>
  <r>
    <s v="India"/>
    <x v="14"/>
    <x v="9"/>
    <x v="1"/>
    <x v="416"/>
    <n v="132494533"/>
    <d v="2018-04-14T00:00:00"/>
    <n v="95"/>
    <n v="14"/>
    <n v="9.8000000000000007"/>
    <n v="1330"/>
    <n v="931.00000000000011"/>
    <n v="398.99999999999989"/>
    <x v="2"/>
  </r>
  <r>
    <s v="India"/>
    <x v="25"/>
    <x v="11"/>
    <x v="0"/>
    <x v="1635"/>
    <n v="479583108"/>
    <d v="2022-06-08T00:00:00"/>
    <n v="70"/>
    <n v="30"/>
    <n v="21"/>
    <n v="2100"/>
    <n v="1470"/>
    <n v="630"/>
    <x v="4"/>
  </r>
  <r>
    <s v="India"/>
    <x v="10"/>
    <x v="10"/>
    <x v="0"/>
    <x v="1636"/>
    <n v="677176511"/>
    <d v="2016-12-27T00:00:00"/>
    <n v="79"/>
    <n v="35"/>
    <n v="24.5"/>
    <n v="2765"/>
    <n v="1935.5"/>
    <n v="829.5"/>
    <x v="0"/>
  </r>
  <r>
    <s v="India"/>
    <x v="18"/>
    <x v="7"/>
    <x v="1"/>
    <x v="1225"/>
    <n v="932282054"/>
    <d v="2024-02-02T00:00:00"/>
    <n v="90"/>
    <n v="30"/>
    <n v="21"/>
    <n v="2700"/>
    <n v="1890"/>
    <n v="810"/>
    <x v="3"/>
  </r>
  <r>
    <s v="India"/>
    <x v="15"/>
    <x v="1"/>
    <x v="1"/>
    <x v="1637"/>
    <n v="429624927"/>
    <d v="2015-11-18T00:00:00"/>
    <n v="52"/>
    <n v="34"/>
    <n v="23.8"/>
    <n v="1768"/>
    <n v="1237.6000000000001"/>
    <n v="530.39999999999986"/>
    <x v="2"/>
  </r>
  <r>
    <s v="India"/>
    <x v="7"/>
    <x v="6"/>
    <x v="0"/>
    <x v="1638"/>
    <n v="420844876"/>
    <d v="2023-06-05T00:00:00"/>
    <n v="92"/>
    <n v="26"/>
    <n v="18.2"/>
    <n v="2392"/>
    <n v="1674.3999999999999"/>
    <n v="717.60000000000014"/>
    <x v="0"/>
  </r>
  <r>
    <s v="India"/>
    <x v="8"/>
    <x v="4"/>
    <x v="1"/>
    <x v="1639"/>
    <n v="855012118"/>
    <d v="2014-08-11T00:00:00"/>
    <n v="72"/>
    <n v="37"/>
    <n v="25.9"/>
    <n v="2664"/>
    <n v="1864.8"/>
    <n v="799.2"/>
    <x v="2"/>
  </r>
  <r>
    <s v="India"/>
    <x v="4"/>
    <x v="10"/>
    <x v="0"/>
    <x v="1640"/>
    <n v="684574687"/>
    <d v="2019-12-28T00:00:00"/>
    <n v="87"/>
    <n v="10"/>
    <n v="7"/>
    <n v="870"/>
    <n v="609"/>
    <n v="261"/>
    <x v="0"/>
  </r>
  <r>
    <s v="India"/>
    <x v="22"/>
    <x v="11"/>
    <x v="0"/>
    <x v="807"/>
    <n v="446733129"/>
    <d v="2016-11-07T00:00:00"/>
    <n v="53"/>
    <n v="13"/>
    <n v="9.1"/>
    <n v="689"/>
    <n v="482.29999999999995"/>
    <n v="206.70000000000005"/>
    <x v="1"/>
  </r>
  <r>
    <s v="India"/>
    <x v="16"/>
    <x v="3"/>
    <x v="0"/>
    <x v="870"/>
    <n v="334597480"/>
    <d v="2019-09-14T00:00:00"/>
    <n v="87"/>
    <n v="31"/>
    <n v="21.700000000000003"/>
    <n v="2697"/>
    <n v="1887.9000000000003"/>
    <n v="809.09999999999968"/>
    <x v="0"/>
  </r>
  <r>
    <s v="India"/>
    <x v="12"/>
    <x v="11"/>
    <x v="1"/>
    <x v="1641"/>
    <n v="654966533"/>
    <d v="2015-01-15T00:00:00"/>
    <n v="83"/>
    <n v="24"/>
    <n v="16.8"/>
    <n v="1992"/>
    <n v="1394.4"/>
    <n v="597.59999999999991"/>
    <x v="0"/>
  </r>
  <r>
    <s v="India"/>
    <x v="8"/>
    <x v="7"/>
    <x v="0"/>
    <x v="7"/>
    <n v="219375789"/>
    <d v="2014-05-11T00:00:00"/>
    <n v="64"/>
    <n v="20"/>
    <n v="14"/>
    <n v="1280"/>
    <n v="896"/>
    <n v="384"/>
    <x v="2"/>
  </r>
  <r>
    <s v="India"/>
    <x v="8"/>
    <x v="0"/>
    <x v="0"/>
    <x v="1215"/>
    <n v="439870107"/>
    <d v="2016-05-09T00:00:00"/>
    <n v="63"/>
    <n v="11"/>
    <n v="7.7"/>
    <n v="693"/>
    <n v="485.1"/>
    <n v="207.89999999999998"/>
    <x v="2"/>
  </r>
  <r>
    <s v="India"/>
    <x v="5"/>
    <x v="6"/>
    <x v="0"/>
    <x v="1642"/>
    <n v="752389085"/>
    <d v="2024-08-13T00:00:00"/>
    <n v="99"/>
    <n v="27"/>
    <n v="18.899999999999999"/>
    <n v="2673"/>
    <n v="1871.1"/>
    <n v="801.90000000000009"/>
    <x v="0"/>
  </r>
  <r>
    <s v="India"/>
    <x v="1"/>
    <x v="1"/>
    <x v="1"/>
    <x v="1102"/>
    <n v="994797265"/>
    <d v="2015-07-15T00:00:00"/>
    <n v="56"/>
    <n v="10"/>
    <n v="7"/>
    <n v="560"/>
    <n v="392"/>
    <n v="168"/>
    <x v="1"/>
  </r>
  <r>
    <s v="India"/>
    <x v="0"/>
    <x v="6"/>
    <x v="0"/>
    <x v="1643"/>
    <n v="961651170"/>
    <d v="2018-04-26T00:00:00"/>
    <n v="90"/>
    <n v="13"/>
    <n v="9.1"/>
    <n v="1170"/>
    <n v="819"/>
    <n v="351"/>
    <x v="0"/>
  </r>
  <r>
    <s v="India"/>
    <x v="7"/>
    <x v="9"/>
    <x v="0"/>
    <x v="1644"/>
    <n v="931689822"/>
    <d v="2019-06-04T00:00:00"/>
    <n v="59"/>
    <n v="17"/>
    <n v="11.9"/>
    <n v="1003"/>
    <n v="702.1"/>
    <n v="300.89999999999998"/>
    <x v="0"/>
  </r>
  <r>
    <s v="India"/>
    <x v="5"/>
    <x v="3"/>
    <x v="0"/>
    <x v="1645"/>
    <n v="758659875"/>
    <d v="2020-06-13T00:00:00"/>
    <n v="81"/>
    <n v="30"/>
    <n v="21"/>
    <n v="2430"/>
    <n v="1701"/>
    <n v="729"/>
    <x v="0"/>
  </r>
  <r>
    <s v="India"/>
    <x v="22"/>
    <x v="2"/>
    <x v="1"/>
    <x v="1646"/>
    <n v="592986476"/>
    <d v="2015-04-06T00:00:00"/>
    <n v="63"/>
    <n v="18"/>
    <n v="12.600000000000001"/>
    <n v="1134"/>
    <n v="793.80000000000007"/>
    <n v="340.19999999999993"/>
    <x v="1"/>
  </r>
  <r>
    <s v="India"/>
    <x v="27"/>
    <x v="5"/>
    <x v="0"/>
    <x v="1647"/>
    <n v="657460343"/>
    <d v="2018-07-28T00:00:00"/>
    <n v="57"/>
    <n v="29"/>
    <n v="20.3"/>
    <n v="1653"/>
    <n v="1157.1000000000001"/>
    <n v="495.89999999999986"/>
    <x v="2"/>
  </r>
  <r>
    <s v="India"/>
    <x v="18"/>
    <x v="4"/>
    <x v="1"/>
    <x v="1648"/>
    <n v="654036557"/>
    <d v="2020-01-28T00:00:00"/>
    <n v="99"/>
    <n v="40"/>
    <n v="28"/>
    <n v="3960"/>
    <n v="2772"/>
    <n v="1188"/>
    <x v="3"/>
  </r>
  <r>
    <s v="India"/>
    <x v="27"/>
    <x v="6"/>
    <x v="1"/>
    <x v="1649"/>
    <n v="184961974"/>
    <d v="2021-06-16T00:00:00"/>
    <n v="76"/>
    <n v="13"/>
    <n v="9.1"/>
    <n v="988"/>
    <n v="691.6"/>
    <n v="296.39999999999998"/>
    <x v="2"/>
  </r>
  <r>
    <s v="India"/>
    <x v="5"/>
    <x v="0"/>
    <x v="0"/>
    <x v="1650"/>
    <n v="877559840"/>
    <d v="2017-05-30T00:00:00"/>
    <n v="55"/>
    <n v="36"/>
    <n v="25.200000000000003"/>
    <n v="1980"/>
    <n v="1386.0000000000002"/>
    <n v="593.99999999999977"/>
    <x v="0"/>
  </r>
  <r>
    <s v="India"/>
    <x v="6"/>
    <x v="8"/>
    <x v="1"/>
    <x v="1651"/>
    <n v="718946874"/>
    <d v="2014-05-15T00:00:00"/>
    <n v="82"/>
    <n v="17"/>
    <n v="11.9"/>
    <n v="1394"/>
    <n v="975.80000000000007"/>
    <n v="418.19999999999993"/>
    <x v="0"/>
  </r>
  <r>
    <s v="India"/>
    <x v="15"/>
    <x v="2"/>
    <x v="0"/>
    <x v="1652"/>
    <n v="254044091"/>
    <d v="2021-10-06T00:00:00"/>
    <n v="80"/>
    <n v="35"/>
    <n v="24.5"/>
    <n v="2800"/>
    <n v="1960"/>
    <n v="840"/>
    <x v="2"/>
  </r>
  <r>
    <s v="India"/>
    <x v="24"/>
    <x v="6"/>
    <x v="1"/>
    <x v="1653"/>
    <n v="819315135"/>
    <d v="2022-03-31T00:00:00"/>
    <n v="66"/>
    <n v="36"/>
    <n v="25.200000000000003"/>
    <n v="2376"/>
    <n v="1663.2000000000003"/>
    <n v="712.79999999999973"/>
    <x v="0"/>
  </r>
  <r>
    <s v="India"/>
    <x v="25"/>
    <x v="5"/>
    <x v="0"/>
    <x v="1654"/>
    <n v="990090310"/>
    <d v="2017-09-19T00:00:00"/>
    <n v="73"/>
    <n v="30"/>
    <n v="21"/>
    <n v="2190"/>
    <n v="1533"/>
    <n v="657"/>
    <x v="4"/>
  </r>
  <r>
    <s v="India"/>
    <x v="17"/>
    <x v="6"/>
    <x v="0"/>
    <x v="1655"/>
    <n v="545184361"/>
    <d v="2022-01-29T00:00:00"/>
    <n v="68"/>
    <n v="21"/>
    <n v="14.7"/>
    <n v="1428"/>
    <n v="999.59999999999991"/>
    <n v="428.40000000000009"/>
    <x v="4"/>
  </r>
  <r>
    <s v="India"/>
    <x v="8"/>
    <x v="11"/>
    <x v="0"/>
    <x v="179"/>
    <n v="357498395"/>
    <d v="2016-06-13T00:00:00"/>
    <n v="99"/>
    <n v="30"/>
    <n v="21"/>
    <n v="2970"/>
    <n v="2079"/>
    <n v="891"/>
    <x v="2"/>
  </r>
  <r>
    <s v="India"/>
    <x v="4"/>
    <x v="7"/>
    <x v="0"/>
    <x v="1656"/>
    <n v="300183665"/>
    <d v="2016-02-10T00:00:00"/>
    <n v="98"/>
    <n v="35"/>
    <n v="24.5"/>
    <n v="3430"/>
    <n v="2401"/>
    <n v="1029"/>
    <x v="0"/>
  </r>
  <r>
    <s v="India"/>
    <x v="13"/>
    <x v="6"/>
    <x v="1"/>
    <x v="927"/>
    <n v="849021995"/>
    <d v="2017-04-28T00:00:00"/>
    <n v="84"/>
    <n v="13"/>
    <n v="9.1"/>
    <n v="1092"/>
    <n v="764.4"/>
    <n v="327.60000000000002"/>
    <x v="0"/>
  </r>
  <r>
    <s v="India"/>
    <x v="21"/>
    <x v="8"/>
    <x v="0"/>
    <x v="1550"/>
    <n v="696638190"/>
    <d v="2022-04-16T00:00:00"/>
    <n v="90"/>
    <n v="35"/>
    <n v="24.5"/>
    <n v="3150"/>
    <n v="2205"/>
    <n v="945"/>
    <x v="4"/>
  </r>
  <r>
    <s v="India"/>
    <x v="1"/>
    <x v="4"/>
    <x v="1"/>
    <x v="1437"/>
    <n v="291699731"/>
    <d v="2015-04-19T00:00:00"/>
    <n v="86"/>
    <n v="36"/>
    <n v="25.200000000000003"/>
    <n v="3096"/>
    <n v="2167.2000000000003"/>
    <n v="928.79999999999973"/>
    <x v="1"/>
  </r>
  <r>
    <s v="India"/>
    <x v="7"/>
    <x v="3"/>
    <x v="0"/>
    <x v="419"/>
    <n v="834069859"/>
    <d v="2019-01-12T00:00:00"/>
    <n v="55"/>
    <n v="27"/>
    <n v="18.899999999999999"/>
    <n v="1485"/>
    <n v="1039.5"/>
    <n v="445.5"/>
    <x v="0"/>
  </r>
  <r>
    <s v="India"/>
    <x v="16"/>
    <x v="4"/>
    <x v="1"/>
    <x v="1657"/>
    <n v="179127633"/>
    <d v="2016-06-20T00:00:00"/>
    <n v="89"/>
    <n v="35"/>
    <n v="24.5"/>
    <n v="3115"/>
    <n v="2180.5"/>
    <n v="934.5"/>
    <x v="0"/>
  </r>
  <r>
    <s v="India"/>
    <x v="19"/>
    <x v="8"/>
    <x v="1"/>
    <x v="1658"/>
    <n v="516942632"/>
    <d v="2024-04-29T00:00:00"/>
    <n v="63"/>
    <n v="28"/>
    <n v="19.600000000000001"/>
    <n v="1764"/>
    <n v="1234.8000000000002"/>
    <n v="529.19999999999982"/>
    <x v="0"/>
  </r>
  <r>
    <s v="India"/>
    <x v="20"/>
    <x v="4"/>
    <x v="1"/>
    <x v="1659"/>
    <n v="592451322"/>
    <d v="2023-08-05T00:00:00"/>
    <n v="83"/>
    <n v="16"/>
    <n v="11.2"/>
    <n v="1328"/>
    <n v="929.59999999999991"/>
    <n v="398.40000000000009"/>
    <x v="4"/>
  </r>
  <r>
    <s v="India"/>
    <x v="13"/>
    <x v="5"/>
    <x v="1"/>
    <x v="1660"/>
    <n v="355680072"/>
    <d v="2014-08-16T00:00:00"/>
    <n v="64"/>
    <n v="21"/>
    <n v="14.7"/>
    <n v="1344"/>
    <n v="940.8"/>
    <n v="403.20000000000005"/>
    <x v="0"/>
  </r>
  <r>
    <s v="India"/>
    <x v="4"/>
    <x v="1"/>
    <x v="0"/>
    <x v="1661"/>
    <n v="245757567"/>
    <d v="2022-06-17T00:00:00"/>
    <n v="50"/>
    <n v="28"/>
    <n v="19.600000000000001"/>
    <n v="1400"/>
    <n v="980.00000000000011"/>
    <n v="419.99999999999989"/>
    <x v="0"/>
  </r>
  <r>
    <s v="India"/>
    <x v="18"/>
    <x v="11"/>
    <x v="1"/>
    <x v="1662"/>
    <n v="689042603"/>
    <d v="2017-10-12T00:00:00"/>
    <n v="74"/>
    <n v="26"/>
    <n v="18.2"/>
    <n v="1924"/>
    <n v="1346.8"/>
    <n v="577.20000000000005"/>
    <x v="3"/>
  </r>
  <r>
    <s v="India"/>
    <x v="3"/>
    <x v="10"/>
    <x v="0"/>
    <x v="1663"/>
    <n v="542238652"/>
    <d v="2023-12-02T00:00:00"/>
    <n v="75"/>
    <n v="38"/>
    <n v="26.6"/>
    <n v="2850"/>
    <n v="1995"/>
    <n v="855"/>
    <x v="0"/>
  </r>
  <r>
    <s v="India"/>
    <x v="19"/>
    <x v="7"/>
    <x v="1"/>
    <x v="1664"/>
    <n v="354313647"/>
    <d v="2018-02-14T00:00:00"/>
    <n v="71"/>
    <n v="34"/>
    <n v="23.8"/>
    <n v="2414"/>
    <n v="1689.8"/>
    <n v="724.2"/>
    <x v="0"/>
  </r>
  <r>
    <s v="India"/>
    <x v="27"/>
    <x v="8"/>
    <x v="0"/>
    <x v="1665"/>
    <n v="374606597"/>
    <d v="2017-07-24T00:00:00"/>
    <n v="72"/>
    <n v="17"/>
    <n v="11.9"/>
    <n v="1224"/>
    <n v="856.80000000000007"/>
    <n v="367.19999999999993"/>
    <x v="2"/>
  </r>
  <r>
    <s v="India"/>
    <x v="7"/>
    <x v="11"/>
    <x v="1"/>
    <x v="1666"/>
    <n v="294687068"/>
    <d v="2022-10-23T00:00:00"/>
    <n v="86"/>
    <n v="36"/>
    <n v="25.200000000000003"/>
    <n v="3096"/>
    <n v="2167.2000000000003"/>
    <n v="928.79999999999973"/>
    <x v="0"/>
  </r>
  <r>
    <s v="India"/>
    <x v="22"/>
    <x v="3"/>
    <x v="1"/>
    <x v="1667"/>
    <n v="147701156"/>
    <d v="2020-05-22T00:00:00"/>
    <n v="84"/>
    <n v="28"/>
    <n v="19.600000000000001"/>
    <n v="2352"/>
    <n v="1646.4"/>
    <n v="705.59999999999991"/>
    <x v="1"/>
  </r>
  <r>
    <s v="India"/>
    <x v="9"/>
    <x v="6"/>
    <x v="0"/>
    <x v="61"/>
    <n v="313613593"/>
    <d v="2014-11-29T00:00:00"/>
    <n v="82"/>
    <n v="36"/>
    <n v="25.200000000000003"/>
    <n v="2952"/>
    <n v="2066.4"/>
    <n v="885.59999999999991"/>
    <x v="3"/>
  </r>
  <r>
    <s v="India"/>
    <x v="12"/>
    <x v="1"/>
    <x v="0"/>
    <x v="1668"/>
    <n v="619804704"/>
    <d v="2014-05-07T00:00:00"/>
    <n v="63"/>
    <n v="13"/>
    <n v="9.1"/>
    <n v="819"/>
    <n v="573.29999999999995"/>
    <n v="245.70000000000005"/>
    <x v="0"/>
  </r>
  <r>
    <s v="India"/>
    <x v="8"/>
    <x v="4"/>
    <x v="0"/>
    <x v="1669"/>
    <n v="287527930"/>
    <d v="2019-11-03T00:00:00"/>
    <n v="86"/>
    <n v="28"/>
    <n v="19.600000000000001"/>
    <n v="2408"/>
    <n v="1685.6000000000001"/>
    <n v="722.39999999999986"/>
    <x v="2"/>
  </r>
  <r>
    <s v="India"/>
    <x v="19"/>
    <x v="4"/>
    <x v="1"/>
    <x v="1429"/>
    <n v="679628694"/>
    <d v="2022-01-01T00:00:00"/>
    <n v="89"/>
    <n v="30"/>
    <n v="21"/>
    <n v="2670"/>
    <n v="1869"/>
    <n v="801"/>
    <x v="0"/>
  </r>
  <r>
    <s v="India"/>
    <x v="22"/>
    <x v="2"/>
    <x v="1"/>
    <x v="1670"/>
    <n v="537687480"/>
    <d v="2018-05-25T00:00:00"/>
    <n v="70"/>
    <n v="16"/>
    <n v="11.2"/>
    <n v="1120"/>
    <n v="784"/>
    <n v="336"/>
    <x v="1"/>
  </r>
  <r>
    <s v="India"/>
    <x v="17"/>
    <x v="11"/>
    <x v="1"/>
    <x v="1671"/>
    <n v="323422324"/>
    <d v="2024-05-27T00:00:00"/>
    <n v="77"/>
    <n v="22"/>
    <n v="15.4"/>
    <n v="1694"/>
    <n v="1185.8"/>
    <n v="508.20000000000005"/>
    <x v="4"/>
  </r>
  <r>
    <s v="India"/>
    <x v="13"/>
    <x v="10"/>
    <x v="0"/>
    <x v="1672"/>
    <n v="893836772"/>
    <d v="2024-05-20T00:00:00"/>
    <n v="55"/>
    <n v="35"/>
    <n v="24.5"/>
    <n v="1925"/>
    <n v="1347.5"/>
    <n v="577.5"/>
    <x v="0"/>
  </r>
  <r>
    <s v="India"/>
    <x v="12"/>
    <x v="5"/>
    <x v="0"/>
    <x v="1333"/>
    <n v="148532426"/>
    <d v="2014-05-23T00:00:00"/>
    <n v="83"/>
    <n v="18"/>
    <n v="12.600000000000001"/>
    <n v="1494"/>
    <n v="1045.8000000000002"/>
    <n v="448.19999999999982"/>
    <x v="0"/>
  </r>
  <r>
    <s v="India"/>
    <x v="18"/>
    <x v="11"/>
    <x v="1"/>
    <x v="1673"/>
    <n v="205452334"/>
    <d v="2022-05-29T00:00:00"/>
    <n v="65"/>
    <n v="13"/>
    <n v="9.1"/>
    <n v="845"/>
    <n v="591.5"/>
    <n v="253.5"/>
    <x v="3"/>
  </r>
  <r>
    <s v="India"/>
    <x v="5"/>
    <x v="10"/>
    <x v="1"/>
    <x v="1674"/>
    <n v="917231214"/>
    <d v="2014-04-11T00:00:00"/>
    <n v="60"/>
    <n v="39"/>
    <n v="27.3"/>
    <n v="2340"/>
    <n v="1638"/>
    <n v="702"/>
    <x v="0"/>
  </r>
  <r>
    <s v="India"/>
    <x v="24"/>
    <x v="10"/>
    <x v="1"/>
    <x v="1675"/>
    <n v="644129121"/>
    <d v="2020-08-04T00:00:00"/>
    <n v="62"/>
    <n v="11"/>
    <n v="7.7"/>
    <n v="682"/>
    <n v="477.40000000000003"/>
    <n v="204.59999999999997"/>
    <x v="0"/>
  </r>
  <r>
    <s v="India"/>
    <x v="23"/>
    <x v="8"/>
    <x v="1"/>
    <x v="1676"/>
    <n v="510713469"/>
    <d v="2016-04-27T00:00:00"/>
    <n v="93"/>
    <n v="38"/>
    <n v="26.6"/>
    <n v="3534"/>
    <n v="2473.8000000000002"/>
    <n v="1060.1999999999998"/>
    <x v="4"/>
  </r>
  <r>
    <s v="India"/>
    <x v="24"/>
    <x v="1"/>
    <x v="0"/>
    <x v="1677"/>
    <n v="134214150"/>
    <d v="2019-04-14T00:00:00"/>
    <n v="77"/>
    <n v="23"/>
    <n v="16.100000000000001"/>
    <n v="1771"/>
    <n v="1239.7"/>
    <n v="531.29999999999995"/>
    <x v="0"/>
  </r>
  <r>
    <s v="India"/>
    <x v="0"/>
    <x v="0"/>
    <x v="0"/>
    <x v="1678"/>
    <n v="914721953"/>
    <d v="2017-10-17T00:00:00"/>
    <n v="60"/>
    <n v="36"/>
    <n v="25.200000000000003"/>
    <n v="2160"/>
    <n v="1512.0000000000002"/>
    <n v="647.99999999999977"/>
    <x v="0"/>
  </r>
  <r>
    <s v="India"/>
    <x v="27"/>
    <x v="5"/>
    <x v="1"/>
    <x v="1679"/>
    <n v="844413745"/>
    <d v="2020-03-10T00:00:00"/>
    <n v="98"/>
    <n v="34"/>
    <n v="23.8"/>
    <n v="3332"/>
    <n v="2332.4"/>
    <n v="999.59999999999991"/>
    <x v="2"/>
  </r>
  <r>
    <s v="India"/>
    <x v="17"/>
    <x v="10"/>
    <x v="1"/>
    <x v="1680"/>
    <n v="791805970"/>
    <d v="2017-09-02T00:00:00"/>
    <n v="97"/>
    <n v="35"/>
    <n v="24.5"/>
    <n v="3395"/>
    <n v="2376.5"/>
    <n v="1018.5"/>
    <x v="4"/>
  </r>
  <r>
    <s v="India"/>
    <x v="10"/>
    <x v="8"/>
    <x v="1"/>
    <x v="481"/>
    <n v="984593713"/>
    <d v="2024-04-11T00:00:00"/>
    <n v="57"/>
    <n v="32"/>
    <n v="22.4"/>
    <n v="1824"/>
    <n v="1276.8"/>
    <n v="547.20000000000005"/>
    <x v="0"/>
  </r>
  <r>
    <s v="India"/>
    <x v="25"/>
    <x v="6"/>
    <x v="0"/>
    <x v="1681"/>
    <n v="903349387"/>
    <d v="2020-11-05T00:00:00"/>
    <n v="65"/>
    <n v="10"/>
    <n v="7"/>
    <n v="650"/>
    <n v="455"/>
    <n v="195"/>
    <x v="4"/>
  </r>
  <r>
    <s v="India"/>
    <x v="8"/>
    <x v="0"/>
    <x v="0"/>
    <x v="1682"/>
    <n v="195503270"/>
    <d v="2024-04-06T00:00:00"/>
    <n v="63"/>
    <n v="26"/>
    <n v="18.2"/>
    <n v="1638"/>
    <n v="1146.5999999999999"/>
    <n v="491.40000000000009"/>
    <x v="2"/>
  </r>
  <r>
    <s v="India"/>
    <x v="17"/>
    <x v="2"/>
    <x v="0"/>
    <x v="1074"/>
    <n v="764057767"/>
    <d v="2023-10-05T00:00:00"/>
    <n v="74"/>
    <n v="27"/>
    <n v="18.899999999999999"/>
    <n v="1998"/>
    <n v="1398.6"/>
    <n v="599.40000000000009"/>
    <x v="4"/>
  </r>
  <r>
    <s v="India"/>
    <x v="16"/>
    <x v="0"/>
    <x v="1"/>
    <x v="240"/>
    <n v="890355908"/>
    <d v="2023-09-21T00:00:00"/>
    <n v="70"/>
    <n v="14"/>
    <n v="9.8000000000000007"/>
    <n v="980"/>
    <n v="686"/>
    <n v="294"/>
    <x v="0"/>
  </r>
  <r>
    <s v="India"/>
    <x v="15"/>
    <x v="8"/>
    <x v="1"/>
    <x v="1683"/>
    <n v="688211333"/>
    <d v="2023-08-22T00:00:00"/>
    <n v="64"/>
    <n v="17"/>
    <n v="11.9"/>
    <n v="1088"/>
    <n v="761.6"/>
    <n v="326.39999999999998"/>
    <x v="2"/>
  </r>
  <r>
    <s v="India"/>
    <x v="26"/>
    <x v="3"/>
    <x v="1"/>
    <x v="155"/>
    <n v="230509316"/>
    <d v="2021-10-31T00:00:00"/>
    <n v="93"/>
    <n v="26"/>
    <n v="18.2"/>
    <n v="2418"/>
    <n v="1692.6"/>
    <n v="725.40000000000009"/>
    <x v="0"/>
  </r>
  <r>
    <s v="India"/>
    <x v="22"/>
    <x v="6"/>
    <x v="1"/>
    <x v="1684"/>
    <n v="604655158"/>
    <d v="2014-07-18T00:00:00"/>
    <n v="72"/>
    <n v="20"/>
    <n v="14"/>
    <n v="1440"/>
    <n v="1008"/>
    <n v="432"/>
    <x v="1"/>
  </r>
  <r>
    <s v="India"/>
    <x v="8"/>
    <x v="5"/>
    <x v="0"/>
    <x v="1685"/>
    <n v="295180594"/>
    <d v="2015-12-16T00:00:00"/>
    <n v="71"/>
    <n v="21"/>
    <n v="14.7"/>
    <n v="1491"/>
    <n v="1043.7"/>
    <n v="447.29999999999995"/>
    <x v="2"/>
  </r>
  <r>
    <s v="India"/>
    <x v="17"/>
    <x v="11"/>
    <x v="0"/>
    <x v="413"/>
    <n v="576413428"/>
    <d v="2016-10-15T00:00:00"/>
    <n v="70"/>
    <n v="21"/>
    <n v="14.7"/>
    <n v="1470"/>
    <n v="1029"/>
    <n v="441"/>
    <x v="4"/>
  </r>
  <r>
    <s v="India"/>
    <x v="18"/>
    <x v="5"/>
    <x v="0"/>
    <x v="1686"/>
    <n v="961355054"/>
    <d v="2015-12-26T00:00:00"/>
    <n v="55"/>
    <n v="28"/>
    <n v="19.600000000000001"/>
    <n v="1540"/>
    <n v="1078"/>
    <n v="462"/>
    <x v="3"/>
  </r>
  <r>
    <s v="India"/>
    <x v="25"/>
    <x v="1"/>
    <x v="0"/>
    <x v="1687"/>
    <n v="916244161"/>
    <d v="2017-04-14T00:00:00"/>
    <n v="54"/>
    <n v="17"/>
    <n v="11.9"/>
    <n v="918"/>
    <n v="642.6"/>
    <n v="275.39999999999998"/>
    <x v="4"/>
  </r>
  <r>
    <s v="India"/>
    <x v="22"/>
    <x v="4"/>
    <x v="0"/>
    <x v="546"/>
    <n v="370393168"/>
    <d v="2023-08-02T00:00:00"/>
    <n v="89"/>
    <n v="35"/>
    <n v="24.5"/>
    <n v="3115"/>
    <n v="2180.5"/>
    <n v="934.5"/>
    <x v="1"/>
  </r>
  <r>
    <s v="India"/>
    <x v="7"/>
    <x v="7"/>
    <x v="1"/>
    <x v="250"/>
    <n v="877123391"/>
    <d v="2015-09-25T00:00:00"/>
    <n v="88"/>
    <n v="34"/>
    <n v="23.8"/>
    <n v="2992"/>
    <n v="2094.4"/>
    <n v="897.59999999999991"/>
    <x v="0"/>
  </r>
  <r>
    <s v="India"/>
    <x v="24"/>
    <x v="10"/>
    <x v="1"/>
    <x v="1688"/>
    <n v="455118358"/>
    <d v="2016-12-25T00:00:00"/>
    <n v="79"/>
    <n v="21"/>
    <n v="14.7"/>
    <n v="1659"/>
    <n v="1161.3"/>
    <n v="497.70000000000005"/>
    <x v="0"/>
  </r>
  <r>
    <s v="India"/>
    <x v="20"/>
    <x v="7"/>
    <x v="1"/>
    <x v="1689"/>
    <n v="445605742"/>
    <d v="2020-07-08T00:00:00"/>
    <n v="68"/>
    <n v="37"/>
    <n v="25.9"/>
    <n v="2516"/>
    <n v="1761.1999999999998"/>
    <n v="754.80000000000018"/>
    <x v="4"/>
  </r>
  <r>
    <s v="India"/>
    <x v="24"/>
    <x v="8"/>
    <x v="1"/>
    <x v="1690"/>
    <n v="195108449"/>
    <d v="2021-02-09T00:00:00"/>
    <n v="80"/>
    <n v="19"/>
    <n v="13.3"/>
    <n v="1520"/>
    <n v="1064"/>
    <n v="456"/>
    <x v="0"/>
  </r>
  <r>
    <s v="India"/>
    <x v="22"/>
    <x v="7"/>
    <x v="1"/>
    <x v="153"/>
    <n v="166134154"/>
    <d v="2019-05-07T00:00:00"/>
    <n v="95"/>
    <n v="11"/>
    <n v="7.7"/>
    <n v="1045"/>
    <n v="731.5"/>
    <n v="313.5"/>
    <x v="1"/>
  </r>
  <r>
    <s v="India"/>
    <x v="27"/>
    <x v="9"/>
    <x v="0"/>
    <x v="1691"/>
    <n v="390743196"/>
    <d v="2014-06-30T00:00:00"/>
    <n v="61"/>
    <n v="28"/>
    <n v="19.600000000000001"/>
    <n v="1708"/>
    <n v="1195.6000000000001"/>
    <n v="512.39999999999986"/>
    <x v="2"/>
  </r>
  <r>
    <s v="India"/>
    <x v="13"/>
    <x v="5"/>
    <x v="1"/>
    <x v="1692"/>
    <n v="931591117"/>
    <d v="2018-09-27T00:00:00"/>
    <n v="84"/>
    <n v="25"/>
    <n v="17.5"/>
    <n v="2100"/>
    <n v="1470"/>
    <n v="630"/>
    <x v="0"/>
  </r>
  <r>
    <s v="India"/>
    <x v="27"/>
    <x v="11"/>
    <x v="1"/>
    <x v="1693"/>
    <n v="592352616"/>
    <d v="2022-10-08T00:00:00"/>
    <n v="85"/>
    <n v="33"/>
    <n v="23.1"/>
    <n v="2805"/>
    <n v="1963.5000000000002"/>
    <n v="841.49999999999977"/>
    <x v="2"/>
  </r>
  <r>
    <s v="India"/>
    <x v="26"/>
    <x v="5"/>
    <x v="0"/>
    <x v="1527"/>
    <n v="282384526"/>
    <d v="2020-05-04T00:00:00"/>
    <n v="65"/>
    <n v="21"/>
    <n v="14.7"/>
    <n v="1365"/>
    <n v="955.5"/>
    <n v="409.5"/>
    <x v="0"/>
  </r>
  <r>
    <s v="India"/>
    <x v="19"/>
    <x v="11"/>
    <x v="1"/>
    <x v="1192"/>
    <n v="292629706"/>
    <d v="2020-10-24T00:00:00"/>
    <n v="57"/>
    <n v="29"/>
    <n v="20.3"/>
    <n v="1653"/>
    <n v="1157.1000000000001"/>
    <n v="495.89999999999986"/>
    <x v="0"/>
  </r>
  <r>
    <s v="India"/>
    <x v="8"/>
    <x v="3"/>
    <x v="0"/>
    <x v="1694"/>
    <n v="241050612"/>
    <d v="2024-08-22T00:00:00"/>
    <n v="80"/>
    <n v="16"/>
    <n v="11.2"/>
    <n v="1280"/>
    <n v="896"/>
    <n v="384"/>
    <x v="2"/>
  </r>
  <r>
    <s v="India"/>
    <x v="21"/>
    <x v="10"/>
    <x v="1"/>
    <x v="1094"/>
    <n v="200012814"/>
    <d v="2020-07-30T00:00:00"/>
    <n v="91"/>
    <n v="12"/>
    <n v="8.4"/>
    <n v="1092"/>
    <n v="764.4"/>
    <n v="327.60000000000002"/>
    <x v="4"/>
  </r>
  <r>
    <s v="India"/>
    <x v="4"/>
    <x v="10"/>
    <x v="1"/>
    <x v="1695"/>
    <n v="885352838"/>
    <d v="2023-07-27T00:00:00"/>
    <n v="75"/>
    <n v="13"/>
    <n v="9.1"/>
    <n v="975"/>
    <n v="682.5"/>
    <n v="292.5"/>
    <x v="0"/>
  </r>
  <r>
    <s v="India"/>
    <x v="8"/>
    <x v="2"/>
    <x v="0"/>
    <x v="1696"/>
    <n v="756602513"/>
    <d v="2018-08-05T00:00:00"/>
    <n v="64"/>
    <n v="36"/>
    <n v="25.200000000000003"/>
    <n v="2304"/>
    <n v="1612.8000000000002"/>
    <n v="691.19999999999982"/>
    <x v="2"/>
  </r>
  <r>
    <s v="India"/>
    <x v="17"/>
    <x v="7"/>
    <x v="0"/>
    <x v="920"/>
    <n v="876094710"/>
    <d v="2020-01-31T00:00:00"/>
    <n v="100"/>
    <n v="25"/>
    <n v="17.5"/>
    <n v="2500"/>
    <n v="1750"/>
    <n v="750"/>
    <x v="4"/>
  </r>
  <r>
    <s v="India"/>
    <x v="5"/>
    <x v="7"/>
    <x v="0"/>
    <x v="798"/>
    <n v="786859977"/>
    <d v="2019-09-07T00:00:00"/>
    <n v="95"/>
    <n v="27"/>
    <n v="18.899999999999999"/>
    <n v="2565"/>
    <n v="1795.4999999999998"/>
    <n v="769.50000000000023"/>
    <x v="0"/>
  </r>
  <r>
    <s v="India"/>
    <x v="3"/>
    <x v="5"/>
    <x v="1"/>
    <x v="1697"/>
    <n v="384415328"/>
    <d v="2016-05-11T00:00:00"/>
    <n v="89"/>
    <n v="28"/>
    <n v="19.600000000000001"/>
    <n v="2492"/>
    <n v="1744.4"/>
    <n v="747.59999999999991"/>
    <x v="0"/>
  </r>
  <r>
    <s v="India"/>
    <x v="19"/>
    <x v="5"/>
    <x v="1"/>
    <x v="1698"/>
    <n v="999545848"/>
    <d v="2022-07-27T00:00:00"/>
    <n v="88"/>
    <n v="39"/>
    <n v="27.3"/>
    <n v="3432"/>
    <n v="2402.4"/>
    <n v="1029.5999999999999"/>
    <x v="0"/>
  </r>
  <r>
    <s v="India"/>
    <x v="7"/>
    <x v="11"/>
    <x v="1"/>
    <x v="1699"/>
    <n v="685759150"/>
    <d v="2018-08-18T00:00:00"/>
    <n v="77"/>
    <n v="13"/>
    <n v="9.1"/>
    <n v="1001"/>
    <n v="700.69999999999993"/>
    <n v="300.30000000000007"/>
    <x v="0"/>
  </r>
  <r>
    <s v="India"/>
    <x v="9"/>
    <x v="0"/>
    <x v="1"/>
    <x v="1700"/>
    <n v="655501687"/>
    <d v="2017-05-27T00:00:00"/>
    <n v="99"/>
    <n v="35"/>
    <n v="24.5"/>
    <n v="3465"/>
    <n v="2425.5"/>
    <n v="1039.5"/>
    <x v="3"/>
  </r>
  <r>
    <s v="India"/>
    <x v="2"/>
    <x v="9"/>
    <x v="1"/>
    <x v="1701"/>
    <n v="250464522"/>
    <d v="2020-04-12T00:00:00"/>
    <n v="94"/>
    <n v="25"/>
    <n v="17.5"/>
    <n v="2350"/>
    <n v="1645"/>
    <n v="705"/>
    <x v="0"/>
  </r>
  <r>
    <s v="India"/>
    <x v="26"/>
    <x v="8"/>
    <x v="1"/>
    <x v="1702"/>
    <n v="935664212"/>
    <d v="2024-01-25T00:00:00"/>
    <n v="80"/>
    <n v="30"/>
    <n v="21"/>
    <n v="2400"/>
    <n v="1680"/>
    <n v="720"/>
    <x v="0"/>
  </r>
  <r>
    <s v="India"/>
    <x v="3"/>
    <x v="11"/>
    <x v="1"/>
    <x v="1703"/>
    <n v="919527614"/>
    <d v="2016-06-09T00:00:00"/>
    <n v="78"/>
    <n v="35"/>
    <n v="24.5"/>
    <n v="2730"/>
    <n v="1911"/>
    <n v="819"/>
    <x v="0"/>
  </r>
  <r>
    <s v="India"/>
    <x v="21"/>
    <x v="9"/>
    <x v="1"/>
    <x v="1704"/>
    <n v="531993472"/>
    <d v="2023-06-12T00:00:00"/>
    <n v="52"/>
    <n v="24"/>
    <n v="16.8"/>
    <n v="1248"/>
    <n v="873.6"/>
    <n v="374.4"/>
    <x v="4"/>
  </r>
  <r>
    <s v="India"/>
    <x v="23"/>
    <x v="2"/>
    <x v="1"/>
    <x v="1705"/>
    <n v="577104365"/>
    <d v="2022-02-21T00:00:00"/>
    <n v="88"/>
    <n v="21"/>
    <n v="14.7"/>
    <n v="1848"/>
    <n v="1293.5999999999999"/>
    <n v="554.40000000000009"/>
    <x v="4"/>
  </r>
  <r>
    <s v="India"/>
    <x v="20"/>
    <x v="11"/>
    <x v="0"/>
    <x v="1706"/>
    <n v="749542081"/>
    <d v="2016-06-13T00:00:00"/>
    <n v="91"/>
    <n v="36"/>
    <n v="25.200000000000003"/>
    <n v="3276"/>
    <n v="2293.2000000000003"/>
    <n v="982.79999999999973"/>
    <x v="4"/>
  </r>
  <r>
    <s v="India"/>
    <x v="15"/>
    <x v="7"/>
    <x v="1"/>
    <x v="1707"/>
    <n v="714536035"/>
    <d v="2018-11-18T00:00:00"/>
    <n v="92"/>
    <n v="14"/>
    <n v="9.8000000000000007"/>
    <n v="1288"/>
    <n v="901.6"/>
    <n v="386.4"/>
    <x v="2"/>
  </r>
  <r>
    <s v="India"/>
    <x v="18"/>
    <x v="8"/>
    <x v="0"/>
    <x v="1708"/>
    <n v="678501307"/>
    <d v="2014-12-21T00:00:00"/>
    <n v="94"/>
    <n v="22"/>
    <n v="15.4"/>
    <n v="2068"/>
    <n v="1447.6000000000001"/>
    <n v="620.39999999999986"/>
    <x v="3"/>
  </r>
  <r>
    <s v="India"/>
    <x v="22"/>
    <x v="11"/>
    <x v="0"/>
    <x v="869"/>
    <n v="941836297"/>
    <d v="2019-03-19T00:00:00"/>
    <n v="77"/>
    <n v="35"/>
    <n v="24.5"/>
    <n v="2695"/>
    <n v="1886.5"/>
    <n v="808.5"/>
    <x v="1"/>
  </r>
  <r>
    <s v="India"/>
    <x v="5"/>
    <x v="2"/>
    <x v="1"/>
    <x v="1709"/>
    <n v="485614860"/>
    <d v="2018-03-28T00:00:00"/>
    <n v="61"/>
    <n v="31"/>
    <n v="21.700000000000003"/>
    <n v="1891"/>
    <n v="1323.7000000000003"/>
    <n v="567.29999999999973"/>
    <x v="0"/>
  </r>
  <r>
    <s v="India"/>
    <x v="8"/>
    <x v="3"/>
    <x v="0"/>
    <x v="1507"/>
    <n v="468449580"/>
    <d v="2014-12-17T00:00:00"/>
    <n v="86"/>
    <n v="21"/>
    <n v="14.7"/>
    <n v="1806"/>
    <n v="1264.2"/>
    <n v="541.79999999999995"/>
    <x v="2"/>
  </r>
  <r>
    <s v="India"/>
    <x v="3"/>
    <x v="3"/>
    <x v="1"/>
    <x v="1371"/>
    <n v="280467498"/>
    <d v="2017-09-10T00:00:00"/>
    <n v="59"/>
    <n v="40"/>
    <n v="28"/>
    <n v="2360"/>
    <n v="1652"/>
    <n v="708"/>
    <x v="0"/>
  </r>
  <r>
    <s v="India"/>
    <x v="24"/>
    <x v="10"/>
    <x v="0"/>
    <x v="1710"/>
    <n v="908747279"/>
    <d v="2024-02-27T00:00:00"/>
    <n v="75"/>
    <n v="35"/>
    <n v="24.5"/>
    <n v="2625"/>
    <n v="1837.5"/>
    <n v="787.5"/>
    <x v="0"/>
  </r>
  <r>
    <s v="India"/>
    <x v="26"/>
    <x v="8"/>
    <x v="1"/>
    <x v="1711"/>
    <n v="388488423"/>
    <d v="2021-09-08T00:00:00"/>
    <n v="91"/>
    <n v="32"/>
    <n v="22.4"/>
    <n v="2912"/>
    <n v="2038.3999999999999"/>
    <n v="873.60000000000014"/>
    <x v="0"/>
  </r>
  <r>
    <s v="India"/>
    <x v="11"/>
    <x v="11"/>
    <x v="0"/>
    <x v="193"/>
    <n v="609320485"/>
    <d v="2024-07-15T00:00:00"/>
    <n v="73"/>
    <n v="17"/>
    <n v="11.9"/>
    <n v="1241"/>
    <n v="868.7"/>
    <n v="372.29999999999995"/>
    <x v="3"/>
  </r>
  <r>
    <s v="India"/>
    <x v="12"/>
    <x v="8"/>
    <x v="0"/>
    <x v="1712"/>
    <n v="184369742"/>
    <d v="2016-10-16T00:00:00"/>
    <n v="87"/>
    <n v="39"/>
    <n v="27.3"/>
    <n v="3393"/>
    <n v="2375.1"/>
    <n v="1017.9000000000001"/>
    <x v="0"/>
  </r>
  <r>
    <s v="India"/>
    <x v="22"/>
    <x v="9"/>
    <x v="0"/>
    <x v="1442"/>
    <n v="796611630"/>
    <d v="2016-04-24T00:00:00"/>
    <n v="90"/>
    <n v="36"/>
    <n v="25.200000000000003"/>
    <n v="3240"/>
    <n v="2268.0000000000005"/>
    <n v="971.99999999999955"/>
    <x v="1"/>
  </r>
  <r>
    <s v="India"/>
    <x v="16"/>
    <x v="10"/>
    <x v="0"/>
    <x v="1713"/>
    <n v="495423591"/>
    <d v="2017-01-12T00:00:00"/>
    <n v="56"/>
    <n v="11"/>
    <n v="7.7"/>
    <n v="616"/>
    <n v="431.2"/>
    <n v="184.8"/>
    <x v="0"/>
  </r>
  <r>
    <s v="India"/>
    <x v="26"/>
    <x v="7"/>
    <x v="0"/>
    <x v="1714"/>
    <n v="931253373"/>
    <d v="2017-09-29T00:00:00"/>
    <n v="56"/>
    <n v="18"/>
    <n v="12.600000000000001"/>
    <n v="1008"/>
    <n v="705.60000000000014"/>
    <n v="302.39999999999986"/>
    <x v="0"/>
  </r>
  <r>
    <s v="India"/>
    <x v="8"/>
    <x v="9"/>
    <x v="0"/>
    <x v="591"/>
    <n v="355638444"/>
    <d v="2016-02-08T00:00:00"/>
    <n v="95"/>
    <n v="26"/>
    <n v="18.2"/>
    <n v="2470"/>
    <n v="1729"/>
    <n v="741"/>
    <x v="2"/>
  </r>
  <r>
    <s v="India"/>
    <x v="9"/>
    <x v="11"/>
    <x v="0"/>
    <x v="1488"/>
    <n v="840834176"/>
    <d v="2018-11-04T00:00:00"/>
    <n v="64"/>
    <n v="18"/>
    <n v="12.600000000000001"/>
    <n v="1152"/>
    <n v="806.40000000000009"/>
    <n v="345.59999999999991"/>
    <x v="3"/>
  </r>
  <r>
    <s v="India"/>
    <x v="19"/>
    <x v="6"/>
    <x v="1"/>
    <x v="1715"/>
    <n v="553668296"/>
    <d v="2023-01-12T00:00:00"/>
    <n v="94"/>
    <n v="36"/>
    <n v="25.200000000000003"/>
    <n v="3384"/>
    <n v="2368.8000000000002"/>
    <n v="1015.1999999999998"/>
    <x v="0"/>
  </r>
  <r>
    <s v="India"/>
    <x v="5"/>
    <x v="5"/>
    <x v="0"/>
    <x v="1032"/>
    <n v="519296109"/>
    <d v="2017-12-16T00:00:00"/>
    <n v="73"/>
    <n v="39"/>
    <n v="27.3"/>
    <n v="2847"/>
    <n v="1992.9"/>
    <n v="854.09999999999991"/>
    <x v="0"/>
  </r>
  <r>
    <s v="India"/>
    <x v="12"/>
    <x v="9"/>
    <x v="1"/>
    <x v="1716"/>
    <n v="713803470"/>
    <d v="2014-11-14T00:00:00"/>
    <n v="70"/>
    <n v="40"/>
    <n v="28"/>
    <n v="2800"/>
    <n v="1960"/>
    <n v="840"/>
    <x v="0"/>
  </r>
  <r>
    <s v="India"/>
    <x v="9"/>
    <x v="4"/>
    <x v="1"/>
    <x v="518"/>
    <n v="971896350"/>
    <d v="2018-10-15T00:00:00"/>
    <n v="90"/>
    <n v="35"/>
    <n v="24.5"/>
    <n v="3150"/>
    <n v="2205"/>
    <n v="945"/>
    <x v="3"/>
  </r>
  <r>
    <s v="India"/>
    <x v="11"/>
    <x v="1"/>
    <x v="1"/>
    <x v="1717"/>
    <n v="851432549"/>
    <d v="2023-10-26T00:00:00"/>
    <n v="71"/>
    <n v="10"/>
    <n v="7"/>
    <n v="710"/>
    <n v="497"/>
    <n v="213"/>
    <x v="3"/>
  </r>
  <r>
    <s v="India"/>
    <x v="23"/>
    <x v="0"/>
    <x v="0"/>
    <x v="1718"/>
    <n v="311161410"/>
    <d v="2020-08-05T00:00:00"/>
    <n v="85"/>
    <n v="24"/>
    <n v="16.8"/>
    <n v="2040"/>
    <n v="1428"/>
    <n v="612"/>
    <x v="4"/>
  </r>
  <r>
    <s v="India"/>
    <x v="2"/>
    <x v="0"/>
    <x v="1"/>
    <x v="1719"/>
    <n v="723456418"/>
    <d v="2021-05-16T00:00:00"/>
    <n v="81"/>
    <n v="33"/>
    <n v="23.1"/>
    <n v="2673"/>
    <n v="1871.1000000000001"/>
    <n v="801.89999999999986"/>
    <x v="0"/>
  </r>
  <r>
    <s v="India"/>
    <x v="7"/>
    <x v="4"/>
    <x v="1"/>
    <x v="1319"/>
    <n v="271645820"/>
    <d v="2016-01-10T00:00:00"/>
    <n v="64"/>
    <n v="15"/>
    <n v="10.5"/>
    <n v="960"/>
    <n v="672"/>
    <n v="288"/>
    <x v="0"/>
  </r>
  <r>
    <s v="India"/>
    <x v="7"/>
    <x v="6"/>
    <x v="1"/>
    <x v="1720"/>
    <n v="783124625"/>
    <d v="2015-05-07T00:00:00"/>
    <n v="59"/>
    <n v="16"/>
    <n v="11.2"/>
    <n v="944"/>
    <n v="660.8"/>
    <n v="283.20000000000005"/>
    <x v="0"/>
  </r>
  <r>
    <s v="India"/>
    <x v="13"/>
    <x v="11"/>
    <x v="0"/>
    <x v="1223"/>
    <n v="476439988"/>
    <d v="2022-08-17T00:00:00"/>
    <n v="77"/>
    <n v="24"/>
    <n v="16.8"/>
    <n v="1848"/>
    <n v="1293.6000000000001"/>
    <n v="554.39999999999986"/>
    <x v="0"/>
  </r>
  <r>
    <s v="India"/>
    <x v="4"/>
    <x v="5"/>
    <x v="0"/>
    <x v="1721"/>
    <n v="246194016"/>
    <d v="2024-02-20T00:00:00"/>
    <n v="88"/>
    <n v="38"/>
    <n v="26.6"/>
    <n v="3344"/>
    <n v="2340.8000000000002"/>
    <n v="1003.1999999999998"/>
    <x v="0"/>
  </r>
  <r>
    <s v="India"/>
    <x v="19"/>
    <x v="1"/>
    <x v="0"/>
    <x v="1722"/>
    <n v="652711760"/>
    <d v="2022-03-26T00:00:00"/>
    <n v="63"/>
    <n v="15"/>
    <n v="10.5"/>
    <n v="945"/>
    <n v="661.5"/>
    <n v="283.5"/>
    <x v="0"/>
  </r>
  <r>
    <s v="India"/>
    <x v="21"/>
    <x v="6"/>
    <x v="0"/>
    <x v="1723"/>
    <n v="207270658"/>
    <d v="2024-03-25T00:00:00"/>
    <n v="52"/>
    <n v="18"/>
    <n v="12.600000000000001"/>
    <n v="936"/>
    <n v="655.20000000000005"/>
    <n v="280.79999999999995"/>
    <x v="4"/>
  </r>
  <r>
    <s v="India"/>
    <x v="25"/>
    <x v="4"/>
    <x v="0"/>
    <x v="1724"/>
    <n v="990921580"/>
    <d v="2022-05-30T00:00:00"/>
    <n v="59"/>
    <n v="16"/>
    <n v="11.2"/>
    <n v="944"/>
    <n v="660.8"/>
    <n v="283.20000000000005"/>
    <x v="4"/>
  </r>
  <r>
    <s v="India"/>
    <x v="16"/>
    <x v="1"/>
    <x v="0"/>
    <x v="1725"/>
    <n v="151124942"/>
    <d v="2018-09-30T00:00:00"/>
    <n v="93"/>
    <n v="30"/>
    <n v="21"/>
    <n v="2790"/>
    <n v="1953"/>
    <n v="837"/>
    <x v="0"/>
  </r>
  <r>
    <s v="India"/>
    <x v="19"/>
    <x v="0"/>
    <x v="0"/>
    <x v="1726"/>
    <n v="947826421"/>
    <d v="2016-05-10T00:00:00"/>
    <n v="77"/>
    <n v="14"/>
    <n v="9.8000000000000007"/>
    <n v="1078"/>
    <n v="754.6"/>
    <n v="323.39999999999998"/>
    <x v="0"/>
  </r>
  <r>
    <s v="India"/>
    <x v="20"/>
    <x v="9"/>
    <x v="1"/>
    <x v="1727"/>
    <n v="952772414"/>
    <d v="2014-05-06T00:00:00"/>
    <n v="100"/>
    <n v="31"/>
    <n v="21.700000000000003"/>
    <n v="3100"/>
    <n v="2170.0000000000005"/>
    <n v="929.99999999999955"/>
    <x v="4"/>
  </r>
  <r>
    <s v="India"/>
    <x v="18"/>
    <x v="1"/>
    <x v="1"/>
    <x v="1728"/>
    <n v="291403615"/>
    <d v="2023-08-28T00:00:00"/>
    <n v="63"/>
    <n v="34"/>
    <n v="23.8"/>
    <n v="2142"/>
    <n v="1499.4"/>
    <n v="642.59999999999991"/>
    <x v="3"/>
  </r>
  <r>
    <s v="India"/>
    <x v="23"/>
    <x v="3"/>
    <x v="0"/>
    <x v="1729"/>
    <n v="955125892"/>
    <d v="2018-09-03T00:00:00"/>
    <n v="68"/>
    <n v="36"/>
    <n v="25.200000000000003"/>
    <n v="2448"/>
    <n v="1713.6000000000001"/>
    <n v="734.39999999999986"/>
    <x v="4"/>
  </r>
  <r>
    <s v="India"/>
    <x v="12"/>
    <x v="11"/>
    <x v="1"/>
    <x v="1730"/>
    <n v="814410769"/>
    <d v="2022-10-11T00:00:00"/>
    <n v="58"/>
    <n v="20"/>
    <n v="14"/>
    <n v="1160"/>
    <n v="812"/>
    <n v="348"/>
    <x v="0"/>
  </r>
  <r>
    <s v="India"/>
    <x v="15"/>
    <x v="0"/>
    <x v="1"/>
    <x v="1731"/>
    <n v="420647466"/>
    <d v="2021-10-11T00:00:00"/>
    <n v="52"/>
    <n v="19"/>
    <n v="13.3"/>
    <n v="988"/>
    <n v="691.6"/>
    <n v="296.39999999999998"/>
    <x v="2"/>
  </r>
  <r>
    <s v="India"/>
    <x v="21"/>
    <x v="5"/>
    <x v="0"/>
    <x v="1732"/>
    <n v="950813758"/>
    <d v="2023-11-14T00:00:00"/>
    <n v="93"/>
    <n v="35"/>
    <n v="24.5"/>
    <n v="3255"/>
    <n v="2278.5"/>
    <n v="976.5"/>
    <x v="4"/>
  </r>
  <r>
    <s v="India"/>
    <x v="17"/>
    <x v="0"/>
    <x v="0"/>
    <x v="194"/>
    <n v="880843293"/>
    <d v="2016-07-24T00:00:00"/>
    <n v="65"/>
    <n v="11"/>
    <n v="7.7"/>
    <n v="715"/>
    <n v="500.5"/>
    <n v="214.5"/>
    <x v="4"/>
  </r>
  <r>
    <s v="India"/>
    <x v="22"/>
    <x v="0"/>
    <x v="1"/>
    <x v="630"/>
    <n v="704488265"/>
    <d v="2019-12-02T00:00:00"/>
    <n v="80"/>
    <n v="39"/>
    <n v="27.3"/>
    <n v="3120"/>
    <n v="2184"/>
    <n v="936"/>
    <x v="1"/>
  </r>
  <r>
    <s v="India"/>
    <x v="2"/>
    <x v="11"/>
    <x v="0"/>
    <x v="310"/>
    <n v="895161569"/>
    <d v="2022-05-14T00:00:00"/>
    <n v="54"/>
    <n v="16"/>
    <n v="11.2"/>
    <n v="864"/>
    <n v="604.79999999999995"/>
    <n v="259.20000000000005"/>
    <x v="0"/>
  </r>
  <r>
    <s v="India"/>
    <x v="20"/>
    <x v="2"/>
    <x v="0"/>
    <x v="42"/>
    <n v="332737529"/>
    <d v="2019-05-12T00:00:00"/>
    <n v="96"/>
    <n v="37"/>
    <n v="25.9"/>
    <n v="3552"/>
    <n v="2486.3999999999996"/>
    <n v="1065.6000000000004"/>
    <x v="4"/>
  </r>
  <r>
    <s v="India"/>
    <x v="19"/>
    <x v="11"/>
    <x v="0"/>
    <x v="1733"/>
    <n v="308568894"/>
    <d v="2016-03-28T00:00:00"/>
    <n v="75"/>
    <n v="23"/>
    <n v="16.100000000000001"/>
    <n v="1725"/>
    <n v="1207.5"/>
    <n v="517.5"/>
    <x v="0"/>
  </r>
  <r>
    <s v="India"/>
    <x v="14"/>
    <x v="5"/>
    <x v="0"/>
    <x v="1734"/>
    <n v="978322923"/>
    <d v="2017-10-01T00:00:00"/>
    <n v="57"/>
    <n v="33"/>
    <n v="23.1"/>
    <n v="1881"/>
    <n v="1316.7"/>
    <n v="564.29999999999995"/>
    <x v="2"/>
  </r>
  <r>
    <s v="India"/>
    <x v="17"/>
    <x v="2"/>
    <x v="1"/>
    <x v="1735"/>
    <n v="130733287"/>
    <d v="2018-08-15T00:00:00"/>
    <n v="57"/>
    <n v="12"/>
    <n v="8.4"/>
    <n v="684"/>
    <n v="478.8"/>
    <n v="205.2"/>
    <x v="4"/>
  </r>
  <r>
    <s v="India"/>
    <x v="23"/>
    <x v="10"/>
    <x v="1"/>
    <x v="1736"/>
    <n v="937425458"/>
    <d v="2023-08-03T00:00:00"/>
    <n v="74"/>
    <n v="40"/>
    <n v="28"/>
    <n v="2960"/>
    <n v="2072"/>
    <n v="888"/>
    <x v="4"/>
  </r>
  <r>
    <s v="India"/>
    <x v="12"/>
    <x v="6"/>
    <x v="1"/>
    <x v="447"/>
    <n v="114892804"/>
    <d v="2024-01-08T00:00:00"/>
    <n v="97"/>
    <n v="36"/>
    <n v="25.200000000000003"/>
    <n v="3492"/>
    <n v="2444.4"/>
    <n v="1047.5999999999999"/>
    <x v="0"/>
  </r>
  <r>
    <s v="India"/>
    <x v="20"/>
    <x v="4"/>
    <x v="1"/>
    <x v="1737"/>
    <n v="517041337"/>
    <d v="2014-06-16T00:00:00"/>
    <n v="82"/>
    <n v="24"/>
    <n v="16.8"/>
    <n v="1968"/>
    <n v="1377.6000000000001"/>
    <n v="590.39999999999986"/>
    <x v="4"/>
  </r>
  <r>
    <s v="India"/>
    <x v="4"/>
    <x v="6"/>
    <x v="0"/>
    <x v="1738"/>
    <n v="803375947"/>
    <d v="2016-02-17T00:00:00"/>
    <n v="90"/>
    <n v="36"/>
    <n v="25.200000000000003"/>
    <n v="3240"/>
    <n v="2268.0000000000005"/>
    <n v="971.99999999999955"/>
    <x v="0"/>
  </r>
  <r>
    <s v="India"/>
    <x v="14"/>
    <x v="0"/>
    <x v="0"/>
    <x v="1739"/>
    <n v="461150109"/>
    <d v="2023-06-24T00:00:00"/>
    <n v="94"/>
    <n v="27"/>
    <n v="18.899999999999999"/>
    <n v="2538"/>
    <n v="1776.6"/>
    <n v="761.40000000000009"/>
    <x v="2"/>
  </r>
  <r>
    <s v="India"/>
    <x v="17"/>
    <x v="2"/>
    <x v="1"/>
    <x v="1740"/>
    <n v="562250936"/>
    <d v="2024-09-02T00:00:00"/>
    <n v="64"/>
    <n v="40"/>
    <n v="28"/>
    <n v="2560"/>
    <n v="1792"/>
    <n v="768"/>
    <x v="4"/>
  </r>
  <r>
    <s v="India"/>
    <x v="16"/>
    <x v="6"/>
    <x v="0"/>
    <x v="1741"/>
    <n v="185990655"/>
    <d v="2017-02-08T00:00:00"/>
    <n v="57"/>
    <n v="32"/>
    <n v="22.4"/>
    <n v="1824"/>
    <n v="1276.8"/>
    <n v="547.20000000000005"/>
    <x v="0"/>
  </r>
  <r>
    <s v="India"/>
    <x v="13"/>
    <x v="1"/>
    <x v="0"/>
    <x v="98"/>
    <n v="135242831"/>
    <d v="2014-12-07T00:00:00"/>
    <n v="74"/>
    <n v="38"/>
    <n v="26.6"/>
    <n v="2812"/>
    <n v="1968.4"/>
    <n v="843.59999999999991"/>
    <x v="0"/>
  </r>
  <r>
    <s v="India"/>
    <x v="3"/>
    <x v="11"/>
    <x v="1"/>
    <x v="1742"/>
    <n v="729290759"/>
    <d v="2015-09-02T00:00:00"/>
    <n v="89"/>
    <n v="36"/>
    <n v="25.200000000000003"/>
    <n v="3204"/>
    <n v="2242.8000000000002"/>
    <n v="961.19999999999982"/>
    <x v="0"/>
  </r>
  <r>
    <s v="India"/>
    <x v="4"/>
    <x v="3"/>
    <x v="0"/>
    <x v="966"/>
    <n v="292037475"/>
    <d v="2016-02-24T00:00:00"/>
    <n v="88"/>
    <n v="22"/>
    <n v="15.4"/>
    <n v="1936"/>
    <n v="1355.2"/>
    <n v="580.79999999999995"/>
    <x v="0"/>
  </r>
  <r>
    <s v="India"/>
    <x v="19"/>
    <x v="1"/>
    <x v="1"/>
    <x v="1743"/>
    <n v="790875995"/>
    <d v="2022-11-05T00:00:00"/>
    <n v="51"/>
    <n v="32"/>
    <n v="22.4"/>
    <n v="1632"/>
    <n v="1142.3999999999999"/>
    <n v="489.60000000000014"/>
    <x v="0"/>
  </r>
  <r>
    <s v="India"/>
    <x v="3"/>
    <x v="9"/>
    <x v="1"/>
    <x v="1744"/>
    <n v="888101136"/>
    <d v="2020-03-20T00:00:00"/>
    <n v="52"/>
    <n v="17"/>
    <n v="11.9"/>
    <n v="884"/>
    <n v="618.80000000000007"/>
    <n v="265.19999999999993"/>
    <x v="0"/>
  </r>
  <r>
    <s v="India"/>
    <x v="20"/>
    <x v="10"/>
    <x v="1"/>
    <x v="1745"/>
    <n v="361514413"/>
    <d v="2019-08-12T00:00:00"/>
    <n v="86"/>
    <n v="12"/>
    <n v="8.4"/>
    <n v="1032"/>
    <n v="722.4"/>
    <n v="309.60000000000002"/>
    <x v="4"/>
  </r>
  <r>
    <s v="India"/>
    <x v="17"/>
    <x v="0"/>
    <x v="0"/>
    <x v="1746"/>
    <n v="525821387"/>
    <d v="2017-08-09T00:00:00"/>
    <n v="64"/>
    <n v="12"/>
    <n v="8.4"/>
    <n v="768"/>
    <n v="537.6"/>
    <n v="230.39999999999998"/>
    <x v="4"/>
  </r>
  <r>
    <s v="India"/>
    <x v="5"/>
    <x v="1"/>
    <x v="0"/>
    <x v="1747"/>
    <n v="241445434"/>
    <d v="2017-02-06T00:00:00"/>
    <n v="71"/>
    <n v="15"/>
    <n v="10.5"/>
    <n v="1065"/>
    <n v="745.5"/>
    <n v="319.5"/>
    <x v="0"/>
  </r>
  <r>
    <s v="India"/>
    <x v="8"/>
    <x v="5"/>
    <x v="1"/>
    <x v="1748"/>
    <n v="400297439"/>
    <d v="2020-03-04T00:00:00"/>
    <n v="66"/>
    <n v="38"/>
    <n v="26.6"/>
    <n v="2508"/>
    <n v="1755.6000000000001"/>
    <n v="752.39999999999986"/>
    <x v="2"/>
  </r>
  <r>
    <s v="India"/>
    <x v="14"/>
    <x v="0"/>
    <x v="0"/>
    <x v="1749"/>
    <n v="722427737"/>
    <d v="2015-01-11T00:00:00"/>
    <n v="96"/>
    <n v="33"/>
    <n v="23.1"/>
    <n v="3168"/>
    <n v="2217.6000000000004"/>
    <n v="950.39999999999964"/>
    <x v="2"/>
  </r>
  <r>
    <s v="India"/>
    <x v="12"/>
    <x v="11"/>
    <x v="1"/>
    <x v="1432"/>
    <n v="595438659"/>
    <d v="2020-05-30T00:00:00"/>
    <n v="84"/>
    <n v="39"/>
    <n v="27.3"/>
    <n v="3276"/>
    <n v="2293.2000000000003"/>
    <n v="982.79999999999973"/>
    <x v="0"/>
  </r>
  <r>
    <s v="India"/>
    <x v="5"/>
    <x v="10"/>
    <x v="1"/>
    <x v="1476"/>
    <n v="192557561"/>
    <d v="2015-04-11T00:00:00"/>
    <n v="51"/>
    <n v="18"/>
    <n v="12.600000000000001"/>
    <n v="918"/>
    <n v="642.6"/>
    <n v="275.39999999999998"/>
    <x v="0"/>
  </r>
  <r>
    <s v="India"/>
    <x v="6"/>
    <x v="4"/>
    <x v="1"/>
    <x v="1750"/>
    <n v="378877103"/>
    <d v="2024-05-25T00:00:00"/>
    <n v="75"/>
    <n v="15"/>
    <n v="10.5"/>
    <n v="1125"/>
    <n v="787.5"/>
    <n v="337.5"/>
    <x v="0"/>
  </r>
  <r>
    <s v="India"/>
    <x v="3"/>
    <x v="0"/>
    <x v="1"/>
    <x v="1751"/>
    <n v="428102719"/>
    <d v="2016-05-21T00:00:00"/>
    <n v="67"/>
    <n v="22"/>
    <n v="15.4"/>
    <n v="1474"/>
    <n v="1031.8"/>
    <n v="442.20000000000005"/>
    <x v="0"/>
  </r>
  <r>
    <s v="India"/>
    <x v="3"/>
    <x v="6"/>
    <x v="0"/>
    <x v="1752"/>
    <n v="883098065"/>
    <d v="2020-01-25T00:00:00"/>
    <n v="73"/>
    <n v="36"/>
    <n v="25.200000000000003"/>
    <n v="2628"/>
    <n v="1839.6000000000001"/>
    <n v="788.39999999999986"/>
    <x v="0"/>
  </r>
  <r>
    <s v="India"/>
    <x v="19"/>
    <x v="11"/>
    <x v="1"/>
    <x v="1753"/>
    <n v="409513938"/>
    <d v="2014-04-21T00:00:00"/>
    <n v="76"/>
    <n v="19"/>
    <n v="13.3"/>
    <n v="1444"/>
    <n v="1010.8000000000001"/>
    <n v="433.19999999999993"/>
    <x v="0"/>
  </r>
  <r>
    <s v="India"/>
    <x v="17"/>
    <x v="4"/>
    <x v="0"/>
    <x v="1662"/>
    <n v="732729995"/>
    <d v="2017-09-02T00:00:00"/>
    <n v="72"/>
    <n v="18"/>
    <n v="12.600000000000001"/>
    <n v="1296"/>
    <n v="907.2"/>
    <n v="388.79999999999995"/>
    <x v="4"/>
  </r>
  <r>
    <s v="India"/>
    <x v="16"/>
    <x v="9"/>
    <x v="0"/>
    <x v="1754"/>
    <n v="135835063"/>
    <d v="2019-08-07T00:00:00"/>
    <n v="67"/>
    <n v="38"/>
    <n v="26.6"/>
    <n v="2546"/>
    <n v="1782.2"/>
    <n v="763.8"/>
    <x v="0"/>
  </r>
  <r>
    <s v="India"/>
    <x v="18"/>
    <x v="7"/>
    <x v="1"/>
    <x v="1755"/>
    <n v="814312064"/>
    <d v="2022-02-03T00:00:00"/>
    <n v="66"/>
    <n v="20"/>
    <n v="14"/>
    <n v="1320"/>
    <n v="924"/>
    <n v="396"/>
    <x v="3"/>
  </r>
  <r>
    <s v="India"/>
    <x v="3"/>
    <x v="7"/>
    <x v="0"/>
    <x v="1619"/>
    <n v="855843389"/>
    <d v="2019-04-21T00:00:00"/>
    <n v="78"/>
    <n v="16"/>
    <n v="11.2"/>
    <n v="1248"/>
    <n v="873.59999999999991"/>
    <n v="374.40000000000009"/>
    <x v="0"/>
  </r>
  <r>
    <s v="India"/>
    <x v="7"/>
    <x v="0"/>
    <x v="0"/>
    <x v="1465"/>
    <n v="250661933"/>
    <d v="2021-12-05T00:00:00"/>
    <n v="60"/>
    <n v="21"/>
    <n v="14.7"/>
    <n v="1260"/>
    <n v="882"/>
    <n v="378"/>
    <x v="0"/>
  </r>
  <r>
    <s v="India"/>
    <x v="17"/>
    <x v="11"/>
    <x v="1"/>
    <x v="450"/>
    <n v="736746013"/>
    <d v="2020-10-31T00:00:00"/>
    <n v="94"/>
    <n v="38"/>
    <n v="26.6"/>
    <n v="3572"/>
    <n v="2500.4"/>
    <n v="1071.5999999999999"/>
    <x v="4"/>
  </r>
  <r>
    <s v="India"/>
    <x v="1"/>
    <x v="2"/>
    <x v="1"/>
    <x v="1756"/>
    <n v="983029878"/>
    <d v="2015-07-27T00:00:00"/>
    <n v="89"/>
    <n v="19"/>
    <n v="13.3"/>
    <n v="1691"/>
    <n v="1183.7"/>
    <n v="507.29999999999995"/>
    <x v="1"/>
  </r>
  <r>
    <s v="India"/>
    <x v="7"/>
    <x v="3"/>
    <x v="1"/>
    <x v="588"/>
    <n v="782054316"/>
    <d v="2021-03-05T00:00:00"/>
    <n v="71"/>
    <n v="33"/>
    <n v="23.1"/>
    <n v="2343"/>
    <n v="1640.1000000000001"/>
    <n v="702.89999999999986"/>
    <x v="0"/>
  </r>
  <r>
    <s v="India"/>
    <x v="24"/>
    <x v="8"/>
    <x v="1"/>
    <x v="4"/>
    <n v="486150014"/>
    <d v="2020-09-26T00:00:00"/>
    <n v="95"/>
    <n v="34"/>
    <n v="23.8"/>
    <n v="3230"/>
    <n v="2261"/>
    <n v="969"/>
    <x v="0"/>
  </r>
  <r>
    <s v="India"/>
    <x v="15"/>
    <x v="6"/>
    <x v="1"/>
    <x v="1251"/>
    <n v="212611472"/>
    <d v="2014-07-18T00:00:00"/>
    <n v="75"/>
    <n v="22"/>
    <n v="15.4"/>
    <n v="1650"/>
    <n v="1155"/>
    <n v="495"/>
    <x v="2"/>
  </r>
  <r>
    <s v="India"/>
    <x v="19"/>
    <x v="1"/>
    <x v="0"/>
    <x v="1757"/>
    <n v="626033866"/>
    <d v="2022-06-28T00:00:00"/>
    <n v="74"/>
    <n v="35"/>
    <n v="24.5"/>
    <n v="2590"/>
    <n v="1813"/>
    <n v="777"/>
    <x v="0"/>
  </r>
  <r>
    <s v="India"/>
    <x v="24"/>
    <x v="6"/>
    <x v="0"/>
    <x v="1758"/>
    <n v="126462781"/>
    <d v="2022-06-24T00:00:00"/>
    <n v="70"/>
    <n v="10"/>
    <n v="7"/>
    <n v="700"/>
    <n v="490"/>
    <n v="210"/>
    <x v="0"/>
  </r>
  <r>
    <s v="India"/>
    <x v="10"/>
    <x v="10"/>
    <x v="0"/>
    <x v="1759"/>
    <n v="938454139"/>
    <d v="2019-03-28T00:00:00"/>
    <n v="93"/>
    <n v="39"/>
    <n v="27.3"/>
    <n v="3627"/>
    <n v="2538.9"/>
    <n v="1088.0999999999999"/>
    <x v="0"/>
  </r>
  <r>
    <s v="India"/>
    <x v="1"/>
    <x v="4"/>
    <x v="0"/>
    <x v="1760"/>
    <n v="564744746"/>
    <d v="2017-07-04T00:00:00"/>
    <n v="61"/>
    <n v="20"/>
    <n v="14"/>
    <n v="1220"/>
    <n v="854"/>
    <n v="366"/>
    <x v="1"/>
  </r>
  <r>
    <s v="India"/>
    <x v="10"/>
    <x v="10"/>
    <x v="0"/>
    <x v="1761"/>
    <n v="904575479"/>
    <d v="2018-01-02T00:00:00"/>
    <n v="89"/>
    <n v="29"/>
    <n v="20.3"/>
    <n v="2581"/>
    <n v="1806.7"/>
    <n v="774.3"/>
    <x v="0"/>
  </r>
  <r>
    <s v="India"/>
    <x v="8"/>
    <x v="7"/>
    <x v="1"/>
    <x v="1762"/>
    <n v="141711032"/>
    <d v="2023-02-09T00:00:00"/>
    <n v="64"/>
    <n v="26"/>
    <n v="18.2"/>
    <n v="1664"/>
    <n v="1164.8"/>
    <n v="499.20000000000005"/>
    <x v="2"/>
  </r>
  <r>
    <s v="India"/>
    <x v="13"/>
    <x v="3"/>
    <x v="0"/>
    <x v="1763"/>
    <n v="162554585"/>
    <d v="2017-11-10T00:00:00"/>
    <n v="58"/>
    <n v="15"/>
    <n v="10.5"/>
    <n v="870"/>
    <n v="609"/>
    <n v="261"/>
    <x v="0"/>
  </r>
  <r>
    <s v="India"/>
    <x v="16"/>
    <x v="5"/>
    <x v="1"/>
    <x v="1367"/>
    <n v="420548760"/>
    <d v="2021-02-03T00:00:00"/>
    <n v="61"/>
    <n v="33"/>
    <n v="23.1"/>
    <n v="2013"/>
    <n v="1409.1000000000001"/>
    <n v="603.89999999999986"/>
    <x v="0"/>
  </r>
  <r>
    <s v="India"/>
    <x v="17"/>
    <x v="7"/>
    <x v="1"/>
    <x v="1764"/>
    <n v="363826262"/>
    <d v="2014-08-02T00:00:00"/>
    <n v="75"/>
    <n v="23"/>
    <n v="16.100000000000001"/>
    <n v="1725"/>
    <n v="1207.5"/>
    <n v="517.5"/>
    <x v="4"/>
  </r>
  <r>
    <s v="India"/>
    <x v="14"/>
    <x v="5"/>
    <x v="1"/>
    <x v="1765"/>
    <n v="945415866"/>
    <d v="2020-07-22T00:00:00"/>
    <n v="54"/>
    <n v="10"/>
    <n v="7"/>
    <n v="540"/>
    <n v="378"/>
    <n v="162"/>
    <x v="2"/>
  </r>
  <r>
    <s v="India"/>
    <x v="7"/>
    <x v="11"/>
    <x v="0"/>
    <x v="1766"/>
    <n v="532881820"/>
    <d v="2019-10-01T00:00:00"/>
    <n v="79"/>
    <n v="32"/>
    <n v="22.4"/>
    <n v="2528"/>
    <n v="1769.6"/>
    <n v="758.40000000000009"/>
    <x v="0"/>
  </r>
  <r>
    <s v="India"/>
    <x v="2"/>
    <x v="9"/>
    <x v="1"/>
    <x v="1767"/>
    <n v="700950324"/>
    <d v="2017-02-02T00:00:00"/>
    <n v="73"/>
    <n v="31"/>
    <n v="21.700000000000003"/>
    <n v="2263"/>
    <n v="1584.1000000000001"/>
    <n v="678.89999999999986"/>
    <x v="0"/>
  </r>
  <r>
    <s v="India"/>
    <x v="9"/>
    <x v="11"/>
    <x v="0"/>
    <x v="25"/>
    <n v="809069955"/>
    <d v="2021-10-09T00:00:00"/>
    <n v="91"/>
    <n v="26"/>
    <n v="18.2"/>
    <n v="2366"/>
    <n v="1656.2"/>
    <n v="709.8"/>
    <x v="3"/>
  </r>
  <r>
    <s v="India"/>
    <x v="10"/>
    <x v="5"/>
    <x v="0"/>
    <x v="1170"/>
    <n v="626724803"/>
    <d v="2017-02-23T00:00:00"/>
    <n v="90"/>
    <n v="10"/>
    <n v="7"/>
    <n v="900"/>
    <n v="630"/>
    <n v="270"/>
    <x v="0"/>
  </r>
  <r>
    <s v="India"/>
    <x v="20"/>
    <x v="8"/>
    <x v="0"/>
    <x v="943"/>
    <n v="547932660"/>
    <d v="2018-11-13T00:00:00"/>
    <n v="61"/>
    <n v="15"/>
    <n v="10.5"/>
    <n v="915"/>
    <n v="640.5"/>
    <n v="274.5"/>
    <x v="4"/>
  </r>
  <r>
    <s v="India"/>
    <x v="14"/>
    <x v="8"/>
    <x v="0"/>
    <x v="1768"/>
    <n v="268461072"/>
    <d v="2017-09-12T00:00:00"/>
    <n v="67"/>
    <n v="36"/>
    <n v="25.200000000000003"/>
    <n v="2412"/>
    <n v="1688.4"/>
    <n v="723.59999999999991"/>
    <x v="2"/>
  </r>
  <r>
    <s v="India"/>
    <x v="26"/>
    <x v="9"/>
    <x v="0"/>
    <x v="1769"/>
    <n v="434274804"/>
    <d v="2022-03-24T00:00:00"/>
    <n v="84"/>
    <n v="10"/>
    <n v="7"/>
    <n v="840"/>
    <n v="588"/>
    <n v="252"/>
    <x v="0"/>
  </r>
  <r>
    <s v="India"/>
    <x v="15"/>
    <x v="7"/>
    <x v="1"/>
    <x v="1770"/>
    <n v="804799449"/>
    <d v="2014-10-17T00:00:00"/>
    <n v="66"/>
    <n v="30"/>
    <n v="21"/>
    <n v="1980"/>
    <n v="1386"/>
    <n v="594"/>
    <x v="2"/>
  </r>
  <r>
    <s v="India"/>
    <x v="13"/>
    <x v="4"/>
    <x v="1"/>
    <x v="1771"/>
    <n v="964441096"/>
    <d v="2024-03-06T00:00:00"/>
    <n v="61"/>
    <n v="18"/>
    <n v="12.600000000000001"/>
    <n v="1098"/>
    <n v="768.60000000000014"/>
    <n v="329.39999999999986"/>
    <x v="0"/>
  </r>
  <r>
    <s v="India"/>
    <x v="4"/>
    <x v="9"/>
    <x v="0"/>
    <x v="1772"/>
    <n v="570438754"/>
    <d v="2023-02-25T00:00:00"/>
    <n v="59"/>
    <n v="35"/>
    <n v="24.5"/>
    <n v="2065"/>
    <n v="1445.5"/>
    <n v="619.5"/>
    <x v="0"/>
  </r>
  <r>
    <s v="India"/>
    <x v="3"/>
    <x v="9"/>
    <x v="1"/>
    <x v="1773"/>
    <n v="423790585"/>
    <d v="2021-08-02T00:00:00"/>
    <n v="89"/>
    <n v="27"/>
    <n v="18.899999999999999"/>
    <n v="2403"/>
    <n v="1682.1"/>
    <n v="720.90000000000009"/>
    <x v="0"/>
  </r>
  <r>
    <s v="India"/>
    <x v="7"/>
    <x v="11"/>
    <x v="0"/>
    <x v="1774"/>
    <n v="304397094"/>
    <d v="2020-10-12T00:00:00"/>
    <n v="63"/>
    <n v="36"/>
    <n v="25.200000000000003"/>
    <n v="2268"/>
    <n v="1587.6000000000001"/>
    <n v="680.39999999999986"/>
    <x v="0"/>
  </r>
  <r>
    <s v="India"/>
    <x v="16"/>
    <x v="7"/>
    <x v="0"/>
    <x v="1775"/>
    <n v="258652341"/>
    <d v="2018-11-25T00:00:00"/>
    <n v="85"/>
    <n v="10"/>
    <n v="7"/>
    <n v="850"/>
    <n v="595"/>
    <n v="255"/>
    <x v="0"/>
  </r>
  <r>
    <s v="India"/>
    <x v="6"/>
    <x v="7"/>
    <x v="1"/>
    <x v="1776"/>
    <n v="353284966"/>
    <d v="2022-06-22T00:00:00"/>
    <n v="68"/>
    <n v="31"/>
    <n v="21.700000000000003"/>
    <n v="2108"/>
    <n v="1475.6000000000001"/>
    <n v="632.39999999999986"/>
    <x v="0"/>
  </r>
  <r>
    <s v="India"/>
    <x v="4"/>
    <x v="2"/>
    <x v="0"/>
    <x v="587"/>
    <n v="550483548"/>
    <d v="2024-09-15T00:00:00"/>
    <n v="86"/>
    <n v="27"/>
    <n v="18.899999999999999"/>
    <n v="2322"/>
    <n v="1625.3999999999999"/>
    <n v="696.60000000000014"/>
    <x v="0"/>
  </r>
  <r>
    <s v="India"/>
    <x v="1"/>
    <x v="0"/>
    <x v="1"/>
    <x v="1777"/>
    <n v="100870645"/>
    <d v="2020-07-21T00:00:00"/>
    <n v="99"/>
    <n v="28"/>
    <n v="19.600000000000001"/>
    <n v="2772"/>
    <n v="1940.4"/>
    <n v="831.59999999999991"/>
    <x v="1"/>
  </r>
  <r>
    <s v="India"/>
    <x v="7"/>
    <x v="2"/>
    <x v="1"/>
    <x v="1778"/>
    <n v="992485415"/>
    <d v="2020-06-04T00:00:00"/>
    <n v="91"/>
    <n v="22"/>
    <n v="15.4"/>
    <n v="2002"/>
    <n v="1401.4"/>
    <n v="600.59999999999991"/>
    <x v="0"/>
  </r>
  <r>
    <s v="India"/>
    <x v="18"/>
    <x v="0"/>
    <x v="1"/>
    <x v="1779"/>
    <n v="468548285"/>
    <d v="2015-10-14T00:00:00"/>
    <n v="98"/>
    <n v="20"/>
    <n v="14"/>
    <n v="1960"/>
    <n v="1372"/>
    <n v="588"/>
    <x v="3"/>
  </r>
  <r>
    <s v="India"/>
    <x v="10"/>
    <x v="8"/>
    <x v="1"/>
    <x v="1780"/>
    <n v="610489499"/>
    <d v="2019-07-13T00:00:00"/>
    <n v="77"/>
    <n v="33"/>
    <n v="23.1"/>
    <n v="2541"/>
    <n v="1778.7"/>
    <n v="762.3"/>
    <x v="0"/>
  </r>
  <r>
    <s v="India"/>
    <x v="20"/>
    <x v="1"/>
    <x v="0"/>
    <x v="1781"/>
    <n v="895992839"/>
    <d v="2016-05-13T00:00:00"/>
    <n v="74"/>
    <n v="14"/>
    <n v="9.8000000000000007"/>
    <n v="1036"/>
    <n v="725.2"/>
    <n v="310.79999999999995"/>
    <x v="4"/>
  </r>
  <r>
    <s v="India"/>
    <x v="26"/>
    <x v="1"/>
    <x v="0"/>
    <x v="1782"/>
    <n v="207566773"/>
    <d v="2015-11-14T00:00:00"/>
    <n v="76"/>
    <n v="32"/>
    <n v="22.4"/>
    <n v="2432"/>
    <n v="1702.3999999999999"/>
    <n v="729.60000000000014"/>
    <x v="0"/>
  </r>
  <r>
    <s v="India"/>
    <x v="21"/>
    <x v="0"/>
    <x v="0"/>
    <x v="912"/>
    <n v="382456672"/>
    <d v="2015-03-11T00:00:00"/>
    <n v="58"/>
    <n v="31"/>
    <n v="21.700000000000003"/>
    <n v="1798"/>
    <n v="1258.6000000000001"/>
    <n v="539.39999999999986"/>
    <x v="4"/>
  </r>
  <r>
    <s v="India"/>
    <x v="23"/>
    <x v="1"/>
    <x v="0"/>
    <x v="1783"/>
    <n v="271152293"/>
    <d v="2022-11-17T00:00:00"/>
    <n v="80"/>
    <n v="33"/>
    <n v="23.1"/>
    <n v="2640"/>
    <n v="1848"/>
    <n v="792"/>
    <x v="4"/>
  </r>
  <r>
    <s v="India"/>
    <x v="11"/>
    <x v="6"/>
    <x v="0"/>
    <x v="1784"/>
    <n v="528273570"/>
    <d v="2022-08-13T00:00:00"/>
    <n v="99"/>
    <n v="12"/>
    <n v="8.4"/>
    <n v="1188"/>
    <n v="831.6"/>
    <n v="356.4"/>
    <x v="3"/>
  </r>
  <r>
    <s v="India"/>
    <x v="17"/>
    <x v="3"/>
    <x v="0"/>
    <x v="1785"/>
    <n v="318715369"/>
    <d v="2015-11-22T00:00:00"/>
    <n v="92"/>
    <n v="39"/>
    <n v="27.3"/>
    <n v="3588"/>
    <n v="2511.6"/>
    <n v="1076.4000000000001"/>
    <x v="4"/>
  </r>
  <r>
    <s v="India"/>
    <x v="25"/>
    <x v="5"/>
    <x v="0"/>
    <x v="898"/>
    <n v="143134534"/>
    <d v="2021-10-10T00:00:00"/>
    <n v="94"/>
    <n v="33"/>
    <n v="23.1"/>
    <n v="3102"/>
    <n v="2171.4"/>
    <n v="930.59999999999991"/>
    <x v="4"/>
  </r>
  <r>
    <s v="India"/>
    <x v="27"/>
    <x v="11"/>
    <x v="0"/>
    <x v="1786"/>
    <n v="938750255"/>
    <d v="2021-07-27T00:00:00"/>
    <n v="61"/>
    <n v="20"/>
    <n v="14"/>
    <n v="1220"/>
    <n v="854"/>
    <n v="366"/>
    <x v="2"/>
  </r>
  <r>
    <s v="India"/>
    <x v="7"/>
    <x v="7"/>
    <x v="0"/>
    <x v="1787"/>
    <n v="979154193"/>
    <d v="2022-06-12T00:00:00"/>
    <n v="86"/>
    <n v="37"/>
    <n v="25.9"/>
    <n v="3182"/>
    <n v="2227.4"/>
    <n v="954.59999999999991"/>
    <x v="0"/>
  </r>
  <r>
    <s v="India"/>
    <x v="25"/>
    <x v="8"/>
    <x v="1"/>
    <x v="1788"/>
    <n v="655106866"/>
    <d v="2014-05-21T00:00:00"/>
    <n v="68"/>
    <n v="16"/>
    <n v="11.2"/>
    <n v="1088"/>
    <n v="761.59999999999991"/>
    <n v="326.40000000000009"/>
    <x v="4"/>
  </r>
  <r>
    <s v="India"/>
    <x v="20"/>
    <x v="2"/>
    <x v="0"/>
    <x v="143"/>
    <n v="573820912"/>
    <d v="2022-12-27T00:00:00"/>
    <n v="78"/>
    <n v="12"/>
    <n v="8.4"/>
    <n v="936"/>
    <n v="655.20000000000005"/>
    <n v="280.79999999999995"/>
    <x v="4"/>
  </r>
  <r>
    <s v="India"/>
    <x v="7"/>
    <x v="2"/>
    <x v="0"/>
    <x v="1741"/>
    <n v="229678046"/>
    <d v="2017-02-19T00:00:00"/>
    <n v="73"/>
    <n v="40"/>
    <n v="28"/>
    <n v="2920"/>
    <n v="2044"/>
    <n v="876"/>
    <x v="0"/>
  </r>
  <r>
    <s v="India"/>
    <x v="22"/>
    <x v="5"/>
    <x v="1"/>
    <x v="1789"/>
    <n v="552343499"/>
    <d v="2014-05-10T00:00:00"/>
    <n v="74"/>
    <n v="10"/>
    <n v="7"/>
    <n v="740"/>
    <n v="518"/>
    <n v="222"/>
    <x v="1"/>
  </r>
  <r>
    <s v="India"/>
    <x v="4"/>
    <x v="1"/>
    <x v="0"/>
    <x v="1790"/>
    <n v="602696502"/>
    <d v="2024-01-26T00:00:00"/>
    <n v="52"/>
    <n v="32"/>
    <n v="22.4"/>
    <n v="1664"/>
    <n v="1164.8"/>
    <n v="499.20000000000005"/>
    <x v="0"/>
  </r>
  <r>
    <s v="India"/>
    <x v="17"/>
    <x v="3"/>
    <x v="0"/>
    <x v="1791"/>
    <n v="402552211"/>
    <d v="2023-09-04T00:00:00"/>
    <n v="59"/>
    <n v="37"/>
    <n v="25.9"/>
    <n v="2183"/>
    <n v="1528.1"/>
    <n v="654.90000000000009"/>
    <x v="4"/>
  </r>
  <r>
    <s v="India"/>
    <x v="23"/>
    <x v="2"/>
    <x v="1"/>
    <x v="499"/>
    <n v="544056975"/>
    <d v="2015-01-19T00:00:00"/>
    <n v="72"/>
    <n v="17"/>
    <n v="11.9"/>
    <n v="1224"/>
    <n v="856.80000000000007"/>
    <n v="367.19999999999993"/>
    <x v="4"/>
  </r>
  <r>
    <s v="India"/>
    <x v="18"/>
    <x v="5"/>
    <x v="0"/>
    <x v="1792"/>
    <n v="357794511"/>
    <d v="2018-10-13T00:00:00"/>
    <n v="66"/>
    <n v="36"/>
    <n v="25.200000000000003"/>
    <n v="2376"/>
    <n v="1663.2000000000003"/>
    <n v="712.79999999999973"/>
    <x v="3"/>
  </r>
  <r>
    <s v="India"/>
    <x v="22"/>
    <x v="11"/>
    <x v="1"/>
    <x v="1793"/>
    <n v="271349704"/>
    <d v="2024-05-20T00:00:00"/>
    <n v="99"/>
    <n v="13"/>
    <n v="9.1"/>
    <n v="1287"/>
    <n v="900.9"/>
    <n v="386.1"/>
    <x v="1"/>
  </r>
  <r>
    <s v="India"/>
    <x v="9"/>
    <x v="1"/>
    <x v="0"/>
    <x v="936"/>
    <n v="141669404"/>
    <d v="2024-08-02T00:00:00"/>
    <n v="87"/>
    <n v="23"/>
    <n v="16.100000000000001"/>
    <n v="2001"/>
    <n v="1400.7"/>
    <n v="600.29999999999995"/>
    <x v="3"/>
  </r>
  <r>
    <s v="India"/>
    <x v="21"/>
    <x v="4"/>
    <x v="1"/>
    <x v="1574"/>
    <n v="412953174"/>
    <d v="2016-06-11T00:00:00"/>
    <n v="94"/>
    <n v="23"/>
    <n v="16.100000000000001"/>
    <n v="2162"/>
    <n v="1513.4"/>
    <n v="648.59999999999991"/>
    <x v="4"/>
  </r>
  <r>
    <s v="India"/>
    <x v="0"/>
    <x v="4"/>
    <x v="0"/>
    <x v="1053"/>
    <n v="908056342"/>
    <d v="2018-08-31T00:00:00"/>
    <n v="98"/>
    <n v="30"/>
    <n v="21"/>
    <n v="2940"/>
    <n v="2058"/>
    <n v="882"/>
    <x v="0"/>
  </r>
  <r>
    <s v="India"/>
    <x v="22"/>
    <x v="9"/>
    <x v="1"/>
    <x v="1794"/>
    <n v="175054538"/>
    <d v="2021-11-02T00:00:00"/>
    <n v="85"/>
    <n v="14"/>
    <n v="9.8000000000000007"/>
    <n v="1190"/>
    <n v="833.00000000000011"/>
    <n v="356.99999999999989"/>
    <x v="1"/>
  </r>
  <r>
    <s v="India"/>
    <x v="0"/>
    <x v="11"/>
    <x v="1"/>
    <x v="331"/>
    <n v="375494945"/>
    <d v="2024-07-24T00:00:00"/>
    <n v="54"/>
    <n v="23"/>
    <n v="16.100000000000001"/>
    <n v="1242"/>
    <n v="869.40000000000009"/>
    <n v="372.59999999999991"/>
    <x v="0"/>
  </r>
  <r>
    <s v="India"/>
    <x v="15"/>
    <x v="6"/>
    <x v="0"/>
    <x v="1392"/>
    <n v="759844338"/>
    <d v="2019-02-02T00:00:00"/>
    <n v="72"/>
    <n v="29"/>
    <n v="20.3"/>
    <n v="2088"/>
    <n v="1461.6000000000001"/>
    <n v="626.39999999999986"/>
    <x v="2"/>
  </r>
  <r>
    <s v="India"/>
    <x v="12"/>
    <x v="8"/>
    <x v="0"/>
    <x v="1391"/>
    <n v="299196612"/>
    <d v="2019-02-13T00:00:00"/>
    <n v="67"/>
    <n v="25"/>
    <n v="17.5"/>
    <n v="1675"/>
    <n v="1172.5"/>
    <n v="502.5"/>
    <x v="0"/>
  </r>
  <r>
    <s v="India"/>
    <x v="19"/>
    <x v="5"/>
    <x v="0"/>
    <x v="1795"/>
    <n v="323915851"/>
    <d v="2017-09-10T00:00:00"/>
    <n v="84"/>
    <n v="25"/>
    <n v="17.5"/>
    <n v="2100"/>
    <n v="1470"/>
    <n v="630"/>
    <x v="0"/>
  </r>
  <r>
    <s v="India"/>
    <x v="7"/>
    <x v="3"/>
    <x v="0"/>
    <x v="1796"/>
    <n v="838241660"/>
    <d v="2014-05-08T00:00:00"/>
    <n v="64"/>
    <n v="13"/>
    <n v="9.1"/>
    <n v="832"/>
    <n v="582.4"/>
    <n v="249.60000000000002"/>
    <x v="0"/>
  </r>
  <r>
    <s v="India"/>
    <x v="16"/>
    <x v="8"/>
    <x v="1"/>
    <x v="1797"/>
    <n v="722089993"/>
    <d v="2014-03-06T00:00:00"/>
    <n v="63"/>
    <n v="10"/>
    <n v="7"/>
    <n v="630"/>
    <n v="441"/>
    <n v="189"/>
    <x v="0"/>
  </r>
  <r>
    <s v="India"/>
    <x v="7"/>
    <x v="7"/>
    <x v="1"/>
    <x v="1798"/>
    <n v="832506024"/>
    <d v="2020-11-16T00:00:00"/>
    <n v="85"/>
    <n v="28"/>
    <n v="19.600000000000001"/>
    <n v="2380"/>
    <n v="1666.0000000000002"/>
    <n v="713.99999999999977"/>
    <x v="0"/>
  </r>
  <r>
    <s v="India"/>
    <x v="6"/>
    <x v="9"/>
    <x v="0"/>
    <x v="1539"/>
    <n v="749936902"/>
    <d v="2019-08-09T00:00:00"/>
    <n v="74"/>
    <n v="15"/>
    <n v="10.5"/>
    <n v="1110"/>
    <n v="777"/>
    <n v="333"/>
    <x v="0"/>
  </r>
  <r>
    <s v="India"/>
    <x v="7"/>
    <x v="11"/>
    <x v="0"/>
    <x v="1799"/>
    <n v="535967862"/>
    <d v="2017-04-03T00:00:00"/>
    <n v="68"/>
    <n v="21"/>
    <n v="14.7"/>
    <n v="1428"/>
    <n v="999.59999999999991"/>
    <n v="428.40000000000009"/>
    <x v="0"/>
  </r>
  <r>
    <s v="India"/>
    <x v="21"/>
    <x v="9"/>
    <x v="1"/>
    <x v="1800"/>
    <n v="367348754"/>
    <d v="2024-08-08T00:00:00"/>
    <n v="98"/>
    <n v="35"/>
    <n v="24.5"/>
    <n v="3430"/>
    <n v="2401"/>
    <n v="1029"/>
    <x v="4"/>
  </r>
  <r>
    <s v="India"/>
    <x v="11"/>
    <x v="3"/>
    <x v="0"/>
    <x v="751"/>
    <n v="732039058"/>
    <d v="2023-01-05T00:00:00"/>
    <n v="88"/>
    <n v="17"/>
    <n v="11.9"/>
    <n v="1496"/>
    <n v="1047.2"/>
    <n v="448.79999999999995"/>
    <x v="3"/>
  </r>
  <r>
    <s v="India"/>
    <x v="8"/>
    <x v="4"/>
    <x v="1"/>
    <x v="1801"/>
    <n v="399071347"/>
    <d v="2023-01-06T00:00:00"/>
    <n v="67"/>
    <n v="27"/>
    <n v="18.899999999999999"/>
    <n v="1809"/>
    <n v="1266.3"/>
    <n v="542.70000000000005"/>
    <x v="2"/>
  </r>
  <r>
    <s v="India"/>
    <x v="13"/>
    <x v="3"/>
    <x v="1"/>
    <x v="1802"/>
    <n v="361275374"/>
    <d v="2019-06-12T00:00:00"/>
    <n v="99"/>
    <n v="33"/>
    <n v="23.1"/>
    <n v="3267"/>
    <n v="2286.9"/>
    <n v="980.09999999999991"/>
    <x v="0"/>
  </r>
  <r>
    <s v="India"/>
    <x v="13"/>
    <x v="5"/>
    <x v="1"/>
    <x v="1803"/>
    <n v="220799291"/>
    <d v="2023-11-10T00:00:00"/>
    <n v="87"/>
    <n v="17"/>
    <n v="11.9"/>
    <n v="1479"/>
    <n v="1035.3"/>
    <n v="443.70000000000005"/>
    <x v="0"/>
  </r>
  <r>
    <s v="India"/>
    <x v="25"/>
    <x v="2"/>
    <x v="1"/>
    <x v="1804"/>
    <n v="860690677"/>
    <d v="2016-06-20T00:00:00"/>
    <n v="67"/>
    <n v="11"/>
    <n v="7.7"/>
    <n v="737"/>
    <n v="515.9"/>
    <n v="221.10000000000002"/>
    <x v="4"/>
  </r>
  <r>
    <s v="India"/>
    <x v="23"/>
    <x v="0"/>
    <x v="1"/>
    <x v="1805"/>
    <n v="604514825"/>
    <d v="2015-03-14T00:00:00"/>
    <n v="91"/>
    <n v="10"/>
    <n v="7"/>
    <n v="910"/>
    <n v="637"/>
    <n v="273"/>
    <x v="4"/>
  </r>
  <r>
    <s v="India"/>
    <x v="5"/>
    <x v="5"/>
    <x v="1"/>
    <x v="1806"/>
    <n v="424720561"/>
    <d v="2016-05-30T00:00:00"/>
    <n v="87"/>
    <n v="32"/>
    <n v="22.4"/>
    <n v="2784"/>
    <n v="1948.8"/>
    <n v="835.2"/>
    <x v="0"/>
  </r>
  <r>
    <s v="India"/>
    <x v="11"/>
    <x v="11"/>
    <x v="0"/>
    <x v="1807"/>
    <n v="914186799"/>
    <d v="2015-04-18T00:00:00"/>
    <n v="98"/>
    <n v="22"/>
    <n v="15.4"/>
    <n v="2156"/>
    <n v="1509.2"/>
    <n v="646.79999999999995"/>
    <x v="3"/>
  </r>
  <r>
    <s v="India"/>
    <x v="25"/>
    <x v="9"/>
    <x v="1"/>
    <x v="1808"/>
    <n v="171968495"/>
    <d v="2024-05-01T00:00:00"/>
    <n v="53"/>
    <n v="22"/>
    <n v="15.4"/>
    <n v="1166"/>
    <n v="816.2"/>
    <n v="349.79999999999995"/>
    <x v="4"/>
  </r>
  <r>
    <s v="India"/>
    <x v="23"/>
    <x v="6"/>
    <x v="1"/>
    <x v="1809"/>
    <n v="873585450"/>
    <d v="2023-08-09T00:00:00"/>
    <n v="66"/>
    <n v="12"/>
    <n v="8.4"/>
    <n v="792"/>
    <n v="554.4"/>
    <n v="237.60000000000002"/>
    <x v="4"/>
  </r>
  <r>
    <s v="India"/>
    <x v="3"/>
    <x v="3"/>
    <x v="0"/>
    <x v="1273"/>
    <n v="193290126"/>
    <d v="2019-04-14T00:00:00"/>
    <n v="94"/>
    <n v="33"/>
    <n v="23.1"/>
    <n v="3102"/>
    <n v="2171.4"/>
    <n v="930.59999999999991"/>
    <x v="0"/>
  </r>
  <r>
    <s v="India"/>
    <x v="22"/>
    <x v="3"/>
    <x v="1"/>
    <x v="1810"/>
    <n v="826614606"/>
    <d v="2024-06-03T00:00:00"/>
    <n v="57"/>
    <n v="33"/>
    <n v="23.1"/>
    <n v="1881"/>
    <n v="1316.7"/>
    <n v="564.29999999999995"/>
    <x v="1"/>
  </r>
  <r>
    <s v="India"/>
    <x v="4"/>
    <x v="6"/>
    <x v="1"/>
    <x v="554"/>
    <n v="640845668"/>
    <d v="2021-06-10T00:00:00"/>
    <n v="57"/>
    <n v="14"/>
    <n v="9.8000000000000007"/>
    <n v="798"/>
    <n v="558.6"/>
    <n v="239.39999999999998"/>
    <x v="0"/>
  </r>
  <r>
    <s v="India"/>
    <x v="23"/>
    <x v="11"/>
    <x v="0"/>
    <x v="1811"/>
    <n v="220305764"/>
    <d v="2019-11-17T00:00:00"/>
    <n v="90"/>
    <n v="24"/>
    <n v="16.8"/>
    <n v="2160"/>
    <n v="1512"/>
    <n v="648"/>
    <x v="4"/>
  </r>
  <r>
    <s v="India"/>
    <x v="22"/>
    <x v="4"/>
    <x v="0"/>
    <x v="1812"/>
    <n v="780630815"/>
    <d v="2022-05-16T00:00:00"/>
    <n v="91"/>
    <n v="38"/>
    <n v="26.6"/>
    <n v="3458"/>
    <n v="2420.6"/>
    <n v="1037.4000000000001"/>
    <x v="1"/>
  </r>
  <r>
    <s v="India"/>
    <x v="8"/>
    <x v="2"/>
    <x v="1"/>
    <x v="1813"/>
    <n v="262528026"/>
    <d v="2022-07-31T00:00:00"/>
    <n v="92"/>
    <n v="31"/>
    <n v="21.700000000000003"/>
    <n v="2852"/>
    <n v="1996.4000000000003"/>
    <n v="855.59999999999968"/>
    <x v="2"/>
  </r>
  <r>
    <s v="India"/>
    <x v="6"/>
    <x v="1"/>
    <x v="1"/>
    <x v="1814"/>
    <n v="418886220"/>
    <d v="2022-04-04T00:00:00"/>
    <n v="97"/>
    <n v="37"/>
    <n v="25.9"/>
    <n v="3589"/>
    <n v="2512.2999999999997"/>
    <n v="1076.7000000000003"/>
    <x v="0"/>
  </r>
  <r>
    <s v="India"/>
    <x v="7"/>
    <x v="1"/>
    <x v="0"/>
    <x v="1815"/>
    <n v="576273095"/>
    <d v="2017-06-12T00:00:00"/>
    <n v="50"/>
    <n v="30"/>
    <n v="21"/>
    <n v="1500"/>
    <n v="1050"/>
    <n v="450"/>
    <x v="0"/>
  </r>
  <r>
    <s v="India"/>
    <x v="12"/>
    <x v="10"/>
    <x v="1"/>
    <x v="1095"/>
    <n v="758955991"/>
    <d v="2022-10-13T00:00:00"/>
    <n v="76"/>
    <n v="32"/>
    <n v="22.4"/>
    <n v="2432"/>
    <n v="1702.3999999999999"/>
    <n v="729.60000000000014"/>
    <x v="0"/>
  </r>
  <r>
    <s v="India"/>
    <x v="7"/>
    <x v="0"/>
    <x v="1"/>
    <x v="1816"/>
    <n v="794751679"/>
    <d v="2015-12-21T00:00:00"/>
    <n v="53"/>
    <n v="13"/>
    <n v="9.1"/>
    <n v="689"/>
    <n v="482.29999999999995"/>
    <n v="206.70000000000005"/>
    <x v="0"/>
  </r>
  <r>
    <s v="India"/>
    <x v="4"/>
    <x v="2"/>
    <x v="0"/>
    <x v="1817"/>
    <n v="349648320"/>
    <d v="2018-10-28T00:00:00"/>
    <n v="51"/>
    <n v="26"/>
    <n v="18.2"/>
    <n v="1326"/>
    <n v="928.19999999999993"/>
    <n v="397.80000000000007"/>
    <x v="0"/>
  </r>
  <r>
    <s v="India"/>
    <x v="22"/>
    <x v="0"/>
    <x v="0"/>
    <x v="1818"/>
    <n v="714000880"/>
    <d v="2016-05-19T00:00:00"/>
    <n v="64"/>
    <n v="17"/>
    <n v="11.9"/>
    <n v="1088"/>
    <n v="761.6"/>
    <n v="326.39999999999998"/>
    <x v="1"/>
  </r>
  <r>
    <s v="India"/>
    <x v="0"/>
    <x v="11"/>
    <x v="0"/>
    <x v="1819"/>
    <n v="643396556"/>
    <d v="2016-07-31T00:00:00"/>
    <n v="90"/>
    <n v="34"/>
    <n v="23.8"/>
    <n v="3060"/>
    <n v="2142"/>
    <n v="918"/>
    <x v="0"/>
  </r>
  <r>
    <s v="India"/>
    <x v="7"/>
    <x v="7"/>
    <x v="1"/>
    <x v="61"/>
    <n v="400988376"/>
    <d v="2014-12-21T00:00:00"/>
    <n v="97"/>
    <n v="40"/>
    <n v="28"/>
    <n v="3880"/>
    <n v="2716"/>
    <n v="1164"/>
    <x v="0"/>
  </r>
  <r>
    <s v="India"/>
    <x v="23"/>
    <x v="5"/>
    <x v="0"/>
    <x v="1820"/>
    <n v="305721890"/>
    <d v="2018-10-06T00:00:00"/>
    <n v="62"/>
    <n v="14"/>
    <n v="9.8000000000000007"/>
    <n v="868"/>
    <n v="607.6"/>
    <n v="260.39999999999998"/>
    <x v="4"/>
  </r>
  <r>
    <s v="India"/>
    <x v="14"/>
    <x v="8"/>
    <x v="1"/>
    <x v="1821"/>
    <n v="607403457"/>
    <d v="2021-11-20T00:00:00"/>
    <n v="69"/>
    <n v="15"/>
    <n v="10.5"/>
    <n v="1035"/>
    <n v="724.5"/>
    <n v="310.5"/>
    <x v="2"/>
  </r>
  <r>
    <s v="India"/>
    <x v="21"/>
    <x v="7"/>
    <x v="1"/>
    <x v="1133"/>
    <n v="208694159"/>
    <d v="2022-11-25T00:00:00"/>
    <n v="65"/>
    <n v="14"/>
    <n v="9.8000000000000007"/>
    <n v="910"/>
    <n v="637"/>
    <n v="273"/>
    <x v="4"/>
  </r>
  <r>
    <s v="India"/>
    <x v="13"/>
    <x v="2"/>
    <x v="1"/>
    <x v="41"/>
    <n v="548369109"/>
    <d v="2020-07-18T00:00:00"/>
    <n v="60"/>
    <n v="13"/>
    <n v="9.1"/>
    <n v="780"/>
    <n v="546"/>
    <n v="234"/>
    <x v="0"/>
  </r>
  <r>
    <s v="India"/>
    <x v="11"/>
    <x v="1"/>
    <x v="0"/>
    <x v="1421"/>
    <n v="264782798"/>
    <d v="2015-05-22T00:00:00"/>
    <n v="85"/>
    <n v="26"/>
    <n v="18.2"/>
    <n v="2210"/>
    <n v="1547"/>
    <n v="663"/>
    <x v="3"/>
  </r>
  <r>
    <s v="India"/>
    <x v="18"/>
    <x v="5"/>
    <x v="1"/>
    <x v="1822"/>
    <n v="304693210"/>
    <d v="2023-02-11T00:00:00"/>
    <n v="96"/>
    <n v="21"/>
    <n v="14.7"/>
    <n v="2016"/>
    <n v="1411.1999999999998"/>
    <n v="604.80000000000018"/>
    <x v="3"/>
  </r>
  <r>
    <s v="India"/>
    <x v="17"/>
    <x v="5"/>
    <x v="1"/>
    <x v="794"/>
    <n v="966695868"/>
    <d v="2016-12-26T00:00:00"/>
    <n v="61"/>
    <n v="14"/>
    <n v="9.8000000000000007"/>
    <n v="854"/>
    <n v="597.80000000000007"/>
    <n v="256.19999999999993"/>
    <x v="4"/>
  </r>
  <r>
    <s v="India"/>
    <x v="25"/>
    <x v="3"/>
    <x v="1"/>
    <x v="1500"/>
    <n v="514095628"/>
    <d v="2016-02-27T00:00:00"/>
    <n v="66"/>
    <n v="24"/>
    <n v="16.8"/>
    <n v="1584"/>
    <n v="1108.8"/>
    <n v="475.20000000000005"/>
    <x v="4"/>
  </r>
  <r>
    <s v="India"/>
    <x v="0"/>
    <x v="3"/>
    <x v="1"/>
    <x v="1633"/>
    <n v="820245110"/>
    <d v="2017-01-26T00:00:00"/>
    <n v="67"/>
    <n v="15"/>
    <n v="10.5"/>
    <n v="1005"/>
    <n v="703.5"/>
    <n v="301.5"/>
    <x v="0"/>
  </r>
  <r>
    <s v="India"/>
    <x v="22"/>
    <x v="6"/>
    <x v="0"/>
    <x v="1823"/>
    <n v="893696439"/>
    <d v="2014-05-06T00:00:00"/>
    <n v="74"/>
    <n v="39"/>
    <n v="27.3"/>
    <n v="2886"/>
    <n v="2020.2"/>
    <n v="865.8"/>
    <x v="1"/>
  </r>
  <r>
    <s v="India"/>
    <x v="5"/>
    <x v="1"/>
    <x v="1"/>
    <x v="1824"/>
    <n v="681389939"/>
    <d v="2021-08-30T00:00:00"/>
    <n v="81"/>
    <n v="37"/>
    <n v="25.9"/>
    <n v="2997"/>
    <n v="2097.9"/>
    <n v="899.09999999999991"/>
    <x v="0"/>
  </r>
  <r>
    <s v="India"/>
    <x v="15"/>
    <x v="6"/>
    <x v="0"/>
    <x v="1825"/>
    <n v="655699098"/>
    <d v="2018-11-29T00:00:00"/>
    <n v="69"/>
    <n v="20"/>
    <n v="14"/>
    <n v="1380"/>
    <n v="966"/>
    <n v="414"/>
    <x v="2"/>
  </r>
  <r>
    <s v="India"/>
    <x v="12"/>
    <x v="0"/>
    <x v="1"/>
    <x v="1826"/>
    <n v="162455880"/>
    <d v="2017-03-05T00:00:00"/>
    <n v="96"/>
    <n v="33"/>
    <n v="23.1"/>
    <n v="3168"/>
    <n v="2217.6000000000004"/>
    <n v="950.39999999999964"/>
    <x v="0"/>
  </r>
  <r>
    <s v="India"/>
    <x v="26"/>
    <x v="5"/>
    <x v="0"/>
    <x v="1827"/>
    <n v="322830092"/>
    <d v="2019-09-27T00:00:00"/>
    <n v="68"/>
    <n v="32"/>
    <n v="22.4"/>
    <n v="2176"/>
    <n v="1523.1999999999998"/>
    <n v="652.80000000000018"/>
    <x v="0"/>
  </r>
  <r>
    <s v="India"/>
    <x v="9"/>
    <x v="8"/>
    <x v="0"/>
    <x v="1828"/>
    <n v="522283446"/>
    <d v="2014-08-21T00:00:00"/>
    <n v="97"/>
    <n v="21"/>
    <n v="14.7"/>
    <n v="2037"/>
    <n v="1425.8999999999999"/>
    <n v="611.10000000000014"/>
    <x v="3"/>
  </r>
  <r>
    <s v="India"/>
    <x v="15"/>
    <x v="1"/>
    <x v="1"/>
    <x v="1829"/>
    <n v="784506499"/>
    <d v="2015-06-30T00:00:00"/>
    <n v="58"/>
    <n v="28"/>
    <n v="19.600000000000001"/>
    <n v="1624"/>
    <n v="1136.8000000000002"/>
    <n v="487.19999999999982"/>
    <x v="2"/>
  </r>
  <r>
    <s v="India"/>
    <x v="26"/>
    <x v="7"/>
    <x v="0"/>
    <x v="1830"/>
    <n v="395787894"/>
    <d v="2023-11-12T00:00:00"/>
    <n v="58"/>
    <n v="13"/>
    <n v="9.1"/>
    <n v="754"/>
    <n v="527.79999999999995"/>
    <n v="226.20000000000005"/>
    <x v="0"/>
  </r>
  <r>
    <s v="India"/>
    <x v="20"/>
    <x v="7"/>
    <x v="0"/>
    <x v="1781"/>
    <n v="939680230"/>
    <d v="2016-05-24T00:00:00"/>
    <n v="100"/>
    <n v="40"/>
    <n v="28"/>
    <n v="4000"/>
    <n v="2800"/>
    <n v="1200"/>
    <x v="4"/>
  </r>
  <r>
    <s v="India"/>
    <x v="2"/>
    <x v="5"/>
    <x v="1"/>
    <x v="1831"/>
    <n v="346224534"/>
    <d v="2020-06-19T00:00:00"/>
    <n v="90"/>
    <n v="17"/>
    <n v="11.9"/>
    <n v="1530"/>
    <n v="1071"/>
    <n v="459"/>
    <x v="0"/>
  </r>
  <r>
    <s v="India"/>
    <x v="17"/>
    <x v="2"/>
    <x v="1"/>
    <x v="1832"/>
    <n v="358132255"/>
    <d v="2019-10-11T00:00:00"/>
    <n v="77"/>
    <n v="14"/>
    <n v="9.8000000000000007"/>
    <n v="1078"/>
    <n v="754.6"/>
    <n v="323.39999999999998"/>
    <x v="4"/>
  </r>
  <r>
    <s v="India"/>
    <x v="15"/>
    <x v="10"/>
    <x v="0"/>
    <x v="1056"/>
    <n v="440264928"/>
    <d v="2019-05-17T00:00:00"/>
    <n v="54"/>
    <n v="19"/>
    <n v="13.3"/>
    <n v="1026"/>
    <n v="718.2"/>
    <n v="307.79999999999995"/>
    <x v="2"/>
  </r>
  <r>
    <s v="India"/>
    <x v="25"/>
    <x v="10"/>
    <x v="1"/>
    <x v="1833"/>
    <n v="272279679"/>
    <d v="2019-03-18T00:00:00"/>
    <n v="68"/>
    <n v="34"/>
    <n v="23.8"/>
    <n v="2312"/>
    <n v="1618.4"/>
    <n v="693.59999999999991"/>
    <x v="4"/>
  </r>
  <r>
    <s v="India"/>
    <x v="7"/>
    <x v="3"/>
    <x v="0"/>
    <x v="1834"/>
    <n v="910508525"/>
    <d v="2023-10-26T00:00:00"/>
    <n v="64"/>
    <n v="10"/>
    <n v="7"/>
    <n v="640"/>
    <n v="448"/>
    <n v="192"/>
    <x v="0"/>
  </r>
  <r>
    <s v="India"/>
    <x v="26"/>
    <x v="5"/>
    <x v="0"/>
    <x v="1075"/>
    <n v="730812966"/>
    <d v="2015-02-28T00:00:00"/>
    <n v="95"/>
    <n v="33"/>
    <n v="23.1"/>
    <n v="3135"/>
    <n v="2194.5"/>
    <n v="940.5"/>
    <x v="0"/>
  </r>
  <r>
    <s v="India"/>
    <x v="6"/>
    <x v="5"/>
    <x v="1"/>
    <x v="1737"/>
    <n v="604416120"/>
    <d v="2014-05-17T00:00:00"/>
    <n v="58"/>
    <n v="28"/>
    <n v="19.600000000000001"/>
    <n v="1624"/>
    <n v="1136.8000000000002"/>
    <n v="487.19999999999982"/>
    <x v="0"/>
  </r>
  <r>
    <s v="India"/>
    <x v="0"/>
    <x v="11"/>
    <x v="0"/>
    <x v="1835"/>
    <n v="431822621"/>
    <d v="2017-01-29T00:00:00"/>
    <n v="69"/>
    <n v="22"/>
    <n v="15.4"/>
    <n v="1518"/>
    <n v="1062.6000000000001"/>
    <n v="455.39999999999986"/>
    <x v="0"/>
  </r>
  <r>
    <s v="India"/>
    <x v="6"/>
    <x v="5"/>
    <x v="0"/>
    <x v="1836"/>
    <n v="232369267"/>
    <d v="2022-03-06T00:00:00"/>
    <n v="87"/>
    <n v="22"/>
    <n v="15.4"/>
    <n v="1914"/>
    <n v="1339.8"/>
    <n v="574.20000000000005"/>
    <x v="0"/>
  </r>
  <r>
    <s v="India"/>
    <x v="0"/>
    <x v="4"/>
    <x v="1"/>
    <x v="1386"/>
    <n v="564801824"/>
    <d v="2019-09-03T00:00:00"/>
    <n v="84"/>
    <n v="19"/>
    <n v="13.3"/>
    <n v="1596"/>
    <n v="1117.2"/>
    <n v="478.79999999999995"/>
    <x v="0"/>
  </r>
  <r>
    <s v="India"/>
    <x v="12"/>
    <x v="11"/>
    <x v="1"/>
    <x v="555"/>
    <n v="175745475"/>
    <d v="2016-08-20T00:00:00"/>
    <n v="61"/>
    <n v="24"/>
    <n v="16.8"/>
    <n v="1464"/>
    <n v="1024.8"/>
    <n v="439.20000000000005"/>
    <x v="0"/>
  </r>
  <r>
    <s v="India"/>
    <x v="16"/>
    <x v="9"/>
    <x v="1"/>
    <x v="1837"/>
    <n v="572496116"/>
    <d v="2014-06-15T00:00:00"/>
    <n v="81"/>
    <n v="26"/>
    <n v="18.2"/>
    <n v="2106"/>
    <n v="1474.2"/>
    <n v="631.79999999999995"/>
    <x v="0"/>
  </r>
  <r>
    <s v="India"/>
    <x v="21"/>
    <x v="8"/>
    <x v="1"/>
    <x v="1601"/>
    <n v="479780519"/>
    <d v="2024-01-31T00:00:00"/>
    <n v="94"/>
    <n v="12"/>
    <n v="8.4"/>
    <n v="1128"/>
    <n v="789.6"/>
    <n v="338.4"/>
    <x v="4"/>
  </r>
  <r>
    <s v="India"/>
    <x v="7"/>
    <x v="7"/>
    <x v="0"/>
    <x v="659"/>
    <n v="674033391"/>
    <d v="2017-03-07T00:00:00"/>
    <n v="87"/>
    <n v="25"/>
    <n v="17.5"/>
    <n v="2175"/>
    <n v="1522.5"/>
    <n v="652.5"/>
    <x v="0"/>
  </r>
  <r>
    <s v="India"/>
    <x v="5"/>
    <x v="7"/>
    <x v="0"/>
    <x v="1624"/>
    <n v="189668929"/>
    <d v="2019-04-12T00:00:00"/>
    <n v="62"/>
    <n v="33"/>
    <n v="23.1"/>
    <n v="2046"/>
    <n v="1432.2"/>
    <n v="613.79999999999995"/>
    <x v="0"/>
  </r>
  <r>
    <s v="India"/>
    <x v="13"/>
    <x v="5"/>
    <x v="1"/>
    <x v="1838"/>
    <n v="597989547"/>
    <d v="2015-07-22T00:00:00"/>
    <n v="56"/>
    <n v="11"/>
    <n v="7.7"/>
    <n v="616"/>
    <n v="431.2"/>
    <n v="184.8"/>
    <x v="0"/>
  </r>
  <r>
    <s v="India"/>
    <x v="21"/>
    <x v="8"/>
    <x v="1"/>
    <x v="1839"/>
    <n v="925122916"/>
    <d v="2021-04-04T00:00:00"/>
    <n v="69"/>
    <n v="11"/>
    <n v="7.7"/>
    <n v="759"/>
    <n v="531.30000000000007"/>
    <n v="227.69999999999993"/>
    <x v="4"/>
  </r>
  <r>
    <s v="India"/>
    <x v="3"/>
    <x v="0"/>
    <x v="0"/>
    <x v="1840"/>
    <n v="571664845"/>
    <d v="2020-04-23T00:00:00"/>
    <n v="64"/>
    <n v="20"/>
    <n v="14"/>
    <n v="1280"/>
    <n v="896"/>
    <n v="384"/>
    <x v="0"/>
  </r>
  <r>
    <s v="India"/>
    <x v="2"/>
    <x v="11"/>
    <x v="1"/>
    <x v="1841"/>
    <n v="530627048"/>
    <d v="2016-03-31T00:00:00"/>
    <n v="79"/>
    <n v="19"/>
    <n v="13.3"/>
    <n v="1501"/>
    <n v="1050.7"/>
    <n v="450.29999999999995"/>
    <x v="0"/>
  </r>
  <r>
    <s v="India"/>
    <x v="12"/>
    <x v="9"/>
    <x v="1"/>
    <x v="1842"/>
    <n v="464038741"/>
    <d v="2019-06-23T00:00:00"/>
    <n v="67"/>
    <n v="28"/>
    <n v="19.600000000000001"/>
    <n v="1876"/>
    <n v="1313.2"/>
    <n v="562.79999999999995"/>
    <x v="0"/>
  </r>
  <r>
    <s v="India"/>
    <x v="7"/>
    <x v="9"/>
    <x v="0"/>
    <x v="129"/>
    <n v="311021077"/>
    <d v="2021-04-02T00:00:00"/>
    <n v="50"/>
    <n v="12"/>
    <n v="8.4"/>
    <n v="600"/>
    <n v="420"/>
    <n v="180"/>
    <x v="0"/>
  </r>
  <r>
    <s v="India"/>
    <x v="20"/>
    <x v="9"/>
    <x v="1"/>
    <x v="1843"/>
    <n v="434331881"/>
    <d v="2024-05-24T00:00:00"/>
    <n v="100"/>
    <n v="10"/>
    <n v="7"/>
    <n v="1000"/>
    <n v="700"/>
    <n v="300"/>
    <x v="4"/>
  </r>
  <r>
    <s v="India"/>
    <x v="2"/>
    <x v="0"/>
    <x v="0"/>
    <x v="1075"/>
    <n v="774500358"/>
    <d v="2015-01-19T00:00:00"/>
    <n v="84"/>
    <n v="12"/>
    <n v="8.4"/>
    <n v="1008"/>
    <n v="705.6"/>
    <n v="302.39999999999998"/>
    <x v="0"/>
  </r>
  <r>
    <s v="India"/>
    <x v="10"/>
    <x v="11"/>
    <x v="0"/>
    <x v="1059"/>
    <n v="173631036"/>
    <d v="2023-03-03T00:00:00"/>
    <n v="81"/>
    <n v="39"/>
    <n v="27.3"/>
    <n v="3159"/>
    <n v="2211.3000000000002"/>
    <n v="947.69999999999982"/>
    <x v="0"/>
  </r>
  <r>
    <s v="India"/>
    <x v="6"/>
    <x v="3"/>
    <x v="1"/>
    <x v="1844"/>
    <n v="275126683"/>
    <d v="2016-09-08T00:00:00"/>
    <n v="68"/>
    <n v="22"/>
    <n v="15.4"/>
    <n v="1496"/>
    <n v="1047.2"/>
    <n v="448.79999999999995"/>
    <x v="0"/>
  </r>
  <r>
    <s v="India"/>
    <x v="16"/>
    <x v="10"/>
    <x v="0"/>
    <x v="1451"/>
    <n v="170248878"/>
    <d v="2023-03-12T00:00:00"/>
    <n v="53"/>
    <n v="32"/>
    <n v="22.4"/>
    <n v="1696"/>
    <n v="1187.1999999999998"/>
    <n v="508.80000000000018"/>
    <x v="0"/>
  </r>
  <r>
    <s v="India"/>
    <x v="0"/>
    <x v="8"/>
    <x v="0"/>
    <x v="1845"/>
    <n v="895358979"/>
    <d v="2023-11-16T00:00:00"/>
    <n v="55"/>
    <n v="20"/>
    <n v="14"/>
    <n v="1100"/>
    <n v="770"/>
    <n v="330"/>
    <x v="0"/>
  </r>
  <r>
    <s v="India"/>
    <x v="7"/>
    <x v="6"/>
    <x v="1"/>
    <x v="1846"/>
    <n v="925658071"/>
    <d v="2023-08-15T00:00:00"/>
    <n v="70"/>
    <n v="13"/>
    <n v="9.1"/>
    <n v="910"/>
    <n v="637"/>
    <n v="273"/>
    <x v="0"/>
  </r>
  <r>
    <s v="India"/>
    <x v="8"/>
    <x v="4"/>
    <x v="1"/>
    <x v="1847"/>
    <n v="165302884"/>
    <d v="2014-07-05T00:00:00"/>
    <n v="78"/>
    <n v="19"/>
    <n v="13.3"/>
    <n v="1482"/>
    <n v="1037.4000000000001"/>
    <n v="444.59999999999991"/>
    <x v="2"/>
  </r>
  <r>
    <s v="India"/>
    <x v="17"/>
    <x v="0"/>
    <x v="1"/>
    <x v="1848"/>
    <n v="213442742"/>
    <d v="2019-05-19T00:00:00"/>
    <n v="99"/>
    <n v="20"/>
    <n v="14"/>
    <n v="1980"/>
    <n v="1386"/>
    <n v="594"/>
    <x v="4"/>
  </r>
  <r>
    <s v="India"/>
    <x v="20"/>
    <x v="5"/>
    <x v="1"/>
    <x v="1849"/>
    <n v="467280566"/>
    <d v="2020-02-08T00:00:00"/>
    <n v="76"/>
    <n v="18"/>
    <n v="12.600000000000001"/>
    <n v="1368"/>
    <n v="957.60000000000014"/>
    <n v="410.39999999999986"/>
    <x v="4"/>
  </r>
  <r>
    <s v="India"/>
    <x v="9"/>
    <x v="4"/>
    <x v="1"/>
    <x v="1850"/>
    <n v="685998189"/>
    <d v="2018-08-29T00:00:00"/>
    <n v="77"/>
    <n v="14"/>
    <n v="9.8000000000000007"/>
    <n v="1078"/>
    <n v="754.6"/>
    <n v="323.39999999999998"/>
    <x v="3"/>
  </r>
  <r>
    <s v="India"/>
    <x v="5"/>
    <x v="6"/>
    <x v="0"/>
    <x v="1851"/>
    <n v="623877799"/>
    <d v="2019-09-03T00:00:00"/>
    <n v="60"/>
    <n v="15"/>
    <n v="10.5"/>
    <n v="900"/>
    <n v="630"/>
    <n v="270"/>
    <x v="0"/>
  </r>
  <r>
    <s v="India"/>
    <x v="5"/>
    <x v="7"/>
    <x v="0"/>
    <x v="1852"/>
    <n v="330976283"/>
    <d v="2019-09-13T00:00:00"/>
    <n v="54"/>
    <n v="31"/>
    <n v="21.700000000000003"/>
    <n v="1674"/>
    <n v="1171.8000000000002"/>
    <n v="502.19999999999982"/>
    <x v="0"/>
  </r>
  <r>
    <s v="India"/>
    <x v="22"/>
    <x v="6"/>
    <x v="1"/>
    <x v="1853"/>
    <n v="826770389"/>
    <d v="2016-09-18T00:00:00"/>
    <n v="79"/>
    <n v="29"/>
    <n v="20.3"/>
    <n v="2291"/>
    <n v="1603.7"/>
    <n v="687.3"/>
    <x v="1"/>
  </r>
  <r>
    <s v="India"/>
    <x v="10"/>
    <x v="5"/>
    <x v="1"/>
    <x v="1854"/>
    <n v="435402190"/>
    <d v="2018-07-25T00:00:00"/>
    <n v="88"/>
    <n v="15"/>
    <n v="10.5"/>
    <n v="1320"/>
    <n v="924"/>
    <n v="396"/>
    <x v="0"/>
  </r>
  <r>
    <s v="India"/>
    <x v="6"/>
    <x v="4"/>
    <x v="0"/>
    <x v="1855"/>
    <n v="469140517"/>
    <d v="2020-06-13T00:00:00"/>
    <n v="86"/>
    <n v="33"/>
    <n v="23.1"/>
    <n v="2838"/>
    <n v="1986.6000000000001"/>
    <n v="851.39999999999986"/>
    <x v="0"/>
  </r>
  <r>
    <s v="India"/>
    <x v="21"/>
    <x v="7"/>
    <x v="0"/>
    <x v="1695"/>
    <n v="972727620"/>
    <d v="2023-06-27T00:00:00"/>
    <n v="78"/>
    <n v="29"/>
    <n v="20.3"/>
    <n v="2262"/>
    <n v="1583.4"/>
    <n v="678.59999999999991"/>
    <x v="4"/>
  </r>
  <r>
    <s v="India"/>
    <x v="13"/>
    <x v="9"/>
    <x v="1"/>
    <x v="1115"/>
    <n v="402453505"/>
    <d v="2022-12-29T00:00:00"/>
    <n v="55"/>
    <n v="37"/>
    <n v="25.9"/>
    <n v="2035"/>
    <n v="1424.5"/>
    <n v="610.5"/>
    <x v="0"/>
  </r>
  <r>
    <s v="India"/>
    <x v="4"/>
    <x v="5"/>
    <x v="0"/>
    <x v="914"/>
    <n v="874177682"/>
    <d v="2017-07-29T00:00:00"/>
    <n v="84"/>
    <n v="28"/>
    <n v="19.600000000000001"/>
    <n v="2352"/>
    <n v="1646.4"/>
    <n v="705.59999999999991"/>
    <x v="0"/>
  </r>
  <r>
    <s v="India"/>
    <x v="19"/>
    <x v="11"/>
    <x v="0"/>
    <x v="1856"/>
    <n v="821866023"/>
    <d v="2017-05-21T00:00:00"/>
    <n v="56"/>
    <n v="23"/>
    <n v="16.100000000000001"/>
    <n v="1288"/>
    <n v="901.60000000000014"/>
    <n v="386.39999999999986"/>
    <x v="0"/>
  </r>
  <r>
    <s v="India"/>
    <x v="22"/>
    <x v="0"/>
    <x v="1"/>
    <x v="1857"/>
    <n v="852165114"/>
    <d v="2017-02-18T00:00:00"/>
    <n v="71"/>
    <n v="19"/>
    <n v="13.3"/>
    <n v="1349"/>
    <n v="944.30000000000007"/>
    <n v="404.69999999999993"/>
    <x v="1"/>
  </r>
  <r>
    <s v="India"/>
    <x v="14"/>
    <x v="1"/>
    <x v="1"/>
    <x v="1680"/>
    <n v="835493361"/>
    <d v="2017-09-13T00:00:00"/>
    <n v="92"/>
    <n v="36"/>
    <n v="25.200000000000003"/>
    <n v="3312"/>
    <n v="2318.4"/>
    <n v="993.59999999999991"/>
    <x v="2"/>
  </r>
  <r>
    <s v="India"/>
    <x v="14"/>
    <x v="7"/>
    <x v="1"/>
    <x v="1658"/>
    <n v="473255240"/>
    <d v="2024-04-18T00:00:00"/>
    <n v="74"/>
    <n v="13"/>
    <n v="9.1"/>
    <n v="962"/>
    <n v="673.4"/>
    <n v="288.60000000000002"/>
    <x v="2"/>
  </r>
  <r>
    <s v="India"/>
    <x v="26"/>
    <x v="1"/>
    <x v="1"/>
    <x v="1858"/>
    <n v="798331248"/>
    <d v="2017-06-15T00:00:00"/>
    <n v="92"/>
    <n v="22"/>
    <n v="15.4"/>
    <n v="2024"/>
    <n v="1416.8"/>
    <n v="607.20000000000005"/>
    <x v="0"/>
  </r>
  <r>
    <s v="India"/>
    <x v="1"/>
    <x v="5"/>
    <x v="0"/>
    <x v="1859"/>
    <n v="984692418"/>
    <d v="2014-05-28T00:00:00"/>
    <n v="53"/>
    <n v="28"/>
    <n v="19.600000000000001"/>
    <n v="1484"/>
    <n v="1038.8000000000002"/>
    <n v="445.19999999999982"/>
    <x v="1"/>
  </r>
  <r>
    <s v="India"/>
    <x v="20"/>
    <x v="1"/>
    <x v="0"/>
    <x v="1860"/>
    <n v="774936807"/>
    <d v="2016-09-22T00:00:00"/>
    <n v="54"/>
    <n v="34"/>
    <n v="23.8"/>
    <n v="1836"/>
    <n v="1285.2"/>
    <n v="550.79999999999995"/>
    <x v="4"/>
  </r>
  <r>
    <s v="India"/>
    <x v="2"/>
    <x v="1"/>
    <x v="1"/>
    <x v="131"/>
    <n v="747287309"/>
    <d v="2023-08-23T00:00:00"/>
    <n v="52"/>
    <n v="30"/>
    <n v="21"/>
    <n v="1560"/>
    <n v="1092"/>
    <n v="468"/>
    <x v="0"/>
  </r>
  <r>
    <s v="India"/>
    <x v="11"/>
    <x v="2"/>
    <x v="1"/>
    <x v="1861"/>
    <n v="181720149"/>
    <d v="2020-10-29T00:00:00"/>
    <n v="66"/>
    <n v="31"/>
    <n v="21.700000000000003"/>
    <n v="2046"/>
    <n v="1432.2000000000003"/>
    <n v="613.79999999999973"/>
    <x v="3"/>
  </r>
  <r>
    <s v="India"/>
    <x v="24"/>
    <x v="10"/>
    <x v="0"/>
    <x v="1862"/>
    <n v="930027282"/>
    <d v="2020-08-02T00:00:00"/>
    <n v="90"/>
    <n v="37"/>
    <n v="25.9"/>
    <n v="3330"/>
    <n v="2331"/>
    <n v="999"/>
    <x v="0"/>
  </r>
  <r>
    <s v="India"/>
    <x v="2"/>
    <x v="3"/>
    <x v="1"/>
    <x v="1863"/>
    <n v="253846681"/>
    <d v="2020-04-04T00:00:00"/>
    <n v="78"/>
    <n v="33"/>
    <n v="23.1"/>
    <n v="2574"/>
    <n v="1801.8000000000002"/>
    <n v="772.19999999999982"/>
    <x v="0"/>
  </r>
  <r>
    <s v="India"/>
    <x v="2"/>
    <x v="4"/>
    <x v="1"/>
    <x v="1864"/>
    <n v="322632682"/>
    <d v="2018-03-25T00:00:00"/>
    <n v="80"/>
    <n v="23"/>
    <n v="16.100000000000001"/>
    <n v="1840"/>
    <n v="1288"/>
    <n v="552"/>
    <x v="0"/>
  </r>
  <r>
    <s v="India"/>
    <x v="10"/>
    <x v="3"/>
    <x v="1"/>
    <x v="1865"/>
    <n v="519493520"/>
    <d v="2019-06-20T00:00:00"/>
    <n v="86"/>
    <n v="25"/>
    <n v="17.5"/>
    <n v="2150"/>
    <n v="1505"/>
    <n v="645"/>
    <x v="0"/>
  </r>
  <r>
    <s v="India"/>
    <x v="14"/>
    <x v="6"/>
    <x v="1"/>
    <x v="1866"/>
    <n v="595199620"/>
    <d v="2020-03-29T00:00:00"/>
    <n v="79"/>
    <n v="13"/>
    <n v="9.1"/>
    <n v="1027"/>
    <n v="718.9"/>
    <n v="308.10000000000002"/>
    <x v="2"/>
  </r>
  <r>
    <s v="India"/>
    <x v="27"/>
    <x v="1"/>
    <x v="1"/>
    <x v="1799"/>
    <n v="448593080"/>
    <d v="2017-05-03T00:00:00"/>
    <n v="95"/>
    <n v="31"/>
    <n v="21.700000000000003"/>
    <n v="2945"/>
    <n v="2061.5000000000005"/>
    <n v="883.49999999999955"/>
    <x v="2"/>
  </r>
  <r>
    <s v="India"/>
    <x v="13"/>
    <x v="11"/>
    <x v="0"/>
    <x v="1867"/>
    <n v="924925506"/>
    <d v="2019-08-11T00:00:00"/>
    <n v="87"/>
    <n v="10"/>
    <n v="7"/>
    <n v="870"/>
    <n v="609"/>
    <n v="261"/>
    <x v="0"/>
  </r>
  <r>
    <s v="India"/>
    <x v="26"/>
    <x v="9"/>
    <x v="1"/>
    <x v="1801"/>
    <n v="442758738"/>
    <d v="2023-01-16T00:00:00"/>
    <n v="62"/>
    <n v="17"/>
    <n v="11.9"/>
    <n v="1054"/>
    <n v="737.80000000000007"/>
    <n v="316.19999999999993"/>
    <x v="0"/>
  </r>
  <r>
    <s v="India"/>
    <x v="14"/>
    <x v="4"/>
    <x v="0"/>
    <x v="1706"/>
    <n v="793229472"/>
    <d v="2016-06-23T00:00:00"/>
    <n v="82"/>
    <n v="32"/>
    <n v="22.4"/>
    <n v="2624"/>
    <n v="1836.8"/>
    <n v="787.2"/>
    <x v="2"/>
  </r>
  <r>
    <s v="India"/>
    <x v="26"/>
    <x v="5"/>
    <x v="0"/>
    <x v="105"/>
    <n v="980520617"/>
    <d v="2018-12-12T00:00:00"/>
    <n v="86"/>
    <n v="26"/>
    <n v="18.2"/>
    <n v="2236"/>
    <n v="1565.2"/>
    <n v="670.8"/>
    <x v="0"/>
  </r>
  <r>
    <s v="India"/>
    <x v="8"/>
    <x v="3"/>
    <x v="1"/>
    <x v="1868"/>
    <n v="871231973"/>
    <d v="2019-04-11T00:00:00"/>
    <n v="97"/>
    <n v="24"/>
    <n v="16.8"/>
    <n v="2328"/>
    <n v="1629.6000000000001"/>
    <n v="698.39999999999986"/>
    <x v="2"/>
  </r>
  <r>
    <s v="India"/>
    <x v="27"/>
    <x v="6"/>
    <x v="1"/>
    <x v="1869"/>
    <n v="485713565"/>
    <d v="2019-01-23T00:00:00"/>
    <n v="62"/>
    <n v="28"/>
    <n v="19.600000000000001"/>
    <n v="1736"/>
    <n v="1215.2"/>
    <n v="520.79999999999995"/>
    <x v="2"/>
  </r>
  <r>
    <s v="India"/>
    <x v="25"/>
    <x v="4"/>
    <x v="0"/>
    <x v="1038"/>
    <n v="424523150"/>
    <d v="2014-11-26T00:00:00"/>
    <n v="87"/>
    <n v="10"/>
    <n v="7"/>
    <n v="870"/>
    <n v="609"/>
    <n v="261"/>
    <x v="4"/>
  </r>
  <r>
    <s v="India"/>
    <x v="17"/>
    <x v="11"/>
    <x v="0"/>
    <x v="1870"/>
    <n v="951348912"/>
    <d v="2015-09-04T00:00:00"/>
    <n v="78"/>
    <n v="40"/>
    <n v="28"/>
    <n v="3120"/>
    <n v="2184"/>
    <n v="936"/>
    <x v="4"/>
  </r>
  <r>
    <s v="India"/>
    <x v="23"/>
    <x v="3"/>
    <x v="0"/>
    <x v="566"/>
    <n v="972093760"/>
    <d v="2020-04-19T00:00:00"/>
    <n v="69"/>
    <n v="28"/>
    <n v="19.600000000000001"/>
    <n v="1932"/>
    <n v="1352.4"/>
    <n v="579.59999999999991"/>
    <x v="4"/>
  </r>
  <r>
    <s v="India"/>
    <x v="9"/>
    <x v="11"/>
    <x v="1"/>
    <x v="1871"/>
    <n v="866483390"/>
    <d v="2022-12-08T00:00:00"/>
    <n v="65"/>
    <n v="26"/>
    <n v="18.2"/>
    <n v="1690"/>
    <n v="1183"/>
    <n v="507"/>
    <x v="3"/>
  </r>
  <r>
    <s v="India"/>
    <x v="8"/>
    <x v="0"/>
    <x v="1"/>
    <x v="218"/>
    <n v="272970616"/>
    <d v="2024-09-13T00:00:00"/>
    <n v="68"/>
    <n v="16"/>
    <n v="11.2"/>
    <n v="1088"/>
    <n v="761.59999999999991"/>
    <n v="326.40000000000009"/>
    <x v="2"/>
  </r>
  <r>
    <s v="India"/>
    <x v="9"/>
    <x v="7"/>
    <x v="1"/>
    <x v="1872"/>
    <n v="617846047"/>
    <d v="2023-11-14T00:00:00"/>
    <n v="94"/>
    <n v="36"/>
    <n v="25.200000000000003"/>
    <n v="3384"/>
    <n v="2368.8000000000002"/>
    <n v="1015.1999999999998"/>
    <x v="3"/>
  </r>
  <r>
    <s v="India"/>
    <x v="2"/>
    <x v="0"/>
    <x v="1"/>
    <x v="1873"/>
    <n v="918062484"/>
    <d v="2019-02-11T00:00:00"/>
    <n v="84"/>
    <n v="28"/>
    <n v="19.600000000000001"/>
    <n v="2352"/>
    <n v="1646.4"/>
    <n v="705.59999999999991"/>
    <x v="0"/>
  </r>
  <r>
    <s v="India"/>
    <x v="2"/>
    <x v="1"/>
    <x v="1"/>
    <x v="629"/>
    <n v="564505708"/>
    <d v="2017-06-24T00:00:00"/>
    <n v="99"/>
    <n v="24"/>
    <n v="16.8"/>
    <n v="2376"/>
    <n v="1663.2"/>
    <n v="712.8"/>
    <x v="0"/>
  </r>
  <r>
    <s v="India"/>
    <x v="20"/>
    <x v="4"/>
    <x v="1"/>
    <x v="1455"/>
    <n v="918597638"/>
    <d v="2021-06-22T00:00:00"/>
    <n v="84"/>
    <n v="38"/>
    <n v="26.6"/>
    <n v="3192"/>
    <n v="2234.4"/>
    <n v="957.59999999999991"/>
    <x v="4"/>
  </r>
  <r>
    <s v="India"/>
    <x v="6"/>
    <x v="8"/>
    <x v="0"/>
    <x v="1874"/>
    <n v="113328969"/>
    <d v="2015-04-26T00:00:00"/>
    <n v="87"/>
    <n v="25"/>
    <n v="17.5"/>
    <n v="2175"/>
    <n v="1522.5"/>
    <n v="652.5"/>
    <x v="0"/>
  </r>
  <r>
    <s v="India"/>
    <x v="6"/>
    <x v="9"/>
    <x v="1"/>
    <x v="1875"/>
    <n v="833830821"/>
    <d v="2018-11-11T00:00:00"/>
    <n v="64"/>
    <n v="15"/>
    <n v="10.5"/>
    <n v="960"/>
    <n v="672"/>
    <n v="288"/>
    <x v="0"/>
  </r>
  <r>
    <s v="India"/>
    <x v="19"/>
    <x v="0"/>
    <x v="1"/>
    <x v="1732"/>
    <n v="994501149"/>
    <d v="2023-11-24T00:00:00"/>
    <n v="74"/>
    <n v="30"/>
    <n v="21"/>
    <n v="2220"/>
    <n v="1554"/>
    <n v="666"/>
    <x v="0"/>
  </r>
  <r>
    <s v="India"/>
    <x v="22"/>
    <x v="10"/>
    <x v="1"/>
    <x v="1876"/>
    <n v="897177302"/>
    <d v="2015-01-02T00:00:00"/>
    <n v="57"/>
    <n v="10"/>
    <n v="7"/>
    <n v="570"/>
    <n v="399"/>
    <n v="171"/>
    <x v="1"/>
  </r>
  <r>
    <s v="India"/>
    <x v="23"/>
    <x v="11"/>
    <x v="1"/>
    <x v="1877"/>
    <n v="398972642"/>
    <d v="2022-05-01T00:00:00"/>
    <n v="87"/>
    <n v="10"/>
    <n v="7"/>
    <n v="870"/>
    <n v="609"/>
    <n v="261"/>
    <x v="4"/>
  </r>
  <r>
    <s v="India"/>
    <x v="15"/>
    <x v="1"/>
    <x v="0"/>
    <x v="1878"/>
    <n v="924728095"/>
    <d v="2018-02-06T00:00:00"/>
    <n v="98"/>
    <n v="31"/>
    <n v="21.700000000000003"/>
    <n v="3038"/>
    <n v="2126.6000000000004"/>
    <n v="911.39999999999964"/>
    <x v="2"/>
  </r>
  <r>
    <s v="India"/>
    <x v="19"/>
    <x v="1"/>
    <x v="1"/>
    <x v="1879"/>
    <n v="182946240"/>
    <d v="2018-02-15T00:00:00"/>
    <n v="56"/>
    <n v="17"/>
    <n v="11.9"/>
    <n v="952"/>
    <n v="666.4"/>
    <n v="285.60000000000002"/>
    <x v="0"/>
  </r>
  <r>
    <s v="India"/>
    <x v="27"/>
    <x v="3"/>
    <x v="0"/>
    <x v="1880"/>
    <n v="225168502"/>
    <d v="2020-10-28T00:00:00"/>
    <n v="69"/>
    <n v="36"/>
    <n v="25.200000000000003"/>
    <n v="2484"/>
    <n v="1738.8000000000002"/>
    <n v="745.19999999999982"/>
    <x v="2"/>
  </r>
  <r>
    <s v="India"/>
    <x v="24"/>
    <x v="6"/>
    <x v="0"/>
    <x v="1881"/>
    <n v="365686213"/>
    <d v="2015-01-26T00:00:00"/>
    <n v="96"/>
    <n v="36"/>
    <n v="25.200000000000003"/>
    <n v="3456"/>
    <n v="2419.2000000000003"/>
    <n v="1036.7999999999997"/>
    <x v="0"/>
  </r>
  <r>
    <s v="India"/>
    <x v="20"/>
    <x v="5"/>
    <x v="0"/>
    <x v="1882"/>
    <n v="955957162"/>
    <d v="2023-05-14T00:00:00"/>
    <n v="53"/>
    <n v="35"/>
    <n v="24.5"/>
    <n v="1855"/>
    <n v="1298.5"/>
    <n v="556.5"/>
    <x v="4"/>
  </r>
  <r>
    <s v="India"/>
    <x v="3"/>
    <x v="8"/>
    <x v="0"/>
    <x v="1883"/>
    <n v="850741612"/>
    <d v="2018-04-29T00:00:00"/>
    <n v="75"/>
    <n v="40"/>
    <n v="28"/>
    <n v="3000"/>
    <n v="2100"/>
    <n v="900"/>
    <x v="0"/>
  </r>
  <r>
    <s v="India"/>
    <x v="12"/>
    <x v="4"/>
    <x v="1"/>
    <x v="1884"/>
    <n v="796512925"/>
    <d v="2015-08-18T00:00:00"/>
    <n v="79"/>
    <n v="30"/>
    <n v="21"/>
    <n v="2370"/>
    <n v="1659"/>
    <n v="711"/>
    <x v="0"/>
  </r>
  <r>
    <s v="India"/>
    <x v="24"/>
    <x v="2"/>
    <x v="0"/>
    <x v="1833"/>
    <n v="228592288"/>
    <d v="2019-03-08T00:00:00"/>
    <n v="94"/>
    <n v="16"/>
    <n v="11.2"/>
    <n v="1504"/>
    <n v="1052.8"/>
    <n v="451.20000000000005"/>
    <x v="0"/>
  </r>
  <r>
    <s v="India"/>
    <x v="25"/>
    <x v="1"/>
    <x v="1"/>
    <x v="1885"/>
    <n v="118274962"/>
    <d v="2023-12-31T00:00:00"/>
    <n v="83"/>
    <n v="12"/>
    <n v="8.4"/>
    <n v="996"/>
    <n v="697.2"/>
    <n v="298.79999999999995"/>
    <x v="4"/>
  </r>
  <r>
    <s v="India"/>
    <x v="2"/>
    <x v="2"/>
    <x v="1"/>
    <x v="1791"/>
    <n v="489926993"/>
    <d v="2023-09-26T00:00:00"/>
    <n v="59"/>
    <n v="28"/>
    <n v="19.600000000000001"/>
    <n v="1652"/>
    <n v="1156.4000000000001"/>
    <n v="495.59999999999991"/>
    <x v="0"/>
  </r>
  <r>
    <s v="India"/>
    <x v="10"/>
    <x v="10"/>
    <x v="1"/>
    <x v="20"/>
    <n v="727134692"/>
    <d v="2023-07-18T00:00:00"/>
    <n v="77"/>
    <n v="14"/>
    <n v="9.8000000000000007"/>
    <n v="1078"/>
    <n v="754.6"/>
    <n v="323.39999999999998"/>
    <x v="0"/>
  </r>
  <r>
    <s v="India"/>
    <x v="10"/>
    <x v="7"/>
    <x v="1"/>
    <x v="1793"/>
    <n v="315037095"/>
    <d v="2024-05-31T00:00:00"/>
    <n v="52"/>
    <n v="29"/>
    <n v="20.3"/>
    <n v="1508"/>
    <n v="1055.6000000000001"/>
    <n v="452.39999999999986"/>
    <x v="0"/>
  </r>
  <r>
    <s v="India"/>
    <x v="26"/>
    <x v="4"/>
    <x v="0"/>
    <x v="1886"/>
    <n v="967584216"/>
    <d v="2023-12-27T00:00:00"/>
    <n v="67"/>
    <n v="19"/>
    <n v="13.3"/>
    <n v="1273"/>
    <n v="891.1"/>
    <n v="381.9"/>
    <x v="0"/>
  </r>
  <r>
    <s v="India"/>
    <x v="1"/>
    <x v="5"/>
    <x v="1"/>
    <x v="1887"/>
    <n v="547002685"/>
    <d v="2023-11-26T00:00:00"/>
    <n v="70"/>
    <n v="14"/>
    <n v="9.8000000000000007"/>
    <n v="980"/>
    <n v="686"/>
    <n v="294"/>
    <x v="1"/>
  </r>
  <r>
    <s v="India"/>
    <x v="9"/>
    <x v="8"/>
    <x v="1"/>
    <x v="1888"/>
    <n v="712577378"/>
    <d v="2017-09-17T00:00:00"/>
    <n v="72"/>
    <n v="15"/>
    <n v="10.5"/>
    <n v="1080"/>
    <n v="756"/>
    <n v="324"/>
    <x v="3"/>
  </r>
  <r>
    <s v="India"/>
    <x v="19"/>
    <x v="5"/>
    <x v="0"/>
    <x v="1602"/>
    <n v="316460597"/>
    <d v="2023-01-30T00:00:00"/>
    <n v="82"/>
    <n v="11"/>
    <n v="7.7"/>
    <n v="902"/>
    <n v="631.4"/>
    <n v="270.60000000000002"/>
    <x v="0"/>
  </r>
  <r>
    <s v="India"/>
    <x v="19"/>
    <x v="11"/>
    <x v="0"/>
    <x v="1889"/>
    <n v="875938928"/>
    <d v="2017-02-03T00:00:00"/>
    <n v="55"/>
    <n v="40"/>
    <n v="28"/>
    <n v="2200"/>
    <n v="1540"/>
    <n v="660"/>
    <x v="0"/>
  </r>
  <r>
    <s v="India"/>
    <x v="12"/>
    <x v="6"/>
    <x v="0"/>
    <x v="1408"/>
    <n v="333667504"/>
    <d v="2014-03-08T00:00:00"/>
    <n v="50"/>
    <n v="22"/>
    <n v="15.4"/>
    <n v="1100"/>
    <n v="770"/>
    <n v="330"/>
    <x v="0"/>
  </r>
  <r>
    <s v="India"/>
    <x v="22"/>
    <x v="7"/>
    <x v="1"/>
    <x v="175"/>
    <n v="391475760"/>
    <d v="2018-07-04T00:00:00"/>
    <n v="69"/>
    <n v="26"/>
    <n v="18.2"/>
    <n v="1794"/>
    <n v="1255.8"/>
    <n v="538.20000000000005"/>
    <x v="1"/>
  </r>
  <r>
    <s v="India"/>
    <x v="2"/>
    <x v="11"/>
    <x v="1"/>
    <x v="1890"/>
    <n v="231101548"/>
    <d v="2015-10-21T00:00:00"/>
    <n v="75"/>
    <n v="40"/>
    <n v="28"/>
    <n v="3000"/>
    <n v="2100"/>
    <n v="900"/>
    <x v="0"/>
  </r>
  <r>
    <s v="India"/>
    <x v="26"/>
    <x v="10"/>
    <x v="1"/>
    <x v="743"/>
    <n v="672864377"/>
    <d v="2022-03-10T00:00:00"/>
    <n v="99"/>
    <n v="32"/>
    <n v="22.4"/>
    <n v="3168"/>
    <n v="2217.6"/>
    <n v="950.40000000000009"/>
    <x v="0"/>
  </r>
  <r>
    <s v="India"/>
    <x v="27"/>
    <x v="9"/>
    <x v="1"/>
    <x v="628"/>
    <n v="473551356"/>
    <d v="2015-12-08T00:00:00"/>
    <n v="94"/>
    <n v="36"/>
    <n v="25.200000000000003"/>
    <n v="3384"/>
    <n v="2368.8000000000002"/>
    <n v="1015.1999999999998"/>
    <x v="2"/>
  </r>
  <r>
    <s v="India"/>
    <x v="11"/>
    <x v="11"/>
    <x v="0"/>
    <x v="343"/>
    <n v="688013923"/>
    <d v="2022-02-17T00:00:00"/>
    <n v="52"/>
    <n v="28"/>
    <n v="19.600000000000001"/>
    <n v="1456"/>
    <n v="1019.2"/>
    <n v="436.79999999999995"/>
    <x v="3"/>
  </r>
  <r>
    <s v="India"/>
    <x v="23"/>
    <x v="9"/>
    <x v="0"/>
    <x v="1891"/>
    <n v="470465314"/>
    <d v="2018-06-08T00:00:00"/>
    <n v="94"/>
    <n v="22"/>
    <n v="15.4"/>
    <n v="2068"/>
    <n v="1447.6000000000001"/>
    <n v="620.39999999999986"/>
    <x v="4"/>
  </r>
  <r>
    <s v="India"/>
    <x v="16"/>
    <x v="0"/>
    <x v="0"/>
    <x v="1892"/>
    <n v="146516692"/>
    <d v="2021-10-01T00:00:00"/>
    <n v="64"/>
    <n v="34"/>
    <n v="23.8"/>
    <n v="2176"/>
    <n v="1523.2"/>
    <n v="652.79999999999995"/>
    <x v="0"/>
  </r>
  <r>
    <s v="India"/>
    <x v="27"/>
    <x v="1"/>
    <x v="1"/>
    <x v="1893"/>
    <n v="732433879"/>
    <d v="2015-05-04T00:00:00"/>
    <n v="86"/>
    <n v="37"/>
    <n v="25.9"/>
    <n v="3182"/>
    <n v="2227.4"/>
    <n v="954.59999999999991"/>
    <x v="2"/>
  </r>
  <r>
    <s v="India"/>
    <x v="16"/>
    <x v="7"/>
    <x v="0"/>
    <x v="1811"/>
    <n v="263993155"/>
    <d v="2019-11-28T00:00:00"/>
    <n v="51"/>
    <n v="35"/>
    <n v="24.5"/>
    <n v="1785"/>
    <n v="1249.5"/>
    <n v="535.5"/>
    <x v="0"/>
  </r>
  <r>
    <s v="India"/>
    <x v="15"/>
    <x v="9"/>
    <x v="1"/>
    <x v="368"/>
    <n v="450213992"/>
    <d v="2017-07-07T00:00:00"/>
    <n v="71"/>
    <n v="26"/>
    <n v="18.2"/>
    <n v="1846"/>
    <n v="1292.2"/>
    <n v="553.79999999999995"/>
    <x v="2"/>
  </r>
  <r>
    <s v="India"/>
    <x v="14"/>
    <x v="10"/>
    <x v="1"/>
    <x v="1894"/>
    <n v="750472056"/>
    <d v="2021-12-20T00:00:00"/>
    <n v="91"/>
    <n v="11"/>
    <n v="7.7"/>
    <n v="1001"/>
    <n v="700.7"/>
    <n v="300.29999999999995"/>
    <x v="2"/>
  </r>
  <r>
    <s v="India"/>
    <x v="19"/>
    <x v="2"/>
    <x v="0"/>
    <x v="1895"/>
    <n v="137159860"/>
    <d v="2017-07-31T00:00:00"/>
    <n v="80"/>
    <n v="19"/>
    <n v="13.3"/>
    <n v="1520"/>
    <n v="1064"/>
    <n v="456"/>
    <x v="0"/>
  </r>
  <r>
    <s v="India"/>
    <x v="24"/>
    <x v="1"/>
    <x v="1"/>
    <x v="1896"/>
    <n v="793962037"/>
    <d v="2020-06-27T00:00:00"/>
    <n v="57"/>
    <n v="39"/>
    <n v="27.3"/>
    <n v="2223"/>
    <n v="1556.1000000000001"/>
    <n v="666.89999999999986"/>
    <x v="0"/>
  </r>
  <r>
    <s v="India"/>
    <x v="12"/>
    <x v="6"/>
    <x v="1"/>
    <x v="1897"/>
    <n v="584460914"/>
    <d v="2015-12-05T00:00:00"/>
    <n v="100"/>
    <n v="10"/>
    <n v="7"/>
    <n v="1000"/>
    <n v="700"/>
    <n v="300"/>
    <x v="0"/>
  </r>
  <r>
    <s v="India"/>
    <x v="5"/>
    <x v="11"/>
    <x v="0"/>
    <x v="1898"/>
    <n v="528512609"/>
    <d v="2022-10-14T00:00:00"/>
    <n v="62"/>
    <n v="12"/>
    <n v="8.4"/>
    <n v="744"/>
    <n v="520.80000000000007"/>
    <n v="223.19999999999993"/>
    <x v="0"/>
  </r>
  <r>
    <s v="India"/>
    <x v="13"/>
    <x v="7"/>
    <x v="1"/>
    <x v="1687"/>
    <n v="959931552"/>
    <d v="2017-04-25T00:00:00"/>
    <n v="62"/>
    <n v="27"/>
    <n v="18.899999999999999"/>
    <n v="1674"/>
    <n v="1171.8"/>
    <n v="502.20000000000005"/>
    <x v="0"/>
  </r>
  <r>
    <s v="India"/>
    <x v="19"/>
    <x v="1"/>
    <x v="0"/>
    <x v="1899"/>
    <n v="912960708"/>
    <d v="2018-02-18T00:00:00"/>
    <n v="83"/>
    <n v="29"/>
    <n v="20.3"/>
    <n v="2407"/>
    <n v="1684.9"/>
    <n v="722.09999999999991"/>
    <x v="0"/>
  </r>
  <r>
    <s v="India"/>
    <x v="8"/>
    <x v="1"/>
    <x v="1"/>
    <x v="1900"/>
    <n v="873684155"/>
    <d v="2024-04-14T00:00:00"/>
    <n v="68"/>
    <n v="23"/>
    <n v="16.100000000000001"/>
    <n v="1564"/>
    <n v="1094.8000000000002"/>
    <n v="469.19999999999982"/>
    <x v="2"/>
  </r>
  <r>
    <s v="India"/>
    <x v="8"/>
    <x v="9"/>
    <x v="1"/>
    <x v="1901"/>
    <n v="433246123"/>
    <d v="2015-11-20T00:00:00"/>
    <n v="60"/>
    <n v="25"/>
    <n v="17.5"/>
    <n v="1500"/>
    <n v="1050"/>
    <n v="450"/>
    <x v="2"/>
  </r>
  <r>
    <s v="India"/>
    <x v="10"/>
    <x v="8"/>
    <x v="0"/>
    <x v="1902"/>
    <n v="434134471"/>
    <d v="2022-11-19T00:00:00"/>
    <n v="61"/>
    <n v="39"/>
    <n v="27.3"/>
    <n v="2379"/>
    <n v="1665.3"/>
    <n v="713.7"/>
    <x v="0"/>
  </r>
  <r>
    <s v="India"/>
    <x v="20"/>
    <x v="11"/>
    <x v="0"/>
    <x v="1490"/>
    <n v="322393643"/>
    <d v="2018-03-14T00:00:00"/>
    <n v="50"/>
    <n v="23"/>
    <n v="16.100000000000001"/>
    <n v="1150"/>
    <n v="805.00000000000011"/>
    <n v="344.99999999999989"/>
    <x v="4"/>
  </r>
  <r>
    <s v="India"/>
    <x v="22"/>
    <x v="5"/>
    <x v="0"/>
    <x v="1351"/>
    <n v="619269549"/>
    <d v="2022-09-05T00:00:00"/>
    <n v="92"/>
    <n v="23"/>
    <n v="16.100000000000001"/>
    <n v="2116"/>
    <n v="1481.2"/>
    <n v="634.79999999999995"/>
    <x v="1"/>
  </r>
  <r>
    <s v="India"/>
    <x v="19"/>
    <x v="3"/>
    <x v="1"/>
    <x v="841"/>
    <n v="384612739"/>
    <d v="2017-11-14T00:00:00"/>
    <n v="84"/>
    <n v="39"/>
    <n v="27.3"/>
    <n v="3276"/>
    <n v="2293.2000000000003"/>
    <n v="982.79999999999973"/>
    <x v="0"/>
  </r>
  <r>
    <s v="India"/>
    <x v="5"/>
    <x v="6"/>
    <x v="1"/>
    <x v="802"/>
    <n v="175449359"/>
    <d v="2014-04-20T00:00:00"/>
    <n v="85"/>
    <n v="17"/>
    <n v="11.9"/>
    <n v="1445"/>
    <n v="1011.5"/>
    <n v="433.5"/>
    <x v="0"/>
  </r>
  <r>
    <s v="India"/>
    <x v="0"/>
    <x v="7"/>
    <x v="0"/>
    <x v="417"/>
    <n v="920712077"/>
    <d v="2014-12-08T00:00:00"/>
    <n v="100"/>
    <n v="29"/>
    <n v="20.3"/>
    <n v="2900"/>
    <n v="2030"/>
    <n v="870"/>
    <x v="0"/>
  </r>
  <r>
    <s v="India"/>
    <x v="25"/>
    <x v="10"/>
    <x v="1"/>
    <x v="1903"/>
    <n v="951250207"/>
    <d v="2014-11-08T00:00:00"/>
    <n v="78"/>
    <n v="20"/>
    <n v="14"/>
    <n v="1560"/>
    <n v="1092"/>
    <n v="468"/>
    <x v="4"/>
  </r>
  <r>
    <s v="India"/>
    <x v="9"/>
    <x v="1"/>
    <x v="0"/>
    <x v="809"/>
    <n v="142698085"/>
    <d v="2020-03-27T00:00:00"/>
    <n v="98"/>
    <n v="17"/>
    <n v="11.9"/>
    <n v="1666"/>
    <n v="1166.2"/>
    <n v="499.79999999999995"/>
    <x v="3"/>
  </r>
  <r>
    <s v="India"/>
    <x v="17"/>
    <x v="2"/>
    <x v="0"/>
    <x v="124"/>
    <n v="929928576"/>
    <d v="2019-11-26T00:00:00"/>
    <n v="51"/>
    <n v="25"/>
    <n v="17.5"/>
    <n v="1275"/>
    <n v="892.5"/>
    <n v="382.5"/>
    <x v="4"/>
  </r>
  <r>
    <s v="India"/>
    <x v="0"/>
    <x v="0"/>
    <x v="0"/>
    <x v="1904"/>
    <n v="460064351"/>
    <d v="2014-12-21T00:00:00"/>
    <n v="93"/>
    <n v="38"/>
    <n v="26.6"/>
    <n v="3534"/>
    <n v="2473.8000000000002"/>
    <n v="1060.1999999999998"/>
    <x v="0"/>
  </r>
  <r>
    <s v="India"/>
    <x v="17"/>
    <x v="3"/>
    <x v="0"/>
    <x v="1905"/>
    <n v="369702231"/>
    <d v="2018-02-03T00:00:00"/>
    <n v="67"/>
    <n v="35"/>
    <n v="24.5"/>
    <n v="2345"/>
    <n v="1641.5"/>
    <n v="703.5"/>
    <x v="4"/>
  </r>
  <r>
    <s v="India"/>
    <x v="18"/>
    <x v="1"/>
    <x v="1"/>
    <x v="1906"/>
    <n v="138328874"/>
    <d v="2023-04-09T00:00:00"/>
    <n v="50"/>
    <n v="32"/>
    <n v="22.4"/>
    <n v="1600"/>
    <n v="1120"/>
    <n v="480"/>
    <x v="3"/>
  </r>
  <r>
    <s v="India"/>
    <x v="16"/>
    <x v="2"/>
    <x v="1"/>
    <x v="1907"/>
    <n v="206283605"/>
    <d v="2016-05-29T00:00:00"/>
    <n v="81"/>
    <n v="10"/>
    <n v="7"/>
    <n v="810"/>
    <n v="567"/>
    <n v="243"/>
    <x v="0"/>
  </r>
  <r>
    <s v="India"/>
    <x v="8"/>
    <x v="0"/>
    <x v="1"/>
    <x v="1908"/>
    <n v="325043237"/>
    <d v="2024-09-20T00:00:00"/>
    <n v="82"/>
    <n v="11"/>
    <n v="7.7"/>
    <n v="902"/>
    <n v="631.4"/>
    <n v="270.60000000000002"/>
    <x v="2"/>
  </r>
  <r>
    <s v="India"/>
    <x v="20"/>
    <x v="8"/>
    <x v="0"/>
    <x v="1456"/>
    <n v="455414474"/>
    <d v="2019-04-26T00:00:00"/>
    <n v="94"/>
    <n v="25"/>
    <n v="17.5"/>
    <n v="2350"/>
    <n v="1645"/>
    <n v="705"/>
    <x v="4"/>
  </r>
  <r>
    <s v="India"/>
    <x v="18"/>
    <x v="3"/>
    <x v="1"/>
    <x v="1909"/>
    <n v="198688018"/>
    <d v="2022-08-05T00:00:00"/>
    <n v="68"/>
    <n v="31"/>
    <n v="21.700000000000003"/>
    <n v="2108"/>
    <n v="1475.6000000000001"/>
    <n v="632.39999999999986"/>
    <x v="3"/>
  </r>
  <r>
    <s v="India"/>
    <x v="20"/>
    <x v="1"/>
    <x v="0"/>
    <x v="1910"/>
    <n v="161723315"/>
    <d v="2023-11-10T00:00:00"/>
    <n v="86"/>
    <n v="28"/>
    <n v="19.600000000000001"/>
    <n v="2408"/>
    <n v="1685.6000000000001"/>
    <n v="722.39999999999986"/>
    <x v="4"/>
  </r>
  <r>
    <s v="India"/>
    <x v="18"/>
    <x v="5"/>
    <x v="1"/>
    <x v="1911"/>
    <n v="172898471"/>
    <d v="2019-02-27T00:00:00"/>
    <n v="99"/>
    <n v="27"/>
    <n v="18.899999999999999"/>
    <n v="2673"/>
    <n v="1871.1"/>
    <n v="801.90000000000009"/>
    <x v="3"/>
  </r>
  <r>
    <s v="India"/>
    <x v="18"/>
    <x v="3"/>
    <x v="1"/>
    <x v="1912"/>
    <n v="630008256"/>
    <d v="2016-04-19T00:00:00"/>
    <n v="56"/>
    <n v="14"/>
    <n v="9.8000000000000007"/>
    <n v="784"/>
    <n v="548.80000000000007"/>
    <n v="235.19999999999993"/>
    <x v="3"/>
  </r>
  <r>
    <s v="India"/>
    <x v="6"/>
    <x v="0"/>
    <x v="0"/>
    <x v="87"/>
    <n v="161427199"/>
    <d v="2021-07-11T00:00:00"/>
    <n v="55"/>
    <n v="27"/>
    <n v="18.899999999999999"/>
    <n v="1485"/>
    <n v="1039.5"/>
    <n v="445.5"/>
    <x v="0"/>
  </r>
  <r>
    <s v="India"/>
    <x v="8"/>
    <x v="3"/>
    <x v="0"/>
    <x v="1913"/>
    <n v="136905372"/>
    <d v="2024-06-17T00:00:00"/>
    <n v="81"/>
    <n v="37"/>
    <n v="25.9"/>
    <n v="2997"/>
    <n v="2097.9"/>
    <n v="899.09999999999991"/>
    <x v="2"/>
  </r>
  <r>
    <s v="India"/>
    <x v="8"/>
    <x v="2"/>
    <x v="1"/>
    <x v="1914"/>
    <n v="673794353"/>
    <d v="2017-01-05T00:00:00"/>
    <n v="55"/>
    <n v="28"/>
    <n v="19.600000000000001"/>
    <n v="1540"/>
    <n v="1078"/>
    <n v="462"/>
    <x v="2"/>
  </r>
  <r>
    <s v="India"/>
    <x v="6"/>
    <x v="11"/>
    <x v="0"/>
    <x v="1875"/>
    <n v="746456038"/>
    <d v="2018-10-21T00:00:00"/>
    <n v="63"/>
    <n v="31"/>
    <n v="21.700000000000003"/>
    <n v="1953"/>
    <n v="1367.1000000000001"/>
    <n v="585.89999999999986"/>
    <x v="0"/>
  </r>
  <r>
    <s v="India"/>
    <x v="0"/>
    <x v="9"/>
    <x v="0"/>
    <x v="1915"/>
    <n v="369463193"/>
    <d v="2018-01-24T00:00:00"/>
    <n v="70"/>
    <n v="33"/>
    <n v="23.1"/>
    <n v="2310"/>
    <n v="1617"/>
    <n v="693"/>
    <x v="0"/>
  </r>
  <r>
    <s v="India"/>
    <x v="25"/>
    <x v="4"/>
    <x v="1"/>
    <x v="517"/>
    <n v="584996068"/>
    <d v="2018-04-16T00:00:00"/>
    <n v="100"/>
    <n v="39"/>
    <n v="27.3"/>
    <n v="3900"/>
    <n v="2730"/>
    <n v="1170"/>
    <x v="4"/>
  </r>
  <r>
    <s v="India"/>
    <x v="9"/>
    <x v="8"/>
    <x v="0"/>
    <x v="1916"/>
    <n v="534107911"/>
    <d v="2016-11-28T00:00:00"/>
    <n v="58"/>
    <n v="21"/>
    <n v="14.7"/>
    <n v="1218"/>
    <n v="852.59999999999991"/>
    <n v="365.40000000000009"/>
    <x v="3"/>
  </r>
  <r>
    <s v="India"/>
    <x v="0"/>
    <x v="1"/>
    <x v="1"/>
    <x v="1917"/>
    <n v="169121491"/>
    <d v="2016-03-01T00:00:00"/>
    <n v="51"/>
    <n v="20"/>
    <n v="14"/>
    <n v="1020"/>
    <n v="714"/>
    <n v="306"/>
    <x v="0"/>
  </r>
  <r>
    <s v="India"/>
    <x v="2"/>
    <x v="5"/>
    <x v="1"/>
    <x v="526"/>
    <n v="332342708"/>
    <d v="2016-05-04T00:00:00"/>
    <n v="80"/>
    <n v="34"/>
    <n v="23.8"/>
    <n v="2720"/>
    <n v="1904"/>
    <n v="816"/>
    <x v="0"/>
  </r>
  <r>
    <s v="India"/>
    <x v="18"/>
    <x v="0"/>
    <x v="0"/>
    <x v="112"/>
    <n v="725711190"/>
    <d v="2014-03-08T00:00:00"/>
    <n v="98"/>
    <n v="21"/>
    <n v="14.7"/>
    <n v="2058"/>
    <n v="1440.6"/>
    <n v="617.40000000000009"/>
    <x v="3"/>
  </r>
  <r>
    <s v="India"/>
    <x v="11"/>
    <x v="10"/>
    <x v="0"/>
    <x v="1918"/>
    <n v="864129912"/>
    <d v="2018-08-10T00:00:00"/>
    <n v="96"/>
    <n v="12"/>
    <n v="8.4"/>
    <n v="1152"/>
    <n v="806.40000000000009"/>
    <n v="345.59999999999991"/>
    <x v="3"/>
  </r>
  <r>
    <s v="India"/>
    <x v="3"/>
    <x v="5"/>
    <x v="0"/>
    <x v="1754"/>
    <n v="992147672"/>
    <d v="2019-07-28T00:00:00"/>
    <n v="55"/>
    <n v="24"/>
    <n v="16.8"/>
    <n v="1320"/>
    <n v="924"/>
    <n v="396"/>
    <x v="0"/>
  </r>
  <r>
    <s v="India"/>
    <x v="9"/>
    <x v="4"/>
    <x v="0"/>
    <x v="1919"/>
    <n v="842158973"/>
    <d v="2016-09-08T00:00:00"/>
    <n v="90"/>
    <n v="39"/>
    <n v="27.3"/>
    <n v="3510"/>
    <n v="2457"/>
    <n v="1053"/>
    <x v="3"/>
  </r>
  <r>
    <s v="India"/>
    <x v="22"/>
    <x v="3"/>
    <x v="1"/>
    <x v="218"/>
    <n v="316658008"/>
    <d v="2024-08-04T00:00:00"/>
    <n v="52"/>
    <n v="34"/>
    <n v="23.8"/>
    <n v="1768"/>
    <n v="1237.6000000000001"/>
    <n v="530.39999999999986"/>
    <x v="1"/>
  </r>
  <r>
    <s v="India"/>
    <x v="7"/>
    <x v="8"/>
    <x v="1"/>
    <x v="1920"/>
    <n v="838974225"/>
    <d v="2018-05-12T00:00:00"/>
    <n v="83"/>
    <n v="36"/>
    <n v="25.200000000000003"/>
    <n v="2988"/>
    <n v="2091.6000000000004"/>
    <n v="896.39999999999964"/>
    <x v="0"/>
  </r>
  <r>
    <s v="India"/>
    <x v="8"/>
    <x v="3"/>
    <x v="1"/>
    <x v="1921"/>
    <n v="135876691"/>
    <d v="2018-02-13T00:00:00"/>
    <n v="69"/>
    <n v="38"/>
    <n v="26.6"/>
    <n v="2622"/>
    <n v="1835.4"/>
    <n v="786.59999999999991"/>
    <x v="2"/>
  </r>
  <r>
    <s v="India"/>
    <x v="2"/>
    <x v="8"/>
    <x v="0"/>
    <x v="450"/>
    <n v="824120795"/>
    <d v="2020-11-21T00:00:00"/>
    <n v="62"/>
    <n v="39"/>
    <n v="27.3"/>
    <n v="2418"/>
    <n v="1692.6000000000001"/>
    <n v="725.39999999999986"/>
    <x v="0"/>
  </r>
  <r>
    <s v="India"/>
    <x v="18"/>
    <x v="0"/>
    <x v="1"/>
    <x v="1922"/>
    <n v="296307981"/>
    <d v="2022-12-26T00:00:00"/>
    <n v="59"/>
    <n v="32"/>
    <n v="22.4"/>
    <n v="1888"/>
    <n v="1321.6"/>
    <n v="566.40000000000009"/>
    <x v="3"/>
  </r>
  <r>
    <s v="India"/>
    <x v="21"/>
    <x v="8"/>
    <x v="0"/>
    <x v="1923"/>
    <n v="112243211"/>
    <d v="2017-07-03T00:00:00"/>
    <n v="89"/>
    <n v="22"/>
    <n v="15.4"/>
    <n v="1958"/>
    <n v="1370.6000000000001"/>
    <n v="587.39999999999986"/>
    <x v="4"/>
  </r>
  <r>
    <s v="India"/>
    <x v="5"/>
    <x v="11"/>
    <x v="1"/>
    <x v="1924"/>
    <n v="651823413"/>
    <d v="2015-03-27T00:00:00"/>
    <n v="84"/>
    <n v="18"/>
    <n v="12.600000000000001"/>
    <n v="1512"/>
    <n v="1058.4000000000001"/>
    <n v="453.59999999999991"/>
    <x v="0"/>
  </r>
  <r>
    <s v="India"/>
    <x v="8"/>
    <x v="1"/>
    <x v="0"/>
    <x v="1925"/>
    <n v="496550977"/>
    <d v="2024-03-14T00:00:00"/>
    <n v="66"/>
    <n v="27"/>
    <n v="18.899999999999999"/>
    <n v="1782"/>
    <n v="1247.3999999999999"/>
    <n v="534.60000000000014"/>
    <x v="2"/>
  </r>
  <r>
    <s v="India"/>
    <x v="10"/>
    <x v="2"/>
    <x v="1"/>
    <x v="1926"/>
    <n v="420943582"/>
    <d v="2024-02-11T00:00:00"/>
    <n v="65"/>
    <n v="40"/>
    <n v="28"/>
    <n v="2600"/>
    <n v="1820"/>
    <n v="780"/>
    <x v="0"/>
  </r>
  <r>
    <s v="India"/>
    <x v="26"/>
    <x v="7"/>
    <x v="0"/>
    <x v="504"/>
    <n v="553034436"/>
    <d v="2019-09-16T00:00:00"/>
    <n v="92"/>
    <n v="20"/>
    <n v="14"/>
    <n v="1840"/>
    <n v="1288"/>
    <n v="552"/>
    <x v="0"/>
  </r>
  <r>
    <s v="India"/>
    <x v="9"/>
    <x v="4"/>
    <x v="1"/>
    <x v="863"/>
    <n v="970670258"/>
    <d v="2021-08-18T00:00:00"/>
    <n v="89"/>
    <n v="10"/>
    <n v="7"/>
    <n v="890"/>
    <n v="623"/>
    <n v="267"/>
    <x v="3"/>
  </r>
  <r>
    <s v="India"/>
    <x v="15"/>
    <x v="2"/>
    <x v="0"/>
    <x v="1927"/>
    <n v="111708056"/>
    <d v="2014-12-31T00:00:00"/>
    <n v="89"/>
    <n v="29"/>
    <n v="20.3"/>
    <n v="2581"/>
    <n v="1806.7"/>
    <n v="774.3"/>
    <x v="2"/>
  </r>
  <r>
    <s v="India"/>
    <x v="3"/>
    <x v="7"/>
    <x v="0"/>
    <x v="1084"/>
    <n v="656093919"/>
    <d v="2022-01-26T00:00:00"/>
    <n v="79"/>
    <n v="23"/>
    <n v="16.100000000000001"/>
    <n v="1817"/>
    <n v="1271.9000000000001"/>
    <n v="545.09999999999991"/>
    <x v="0"/>
  </r>
  <r>
    <s v="India"/>
    <x v="18"/>
    <x v="9"/>
    <x v="0"/>
    <x v="1928"/>
    <n v="644762980"/>
    <d v="2023-10-12T00:00:00"/>
    <n v="94"/>
    <n v="24"/>
    <n v="16.8"/>
    <n v="2256"/>
    <n v="1579.2"/>
    <n v="676.8"/>
    <x v="3"/>
  </r>
  <r>
    <s v="India"/>
    <x v="6"/>
    <x v="10"/>
    <x v="1"/>
    <x v="1929"/>
    <n v="164908063"/>
    <d v="2022-03-10T00:00:00"/>
    <n v="94"/>
    <n v="17"/>
    <n v="11.9"/>
    <n v="1598"/>
    <n v="1118.6000000000001"/>
    <n v="479.39999999999986"/>
    <x v="0"/>
  </r>
  <r>
    <s v="India"/>
    <x v="5"/>
    <x v="8"/>
    <x v="0"/>
    <x v="1930"/>
    <n v="844372117"/>
    <d v="2021-09-01T00:00:00"/>
    <n v="66"/>
    <n v="29"/>
    <n v="20.3"/>
    <n v="1914"/>
    <n v="1339.8"/>
    <n v="574.20000000000005"/>
    <x v="0"/>
  </r>
  <r>
    <s v="India"/>
    <x v="27"/>
    <x v="0"/>
    <x v="0"/>
    <x v="1931"/>
    <n v="280368793"/>
    <d v="2017-01-03T00:00:00"/>
    <n v="90"/>
    <n v="32"/>
    <n v="22.4"/>
    <n v="2880"/>
    <n v="2015.9999999999998"/>
    <n v="864.00000000000023"/>
    <x v="2"/>
  </r>
  <r>
    <s v="India"/>
    <x v="4"/>
    <x v="0"/>
    <x v="1"/>
    <x v="1932"/>
    <n v="117838513"/>
    <d v="2022-04-27T00:00:00"/>
    <n v="80"/>
    <n v="21"/>
    <n v="14.7"/>
    <n v="1680"/>
    <n v="1176"/>
    <n v="504"/>
    <x v="0"/>
  </r>
  <r>
    <s v="India"/>
    <x v="23"/>
    <x v="4"/>
    <x v="1"/>
    <x v="1933"/>
    <n v="216289746"/>
    <d v="2016-11-08T00:00:00"/>
    <n v="67"/>
    <n v="29"/>
    <n v="20.3"/>
    <n v="1943"/>
    <n v="1360.1000000000001"/>
    <n v="582.89999999999986"/>
    <x v="4"/>
  </r>
  <r>
    <s v="India"/>
    <x v="3"/>
    <x v="5"/>
    <x v="1"/>
    <x v="1934"/>
    <n v="910311114"/>
    <d v="2022-03-02T00:00:00"/>
    <n v="92"/>
    <n v="14"/>
    <n v="9.8000000000000007"/>
    <n v="1288"/>
    <n v="901.6"/>
    <n v="386.4"/>
    <x v="0"/>
  </r>
  <r>
    <s v="India"/>
    <x v="11"/>
    <x v="11"/>
    <x v="1"/>
    <x v="1935"/>
    <n v="941893374"/>
    <d v="2021-05-18T00:00:00"/>
    <n v="86"/>
    <n v="15"/>
    <n v="10.5"/>
    <n v="1290"/>
    <n v="903"/>
    <n v="387"/>
    <x v="3"/>
  </r>
  <r>
    <s v="India"/>
    <x v="24"/>
    <x v="3"/>
    <x v="0"/>
    <x v="1282"/>
    <n v="369759309"/>
    <d v="2020-05-25T00:00:00"/>
    <n v="98"/>
    <n v="11"/>
    <n v="7.7"/>
    <n v="1078"/>
    <n v="754.6"/>
    <n v="323.39999999999998"/>
    <x v="0"/>
  </r>
  <r>
    <s v="India"/>
    <x v="5"/>
    <x v="10"/>
    <x v="0"/>
    <x v="1936"/>
    <n v="480513083"/>
    <d v="2017-04-04T00:00:00"/>
    <n v="88"/>
    <n v="29"/>
    <n v="20.3"/>
    <n v="2552"/>
    <n v="1786.4"/>
    <n v="765.59999999999991"/>
    <x v="0"/>
  </r>
  <r>
    <s v="India"/>
    <x v="5"/>
    <x v="2"/>
    <x v="0"/>
    <x v="1937"/>
    <n v="696103036"/>
    <d v="2019-10-16T00:00:00"/>
    <n v="97"/>
    <n v="35"/>
    <n v="24.5"/>
    <n v="3395"/>
    <n v="2376.5"/>
    <n v="1018.5"/>
    <x v="0"/>
  </r>
  <r>
    <s v="India"/>
    <x v="25"/>
    <x v="1"/>
    <x v="0"/>
    <x v="1938"/>
    <n v="507092273"/>
    <d v="2016-04-25T00:00:00"/>
    <n v="100"/>
    <n v="14"/>
    <n v="9.8000000000000007"/>
    <n v="1400"/>
    <n v="980.00000000000011"/>
    <n v="419.99999999999989"/>
    <x v="4"/>
  </r>
  <r>
    <s v="India"/>
    <x v="6"/>
    <x v="3"/>
    <x v="0"/>
    <x v="663"/>
    <n v="797936427"/>
    <d v="2014-04-19T00:00:00"/>
    <n v="99"/>
    <n v="36"/>
    <n v="25.200000000000003"/>
    <n v="3564"/>
    <n v="2494.8000000000002"/>
    <n v="1069.1999999999998"/>
    <x v="0"/>
  </r>
  <r>
    <s v="India"/>
    <x v="15"/>
    <x v="7"/>
    <x v="1"/>
    <x v="1939"/>
    <n v="453060996"/>
    <d v="2014-12-27T00:00:00"/>
    <n v="79"/>
    <n v="19"/>
    <n v="13.3"/>
    <n v="1501"/>
    <n v="1050.7"/>
    <n v="450.29999999999995"/>
    <x v="2"/>
  </r>
  <r>
    <s v="India"/>
    <x v="24"/>
    <x v="4"/>
    <x v="1"/>
    <x v="1940"/>
    <n v="588279521"/>
    <d v="2017-06-10T00:00:00"/>
    <n v="88"/>
    <n v="17"/>
    <n v="11.9"/>
    <n v="1496"/>
    <n v="1047.2"/>
    <n v="448.79999999999995"/>
    <x v="0"/>
  </r>
  <r>
    <s v="India"/>
    <x v="11"/>
    <x v="4"/>
    <x v="1"/>
    <x v="1941"/>
    <n v="623243939"/>
    <d v="2016-06-27T00:00:00"/>
    <n v="98"/>
    <n v="24"/>
    <n v="16.8"/>
    <n v="2352"/>
    <n v="1646.4"/>
    <n v="705.59999999999991"/>
    <x v="3"/>
  </r>
  <r>
    <s v="India"/>
    <x v="18"/>
    <x v="11"/>
    <x v="1"/>
    <x v="874"/>
    <n v="226732337"/>
    <d v="2018-11-02T00:00:00"/>
    <n v="50"/>
    <n v="18"/>
    <n v="12.600000000000001"/>
    <n v="900"/>
    <n v="630.00000000000011"/>
    <n v="269.99999999999989"/>
    <x v="3"/>
  </r>
  <r>
    <s v="India"/>
    <x v="0"/>
    <x v="9"/>
    <x v="1"/>
    <x v="1942"/>
    <n v="836028516"/>
    <d v="2020-03-14T00:00:00"/>
    <n v="99"/>
    <n v="32"/>
    <n v="22.4"/>
    <n v="3168"/>
    <n v="2217.6"/>
    <n v="950.40000000000009"/>
    <x v="0"/>
  </r>
  <r>
    <s v="India"/>
    <x v="6"/>
    <x v="6"/>
    <x v="0"/>
    <x v="176"/>
    <n v="402848327"/>
    <d v="2015-04-25T00:00:00"/>
    <n v="86"/>
    <n v="15"/>
    <n v="10.5"/>
    <n v="1290"/>
    <n v="903"/>
    <n v="387"/>
    <x v="0"/>
  </r>
  <r>
    <s v="India"/>
    <x v="13"/>
    <x v="5"/>
    <x v="1"/>
    <x v="1943"/>
    <n v="544888246"/>
    <d v="2019-09-30T00:00:00"/>
    <n v="69"/>
    <n v="38"/>
    <n v="26.6"/>
    <n v="2622"/>
    <n v="1835.4"/>
    <n v="786.59999999999991"/>
    <x v="0"/>
  </r>
  <r>
    <s v="India"/>
    <x v="5"/>
    <x v="10"/>
    <x v="0"/>
    <x v="1944"/>
    <n v="684631764"/>
    <d v="2022-02-25T00:00:00"/>
    <n v="88"/>
    <n v="34"/>
    <n v="23.8"/>
    <n v="2992"/>
    <n v="2094.4"/>
    <n v="897.59999999999991"/>
    <x v="0"/>
  </r>
  <r>
    <s v="India"/>
    <x v="16"/>
    <x v="3"/>
    <x v="1"/>
    <x v="1945"/>
    <n v="914820659"/>
    <d v="2018-06-25T00:00:00"/>
    <n v="59"/>
    <n v="29"/>
    <n v="20.3"/>
    <n v="1711"/>
    <n v="1197.7"/>
    <n v="513.29999999999995"/>
    <x v="0"/>
  </r>
  <r>
    <s v="India"/>
    <x v="10"/>
    <x v="1"/>
    <x v="1"/>
    <x v="1946"/>
    <n v="273407065"/>
    <d v="2015-09-08T00:00:00"/>
    <n v="68"/>
    <n v="38"/>
    <n v="26.6"/>
    <n v="2584"/>
    <n v="1808.8000000000002"/>
    <n v="775.19999999999982"/>
    <x v="0"/>
  </r>
  <r>
    <s v="India"/>
    <x v="25"/>
    <x v="9"/>
    <x v="0"/>
    <x v="1947"/>
    <n v="969937694"/>
    <d v="2017-08-14T00:00:00"/>
    <n v="71"/>
    <n v="22"/>
    <n v="15.4"/>
    <n v="1562"/>
    <n v="1093.4000000000001"/>
    <n v="468.59999999999991"/>
    <x v="4"/>
  </r>
  <r>
    <s v="India"/>
    <x v="19"/>
    <x v="9"/>
    <x v="0"/>
    <x v="1948"/>
    <n v="759449517"/>
    <d v="2016-01-26T00:00:00"/>
    <n v="87"/>
    <n v="38"/>
    <n v="26.6"/>
    <n v="3306"/>
    <n v="2314.2000000000003"/>
    <n v="991.79999999999973"/>
    <x v="0"/>
  </r>
  <r>
    <s v="India"/>
    <x v="22"/>
    <x v="0"/>
    <x v="1"/>
    <x v="1949"/>
    <n v="796809041"/>
    <d v="2017-10-27T00:00:00"/>
    <n v="75"/>
    <n v="28"/>
    <n v="19.600000000000001"/>
    <n v="2100"/>
    <n v="1470"/>
    <n v="630"/>
    <x v="1"/>
  </r>
  <r>
    <s v="India"/>
    <x v="9"/>
    <x v="8"/>
    <x v="0"/>
    <x v="914"/>
    <n v="830490291"/>
    <d v="2017-07-18T00:00:00"/>
    <n v="88"/>
    <n v="21"/>
    <n v="14.7"/>
    <n v="1848"/>
    <n v="1293.5999999999999"/>
    <n v="554.40000000000009"/>
    <x v="3"/>
  </r>
  <r>
    <s v="India"/>
    <x v="10"/>
    <x v="6"/>
    <x v="1"/>
    <x v="1950"/>
    <n v="906492507"/>
    <d v="2020-08-27T00:00:00"/>
    <n v="54"/>
    <n v="15"/>
    <n v="10.5"/>
    <n v="810"/>
    <n v="567"/>
    <n v="243"/>
    <x v="0"/>
  </r>
  <r>
    <s v="India"/>
    <x v="9"/>
    <x v="9"/>
    <x v="1"/>
    <x v="1951"/>
    <n v="882760322"/>
    <d v="2019-03-19T00:00:00"/>
    <n v="61"/>
    <n v="13"/>
    <n v="9.1"/>
    <n v="793"/>
    <n v="555.1"/>
    <n v="237.89999999999998"/>
    <x v="3"/>
  </r>
  <r>
    <s v="India"/>
    <x v="6"/>
    <x v="10"/>
    <x v="1"/>
    <x v="1952"/>
    <n v="227662312"/>
    <d v="2024-05-11T00:00:00"/>
    <n v="93"/>
    <n v="39"/>
    <n v="27.3"/>
    <n v="3627"/>
    <n v="2538.9"/>
    <n v="1088.0999999999999"/>
    <x v="0"/>
  </r>
  <r>
    <s v="India"/>
    <x v="23"/>
    <x v="3"/>
    <x v="1"/>
    <x v="1953"/>
    <n v="574849593"/>
    <d v="2018-08-21T00:00:00"/>
    <n v="91"/>
    <n v="37"/>
    <n v="25.9"/>
    <n v="3367"/>
    <n v="2356.9"/>
    <n v="1010.0999999999999"/>
    <x v="4"/>
  </r>
  <r>
    <s v="India"/>
    <x v="10"/>
    <x v="9"/>
    <x v="1"/>
    <x v="1954"/>
    <n v="347154510"/>
    <d v="2015-04-17T00:00:00"/>
    <n v="68"/>
    <n v="25"/>
    <n v="17.5"/>
    <n v="1700"/>
    <n v="1190"/>
    <n v="510"/>
    <x v="0"/>
  </r>
  <r>
    <s v="India"/>
    <x v="19"/>
    <x v="8"/>
    <x v="0"/>
    <x v="1335"/>
    <n v="520226085"/>
    <d v="2023-06-24T00:00:00"/>
    <n v="61"/>
    <n v="25"/>
    <n v="17.5"/>
    <n v="1525"/>
    <n v="1067.5"/>
    <n v="457.5"/>
    <x v="0"/>
  </r>
  <r>
    <s v="India"/>
    <x v="0"/>
    <x v="0"/>
    <x v="0"/>
    <x v="1955"/>
    <n v="805292975"/>
    <d v="2018-10-10T00:00:00"/>
    <n v="53"/>
    <n v="16"/>
    <n v="11.2"/>
    <n v="848"/>
    <n v="593.59999999999991"/>
    <n v="254.40000000000009"/>
    <x v="0"/>
  </r>
  <r>
    <s v="India"/>
    <x v="5"/>
    <x v="11"/>
    <x v="0"/>
    <x v="595"/>
    <n v="655995213"/>
    <d v="2021-03-30T00:00:00"/>
    <n v="85"/>
    <n v="29"/>
    <n v="20.3"/>
    <n v="2465"/>
    <n v="1725.5"/>
    <n v="739.5"/>
    <x v="0"/>
  </r>
  <r>
    <s v="India"/>
    <x v="16"/>
    <x v="7"/>
    <x v="1"/>
    <x v="1562"/>
    <n v="319208896"/>
    <d v="2019-09-25T00:00:00"/>
    <n v="57"/>
    <n v="38"/>
    <n v="26.6"/>
    <n v="2166"/>
    <n v="1516.2"/>
    <n v="649.79999999999995"/>
    <x v="0"/>
  </r>
  <r>
    <s v="India"/>
    <x v="19"/>
    <x v="6"/>
    <x v="1"/>
    <x v="507"/>
    <n v="530330932"/>
    <d v="2024-08-10T00:00:00"/>
    <n v="94"/>
    <n v="35"/>
    <n v="24.5"/>
    <n v="3290"/>
    <n v="2303"/>
    <n v="987"/>
    <x v="0"/>
  </r>
  <r>
    <s v="India"/>
    <x v="15"/>
    <x v="6"/>
    <x v="0"/>
    <x v="1956"/>
    <n v="248744904"/>
    <d v="2019-04-12T00:00:00"/>
    <n v="88"/>
    <n v="25"/>
    <n v="17.5"/>
    <n v="2200"/>
    <n v="1540"/>
    <n v="660"/>
    <x v="2"/>
  </r>
  <r>
    <s v="India"/>
    <x v="3"/>
    <x v="1"/>
    <x v="0"/>
    <x v="1957"/>
    <n v="684475982"/>
    <d v="2019-03-02T00:00:00"/>
    <n v="63"/>
    <n v="30"/>
    <n v="21"/>
    <n v="1890"/>
    <n v="1323"/>
    <n v="567"/>
    <x v="0"/>
  </r>
  <r>
    <s v="India"/>
    <x v="22"/>
    <x v="11"/>
    <x v="0"/>
    <x v="1958"/>
    <n v="972628915"/>
    <d v="2022-10-19T00:00:00"/>
    <n v="79"/>
    <n v="35"/>
    <n v="24.5"/>
    <n v="2765"/>
    <n v="1935.5"/>
    <n v="829.5"/>
    <x v="1"/>
  </r>
  <r>
    <s v="India"/>
    <x v="23"/>
    <x v="10"/>
    <x v="0"/>
    <x v="1522"/>
    <n v="614365184"/>
    <d v="2023-03-18T00:00:00"/>
    <n v="98"/>
    <n v="34"/>
    <n v="23.8"/>
    <n v="3332"/>
    <n v="2332.4"/>
    <n v="999.59999999999991"/>
    <x v="4"/>
  </r>
  <r>
    <s v="India"/>
    <x v="10"/>
    <x v="6"/>
    <x v="0"/>
    <x v="1533"/>
    <n v="876728570"/>
    <d v="2023-05-30T00:00:00"/>
    <n v="83"/>
    <n v="35"/>
    <n v="24.5"/>
    <n v="2905"/>
    <n v="2033.5"/>
    <n v="871.5"/>
    <x v="0"/>
  </r>
  <r>
    <s v="India"/>
    <x v="8"/>
    <x v="1"/>
    <x v="1"/>
    <x v="1959"/>
    <n v="363670480"/>
    <d v="2022-04-17T00:00:00"/>
    <n v="81"/>
    <n v="26"/>
    <n v="18.2"/>
    <n v="2106"/>
    <n v="1474.2"/>
    <n v="631.79999999999995"/>
    <x v="2"/>
  </r>
  <r>
    <s v="India"/>
    <x v="20"/>
    <x v="5"/>
    <x v="0"/>
    <x v="1960"/>
    <n v="243107974"/>
    <d v="2015-12-09T00:00:00"/>
    <n v="98"/>
    <n v="11"/>
    <n v="7.7"/>
    <n v="1078"/>
    <n v="754.6"/>
    <n v="323.39999999999998"/>
    <x v="4"/>
  </r>
  <r>
    <s v="India"/>
    <x v="5"/>
    <x v="10"/>
    <x v="1"/>
    <x v="1961"/>
    <n v="127745950"/>
    <d v="2021-10-20T00:00:00"/>
    <n v="53"/>
    <n v="23"/>
    <n v="16.100000000000001"/>
    <n v="1219"/>
    <n v="853.30000000000007"/>
    <n v="365.69999999999993"/>
    <x v="0"/>
  </r>
  <r>
    <s v="India"/>
    <x v="14"/>
    <x v="6"/>
    <x v="0"/>
    <x v="1962"/>
    <n v="606769597"/>
    <d v="2018-09-13T00:00:00"/>
    <n v="72"/>
    <n v="11"/>
    <n v="7.7"/>
    <n v="792"/>
    <n v="554.4"/>
    <n v="237.60000000000002"/>
    <x v="2"/>
  </r>
  <r>
    <s v="India"/>
    <x v="7"/>
    <x v="11"/>
    <x v="1"/>
    <x v="1963"/>
    <n v="254381835"/>
    <d v="2022-08-14T00:00:00"/>
    <n v="96"/>
    <n v="10"/>
    <n v="7"/>
    <n v="960"/>
    <n v="672"/>
    <n v="288"/>
    <x v="0"/>
  </r>
  <r>
    <s v="India"/>
    <x v="0"/>
    <x v="4"/>
    <x v="1"/>
    <x v="1730"/>
    <n v="858098161"/>
    <d v="2022-10-21T00:00:00"/>
    <n v="70"/>
    <n v="10"/>
    <n v="7"/>
    <n v="700"/>
    <n v="490"/>
    <n v="210"/>
    <x v="0"/>
  </r>
  <r>
    <s v="India"/>
    <x v="27"/>
    <x v="8"/>
    <x v="0"/>
    <x v="1964"/>
    <n v="649766051"/>
    <d v="2023-12-07T00:00:00"/>
    <n v="84"/>
    <n v="27"/>
    <n v="18.899999999999999"/>
    <n v="2268"/>
    <n v="1587.6"/>
    <n v="680.40000000000009"/>
    <x v="2"/>
  </r>
  <r>
    <s v="India"/>
    <x v="0"/>
    <x v="2"/>
    <x v="0"/>
    <x v="1965"/>
    <n v="625893533"/>
    <d v="2023-02-24T00:00:00"/>
    <n v="64"/>
    <n v="25"/>
    <n v="17.5"/>
    <n v="1600"/>
    <n v="1120"/>
    <n v="480"/>
    <x v="0"/>
  </r>
  <r>
    <s v="India"/>
    <x v="18"/>
    <x v="7"/>
    <x v="1"/>
    <x v="1696"/>
    <n v="887664687"/>
    <d v="2018-07-17T00:00:00"/>
    <n v="62"/>
    <n v="11"/>
    <n v="7.7"/>
    <n v="682"/>
    <n v="477.40000000000003"/>
    <n v="204.59999999999997"/>
    <x v="3"/>
  </r>
  <r>
    <s v="India"/>
    <x v="22"/>
    <x v="8"/>
    <x v="1"/>
    <x v="1889"/>
    <n v="963313710"/>
    <d v="2017-02-25T00:00:00"/>
    <n v="80"/>
    <n v="22"/>
    <n v="15.4"/>
    <n v="1760"/>
    <n v="1232"/>
    <n v="528"/>
    <x v="1"/>
  </r>
  <r>
    <s v="India"/>
    <x v="16"/>
    <x v="6"/>
    <x v="1"/>
    <x v="1966"/>
    <n v="959536731"/>
    <d v="2014-02-26T00:00:00"/>
    <n v="52"/>
    <n v="26"/>
    <n v="18.2"/>
    <n v="1352"/>
    <n v="946.4"/>
    <n v="405.6"/>
    <x v="0"/>
  </r>
  <r>
    <s v="India"/>
    <x v="3"/>
    <x v="9"/>
    <x v="0"/>
    <x v="1967"/>
    <n v="945374238"/>
    <d v="2022-01-14T00:00:00"/>
    <n v="67"/>
    <n v="20"/>
    <n v="14"/>
    <n v="1340"/>
    <n v="938"/>
    <n v="402"/>
    <x v="0"/>
  </r>
  <r>
    <s v="India"/>
    <x v="3"/>
    <x v="9"/>
    <x v="1"/>
    <x v="124"/>
    <n v="798866403"/>
    <d v="2019-10-25T00:00:00"/>
    <n v="87"/>
    <n v="26"/>
    <n v="18.2"/>
    <n v="2262"/>
    <n v="1583.3999999999999"/>
    <n v="678.60000000000014"/>
    <x v="0"/>
  </r>
  <r>
    <s v="India"/>
    <x v="21"/>
    <x v="6"/>
    <x v="1"/>
    <x v="1968"/>
    <n v="332638823"/>
    <d v="2018-07-14T00:00:00"/>
    <n v="75"/>
    <n v="11"/>
    <n v="7.7"/>
    <n v="825"/>
    <n v="577.5"/>
    <n v="247.5"/>
    <x v="4"/>
  </r>
  <r>
    <s v="India"/>
    <x v="26"/>
    <x v="10"/>
    <x v="1"/>
    <x v="1969"/>
    <n v="203296267"/>
    <d v="2019-09-24T00:00:00"/>
    <n v="76"/>
    <n v="13"/>
    <n v="9.1"/>
    <n v="988"/>
    <n v="691.6"/>
    <n v="296.39999999999998"/>
    <x v="0"/>
  </r>
  <r>
    <s v="India"/>
    <x v="2"/>
    <x v="7"/>
    <x v="1"/>
    <x v="1970"/>
    <n v="718707835"/>
    <d v="2014-03-14T00:00:00"/>
    <n v="84"/>
    <n v="12"/>
    <n v="8.4"/>
    <n v="1008"/>
    <n v="705.6"/>
    <n v="302.39999999999998"/>
    <x v="0"/>
  </r>
  <r>
    <s v="India"/>
    <x v="7"/>
    <x v="9"/>
    <x v="1"/>
    <x v="1336"/>
    <n v="912467181"/>
    <d v="2014-04-17T00:00:00"/>
    <n v="81"/>
    <n v="36"/>
    <n v="25.200000000000003"/>
    <n v="2916"/>
    <n v="2041.2000000000003"/>
    <n v="874.79999999999973"/>
    <x v="0"/>
  </r>
  <r>
    <s v="India"/>
    <x v="13"/>
    <x v="10"/>
    <x v="0"/>
    <x v="1971"/>
    <n v="759984672"/>
    <d v="2018-06-07T00:00:00"/>
    <n v="57"/>
    <n v="12"/>
    <n v="8.4"/>
    <n v="684"/>
    <n v="478.8"/>
    <n v="205.2"/>
    <x v="0"/>
  </r>
  <r>
    <s v="India"/>
    <x v="8"/>
    <x v="3"/>
    <x v="0"/>
    <x v="1972"/>
    <n v="247420108"/>
    <d v="2021-04-18T00:00:00"/>
    <n v="74"/>
    <n v="13"/>
    <n v="9.1"/>
    <n v="962"/>
    <n v="673.4"/>
    <n v="288.60000000000002"/>
    <x v="2"/>
  </r>
  <r>
    <s v="India"/>
    <x v="27"/>
    <x v="9"/>
    <x v="0"/>
    <x v="1973"/>
    <n v="476834809"/>
    <d v="2015-02-03T00:00:00"/>
    <n v="55"/>
    <n v="16"/>
    <n v="11.2"/>
    <n v="880"/>
    <n v="616"/>
    <n v="264"/>
    <x v="2"/>
  </r>
  <r>
    <s v="India"/>
    <x v="4"/>
    <x v="3"/>
    <x v="0"/>
    <x v="1974"/>
    <n v="636434829"/>
    <d v="2015-04-05T00:00:00"/>
    <n v="53"/>
    <n v="13"/>
    <n v="9.1"/>
    <n v="689"/>
    <n v="482.29999999999995"/>
    <n v="206.70000000000005"/>
    <x v="0"/>
  </r>
  <r>
    <s v="India"/>
    <x v="21"/>
    <x v="4"/>
    <x v="1"/>
    <x v="925"/>
    <n v="688055551"/>
    <d v="2020-08-25T00:00:00"/>
    <n v="51"/>
    <n v="12"/>
    <n v="8.4"/>
    <n v="612"/>
    <n v="428.40000000000003"/>
    <n v="183.59999999999997"/>
    <x v="4"/>
  </r>
  <r>
    <s v="India"/>
    <x v="18"/>
    <x v="10"/>
    <x v="0"/>
    <x v="1975"/>
    <n v="514589154"/>
    <d v="2019-12-31T00:00:00"/>
    <n v="51"/>
    <n v="28"/>
    <n v="19.600000000000001"/>
    <n v="1428"/>
    <n v="999.6"/>
    <n v="428.4"/>
    <x v="3"/>
  </r>
  <r>
    <s v="India"/>
    <x v="13"/>
    <x v="3"/>
    <x v="1"/>
    <x v="539"/>
    <n v="860550343"/>
    <d v="2017-02-14T00:00:00"/>
    <n v="60"/>
    <n v="13"/>
    <n v="9.1"/>
    <n v="780"/>
    <n v="546"/>
    <n v="234"/>
    <x v="0"/>
  </r>
  <r>
    <s v="India"/>
    <x v="19"/>
    <x v="2"/>
    <x v="0"/>
    <x v="1723"/>
    <n v="250958049"/>
    <d v="2024-04-05T00:00:00"/>
    <n v="90"/>
    <n v="12"/>
    <n v="8.4"/>
    <n v="1080"/>
    <n v="756"/>
    <n v="324"/>
    <x v="0"/>
  </r>
  <r>
    <s v="India"/>
    <x v="15"/>
    <x v="3"/>
    <x v="0"/>
    <x v="1976"/>
    <n v="233595359"/>
    <d v="2019-06-23T00:00:00"/>
    <n v="57"/>
    <n v="19"/>
    <n v="13.3"/>
    <n v="1083"/>
    <n v="758.1"/>
    <n v="324.89999999999998"/>
    <x v="2"/>
  </r>
  <r>
    <s v="India"/>
    <x v="18"/>
    <x v="4"/>
    <x v="0"/>
    <x v="1977"/>
    <n v="482965266"/>
    <d v="2022-05-30T00:00:00"/>
    <n v="51"/>
    <n v="11"/>
    <n v="7.7"/>
    <n v="561"/>
    <n v="392.7"/>
    <n v="168.3"/>
    <x v="3"/>
  </r>
  <r>
    <s v="India"/>
    <x v="8"/>
    <x v="7"/>
    <x v="0"/>
    <x v="1675"/>
    <n v="731503903"/>
    <d v="2020-07-05T00:00:00"/>
    <n v="87"/>
    <n v="27"/>
    <n v="18.899999999999999"/>
    <n v="2349"/>
    <n v="1644.3"/>
    <n v="704.7"/>
    <x v="2"/>
  </r>
  <r>
    <s v="India"/>
    <x v="24"/>
    <x v="7"/>
    <x v="0"/>
    <x v="1978"/>
    <n v="226831042"/>
    <d v="2019-08-30T00:00:00"/>
    <n v="78"/>
    <n v="13"/>
    <n v="9.1"/>
    <n v="1014"/>
    <n v="709.8"/>
    <n v="304.20000000000005"/>
    <x v="0"/>
  </r>
  <r>
    <s v="India"/>
    <x v="5"/>
    <x v="7"/>
    <x v="1"/>
    <x v="1979"/>
    <n v="753812587"/>
    <d v="2023-04-14T00:00:00"/>
    <n v="66"/>
    <n v="20"/>
    <n v="14"/>
    <n v="1320"/>
    <n v="924"/>
    <n v="396"/>
    <x v="0"/>
  </r>
  <r>
    <s v="India"/>
    <x v="7"/>
    <x v="9"/>
    <x v="1"/>
    <x v="1980"/>
    <n v="157057988"/>
    <d v="2024-07-23T00:00:00"/>
    <n v="71"/>
    <n v="11"/>
    <n v="7.7"/>
    <n v="781"/>
    <n v="546.70000000000005"/>
    <n v="234.29999999999995"/>
    <x v="0"/>
  </r>
  <r>
    <s v="India"/>
    <x v="11"/>
    <x v="8"/>
    <x v="1"/>
    <x v="1981"/>
    <n v="183341062"/>
    <d v="2021-02-21T00:00:00"/>
    <n v="98"/>
    <n v="26"/>
    <n v="18.2"/>
    <n v="2548"/>
    <n v="1783.6"/>
    <n v="764.40000000000009"/>
    <x v="3"/>
  </r>
  <r>
    <s v="India"/>
    <x v="16"/>
    <x v="1"/>
    <x v="1"/>
    <x v="74"/>
    <n v="859859406"/>
    <d v="2022-06-19T00:00:00"/>
    <n v="52"/>
    <n v="40"/>
    <n v="28"/>
    <n v="2080"/>
    <n v="1456"/>
    <n v="624"/>
    <x v="0"/>
  </r>
  <r>
    <s v="India"/>
    <x v="17"/>
    <x v="5"/>
    <x v="0"/>
    <x v="1982"/>
    <n v="205945861"/>
    <d v="2015-07-23T00:00:00"/>
    <n v="79"/>
    <n v="14"/>
    <n v="9.8000000000000007"/>
    <n v="1106"/>
    <n v="774.2"/>
    <n v="331.79999999999995"/>
    <x v="4"/>
  </r>
  <r>
    <s v="India"/>
    <x v="12"/>
    <x v="6"/>
    <x v="1"/>
    <x v="1983"/>
    <n v="893639361"/>
    <d v="2022-11-15T00:00:00"/>
    <n v="79"/>
    <n v="36"/>
    <n v="25.200000000000003"/>
    <n v="2844"/>
    <n v="1990.8000000000002"/>
    <n v="853.19999999999982"/>
    <x v="0"/>
  </r>
  <r>
    <s v="India"/>
    <x v="19"/>
    <x v="0"/>
    <x v="1"/>
    <x v="1984"/>
    <n v="853193795"/>
    <d v="2023-06-23T00:00:00"/>
    <n v="55"/>
    <n v="18"/>
    <n v="12.600000000000001"/>
    <n v="990"/>
    <n v="693.00000000000011"/>
    <n v="296.99999999999989"/>
    <x v="0"/>
  </r>
  <r>
    <s v="India"/>
    <x v="12"/>
    <x v="8"/>
    <x v="1"/>
    <x v="614"/>
    <n v="225901067"/>
    <d v="2024-09-11T00:00:00"/>
    <n v="65"/>
    <n v="21"/>
    <n v="14.7"/>
    <n v="1365"/>
    <n v="955.5"/>
    <n v="409.5"/>
    <x v="0"/>
  </r>
  <r>
    <s v="India"/>
    <x v="11"/>
    <x v="8"/>
    <x v="0"/>
    <x v="279"/>
    <n v="840002906"/>
    <d v="2024-09-14T00:00:00"/>
    <n v="79"/>
    <n v="13"/>
    <n v="9.1"/>
    <n v="1027"/>
    <n v="718.9"/>
    <n v="308.10000000000002"/>
    <x v="3"/>
  </r>
  <r>
    <s v="India"/>
    <x v="12"/>
    <x v="3"/>
    <x v="1"/>
    <x v="1985"/>
    <n v="925361955"/>
    <d v="2021-04-15T00:00:00"/>
    <n v="84"/>
    <n v="30"/>
    <n v="21"/>
    <n v="2520"/>
    <n v="1764"/>
    <n v="756"/>
    <x v="0"/>
  </r>
  <r>
    <s v="India"/>
    <x v="13"/>
    <x v="5"/>
    <x v="0"/>
    <x v="1986"/>
    <n v="348281896"/>
    <d v="2022-04-27T00:00:00"/>
    <n v="64"/>
    <n v="35"/>
    <n v="24.5"/>
    <n v="2240"/>
    <n v="1568"/>
    <n v="672"/>
    <x v="0"/>
  </r>
  <r>
    <s v="India"/>
    <x v="27"/>
    <x v="8"/>
    <x v="0"/>
    <x v="1987"/>
    <n v="292827117"/>
    <d v="2022-04-29T00:00:00"/>
    <n v="96"/>
    <n v="12"/>
    <n v="8.4"/>
    <n v="1152"/>
    <n v="806.40000000000009"/>
    <n v="345.59999999999991"/>
    <x v="2"/>
  </r>
  <r>
    <s v="India"/>
    <x v="21"/>
    <x v="9"/>
    <x v="0"/>
    <x v="95"/>
    <n v="756306397"/>
    <d v="2016-04-05T00:00:00"/>
    <n v="73"/>
    <n v="18"/>
    <n v="12.600000000000001"/>
    <n v="1314"/>
    <n v="919.80000000000007"/>
    <n v="394.19999999999993"/>
    <x v="4"/>
  </r>
  <r>
    <s v="India"/>
    <x v="3"/>
    <x v="9"/>
    <x v="1"/>
    <x v="1097"/>
    <n v="921979796"/>
    <d v="2021-06-13T00:00:00"/>
    <n v="73"/>
    <n v="15"/>
    <n v="10.5"/>
    <n v="1095"/>
    <n v="766.5"/>
    <n v="328.5"/>
    <x v="0"/>
  </r>
  <r>
    <s v="India"/>
    <x v="15"/>
    <x v="8"/>
    <x v="1"/>
    <x v="1988"/>
    <n v="472325265"/>
    <d v="2018-10-11T00:00:00"/>
    <n v="77"/>
    <n v="11"/>
    <n v="7.7"/>
    <n v="847"/>
    <n v="592.9"/>
    <n v="254.10000000000002"/>
    <x v="2"/>
  </r>
  <r>
    <s v="India"/>
    <x v="5"/>
    <x v="3"/>
    <x v="0"/>
    <x v="590"/>
    <n v="668199050"/>
    <d v="2022-11-21T00:00:00"/>
    <n v="83"/>
    <n v="15"/>
    <n v="10.5"/>
    <n v="1245"/>
    <n v="871.5"/>
    <n v="373.5"/>
    <x v="0"/>
  </r>
  <r>
    <s v="India"/>
    <x v="18"/>
    <x v="1"/>
    <x v="0"/>
    <x v="1989"/>
    <n v="166035449"/>
    <d v="2018-07-09T00:00:00"/>
    <n v="57"/>
    <n v="11"/>
    <n v="7.7"/>
    <n v="627"/>
    <n v="438.90000000000003"/>
    <n v="188.09999999999997"/>
    <x v="3"/>
  </r>
  <r>
    <s v="India"/>
    <x v="7"/>
    <x v="8"/>
    <x v="0"/>
    <x v="1328"/>
    <n v="638196074"/>
    <d v="2014-10-12T00:00:00"/>
    <n v="57"/>
    <n v="14"/>
    <n v="9.8000000000000007"/>
    <n v="798"/>
    <n v="558.6"/>
    <n v="239.39999999999998"/>
    <x v="0"/>
  </r>
  <r>
    <s v="India"/>
    <x v="10"/>
    <x v="7"/>
    <x v="0"/>
    <x v="1528"/>
    <n v="403243148"/>
    <d v="2018-06-22T00:00:00"/>
    <n v="88"/>
    <n v="16"/>
    <n v="11.2"/>
    <n v="1408"/>
    <n v="985.59999999999991"/>
    <n v="422.40000000000009"/>
    <x v="0"/>
  </r>
  <r>
    <s v="India"/>
    <x v="8"/>
    <x v="7"/>
    <x v="0"/>
    <x v="1990"/>
    <n v="630501782"/>
    <d v="2020-02-22T00:00:00"/>
    <n v="92"/>
    <n v="37"/>
    <n v="25.9"/>
    <n v="3404"/>
    <n v="2382.7999999999997"/>
    <n v="1021.2000000000003"/>
    <x v="2"/>
  </r>
  <r>
    <s v="India"/>
    <x v="20"/>
    <x v="5"/>
    <x v="1"/>
    <x v="1577"/>
    <n v="811563766"/>
    <d v="2014-08-11T00:00:00"/>
    <n v="52"/>
    <n v="39"/>
    <n v="27.3"/>
    <n v="2028"/>
    <n v="1419.6000000000001"/>
    <n v="608.39999999999986"/>
    <x v="4"/>
  </r>
  <r>
    <s v="India"/>
    <x v="22"/>
    <x v="6"/>
    <x v="1"/>
    <x v="1404"/>
    <n v="605740916"/>
    <d v="2023-01-19T00:00:00"/>
    <n v="82"/>
    <n v="39"/>
    <n v="27.3"/>
    <n v="3198"/>
    <n v="2238.6"/>
    <n v="959.40000000000009"/>
    <x v="1"/>
  </r>
  <r>
    <s v="India"/>
    <x v="12"/>
    <x v="6"/>
    <x v="0"/>
    <x v="1991"/>
    <n v="500566995"/>
    <d v="2016-07-13T00:00:00"/>
    <n v="54"/>
    <n v="20"/>
    <n v="14"/>
    <n v="1080"/>
    <n v="756"/>
    <n v="324"/>
    <x v="0"/>
  </r>
  <r>
    <s v="India"/>
    <x v="24"/>
    <x v="8"/>
    <x v="1"/>
    <x v="1992"/>
    <n v="898502099"/>
    <d v="2023-09-06T00:00:00"/>
    <n v="74"/>
    <n v="25"/>
    <n v="17.5"/>
    <n v="1850"/>
    <n v="1295"/>
    <n v="555"/>
    <x v="0"/>
  </r>
  <r>
    <s v="India"/>
    <x v="0"/>
    <x v="7"/>
    <x v="1"/>
    <x v="1993"/>
    <n v="657122600"/>
    <d v="2017-09-19T00:00:00"/>
    <n v="73"/>
    <n v="30"/>
    <n v="21"/>
    <n v="2190"/>
    <n v="1533"/>
    <n v="657"/>
    <x v="0"/>
  </r>
  <r>
    <s v="India"/>
    <x v="0"/>
    <x v="2"/>
    <x v="1"/>
    <x v="475"/>
    <n v="683306968"/>
    <d v="2024-04-23T00:00:00"/>
    <n v="88"/>
    <n v="12"/>
    <n v="8.4"/>
    <n v="1056"/>
    <n v="739.2"/>
    <n v="316.79999999999995"/>
    <x v="0"/>
  </r>
  <r>
    <s v="India"/>
    <x v="18"/>
    <x v="7"/>
    <x v="0"/>
    <x v="1994"/>
    <n v="986609447"/>
    <d v="2016-11-30T00:00:00"/>
    <n v="53"/>
    <n v="37"/>
    <n v="25.9"/>
    <n v="1961"/>
    <n v="1372.6999999999998"/>
    <n v="588.30000000000018"/>
    <x v="3"/>
  </r>
  <r>
    <s v="India"/>
    <x v="19"/>
    <x v="0"/>
    <x v="0"/>
    <x v="957"/>
    <n v="940371167"/>
    <d v="2021-11-20T00:00:00"/>
    <n v="93"/>
    <n v="39"/>
    <n v="27.3"/>
    <n v="3627"/>
    <n v="2538.9"/>
    <n v="1088.0999999999999"/>
    <x v="0"/>
  </r>
  <r>
    <s v="India"/>
    <x v="24"/>
    <x v="9"/>
    <x v="1"/>
    <x v="1995"/>
    <n v="677612960"/>
    <d v="2018-09-01T00:00:00"/>
    <n v="100"/>
    <n v="17"/>
    <n v="11.9"/>
    <n v="1700"/>
    <n v="1190"/>
    <n v="510"/>
    <x v="0"/>
  </r>
  <r>
    <s v="India"/>
    <x v="24"/>
    <x v="1"/>
    <x v="0"/>
    <x v="447"/>
    <n v="158580195"/>
    <d v="2024-01-19T00:00:00"/>
    <n v="86"/>
    <n v="12"/>
    <n v="8.4"/>
    <n v="1032"/>
    <n v="722.4"/>
    <n v="309.60000000000002"/>
    <x v="0"/>
  </r>
  <r>
    <s v="India"/>
    <x v="13"/>
    <x v="7"/>
    <x v="0"/>
    <x v="1200"/>
    <n v="589167869"/>
    <d v="2024-06-10T00:00:00"/>
    <n v="91"/>
    <n v="15"/>
    <n v="10.5"/>
    <n v="1365"/>
    <n v="955.5"/>
    <n v="409.5"/>
    <x v="0"/>
  </r>
  <r>
    <s v="India"/>
    <x v="12"/>
    <x v="4"/>
    <x v="1"/>
    <x v="1996"/>
    <n v="899629485"/>
    <d v="2020-02-27T00:00:00"/>
    <n v="93"/>
    <n v="12"/>
    <n v="8.4"/>
    <n v="1116"/>
    <n v="781.2"/>
    <n v="334.79999999999995"/>
    <x v="0"/>
  </r>
  <r>
    <s v="India"/>
    <x v="9"/>
    <x v="10"/>
    <x v="0"/>
    <x v="1898"/>
    <n v="484825217"/>
    <d v="2022-10-03T00:00:00"/>
    <n v="83"/>
    <n v="17"/>
    <n v="11.9"/>
    <n v="1411"/>
    <n v="987.7"/>
    <n v="423.29999999999995"/>
    <x v="3"/>
  </r>
  <r>
    <s v="India"/>
    <x v="17"/>
    <x v="7"/>
    <x v="0"/>
    <x v="938"/>
    <n v="578429162"/>
    <d v="2020-02-15T00:00:00"/>
    <n v="96"/>
    <n v="31"/>
    <n v="21.700000000000003"/>
    <n v="2976"/>
    <n v="2083.2000000000003"/>
    <n v="892.79999999999973"/>
    <x v="4"/>
  </r>
  <r>
    <s v="India"/>
    <x v="23"/>
    <x v="6"/>
    <x v="1"/>
    <x v="1814"/>
    <n v="375198829"/>
    <d v="2022-03-24T00:00:00"/>
    <n v="92"/>
    <n v="32"/>
    <n v="22.4"/>
    <n v="2944"/>
    <n v="2060.7999999999997"/>
    <n v="883.20000000000027"/>
    <x v="4"/>
  </r>
  <r>
    <s v="India"/>
    <x v="23"/>
    <x v="7"/>
    <x v="1"/>
    <x v="1309"/>
    <n v="262964475"/>
    <d v="2024-04-03T00:00:00"/>
    <n v="92"/>
    <n v="20"/>
    <n v="14"/>
    <n v="1840"/>
    <n v="1288"/>
    <n v="552"/>
    <x v="4"/>
  </r>
  <r>
    <s v="India"/>
    <x v="19"/>
    <x v="10"/>
    <x v="0"/>
    <x v="1997"/>
    <n v="626132571"/>
    <d v="2023-03-06T00:00:00"/>
    <n v="71"/>
    <n v="11"/>
    <n v="7.7"/>
    <n v="781"/>
    <n v="546.70000000000005"/>
    <n v="234.29999999999995"/>
    <x v="0"/>
  </r>
  <r>
    <s v="India"/>
    <x v="15"/>
    <x v="7"/>
    <x v="0"/>
    <x v="480"/>
    <n v="385049188"/>
    <d v="2019-07-19T00:00:00"/>
    <n v="100"/>
    <n v="28"/>
    <n v="19.600000000000001"/>
    <n v="2800"/>
    <n v="1960.0000000000002"/>
    <n v="839.99999999999977"/>
    <x v="2"/>
  </r>
  <r>
    <s v="India"/>
    <x v="2"/>
    <x v="1"/>
    <x v="1"/>
    <x v="430"/>
    <n v="484783589"/>
    <d v="2024-03-27T00:00:00"/>
    <n v="70"/>
    <n v="39"/>
    <n v="27.3"/>
    <n v="2730"/>
    <n v="1911"/>
    <n v="819"/>
    <x v="0"/>
  </r>
  <r>
    <s v="India"/>
    <x v="13"/>
    <x v="8"/>
    <x v="1"/>
    <x v="1941"/>
    <n v="666931331"/>
    <d v="2016-07-07T00:00:00"/>
    <n v="92"/>
    <n v="27"/>
    <n v="18.899999999999999"/>
    <n v="2484"/>
    <n v="1738.8"/>
    <n v="745.2"/>
    <x v="0"/>
  </r>
  <r>
    <s v="India"/>
    <x v="11"/>
    <x v="7"/>
    <x v="1"/>
    <x v="1191"/>
    <n v="397902333"/>
    <d v="2017-04-29T00:00:00"/>
    <n v="76"/>
    <n v="12"/>
    <n v="8.4"/>
    <n v="912"/>
    <n v="638.4"/>
    <n v="273.60000000000002"/>
    <x v="3"/>
  </r>
  <r>
    <s v="India"/>
    <x v="2"/>
    <x v="11"/>
    <x v="0"/>
    <x v="1067"/>
    <n v="108819425"/>
    <d v="2019-01-03T00:00:00"/>
    <n v="98"/>
    <n v="31"/>
    <n v="21.700000000000003"/>
    <n v="3038"/>
    <n v="2126.6000000000004"/>
    <n v="911.39999999999964"/>
    <x v="0"/>
  </r>
  <r>
    <s v="India"/>
    <x v="6"/>
    <x v="6"/>
    <x v="0"/>
    <x v="1998"/>
    <n v="181818854"/>
    <d v="2021-08-25T00:00:00"/>
    <n v="50"/>
    <n v="18"/>
    <n v="12.600000000000001"/>
    <n v="900"/>
    <n v="630.00000000000011"/>
    <n v="269.99999999999989"/>
    <x v="0"/>
  </r>
  <r>
    <s v="India"/>
    <x v="13"/>
    <x v="10"/>
    <x v="1"/>
    <x v="11"/>
    <n v="603823888"/>
    <d v="2020-05-26T00:00:00"/>
    <n v="64"/>
    <n v="20"/>
    <n v="14"/>
    <n v="1280"/>
    <n v="896"/>
    <n v="384"/>
    <x v="0"/>
  </r>
  <r>
    <s v="India"/>
    <x v="7"/>
    <x v="10"/>
    <x v="0"/>
    <x v="1999"/>
    <n v="173532330"/>
    <d v="2022-05-07T00:00:00"/>
    <n v="54"/>
    <n v="38"/>
    <n v="26.6"/>
    <n v="2052"/>
    <n v="1436.4"/>
    <n v="615.59999999999991"/>
    <x v="0"/>
  </r>
  <r>
    <s v="India"/>
    <x v="23"/>
    <x v="8"/>
    <x v="1"/>
    <x v="2000"/>
    <n v="477723157"/>
    <d v="2022-02-02T00:00:00"/>
    <n v="60"/>
    <n v="40"/>
    <n v="28"/>
    <n v="2400"/>
    <n v="1680"/>
    <n v="720"/>
    <x v="4"/>
  </r>
  <r>
    <s v="India"/>
    <x v="27"/>
    <x v="4"/>
    <x v="1"/>
    <x v="816"/>
    <n v="871922910"/>
    <d v="2024-10-06T00:00:00"/>
    <n v="65"/>
    <n v="15"/>
    <n v="10.5"/>
    <n v="975"/>
    <n v="682.5"/>
    <n v="292.5"/>
    <x v="2"/>
  </r>
  <r>
    <s v="India"/>
    <x v="2"/>
    <x v="11"/>
    <x v="0"/>
    <x v="1232"/>
    <n v="912129437"/>
    <d v="2023-12-30T00:00:00"/>
    <n v="82"/>
    <n v="30"/>
    <n v="21"/>
    <n v="2460"/>
    <n v="1722"/>
    <n v="738"/>
    <x v="0"/>
  </r>
  <r>
    <s v="India"/>
    <x v="1"/>
    <x v="9"/>
    <x v="1"/>
    <x v="1465"/>
    <n v="163287150"/>
    <d v="2021-11-14T00:00:00"/>
    <n v="85"/>
    <n v="21"/>
    <n v="14.7"/>
    <n v="1785"/>
    <n v="1249.5"/>
    <n v="535.5"/>
    <x v="1"/>
  </r>
  <r>
    <s v="India"/>
    <x v="22"/>
    <x v="2"/>
    <x v="1"/>
    <x v="2001"/>
    <n v="479385697"/>
    <d v="2020-12-04T00:00:00"/>
    <n v="99"/>
    <n v="35"/>
    <n v="24.5"/>
    <n v="3465"/>
    <n v="2425.5"/>
    <n v="1039.5"/>
    <x v="1"/>
  </r>
  <r>
    <s v="India"/>
    <x v="3"/>
    <x v="4"/>
    <x v="0"/>
    <x v="667"/>
    <n v="656234252"/>
    <d v="2021-05-30T00:00:00"/>
    <n v="75"/>
    <n v="13"/>
    <n v="9.1"/>
    <n v="975"/>
    <n v="682.5"/>
    <n v="292.5"/>
    <x v="0"/>
  </r>
  <r>
    <s v="India"/>
    <x v="5"/>
    <x v="4"/>
    <x v="0"/>
    <x v="2002"/>
    <n v="835789477"/>
    <d v="2020-01-13T00:00:00"/>
    <n v="92"/>
    <n v="40"/>
    <n v="28"/>
    <n v="3680"/>
    <n v="2576"/>
    <n v="1104"/>
    <x v="0"/>
  </r>
  <r>
    <s v="India"/>
    <x v="25"/>
    <x v="1"/>
    <x v="1"/>
    <x v="2003"/>
    <n v="653740441"/>
    <d v="2017-09-28T00:00:00"/>
    <n v="100"/>
    <n v="37"/>
    <n v="25.9"/>
    <n v="3700"/>
    <n v="2590"/>
    <n v="1110"/>
    <x v="4"/>
  </r>
  <r>
    <s v="India"/>
    <x v="20"/>
    <x v="3"/>
    <x v="0"/>
    <x v="2004"/>
    <n v="686393010"/>
    <d v="2021-10-24T00:00:00"/>
    <n v="58"/>
    <n v="36"/>
    <n v="25.200000000000003"/>
    <n v="2088"/>
    <n v="1461.6000000000001"/>
    <n v="626.39999999999986"/>
    <x v="4"/>
  </r>
  <r>
    <s v="India"/>
    <x v="14"/>
    <x v="3"/>
    <x v="1"/>
    <x v="2005"/>
    <n v="761802995"/>
    <d v="2020-04-03T00:00:00"/>
    <n v="97"/>
    <n v="22"/>
    <n v="15.4"/>
    <n v="2134"/>
    <n v="1493.8"/>
    <n v="640.20000000000005"/>
    <x v="2"/>
  </r>
  <r>
    <s v="India"/>
    <x v="9"/>
    <x v="11"/>
    <x v="1"/>
    <x v="2006"/>
    <n v="851572883"/>
    <d v="2023-03-01T00:00:00"/>
    <n v="83"/>
    <n v="33"/>
    <n v="23.1"/>
    <n v="2739"/>
    <n v="1917.3000000000002"/>
    <n v="821.69999999999982"/>
    <x v="3"/>
  </r>
  <r>
    <s v="India"/>
    <x v="8"/>
    <x v="9"/>
    <x v="0"/>
    <x v="2007"/>
    <n v="400396144"/>
    <d v="2020-12-30T00:00:00"/>
    <n v="80"/>
    <n v="16"/>
    <n v="11.2"/>
    <n v="1280"/>
    <n v="896"/>
    <n v="384"/>
    <x v="2"/>
  </r>
  <r>
    <s v="India"/>
    <x v="22"/>
    <x v="10"/>
    <x v="0"/>
    <x v="2008"/>
    <n v="840792548"/>
    <d v="2020-03-08T00:00:00"/>
    <n v="76"/>
    <n v="33"/>
    <n v="23.1"/>
    <n v="2508"/>
    <n v="1755.6000000000001"/>
    <n v="752.39999999999986"/>
    <x v="1"/>
  </r>
  <r>
    <s v="India"/>
    <x v="27"/>
    <x v="6"/>
    <x v="1"/>
    <x v="2009"/>
    <n v="270024907"/>
    <d v="2015-09-16T00:00:00"/>
    <n v="60"/>
    <n v="18"/>
    <n v="12.600000000000001"/>
    <n v="1080"/>
    <n v="756.00000000000011"/>
    <n v="323.99999999999989"/>
    <x v="2"/>
  </r>
  <r>
    <s v="India"/>
    <x v="16"/>
    <x v="9"/>
    <x v="0"/>
    <x v="2010"/>
    <n v="580980050"/>
    <d v="2015-04-08T00:00:00"/>
    <n v="98"/>
    <n v="27"/>
    <n v="18.899999999999999"/>
    <n v="2646"/>
    <n v="1852.1999999999998"/>
    <n v="793.80000000000018"/>
    <x v="0"/>
  </r>
  <r>
    <s v="India"/>
    <x v="13"/>
    <x v="2"/>
    <x v="1"/>
    <x v="290"/>
    <n v="386867511"/>
    <d v="2021-05-16T00:00:00"/>
    <n v="85"/>
    <n v="36"/>
    <n v="25.200000000000003"/>
    <n v="3060"/>
    <n v="2142.0000000000005"/>
    <n v="917.99999999999955"/>
    <x v="0"/>
  </r>
  <r>
    <s v="India"/>
    <x v="17"/>
    <x v="9"/>
    <x v="0"/>
    <x v="1313"/>
    <n v="180395352"/>
    <d v="2022-12-25T00:00:00"/>
    <n v="88"/>
    <n v="22"/>
    <n v="15.4"/>
    <n v="1936"/>
    <n v="1355.2"/>
    <n v="580.79999999999995"/>
    <x v="4"/>
  </r>
  <r>
    <s v="India"/>
    <x v="2"/>
    <x v="6"/>
    <x v="0"/>
    <x v="2011"/>
    <n v="164710652"/>
    <d v="2020-09-04T00:00:00"/>
    <n v="67"/>
    <n v="18"/>
    <n v="12.600000000000001"/>
    <n v="1206"/>
    <n v="844.2"/>
    <n v="361.79999999999995"/>
    <x v="0"/>
  </r>
  <r>
    <s v="India"/>
    <x v="15"/>
    <x v="9"/>
    <x v="1"/>
    <x v="329"/>
    <n v="846569812"/>
    <d v="2023-01-03T00:00:00"/>
    <n v="68"/>
    <n v="13"/>
    <n v="9.1"/>
    <n v="884"/>
    <n v="618.79999999999995"/>
    <n v="265.20000000000005"/>
    <x v="2"/>
  </r>
  <r>
    <s v="India"/>
    <x v="4"/>
    <x v="10"/>
    <x v="1"/>
    <x v="331"/>
    <n v="331807553"/>
    <d v="2024-07-14T00:00:00"/>
    <n v="51"/>
    <n v="16"/>
    <n v="11.2"/>
    <n v="816"/>
    <n v="571.19999999999993"/>
    <n v="244.80000000000007"/>
    <x v="0"/>
  </r>
  <r>
    <s v="India"/>
    <x v="27"/>
    <x v="7"/>
    <x v="0"/>
    <x v="2012"/>
    <n v="409472310"/>
    <d v="2015-10-14T00:00:00"/>
    <n v="53"/>
    <n v="24"/>
    <n v="16.8"/>
    <n v="1272"/>
    <n v="890.40000000000009"/>
    <n v="381.59999999999991"/>
    <x v="2"/>
  </r>
  <r>
    <s v="India"/>
    <x v="26"/>
    <x v="3"/>
    <x v="1"/>
    <x v="2013"/>
    <n v="664084327"/>
    <d v="2019-01-15T00:00:00"/>
    <n v="60"/>
    <n v="29"/>
    <n v="20.3"/>
    <n v="1740"/>
    <n v="1218"/>
    <n v="522"/>
    <x v="0"/>
  </r>
  <r>
    <s v="India"/>
    <x v="11"/>
    <x v="5"/>
    <x v="0"/>
    <x v="1188"/>
    <n v="778573453"/>
    <d v="2020-07-07T00:00:00"/>
    <n v="83"/>
    <n v="40"/>
    <n v="28"/>
    <n v="3320"/>
    <n v="2324"/>
    <n v="996"/>
    <x v="3"/>
  </r>
  <r>
    <s v="India"/>
    <x v="0"/>
    <x v="2"/>
    <x v="0"/>
    <x v="1345"/>
    <n v="882999360"/>
    <d v="2019-03-30T00:00:00"/>
    <n v="86"/>
    <n v="21"/>
    <n v="14.7"/>
    <n v="1806"/>
    <n v="1264.2"/>
    <n v="541.79999999999995"/>
    <x v="0"/>
  </r>
  <r>
    <s v="India"/>
    <x v="19"/>
    <x v="8"/>
    <x v="0"/>
    <x v="1109"/>
    <n v="813579499"/>
    <d v="2018-01-30T00:00:00"/>
    <n v="54"/>
    <n v="34"/>
    <n v="23.8"/>
    <n v="1836"/>
    <n v="1285.2"/>
    <n v="550.79999999999995"/>
    <x v="0"/>
  </r>
  <r>
    <s v="India"/>
    <x v="0"/>
    <x v="8"/>
    <x v="1"/>
    <x v="1566"/>
    <n v="107931077"/>
    <d v="2022-09-13T00:00:00"/>
    <n v="72"/>
    <n v="10"/>
    <n v="7"/>
    <n v="720"/>
    <n v="504"/>
    <n v="216"/>
    <x v="0"/>
  </r>
  <r>
    <s v="India"/>
    <x v="18"/>
    <x v="3"/>
    <x v="0"/>
    <x v="398"/>
    <n v="569451701"/>
    <d v="2015-04-30T00:00:00"/>
    <n v="87"/>
    <n v="39"/>
    <n v="27.3"/>
    <n v="3393"/>
    <n v="2375.1"/>
    <n v="1017.9000000000001"/>
    <x v="3"/>
  </r>
  <r>
    <s v="India"/>
    <x v="22"/>
    <x v="6"/>
    <x v="0"/>
    <x v="2014"/>
    <n v="892610681"/>
    <d v="2016-07-12T00:00:00"/>
    <n v="63"/>
    <n v="31"/>
    <n v="21.700000000000003"/>
    <n v="1953"/>
    <n v="1367.1000000000001"/>
    <n v="585.89999999999986"/>
    <x v="1"/>
  </r>
  <r>
    <s v="India"/>
    <x v="7"/>
    <x v="8"/>
    <x v="1"/>
    <x v="2015"/>
    <n v="533079230"/>
    <d v="2021-04-05T00:00:00"/>
    <n v="72"/>
    <n v="18"/>
    <n v="12.600000000000001"/>
    <n v="1296"/>
    <n v="907.2"/>
    <n v="388.79999999999995"/>
    <x v="0"/>
  </r>
  <r>
    <s v="India"/>
    <x v="13"/>
    <x v="0"/>
    <x v="1"/>
    <x v="216"/>
    <n v="231636703"/>
    <d v="2018-04-22T00:00:00"/>
    <n v="93"/>
    <n v="38"/>
    <n v="26.6"/>
    <n v="3534"/>
    <n v="2473.8000000000002"/>
    <n v="1060.1999999999998"/>
    <x v="0"/>
  </r>
  <r>
    <s v="India"/>
    <x v="5"/>
    <x v="8"/>
    <x v="1"/>
    <x v="2016"/>
    <n v="156917655"/>
    <d v="2014-07-09T00:00:00"/>
    <n v="93"/>
    <n v="15"/>
    <n v="10.5"/>
    <n v="1395"/>
    <n v="976.5"/>
    <n v="418.5"/>
    <x v="0"/>
  </r>
  <r>
    <s v="India"/>
    <x v="24"/>
    <x v="10"/>
    <x v="0"/>
    <x v="1301"/>
    <n v="949192845"/>
    <d v="2023-07-22T00:00:00"/>
    <n v="71"/>
    <n v="28"/>
    <n v="19.600000000000001"/>
    <n v="1988"/>
    <n v="1391.6000000000001"/>
    <n v="596.39999999999986"/>
    <x v="0"/>
  </r>
  <r>
    <s v="India"/>
    <x v="17"/>
    <x v="8"/>
    <x v="1"/>
    <x v="2017"/>
    <n v="877222096"/>
    <d v="2016-07-22T00:00:00"/>
    <n v="77"/>
    <n v="36"/>
    <n v="25.200000000000003"/>
    <n v="2772"/>
    <n v="1940.4000000000003"/>
    <n v="831.59999999999968"/>
    <x v="4"/>
  </r>
  <r>
    <s v="India"/>
    <x v="16"/>
    <x v="4"/>
    <x v="1"/>
    <x v="2018"/>
    <n v="233257615"/>
    <d v="2018-06-25T00:00:00"/>
    <n v="88"/>
    <n v="13"/>
    <n v="9.1"/>
    <n v="1144"/>
    <n v="800.8"/>
    <n v="343.20000000000005"/>
    <x v="0"/>
  </r>
  <r>
    <s v="India"/>
    <x v="0"/>
    <x v="5"/>
    <x v="0"/>
    <x v="2019"/>
    <n v="643635594"/>
    <d v="2016-08-11T00:00:00"/>
    <n v="68"/>
    <n v="39"/>
    <n v="27.3"/>
    <n v="2652"/>
    <n v="1856.4"/>
    <n v="795.59999999999991"/>
    <x v="0"/>
  </r>
  <r>
    <s v="India"/>
    <x v="8"/>
    <x v="7"/>
    <x v="1"/>
    <x v="121"/>
    <n v="515815246"/>
    <d v="2017-04-19T00:00:00"/>
    <n v="58"/>
    <n v="27"/>
    <n v="18.899999999999999"/>
    <n v="1566"/>
    <n v="1096.1999999999998"/>
    <n v="469.80000000000018"/>
    <x v="2"/>
  </r>
  <r>
    <s v="India"/>
    <x v="5"/>
    <x v="4"/>
    <x v="0"/>
    <x v="1438"/>
    <n v="965469777"/>
    <d v="2019-10-30T00:00:00"/>
    <n v="73"/>
    <n v="25"/>
    <n v="17.5"/>
    <n v="1825"/>
    <n v="1277.5"/>
    <n v="547.5"/>
    <x v="0"/>
  </r>
  <r>
    <s v="India"/>
    <x v="15"/>
    <x v="9"/>
    <x v="0"/>
    <x v="2020"/>
    <n v="878391110"/>
    <d v="2022-03-31T00:00:00"/>
    <n v="53"/>
    <n v="19"/>
    <n v="13.3"/>
    <n v="1007"/>
    <n v="704.90000000000009"/>
    <n v="302.09999999999991"/>
    <x v="2"/>
  </r>
  <r>
    <s v="India"/>
    <x v="15"/>
    <x v="8"/>
    <x v="0"/>
    <x v="2021"/>
    <n v="319447934"/>
    <d v="2019-11-26T00:00:00"/>
    <n v="80"/>
    <n v="30"/>
    <n v="21"/>
    <n v="2400"/>
    <n v="1680"/>
    <n v="720"/>
    <x v="2"/>
  </r>
  <r>
    <s v="India"/>
    <x v="23"/>
    <x v="10"/>
    <x v="0"/>
    <x v="2022"/>
    <n v="633587825"/>
    <d v="2017-10-14T00:00:00"/>
    <n v="94"/>
    <n v="29"/>
    <n v="20.3"/>
    <n v="2726"/>
    <n v="1908.2"/>
    <n v="817.8"/>
    <x v="4"/>
  </r>
  <r>
    <s v="India"/>
    <x v="18"/>
    <x v="4"/>
    <x v="0"/>
    <x v="2023"/>
    <n v="346027123"/>
    <d v="2018-10-25T00:00:00"/>
    <n v="58"/>
    <n v="22"/>
    <n v="15.4"/>
    <n v="1276"/>
    <n v="893.2"/>
    <n v="382.79999999999995"/>
    <x v="3"/>
  </r>
  <r>
    <s v="India"/>
    <x v="6"/>
    <x v="10"/>
    <x v="1"/>
    <x v="2024"/>
    <n v="241544139"/>
    <d v="2017-10-15T00:00:00"/>
    <n v="70"/>
    <n v="33"/>
    <n v="23.1"/>
    <n v="2310"/>
    <n v="1617"/>
    <n v="693"/>
    <x v="0"/>
  </r>
  <r>
    <s v="India"/>
    <x v="6"/>
    <x v="10"/>
    <x v="0"/>
    <x v="2025"/>
    <n v="156424129"/>
    <d v="2021-05-16T00:00:00"/>
    <n v="53"/>
    <n v="27"/>
    <n v="18.899999999999999"/>
    <n v="1431"/>
    <n v="1001.6999999999999"/>
    <n v="429.30000000000007"/>
    <x v="0"/>
  </r>
  <r>
    <s v="India"/>
    <x v="7"/>
    <x v="9"/>
    <x v="0"/>
    <x v="2026"/>
    <n v="787099015"/>
    <d v="2019-11-07T00:00:00"/>
    <n v="72"/>
    <n v="35"/>
    <n v="24.5"/>
    <n v="2520"/>
    <n v="1764"/>
    <n v="756"/>
    <x v="0"/>
  </r>
  <r>
    <s v="India"/>
    <x v="5"/>
    <x v="3"/>
    <x v="0"/>
    <x v="2027"/>
    <n v="438742721"/>
    <d v="2019-11-18T00:00:00"/>
    <n v="92"/>
    <n v="19"/>
    <n v="13.3"/>
    <n v="1748"/>
    <n v="1223.6000000000001"/>
    <n v="524.39999999999986"/>
    <x v="0"/>
  </r>
  <r>
    <s v="India"/>
    <x v="21"/>
    <x v="1"/>
    <x v="0"/>
    <x v="2028"/>
    <n v="830095469"/>
    <d v="2014-05-22T00:00:00"/>
    <n v="51"/>
    <n v="29"/>
    <n v="20.3"/>
    <n v="1479"/>
    <n v="1035.3"/>
    <n v="443.70000000000005"/>
    <x v="4"/>
  </r>
  <r>
    <s v="India"/>
    <x v="24"/>
    <x v="7"/>
    <x v="0"/>
    <x v="703"/>
    <n v="881238114"/>
    <d v="2019-09-21T00:00:00"/>
    <n v="81"/>
    <n v="28"/>
    <n v="19.600000000000001"/>
    <n v="2268"/>
    <n v="1587.6000000000001"/>
    <n v="680.39999999999986"/>
    <x v="0"/>
  </r>
  <r>
    <s v="India"/>
    <x v="9"/>
    <x v="0"/>
    <x v="0"/>
    <x v="2029"/>
    <n v="669383513"/>
    <d v="2021-07-12T00:00:00"/>
    <n v="66"/>
    <n v="17"/>
    <n v="11.9"/>
    <n v="1122"/>
    <n v="785.4"/>
    <n v="336.6"/>
    <x v="3"/>
  </r>
  <r>
    <s v="India"/>
    <x v="19"/>
    <x v="8"/>
    <x v="1"/>
    <x v="547"/>
    <n v="204621064"/>
    <d v="2017-07-28T00:00:00"/>
    <n v="55"/>
    <n v="31"/>
    <n v="21.700000000000003"/>
    <n v="1705"/>
    <n v="1193.5000000000002"/>
    <n v="511.49999999999977"/>
    <x v="0"/>
  </r>
  <r>
    <s v="India"/>
    <x v="15"/>
    <x v="11"/>
    <x v="1"/>
    <x v="1986"/>
    <n v="217219722"/>
    <d v="2022-05-16T00:00:00"/>
    <n v="55"/>
    <n v="34"/>
    <n v="23.8"/>
    <n v="1870"/>
    <n v="1309"/>
    <n v="561"/>
    <x v="2"/>
  </r>
  <r>
    <s v="India"/>
    <x v="1"/>
    <x v="0"/>
    <x v="0"/>
    <x v="2030"/>
    <n v="642705619"/>
    <d v="2021-10-15T00:00:00"/>
    <n v="76"/>
    <n v="27"/>
    <n v="18.899999999999999"/>
    <n v="2052"/>
    <n v="1436.3999999999999"/>
    <n v="615.60000000000014"/>
    <x v="1"/>
  </r>
  <r>
    <s v="India"/>
    <x v="2"/>
    <x v="6"/>
    <x v="1"/>
    <x v="2031"/>
    <n v="143628060"/>
    <d v="2015-01-24T00:00:00"/>
    <n v="86"/>
    <n v="14"/>
    <n v="9.8000000000000007"/>
    <n v="1204"/>
    <n v="842.80000000000007"/>
    <n v="361.19999999999993"/>
    <x v="0"/>
  </r>
  <r>
    <s v="India"/>
    <x v="14"/>
    <x v="11"/>
    <x v="0"/>
    <x v="465"/>
    <n v="504146564"/>
    <d v="2018-01-06T00:00:00"/>
    <n v="71"/>
    <n v="33"/>
    <n v="23.1"/>
    <n v="2343"/>
    <n v="1640.1000000000001"/>
    <n v="702.89999999999986"/>
    <x v="2"/>
  </r>
  <r>
    <s v="India"/>
    <x v="6"/>
    <x v="6"/>
    <x v="1"/>
    <x v="2032"/>
    <n v="369800937"/>
    <d v="2018-12-02T00:00:00"/>
    <n v="67"/>
    <n v="20"/>
    <n v="14"/>
    <n v="1340"/>
    <n v="938"/>
    <n v="402"/>
    <x v="0"/>
  </r>
  <r>
    <s v="India"/>
    <x v="23"/>
    <x v="3"/>
    <x v="0"/>
    <x v="570"/>
    <n v="678937757"/>
    <d v="2016-08-25T00:00:00"/>
    <n v="76"/>
    <n v="17"/>
    <n v="11.9"/>
    <n v="1292"/>
    <n v="904.4"/>
    <n v="387.6"/>
    <x v="4"/>
  </r>
  <r>
    <s v="India"/>
    <x v="19"/>
    <x v="5"/>
    <x v="1"/>
    <x v="2033"/>
    <n v="785971629"/>
    <d v="2023-07-08T00:00:00"/>
    <n v="67"/>
    <n v="22"/>
    <n v="15.4"/>
    <n v="1474"/>
    <n v="1031.8"/>
    <n v="442.20000000000005"/>
    <x v="0"/>
  </r>
  <r>
    <s v="India"/>
    <x v="26"/>
    <x v="7"/>
    <x v="1"/>
    <x v="796"/>
    <n v="131169736"/>
    <d v="2020-04-19T00:00:00"/>
    <n v="54"/>
    <n v="40"/>
    <n v="28"/>
    <n v="2160"/>
    <n v="1512"/>
    <n v="648"/>
    <x v="0"/>
  </r>
  <r>
    <s v="India"/>
    <x v="19"/>
    <x v="4"/>
    <x v="0"/>
    <x v="2034"/>
    <n v="259878432"/>
    <d v="2016-01-22T00:00:00"/>
    <n v="83"/>
    <n v="18"/>
    <n v="12.600000000000001"/>
    <n v="1494"/>
    <n v="1045.8000000000002"/>
    <n v="448.19999999999982"/>
    <x v="0"/>
  </r>
  <r>
    <s v="India"/>
    <x v="4"/>
    <x v="6"/>
    <x v="1"/>
    <x v="1523"/>
    <n v="911833322"/>
    <d v="2021-08-29T00:00:00"/>
    <n v="61"/>
    <n v="12"/>
    <n v="8.4"/>
    <n v="732"/>
    <n v="512.4"/>
    <n v="219.60000000000002"/>
    <x v="0"/>
  </r>
  <r>
    <s v="India"/>
    <x v="25"/>
    <x v="5"/>
    <x v="0"/>
    <x v="2035"/>
    <n v="671342170"/>
    <d v="2022-09-12T00:00:00"/>
    <n v="66"/>
    <n v="29"/>
    <n v="20.3"/>
    <n v="1914"/>
    <n v="1339.8"/>
    <n v="574.20000000000005"/>
    <x v="4"/>
  </r>
  <r>
    <s v="India"/>
    <x v="13"/>
    <x v="11"/>
    <x v="1"/>
    <x v="2036"/>
    <n v="902616822"/>
    <d v="2016-11-01T00:00:00"/>
    <n v="90"/>
    <n v="20"/>
    <n v="14"/>
    <n v="1800"/>
    <n v="1260"/>
    <n v="540"/>
    <x v="0"/>
  </r>
  <r>
    <s v="India"/>
    <x v="7"/>
    <x v="1"/>
    <x v="0"/>
    <x v="836"/>
    <n v="281891000"/>
    <d v="2016-07-01T00:00:00"/>
    <n v="96"/>
    <n v="39"/>
    <n v="27.3"/>
    <n v="3744"/>
    <n v="2620.8000000000002"/>
    <n v="1123.1999999999998"/>
    <x v="0"/>
  </r>
  <r>
    <s v="India"/>
    <x v="3"/>
    <x v="3"/>
    <x v="1"/>
    <x v="2037"/>
    <n v="458994042"/>
    <d v="2020-10-19T00:00:00"/>
    <n v="52"/>
    <n v="19"/>
    <n v="13.3"/>
    <n v="988"/>
    <n v="691.6"/>
    <n v="296.39999999999998"/>
    <x v="0"/>
  </r>
  <r>
    <s v="India"/>
    <x v="8"/>
    <x v="8"/>
    <x v="0"/>
    <x v="2038"/>
    <n v="915412890"/>
    <d v="2023-02-23T00:00:00"/>
    <n v="90"/>
    <n v="24"/>
    <n v="16.8"/>
    <n v="2160"/>
    <n v="1512"/>
    <n v="648"/>
    <x v="2"/>
  </r>
  <r>
    <s v="India"/>
    <x v="23"/>
    <x v="9"/>
    <x v="1"/>
    <x v="2039"/>
    <n v="446042191"/>
    <d v="2022-03-13T00:00:00"/>
    <n v="93"/>
    <n v="13"/>
    <n v="9.1"/>
    <n v="1209"/>
    <n v="846.3"/>
    <n v="362.70000000000005"/>
    <x v="4"/>
  </r>
  <r>
    <s v="India"/>
    <x v="14"/>
    <x v="7"/>
    <x v="0"/>
    <x v="2040"/>
    <n v="479681813"/>
    <d v="2023-04-05T00:00:00"/>
    <n v="97"/>
    <n v="17"/>
    <n v="11.9"/>
    <n v="1649"/>
    <n v="1154.3"/>
    <n v="494.70000000000005"/>
    <x v="2"/>
  </r>
  <r>
    <s v="India"/>
    <x v="17"/>
    <x v="8"/>
    <x v="0"/>
    <x v="2041"/>
    <n v="668988692"/>
    <d v="2018-07-05T00:00:00"/>
    <n v="51"/>
    <n v="10"/>
    <n v="7"/>
    <n v="510"/>
    <n v="357"/>
    <n v="153"/>
    <x v="4"/>
  </r>
  <r>
    <s v="India"/>
    <x v="20"/>
    <x v="0"/>
    <x v="0"/>
    <x v="1160"/>
    <n v="881871974"/>
    <d v="2022-11-27T00:00:00"/>
    <n v="53"/>
    <n v="20"/>
    <n v="14"/>
    <n v="1060"/>
    <n v="742"/>
    <n v="318"/>
    <x v="4"/>
  </r>
  <r>
    <s v="India"/>
    <x v="17"/>
    <x v="10"/>
    <x v="0"/>
    <x v="847"/>
    <n v="749443376"/>
    <d v="2015-08-16T00:00:00"/>
    <n v="82"/>
    <n v="38"/>
    <n v="26.6"/>
    <n v="3116"/>
    <n v="2181.2000000000003"/>
    <n v="934.79999999999973"/>
    <x v="4"/>
  </r>
  <r>
    <s v="India"/>
    <x v="18"/>
    <x v="8"/>
    <x v="1"/>
    <x v="2042"/>
    <n v="710462939"/>
    <d v="2024-04-01T00:00:00"/>
    <n v="71"/>
    <n v="36"/>
    <n v="25.200000000000003"/>
    <n v="2556"/>
    <n v="1789.2000000000003"/>
    <n v="766.79999999999973"/>
    <x v="3"/>
  </r>
  <r>
    <s v="India"/>
    <x v="3"/>
    <x v="1"/>
    <x v="1"/>
    <x v="2043"/>
    <n v="938552844"/>
    <d v="2020-01-23T00:00:00"/>
    <n v="67"/>
    <n v="29"/>
    <n v="20.3"/>
    <n v="1943"/>
    <n v="1360.1000000000001"/>
    <n v="582.89999999999986"/>
    <x v="0"/>
  </r>
  <r>
    <s v="India"/>
    <x v="9"/>
    <x v="2"/>
    <x v="1"/>
    <x v="2044"/>
    <n v="290177524"/>
    <d v="2015-10-21T00:00:00"/>
    <n v="53"/>
    <n v="18"/>
    <n v="12.600000000000001"/>
    <n v="954"/>
    <n v="667.80000000000007"/>
    <n v="286.19999999999993"/>
    <x v="3"/>
  </r>
  <r>
    <s v="India"/>
    <x v="14"/>
    <x v="11"/>
    <x v="0"/>
    <x v="1556"/>
    <n v="960030257"/>
    <d v="2017-12-31T00:00:00"/>
    <n v="100"/>
    <n v="20"/>
    <n v="14"/>
    <n v="2000"/>
    <n v="1400"/>
    <n v="600"/>
    <x v="2"/>
  </r>
  <r>
    <s v="India"/>
    <x v="3"/>
    <x v="1"/>
    <x v="0"/>
    <x v="788"/>
    <n v="833238589"/>
    <d v="2014-03-12T00:00:00"/>
    <n v="55"/>
    <n v="27"/>
    <n v="18.899999999999999"/>
    <n v="1485"/>
    <n v="1039.5"/>
    <n v="445.5"/>
    <x v="0"/>
  </r>
  <r>
    <s v="India"/>
    <x v="24"/>
    <x v="9"/>
    <x v="1"/>
    <x v="54"/>
    <n v="540674817"/>
    <d v="2015-01-28T00:00:00"/>
    <n v="96"/>
    <n v="17"/>
    <n v="11.9"/>
    <n v="1632"/>
    <n v="1142.4000000000001"/>
    <n v="489.59999999999991"/>
    <x v="0"/>
  </r>
  <r>
    <s v="India"/>
    <x v="11"/>
    <x v="0"/>
    <x v="0"/>
    <x v="2045"/>
    <n v="986017215"/>
    <d v="2023-01-31T00:00:00"/>
    <n v="83"/>
    <n v="28"/>
    <n v="19.600000000000001"/>
    <n v="2324"/>
    <n v="1626.8000000000002"/>
    <n v="697.19999999999982"/>
    <x v="3"/>
  </r>
  <r>
    <s v="India"/>
    <x v="10"/>
    <x v="10"/>
    <x v="1"/>
    <x v="2046"/>
    <n v="105380189"/>
    <d v="2016-11-12T00:00:00"/>
    <n v="58"/>
    <n v="34"/>
    <n v="23.8"/>
    <n v="1972"/>
    <n v="1380.4"/>
    <n v="591.59999999999991"/>
    <x v="0"/>
  </r>
  <r>
    <s v="India"/>
    <x v="13"/>
    <x v="10"/>
    <x v="1"/>
    <x v="2047"/>
    <n v="447663104"/>
    <d v="2022-05-16T00:00:00"/>
    <n v="88"/>
    <n v="39"/>
    <n v="27.3"/>
    <n v="3432"/>
    <n v="2402.4"/>
    <n v="1029.5999999999999"/>
    <x v="0"/>
  </r>
  <r>
    <s v="India"/>
    <x v="0"/>
    <x v="2"/>
    <x v="1"/>
    <x v="397"/>
    <n v="823528563"/>
    <d v="2016-03-22T00:00:00"/>
    <n v="56"/>
    <n v="35"/>
    <n v="24.5"/>
    <n v="1960"/>
    <n v="1372"/>
    <n v="588"/>
    <x v="0"/>
  </r>
  <r>
    <s v="India"/>
    <x v="25"/>
    <x v="8"/>
    <x v="1"/>
    <x v="428"/>
    <n v="846429479"/>
    <d v="2023-08-31T00:00:00"/>
    <n v="94"/>
    <n v="22"/>
    <n v="15.4"/>
    <n v="2068"/>
    <n v="1447.6000000000001"/>
    <n v="620.39999999999986"/>
    <x v="4"/>
  </r>
  <r>
    <s v="India"/>
    <x v="3"/>
    <x v="0"/>
    <x v="0"/>
    <x v="2048"/>
    <n v="188048017"/>
    <d v="2018-12-17T00:00:00"/>
    <n v="52"/>
    <n v="24"/>
    <n v="16.8"/>
    <n v="1248"/>
    <n v="873.6"/>
    <n v="374.4"/>
    <x v="0"/>
  </r>
  <r>
    <s v="India"/>
    <x v="3"/>
    <x v="7"/>
    <x v="0"/>
    <x v="125"/>
    <n v="235314977"/>
    <d v="2020-06-23T00:00:00"/>
    <n v="80"/>
    <n v="31"/>
    <n v="21.700000000000003"/>
    <n v="2480"/>
    <n v="1736.0000000000002"/>
    <n v="743.99999999999977"/>
    <x v="0"/>
  </r>
  <r>
    <s v="India"/>
    <x v="18"/>
    <x v="7"/>
    <x v="0"/>
    <x v="2049"/>
    <n v="103520238"/>
    <d v="2016-07-08T00:00:00"/>
    <n v="51"/>
    <n v="34"/>
    <n v="23.8"/>
    <n v="1734"/>
    <n v="1213.8"/>
    <n v="520.20000000000005"/>
    <x v="3"/>
  </r>
  <r>
    <s v="India"/>
    <x v="13"/>
    <x v="5"/>
    <x v="1"/>
    <x v="2050"/>
    <n v="880604255"/>
    <d v="2016-05-24T00:00:00"/>
    <n v="96"/>
    <n v="28"/>
    <n v="19.600000000000001"/>
    <n v="2688"/>
    <n v="1881.6000000000001"/>
    <n v="806.39999999999986"/>
    <x v="0"/>
  </r>
  <r>
    <s v="India"/>
    <x v="10"/>
    <x v="10"/>
    <x v="1"/>
    <x v="1673"/>
    <n v="161764943"/>
    <d v="2022-05-19T00:00:00"/>
    <n v="56"/>
    <n v="22"/>
    <n v="15.4"/>
    <n v="1232"/>
    <n v="862.4"/>
    <n v="369.6"/>
    <x v="0"/>
  </r>
  <r>
    <s v="India"/>
    <x v="5"/>
    <x v="1"/>
    <x v="0"/>
    <x v="1183"/>
    <n v="109650695"/>
    <d v="2023-09-13T00:00:00"/>
    <n v="64"/>
    <n v="35"/>
    <n v="24.5"/>
    <n v="2240"/>
    <n v="1568"/>
    <n v="672"/>
    <x v="0"/>
  </r>
  <r>
    <s v="India"/>
    <x v="10"/>
    <x v="11"/>
    <x v="1"/>
    <x v="1337"/>
    <n v="147010219"/>
    <d v="2014-11-24T00:00:00"/>
    <n v="97"/>
    <n v="38"/>
    <n v="26.6"/>
    <n v="3686"/>
    <n v="2580.2000000000003"/>
    <n v="1105.7999999999997"/>
    <x v="0"/>
  </r>
  <r>
    <s v="India"/>
    <x v="13"/>
    <x v="8"/>
    <x v="1"/>
    <x v="625"/>
    <n v="293855798"/>
    <d v="2017-12-22T00:00:00"/>
    <n v="67"/>
    <n v="20"/>
    <n v="14"/>
    <n v="1340"/>
    <n v="938"/>
    <n v="402"/>
    <x v="0"/>
  </r>
  <r>
    <s v="India"/>
    <x v="0"/>
    <x v="4"/>
    <x v="0"/>
    <x v="1390"/>
    <n v="777347362"/>
    <d v="2023-03-21T00:00:00"/>
    <n v="83"/>
    <n v="32"/>
    <n v="22.4"/>
    <n v="2656"/>
    <n v="1859.1999999999998"/>
    <n v="796.80000000000018"/>
    <x v="0"/>
  </r>
  <r>
    <s v="India"/>
    <x v="8"/>
    <x v="6"/>
    <x v="1"/>
    <x v="2051"/>
    <n v="148771464"/>
    <d v="2014-07-23T00:00:00"/>
    <n v="73"/>
    <n v="39"/>
    <n v="27.3"/>
    <n v="2847"/>
    <n v="1992.9"/>
    <n v="854.09999999999991"/>
    <x v="2"/>
  </r>
  <r>
    <s v="India"/>
    <x v="19"/>
    <x v="0"/>
    <x v="1"/>
    <x v="622"/>
    <n v="470662724"/>
    <d v="2019-12-11T00:00:00"/>
    <n v="79"/>
    <n v="21"/>
    <n v="14.7"/>
    <n v="1659"/>
    <n v="1161.3"/>
    <n v="497.70000000000005"/>
    <x v="0"/>
  </r>
  <r>
    <s v="India"/>
    <x v="14"/>
    <x v="0"/>
    <x v="1"/>
    <x v="2052"/>
    <n v="936059033"/>
    <d v="2016-05-22T00:00:00"/>
    <n v="57"/>
    <n v="31"/>
    <n v="21.700000000000003"/>
    <n v="1767"/>
    <n v="1236.9000000000001"/>
    <n v="530.09999999999991"/>
    <x v="2"/>
  </r>
  <r>
    <s v="India"/>
    <x v="26"/>
    <x v="3"/>
    <x v="0"/>
    <x v="897"/>
    <n v="348422229"/>
    <d v="2021-08-30T00:00:00"/>
    <n v="75"/>
    <n v="35"/>
    <n v="24.5"/>
    <n v="2625"/>
    <n v="1837.5"/>
    <n v="787.5"/>
    <x v="0"/>
  </r>
  <r>
    <s v="India"/>
    <x v="9"/>
    <x v="9"/>
    <x v="0"/>
    <x v="2053"/>
    <n v="101758992"/>
    <d v="2016-11-09T00:00:00"/>
    <n v="68"/>
    <n v="21"/>
    <n v="14.7"/>
    <n v="1428"/>
    <n v="999.59999999999991"/>
    <n v="428.40000000000009"/>
    <x v="3"/>
  </r>
  <r>
    <s v="India"/>
    <x v="5"/>
    <x v="1"/>
    <x v="0"/>
    <x v="2054"/>
    <n v="405004394"/>
    <d v="2018-02-18T00:00:00"/>
    <n v="69"/>
    <n v="22"/>
    <n v="15.4"/>
    <n v="1518"/>
    <n v="1062.6000000000001"/>
    <n v="455.39999999999986"/>
    <x v="0"/>
  </r>
  <r>
    <s v="India"/>
    <x v="12"/>
    <x v="8"/>
    <x v="0"/>
    <x v="2055"/>
    <n v="732771623"/>
    <d v="2016-04-30T00:00:00"/>
    <n v="77"/>
    <n v="12"/>
    <n v="8.4"/>
    <n v="924"/>
    <n v="646.80000000000007"/>
    <n v="277.19999999999993"/>
    <x v="0"/>
  </r>
  <r>
    <s v="India"/>
    <x v="4"/>
    <x v="11"/>
    <x v="0"/>
    <x v="2056"/>
    <n v="831321561"/>
    <d v="2022-03-29T00:00:00"/>
    <n v="98"/>
    <n v="20"/>
    <n v="14"/>
    <n v="1960"/>
    <n v="1372"/>
    <n v="588"/>
    <x v="0"/>
  </r>
  <r>
    <s v="India"/>
    <x v="19"/>
    <x v="8"/>
    <x v="1"/>
    <x v="2057"/>
    <n v="648737370"/>
    <d v="2017-08-03T00:00:00"/>
    <n v="54"/>
    <n v="26"/>
    <n v="18.2"/>
    <n v="1404"/>
    <n v="982.8"/>
    <n v="421.20000000000005"/>
    <x v="0"/>
  </r>
  <r>
    <s v="India"/>
    <x v="17"/>
    <x v="2"/>
    <x v="1"/>
    <x v="2058"/>
    <n v="817159068"/>
    <d v="2019-06-05T00:00:00"/>
    <n v="60"/>
    <n v="12"/>
    <n v="8.4"/>
    <n v="720"/>
    <n v="504"/>
    <n v="216"/>
    <x v="4"/>
  </r>
  <r>
    <s v="India"/>
    <x v="17"/>
    <x v="11"/>
    <x v="1"/>
    <x v="2059"/>
    <n v="445704448"/>
    <d v="2021-03-15T00:00:00"/>
    <n v="74"/>
    <n v="31"/>
    <n v="21.700000000000003"/>
    <n v="2294"/>
    <n v="1605.8000000000002"/>
    <n v="688.19999999999982"/>
    <x v="4"/>
  </r>
  <r>
    <s v="India"/>
    <x v="20"/>
    <x v="0"/>
    <x v="1"/>
    <x v="2060"/>
    <n v="813776910"/>
    <d v="2019-08-05T00:00:00"/>
    <n v="86"/>
    <n v="19"/>
    <n v="13.3"/>
    <n v="1634"/>
    <n v="1143.8"/>
    <n v="490.20000000000005"/>
    <x v="4"/>
  </r>
  <r>
    <s v="India"/>
    <x v="2"/>
    <x v="9"/>
    <x v="1"/>
    <x v="1111"/>
    <n v="895556390"/>
    <d v="2014-10-30T00:00:00"/>
    <n v="92"/>
    <n v="35"/>
    <n v="24.5"/>
    <n v="3220"/>
    <n v="2254"/>
    <n v="966"/>
    <x v="0"/>
  </r>
  <r>
    <s v="India"/>
    <x v="23"/>
    <x v="4"/>
    <x v="1"/>
    <x v="2061"/>
    <n v="375733983"/>
    <d v="2024-08-04T00:00:00"/>
    <n v="67"/>
    <n v="27"/>
    <n v="18.899999999999999"/>
    <n v="1809"/>
    <n v="1266.3"/>
    <n v="542.70000000000005"/>
    <x v="4"/>
  </r>
  <r>
    <s v="India"/>
    <x v="19"/>
    <x v="11"/>
    <x v="1"/>
    <x v="502"/>
    <n v="499834430"/>
    <d v="2023-05-10T00:00:00"/>
    <n v="100"/>
    <n v="37"/>
    <n v="25.9"/>
    <n v="3700"/>
    <n v="2590"/>
    <n v="1110"/>
    <x v="0"/>
  </r>
  <r>
    <s v="India"/>
    <x v="15"/>
    <x v="6"/>
    <x v="1"/>
    <x v="2062"/>
    <n v="784210383"/>
    <d v="2023-11-09T00:00:00"/>
    <n v="68"/>
    <n v="10"/>
    <n v="7"/>
    <n v="680"/>
    <n v="476"/>
    <n v="204"/>
    <x v="2"/>
  </r>
  <r>
    <s v="India"/>
    <x v="15"/>
    <x v="9"/>
    <x v="0"/>
    <x v="1976"/>
    <n v="189907968"/>
    <d v="2019-06-13T00:00:00"/>
    <n v="82"/>
    <n v="22"/>
    <n v="15.4"/>
    <n v="1804"/>
    <n v="1262.8"/>
    <n v="541.20000000000005"/>
    <x v="2"/>
  </r>
  <r>
    <s v="India"/>
    <x v="12"/>
    <x v="6"/>
    <x v="1"/>
    <x v="397"/>
    <n v="867215955"/>
    <d v="2016-04-02T00:00:00"/>
    <n v="71"/>
    <n v="35"/>
    <n v="24.5"/>
    <n v="2485"/>
    <n v="1739.5"/>
    <n v="745.5"/>
    <x v="0"/>
  </r>
  <r>
    <s v="India"/>
    <x v="12"/>
    <x v="4"/>
    <x v="0"/>
    <x v="2063"/>
    <n v="700908696"/>
    <d v="2018-06-07T00:00:00"/>
    <n v="51"/>
    <n v="37"/>
    <n v="25.9"/>
    <n v="1887"/>
    <n v="1320.8999999999999"/>
    <n v="566.10000000000014"/>
    <x v="0"/>
  </r>
  <r>
    <s v="India"/>
    <x v="13"/>
    <x v="7"/>
    <x v="0"/>
    <x v="1411"/>
    <n v="829165494"/>
    <d v="2019-07-25T00:00:00"/>
    <n v="63"/>
    <n v="26"/>
    <n v="18.2"/>
    <n v="1638"/>
    <n v="1146.5999999999999"/>
    <n v="491.40000000000009"/>
    <x v="0"/>
  </r>
  <r>
    <s v="India"/>
    <x v="10"/>
    <x v="7"/>
    <x v="0"/>
    <x v="1756"/>
    <n v="498847377"/>
    <d v="2015-07-13T00:00:00"/>
    <n v="60"/>
    <n v="33"/>
    <n v="23.1"/>
    <n v="1980"/>
    <n v="1386"/>
    <n v="594"/>
    <x v="0"/>
  </r>
  <r>
    <s v="India"/>
    <x v="2"/>
    <x v="10"/>
    <x v="0"/>
    <x v="2064"/>
    <n v="394421470"/>
    <d v="2016-08-31T00:00:00"/>
    <n v="64"/>
    <n v="30"/>
    <n v="21"/>
    <n v="1920"/>
    <n v="1344"/>
    <n v="576"/>
    <x v="0"/>
  </r>
  <r>
    <s v="India"/>
    <x v="12"/>
    <x v="5"/>
    <x v="1"/>
    <x v="2060"/>
    <n v="770089519"/>
    <d v="2019-07-25T00:00:00"/>
    <n v="75"/>
    <n v="23"/>
    <n v="16.100000000000001"/>
    <n v="1725"/>
    <n v="1207.5"/>
    <n v="517.5"/>
    <x v="0"/>
  </r>
  <r>
    <s v="India"/>
    <x v="16"/>
    <x v="7"/>
    <x v="0"/>
    <x v="2065"/>
    <n v="375536572"/>
    <d v="2023-01-31T00:00:00"/>
    <n v="99"/>
    <n v="22"/>
    <n v="15.4"/>
    <n v="2178"/>
    <n v="1524.6000000000001"/>
    <n v="653.39999999999986"/>
    <x v="0"/>
  </r>
  <r>
    <s v="India"/>
    <x v="23"/>
    <x v="8"/>
    <x v="0"/>
    <x v="1147"/>
    <n v="789016044"/>
    <d v="2022-07-02T00:00:00"/>
    <n v="91"/>
    <n v="36"/>
    <n v="25.200000000000003"/>
    <n v="3276"/>
    <n v="2293.2000000000003"/>
    <n v="982.79999999999973"/>
    <x v="4"/>
  </r>
  <r>
    <s v="India"/>
    <x v="15"/>
    <x v="6"/>
    <x v="1"/>
    <x v="1213"/>
    <n v="629078280"/>
    <d v="2021-06-23T00:00:00"/>
    <n v="60"/>
    <n v="28"/>
    <n v="19.600000000000001"/>
    <n v="1680"/>
    <n v="1176"/>
    <n v="504"/>
    <x v="2"/>
  </r>
  <r>
    <s v="India"/>
    <x v="23"/>
    <x v="9"/>
    <x v="0"/>
    <x v="767"/>
    <n v="634024274"/>
    <d v="2019-06-19T00:00:00"/>
    <n v="96"/>
    <n v="35"/>
    <n v="24.5"/>
    <n v="3360"/>
    <n v="2352"/>
    <n v="1008"/>
    <x v="4"/>
  </r>
  <r>
    <s v="India"/>
    <x v="7"/>
    <x v="3"/>
    <x v="1"/>
    <x v="653"/>
    <n v="912622964"/>
    <d v="2017-04-13T00:00:00"/>
    <n v="54"/>
    <n v="31"/>
    <n v="21.700000000000003"/>
    <n v="1674"/>
    <n v="1171.8000000000002"/>
    <n v="502.19999999999982"/>
    <x v="0"/>
  </r>
  <r>
    <s v="India"/>
    <x v="14"/>
    <x v="8"/>
    <x v="1"/>
    <x v="2066"/>
    <n v="136666333"/>
    <d v="2024-06-07T00:00:00"/>
    <n v="54"/>
    <n v="34"/>
    <n v="23.8"/>
    <n v="1836"/>
    <n v="1285.2"/>
    <n v="550.79999999999995"/>
    <x v="2"/>
  </r>
  <r>
    <s v="India"/>
    <x v="4"/>
    <x v="3"/>
    <x v="1"/>
    <x v="2067"/>
    <n v="788423812"/>
    <d v="2017-10-31T00:00:00"/>
    <n v="58"/>
    <n v="19"/>
    <n v="13.3"/>
    <n v="1102"/>
    <n v="771.40000000000009"/>
    <n v="330.59999999999991"/>
    <x v="0"/>
  </r>
  <r>
    <s v="India"/>
    <x v="10"/>
    <x v="9"/>
    <x v="0"/>
    <x v="2068"/>
    <n v="735026395"/>
    <d v="2019-10-31T00:00:00"/>
    <n v="57"/>
    <n v="13"/>
    <n v="9.1"/>
    <n v="741"/>
    <n v="518.69999999999993"/>
    <n v="222.30000000000007"/>
    <x v="0"/>
  </r>
  <r>
    <s v="India"/>
    <x v="14"/>
    <x v="9"/>
    <x v="1"/>
    <x v="1369"/>
    <n v="447070872"/>
    <d v="2017-11-04T00:00:00"/>
    <n v="88"/>
    <n v="29"/>
    <n v="20.3"/>
    <n v="2552"/>
    <n v="1786.4"/>
    <n v="765.59999999999991"/>
    <x v="2"/>
  </r>
  <r>
    <s v="India"/>
    <x v="1"/>
    <x v="1"/>
    <x v="1"/>
    <x v="2069"/>
    <n v="832209908"/>
    <d v="2018-07-18T00:00:00"/>
    <n v="76"/>
    <n v="15"/>
    <n v="10.5"/>
    <n v="1140"/>
    <n v="798"/>
    <n v="342"/>
    <x v="1"/>
  </r>
  <r>
    <s v="India"/>
    <x v="26"/>
    <x v="8"/>
    <x v="0"/>
    <x v="1043"/>
    <n v="156860578"/>
    <d v="2022-11-29T00:00:00"/>
    <n v="71"/>
    <n v="20"/>
    <n v="14"/>
    <n v="1420"/>
    <n v="994"/>
    <n v="426"/>
    <x v="0"/>
  </r>
  <r>
    <s v="India"/>
    <x v="19"/>
    <x v="5"/>
    <x v="0"/>
    <x v="2070"/>
    <n v="780771148"/>
    <d v="2021-09-18T00:00:00"/>
    <n v="70"/>
    <n v="15"/>
    <n v="10.5"/>
    <n v="1050"/>
    <n v="735"/>
    <n v="315"/>
    <x v="0"/>
  </r>
  <r>
    <s v="India"/>
    <x v="19"/>
    <x v="11"/>
    <x v="0"/>
    <x v="1429"/>
    <n v="635941302"/>
    <d v="2021-12-21T00:00:00"/>
    <n v="77"/>
    <n v="26"/>
    <n v="18.2"/>
    <n v="2002"/>
    <n v="1401.3999999999999"/>
    <n v="600.60000000000014"/>
    <x v="0"/>
  </r>
  <r>
    <s v="India"/>
    <x v="4"/>
    <x v="11"/>
    <x v="0"/>
    <x v="2071"/>
    <n v="328763139"/>
    <d v="2014-11-09T00:00:00"/>
    <n v="93"/>
    <n v="38"/>
    <n v="26.6"/>
    <n v="3534"/>
    <n v="2473.8000000000002"/>
    <n v="1060.1999999999998"/>
    <x v="0"/>
  </r>
  <r>
    <s v="India"/>
    <x v="6"/>
    <x v="7"/>
    <x v="1"/>
    <x v="1668"/>
    <n v="663492095"/>
    <d v="2014-05-17T00:00:00"/>
    <n v="73"/>
    <n v="30"/>
    <n v="21"/>
    <n v="2190"/>
    <n v="1533"/>
    <n v="657"/>
    <x v="0"/>
  </r>
  <r>
    <s v="India"/>
    <x v="10"/>
    <x v="5"/>
    <x v="1"/>
    <x v="1729"/>
    <n v="867751109"/>
    <d v="2018-08-12T00:00:00"/>
    <n v="67"/>
    <n v="21"/>
    <n v="14.7"/>
    <n v="1407"/>
    <n v="984.9"/>
    <n v="422.1"/>
    <x v="0"/>
  </r>
  <r>
    <s v="India"/>
    <x v="15"/>
    <x v="2"/>
    <x v="1"/>
    <x v="2072"/>
    <n v="506894862"/>
    <d v="2014-09-01T00:00:00"/>
    <n v="98"/>
    <n v="10"/>
    <n v="7"/>
    <n v="980"/>
    <n v="686"/>
    <n v="294"/>
    <x v="2"/>
  </r>
  <r>
    <s v="India"/>
    <x v="15"/>
    <x v="8"/>
    <x v="1"/>
    <x v="2073"/>
    <n v="134551894"/>
    <d v="2020-04-11T00:00:00"/>
    <n v="73"/>
    <n v="38"/>
    <n v="26.6"/>
    <n v="2774"/>
    <n v="1941.8000000000002"/>
    <n v="832.19999999999982"/>
    <x v="2"/>
  </r>
  <r>
    <s v="India"/>
    <x v="10"/>
    <x v="5"/>
    <x v="1"/>
    <x v="1786"/>
    <n v="169812428"/>
    <d v="2021-07-08T00:00:00"/>
    <n v="95"/>
    <n v="27"/>
    <n v="18.899999999999999"/>
    <n v="2565"/>
    <n v="1795.4999999999998"/>
    <n v="769.50000000000023"/>
    <x v="0"/>
  </r>
  <r>
    <s v="India"/>
    <x v="18"/>
    <x v="0"/>
    <x v="1"/>
    <x v="2074"/>
    <n v="224181449"/>
    <d v="2023-09-11T00:00:00"/>
    <n v="59"/>
    <n v="15"/>
    <n v="10.5"/>
    <n v="885"/>
    <n v="619.5"/>
    <n v="265.5"/>
    <x v="3"/>
  </r>
  <r>
    <s v="India"/>
    <x v="3"/>
    <x v="5"/>
    <x v="1"/>
    <x v="2075"/>
    <n v="901884257"/>
    <d v="2023-07-09T00:00:00"/>
    <n v="97"/>
    <n v="21"/>
    <n v="14.7"/>
    <n v="2037"/>
    <n v="1425.8999999999999"/>
    <n v="611.10000000000014"/>
    <x v="0"/>
  </r>
  <r>
    <s v="India"/>
    <x v="22"/>
    <x v="2"/>
    <x v="1"/>
    <x v="2076"/>
    <n v="549454867"/>
    <d v="2018-05-12T00:00:00"/>
    <n v="92"/>
    <n v="29"/>
    <n v="20.3"/>
    <n v="2668"/>
    <n v="1867.6000000000001"/>
    <n v="800.39999999999986"/>
    <x v="1"/>
  </r>
  <r>
    <s v="India"/>
    <x v="19"/>
    <x v="9"/>
    <x v="0"/>
    <x v="1834"/>
    <n v="866821134"/>
    <d v="2023-10-15T00:00:00"/>
    <n v="59"/>
    <n v="36"/>
    <n v="25.200000000000003"/>
    <n v="2124"/>
    <n v="1486.8000000000002"/>
    <n v="637.19999999999982"/>
    <x v="0"/>
  </r>
  <r>
    <s v="India"/>
    <x v="17"/>
    <x v="1"/>
    <x v="1"/>
    <x v="2077"/>
    <n v="850346791"/>
    <d v="2015-04-23T00:00:00"/>
    <n v="69"/>
    <n v="15"/>
    <n v="10.5"/>
    <n v="1035"/>
    <n v="724.5"/>
    <n v="310.5"/>
    <x v="4"/>
  </r>
  <r>
    <s v="India"/>
    <x v="27"/>
    <x v="7"/>
    <x v="1"/>
    <x v="1662"/>
    <n v="645355212"/>
    <d v="2017-10-01T00:00:00"/>
    <n v="86"/>
    <n v="11"/>
    <n v="7.7"/>
    <n v="946"/>
    <n v="662.2"/>
    <n v="283.79999999999995"/>
    <x v="2"/>
  </r>
  <r>
    <s v="India"/>
    <x v="24"/>
    <x v="2"/>
    <x v="1"/>
    <x v="226"/>
    <n v="161666238"/>
    <d v="2021-07-22T00:00:00"/>
    <n v="85"/>
    <n v="18"/>
    <n v="12.600000000000001"/>
    <n v="1530"/>
    <n v="1071.0000000000002"/>
    <n v="458.99999999999977"/>
    <x v="0"/>
  </r>
  <r>
    <s v="India"/>
    <x v="3"/>
    <x v="3"/>
    <x v="0"/>
    <x v="303"/>
    <n v="265614068"/>
    <d v="2020-03-22T00:00:00"/>
    <n v="65"/>
    <n v="37"/>
    <n v="25.9"/>
    <n v="2405"/>
    <n v="1683.5"/>
    <n v="721.5"/>
    <x v="0"/>
  </r>
  <r>
    <s v="India"/>
    <x v="19"/>
    <x v="0"/>
    <x v="0"/>
    <x v="1001"/>
    <n v="414220893"/>
    <d v="2022-12-16T00:00:00"/>
    <n v="88"/>
    <n v="10"/>
    <n v="7"/>
    <n v="880"/>
    <n v="616"/>
    <n v="264"/>
    <x v="0"/>
  </r>
  <r>
    <s v="India"/>
    <x v="10"/>
    <x v="3"/>
    <x v="0"/>
    <x v="1035"/>
    <n v="752290380"/>
    <d v="2023-10-17T00:00:00"/>
    <n v="58"/>
    <n v="21"/>
    <n v="14.7"/>
    <n v="1218"/>
    <n v="852.59999999999991"/>
    <n v="365.40000000000009"/>
    <x v="0"/>
  </r>
  <r>
    <s v="India"/>
    <x v="10"/>
    <x v="5"/>
    <x v="0"/>
    <x v="1915"/>
    <n v="413150584"/>
    <d v="2018-02-03T00:00:00"/>
    <n v="92"/>
    <n v="34"/>
    <n v="23.8"/>
    <n v="3128"/>
    <n v="2189.6"/>
    <n v="938.40000000000009"/>
    <x v="0"/>
  </r>
  <r>
    <s v="India"/>
    <x v="27"/>
    <x v="9"/>
    <x v="0"/>
    <x v="2078"/>
    <n v="957141625"/>
    <d v="2022-01-02T00:00:00"/>
    <n v="80"/>
    <n v="19"/>
    <n v="13.3"/>
    <n v="1520"/>
    <n v="1064"/>
    <n v="456"/>
    <x v="2"/>
  </r>
  <r>
    <s v="India"/>
    <x v="16"/>
    <x v="9"/>
    <x v="1"/>
    <x v="884"/>
    <n v="764790332"/>
    <d v="2017-01-28T00:00:00"/>
    <n v="54"/>
    <n v="15"/>
    <n v="10.5"/>
    <n v="810"/>
    <n v="567"/>
    <n v="243"/>
    <x v="0"/>
  </r>
  <r>
    <s v="India"/>
    <x v="25"/>
    <x v="0"/>
    <x v="1"/>
    <x v="2079"/>
    <n v="648046433"/>
    <d v="2022-12-06T00:00:00"/>
    <n v="78"/>
    <n v="29"/>
    <n v="20.3"/>
    <n v="2262"/>
    <n v="1583.4"/>
    <n v="678.59999999999991"/>
    <x v="4"/>
  </r>
  <r>
    <s v="India"/>
    <x v="13"/>
    <x v="7"/>
    <x v="1"/>
    <x v="2080"/>
    <n v="591225230"/>
    <d v="2015-09-27T00:00:00"/>
    <n v="85"/>
    <n v="17"/>
    <n v="11.9"/>
    <n v="1445"/>
    <n v="1011.5"/>
    <n v="433.5"/>
    <x v="0"/>
  </r>
  <r>
    <s v="India"/>
    <x v="11"/>
    <x v="8"/>
    <x v="1"/>
    <x v="1639"/>
    <n v="811324727"/>
    <d v="2014-07-31T00:00:00"/>
    <n v="71"/>
    <n v="38"/>
    <n v="26.6"/>
    <n v="2698"/>
    <n v="1888.6000000000001"/>
    <n v="809.39999999999986"/>
    <x v="3"/>
  </r>
  <r>
    <s v="India"/>
    <x v="26"/>
    <x v="10"/>
    <x v="1"/>
    <x v="2054"/>
    <n v="448691785"/>
    <d v="2018-01-08T00:00:00"/>
    <n v="80"/>
    <n v="37"/>
    <n v="25.9"/>
    <n v="2960"/>
    <n v="2072"/>
    <n v="888"/>
    <x v="0"/>
  </r>
  <r>
    <s v="India"/>
    <x v="5"/>
    <x v="0"/>
    <x v="0"/>
    <x v="2081"/>
    <n v="603486144"/>
    <d v="2019-07-20T00:00:00"/>
    <n v="50"/>
    <n v="32"/>
    <n v="22.4"/>
    <n v="1600"/>
    <n v="1120"/>
    <n v="480"/>
    <x v="0"/>
  </r>
  <r>
    <s v="India"/>
    <x v="10"/>
    <x v="0"/>
    <x v="1"/>
    <x v="2082"/>
    <n v="263458001"/>
    <d v="2017-07-17T00:00:00"/>
    <n v="67"/>
    <n v="15"/>
    <n v="10.5"/>
    <n v="1005"/>
    <n v="703.5"/>
    <n v="301.5"/>
    <x v="0"/>
  </r>
  <r>
    <s v="India"/>
    <x v="5"/>
    <x v="0"/>
    <x v="1"/>
    <x v="2083"/>
    <n v="769159543"/>
    <d v="2024-09-26T00:00:00"/>
    <n v="61"/>
    <n v="32"/>
    <n v="22.4"/>
    <n v="1952"/>
    <n v="1366.3999999999999"/>
    <n v="585.60000000000014"/>
    <x v="0"/>
  </r>
  <r>
    <s v="India"/>
    <x v="1"/>
    <x v="10"/>
    <x v="1"/>
    <x v="945"/>
    <n v="178732812"/>
    <d v="2024-02-24T00:00:00"/>
    <n v="91"/>
    <n v="24"/>
    <n v="16.8"/>
    <n v="2184"/>
    <n v="1528.8"/>
    <n v="655.20000000000005"/>
    <x v="1"/>
  </r>
  <r>
    <s v="India"/>
    <x v="14"/>
    <x v="6"/>
    <x v="0"/>
    <x v="2084"/>
    <n v="603626477"/>
    <d v="2018-11-23T00:00:00"/>
    <n v="82"/>
    <n v="23"/>
    <n v="16.100000000000001"/>
    <n v="1886"/>
    <n v="1320.2"/>
    <n v="565.79999999999995"/>
    <x v="2"/>
  </r>
  <r>
    <s v="India"/>
    <x v="8"/>
    <x v="10"/>
    <x v="1"/>
    <x v="2044"/>
    <n v="333864915"/>
    <d v="2015-10-31T00:00:00"/>
    <n v="97"/>
    <n v="25"/>
    <n v="17.5"/>
    <n v="2425"/>
    <n v="1697.5"/>
    <n v="727.5"/>
    <x v="2"/>
  </r>
  <r>
    <s v="India"/>
    <x v="17"/>
    <x v="6"/>
    <x v="0"/>
    <x v="2085"/>
    <n v="682319915"/>
    <d v="2016-06-27T00:00:00"/>
    <n v="74"/>
    <n v="27"/>
    <n v="18.899999999999999"/>
    <n v="1998"/>
    <n v="1398.6"/>
    <n v="599.40000000000009"/>
    <x v="4"/>
  </r>
  <r>
    <s v="India"/>
    <x v="2"/>
    <x v="8"/>
    <x v="0"/>
    <x v="2086"/>
    <n v="282285821"/>
    <d v="2019-07-09T00:00:00"/>
    <n v="99"/>
    <n v="16"/>
    <n v="11.2"/>
    <n v="1584"/>
    <n v="1108.8"/>
    <n v="475.20000000000005"/>
    <x v="0"/>
  </r>
  <r>
    <s v="India"/>
    <x v="18"/>
    <x v="6"/>
    <x v="0"/>
    <x v="751"/>
    <n v="775726449"/>
    <d v="2023-01-16T00:00:00"/>
    <n v="64"/>
    <n v="28"/>
    <n v="19.600000000000001"/>
    <n v="1792"/>
    <n v="1254.4000000000001"/>
    <n v="537.59999999999991"/>
    <x v="3"/>
  </r>
  <r>
    <s v="India"/>
    <x v="13"/>
    <x v="6"/>
    <x v="0"/>
    <x v="2087"/>
    <n v="572833859"/>
    <d v="2015-04-22T00:00:00"/>
    <n v="81"/>
    <n v="33"/>
    <n v="23.1"/>
    <n v="2673"/>
    <n v="1871.1000000000001"/>
    <n v="801.89999999999986"/>
    <x v="0"/>
  </r>
  <r>
    <s v="India"/>
    <x v="12"/>
    <x v="3"/>
    <x v="1"/>
    <x v="2088"/>
    <n v="244334065"/>
    <d v="2023-10-17T00:00:00"/>
    <n v="93"/>
    <n v="38"/>
    <n v="26.6"/>
    <n v="3534"/>
    <n v="2473.8000000000002"/>
    <n v="1060.1999999999998"/>
    <x v="0"/>
  </r>
  <r>
    <s v="India"/>
    <x v="12"/>
    <x v="0"/>
    <x v="1"/>
    <x v="2089"/>
    <n v="480175340"/>
    <d v="2016-05-28T00:00:00"/>
    <n v="76"/>
    <n v="14"/>
    <n v="9.8000000000000007"/>
    <n v="1064"/>
    <n v="744.80000000000007"/>
    <n v="319.19999999999993"/>
    <x v="0"/>
  </r>
  <r>
    <s v="India"/>
    <x v="20"/>
    <x v="2"/>
    <x v="0"/>
    <x v="1334"/>
    <n v="595100915"/>
    <d v="2019-06-03T00:00:00"/>
    <n v="57"/>
    <n v="24"/>
    <n v="16.8"/>
    <n v="1368"/>
    <n v="957.6"/>
    <n v="410.4"/>
    <x v="4"/>
  </r>
  <r>
    <s v="India"/>
    <x v="3"/>
    <x v="5"/>
    <x v="0"/>
    <x v="35"/>
    <n v="201576650"/>
    <d v="2018-08-03T00:00:00"/>
    <n v="96"/>
    <n v="24"/>
    <n v="16.8"/>
    <n v="2304"/>
    <n v="1612.8000000000002"/>
    <n v="691.19999999999982"/>
    <x v="0"/>
  </r>
  <r>
    <s v="India"/>
    <x v="8"/>
    <x v="1"/>
    <x v="0"/>
    <x v="2090"/>
    <n v="957578074"/>
    <d v="2023-09-06T00:00:00"/>
    <n v="57"/>
    <n v="16"/>
    <n v="11.2"/>
    <n v="912"/>
    <n v="638.4"/>
    <n v="273.60000000000002"/>
    <x v="2"/>
  </r>
  <r>
    <s v="India"/>
    <x v="6"/>
    <x v="7"/>
    <x v="0"/>
    <x v="2091"/>
    <n v="274534451"/>
    <d v="2022-09-18T00:00:00"/>
    <n v="98"/>
    <n v="21"/>
    <n v="14.7"/>
    <n v="2058"/>
    <n v="1440.6"/>
    <n v="617.40000000000009"/>
    <x v="0"/>
  </r>
  <r>
    <s v="India"/>
    <x v="19"/>
    <x v="11"/>
    <x v="0"/>
    <x v="917"/>
    <n v="725176036"/>
    <d v="2022-05-17T00:00:00"/>
    <n v="69"/>
    <n v="32"/>
    <n v="22.4"/>
    <n v="2208"/>
    <n v="1545.6"/>
    <n v="662.40000000000009"/>
    <x v="0"/>
  </r>
  <r>
    <s v="India"/>
    <x v="9"/>
    <x v="6"/>
    <x v="0"/>
    <x v="2092"/>
    <n v="337979638"/>
    <d v="2019-09-06T00:00:00"/>
    <n v="93"/>
    <n v="21"/>
    <n v="14.7"/>
    <n v="1953"/>
    <n v="1367.1"/>
    <n v="585.90000000000009"/>
    <x v="3"/>
  </r>
  <r>
    <s v="India"/>
    <x v="21"/>
    <x v="10"/>
    <x v="1"/>
    <x v="2093"/>
    <n v="629218614"/>
    <d v="2020-10-26T00:00:00"/>
    <n v="98"/>
    <n v="28"/>
    <n v="19.600000000000001"/>
    <n v="2744"/>
    <n v="1920.8000000000002"/>
    <n v="823.19999999999982"/>
    <x v="4"/>
  </r>
  <r>
    <s v="India"/>
    <x v="23"/>
    <x v="3"/>
    <x v="0"/>
    <x v="520"/>
    <n v="210257995"/>
    <d v="2021-01-19T00:00:00"/>
    <n v="72"/>
    <n v="39"/>
    <n v="27.3"/>
    <n v="2808"/>
    <n v="1965.6000000000001"/>
    <n v="842.39999999999986"/>
    <x v="4"/>
  </r>
  <r>
    <s v="India"/>
    <x v="9"/>
    <x v="11"/>
    <x v="0"/>
    <x v="2094"/>
    <n v="608234727"/>
    <d v="2016-01-11T00:00:00"/>
    <n v="53"/>
    <n v="27"/>
    <n v="18.899999999999999"/>
    <n v="1431"/>
    <n v="1001.6999999999999"/>
    <n v="429.30000000000007"/>
    <x v="3"/>
  </r>
  <r>
    <s v="India"/>
    <x v="5"/>
    <x v="5"/>
    <x v="0"/>
    <x v="839"/>
    <n v="587250840"/>
    <d v="2021-10-16T00:00:00"/>
    <n v="81"/>
    <n v="32"/>
    <n v="22.4"/>
    <n v="2592"/>
    <n v="1814.3999999999999"/>
    <n v="777.60000000000014"/>
    <x v="0"/>
  </r>
  <r>
    <s v="India"/>
    <x v="0"/>
    <x v="7"/>
    <x v="0"/>
    <x v="748"/>
    <n v="616817367"/>
    <d v="2017-09-01T00:00:00"/>
    <n v="90"/>
    <n v="13"/>
    <n v="9.1"/>
    <n v="1170"/>
    <n v="819"/>
    <n v="351"/>
    <x v="0"/>
  </r>
  <r>
    <s v="India"/>
    <x v="7"/>
    <x v="0"/>
    <x v="1"/>
    <x v="2095"/>
    <n v="566266953"/>
    <d v="2016-12-31T00:00:00"/>
    <n v="78"/>
    <n v="14"/>
    <n v="9.8000000000000007"/>
    <n v="1092"/>
    <n v="764.40000000000009"/>
    <n v="327.59999999999991"/>
    <x v="0"/>
  </r>
  <r>
    <s v="India"/>
    <x v="4"/>
    <x v="5"/>
    <x v="1"/>
    <x v="2096"/>
    <n v="125137984"/>
    <d v="2024-06-30T00:00:00"/>
    <n v="95"/>
    <n v="34"/>
    <n v="23.8"/>
    <n v="3230"/>
    <n v="2261"/>
    <n v="969"/>
    <x v="0"/>
  </r>
  <r>
    <s v="India"/>
    <x v="22"/>
    <x v="1"/>
    <x v="1"/>
    <x v="1001"/>
    <n v="545283067"/>
    <d v="2022-11-27T00:00:00"/>
    <n v="78"/>
    <n v="24"/>
    <n v="16.8"/>
    <n v="1872"/>
    <n v="1310.4000000000001"/>
    <n v="561.59999999999991"/>
    <x v="1"/>
  </r>
  <r>
    <s v="India"/>
    <x v="23"/>
    <x v="0"/>
    <x v="0"/>
    <x v="1543"/>
    <n v="435500895"/>
    <d v="2019-05-22T00:00:00"/>
    <n v="68"/>
    <n v="17"/>
    <n v="11.9"/>
    <n v="1156"/>
    <n v="809.2"/>
    <n v="346.79999999999995"/>
    <x v="4"/>
  </r>
  <r>
    <s v="India"/>
    <x v="8"/>
    <x v="7"/>
    <x v="1"/>
    <x v="2097"/>
    <n v="253311526"/>
    <d v="2017-10-02T00:00:00"/>
    <n v="59"/>
    <n v="40"/>
    <n v="28"/>
    <n v="2360"/>
    <n v="1652"/>
    <n v="708"/>
    <x v="2"/>
  </r>
  <r>
    <s v="India"/>
    <x v="8"/>
    <x v="7"/>
    <x v="0"/>
    <x v="1031"/>
    <n v="524299180"/>
    <d v="2018-02-11T00:00:00"/>
    <n v="58"/>
    <n v="35"/>
    <n v="24.5"/>
    <n v="2030"/>
    <n v="1421"/>
    <n v="609"/>
    <x v="2"/>
  </r>
  <r>
    <s v="India"/>
    <x v="13"/>
    <x v="6"/>
    <x v="0"/>
    <x v="1905"/>
    <n v="413389623"/>
    <d v="2018-02-14T00:00:00"/>
    <n v="50"/>
    <n v="12"/>
    <n v="8.4"/>
    <n v="600"/>
    <n v="420"/>
    <n v="180"/>
    <x v="0"/>
  </r>
  <r>
    <s v="India"/>
    <x v="2"/>
    <x v="6"/>
    <x v="1"/>
    <x v="2098"/>
    <n v="160595929"/>
    <d v="2016-09-09T00:00:00"/>
    <n v="72"/>
    <n v="12"/>
    <n v="8.4"/>
    <n v="864"/>
    <n v="604.80000000000007"/>
    <n v="259.19999999999993"/>
    <x v="0"/>
  </r>
  <r>
    <s v="India"/>
    <x v="10"/>
    <x v="8"/>
    <x v="1"/>
    <x v="1063"/>
    <n v="375635278"/>
    <d v="2023-11-27T00:00:00"/>
    <n v="61"/>
    <n v="22"/>
    <n v="15.4"/>
    <n v="1342"/>
    <n v="939.4"/>
    <n v="402.6"/>
    <x v="0"/>
  </r>
  <r>
    <s v="India"/>
    <x v="20"/>
    <x v="8"/>
    <x v="0"/>
    <x v="2099"/>
    <n v="503315293"/>
    <d v="2024-01-07T00:00:00"/>
    <n v="97"/>
    <n v="35"/>
    <n v="24.5"/>
    <n v="3395"/>
    <n v="2376.5"/>
    <n v="1018.5"/>
    <x v="4"/>
  </r>
  <r>
    <s v="India"/>
    <x v="3"/>
    <x v="9"/>
    <x v="1"/>
    <x v="42"/>
    <n v="201675355"/>
    <d v="2019-05-31T00:00:00"/>
    <n v="77"/>
    <n v="13"/>
    <n v="9.1"/>
    <n v="1001"/>
    <n v="700.69999999999993"/>
    <n v="300.30000000000007"/>
    <x v="0"/>
  </r>
  <r>
    <s v="India"/>
    <x v="8"/>
    <x v="4"/>
    <x v="0"/>
    <x v="1297"/>
    <n v="393730533"/>
    <d v="2022-01-03T00:00:00"/>
    <n v="85"/>
    <n v="23"/>
    <n v="16.100000000000001"/>
    <n v="1955"/>
    <n v="1368.5000000000002"/>
    <n v="586.49999999999977"/>
    <x v="2"/>
  </r>
  <r>
    <s v="India"/>
    <x v="8"/>
    <x v="3"/>
    <x v="1"/>
    <x v="2100"/>
    <n v="482331407"/>
    <d v="2019-01-31T00:00:00"/>
    <n v="88"/>
    <n v="16"/>
    <n v="11.2"/>
    <n v="1408"/>
    <n v="985.59999999999991"/>
    <n v="422.40000000000009"/>
    <x v="2"/>
  </r>
  <r>
    <s v="India"/>
    <x v="8"/>
    <x v="4"/>
    <x v="1"/>
    <x v="2101"/>
    <n v="864467656"/>
    <d v="2019-06-18T00:00:00"/>
    <n v="100"/>
    <n v="30"/>
    <n v="21"/>
    <n v="3000"/>
    <n v="2100"/>
    <n v="900"/>
    <x v="2"/>
  </r>
  <r>
    <s v="India"/>
    <x v="7"/>
    <x v="6"/>
    <x v="1"/>
    <x v="2102"/>
    <n v="461347520"/>
    <d v="2014-04-17T00:00:00"/>
    <n v="61"/>
    <n v="14"/>
    <n v="9.8000000000000007"/>
    <n v="854"/>
    <n v="597.80000000000007"/>
    <n v="256.19999999999993"/>
    <x v="0"/>
  </r>
  <r>
    <s v="India"/>
    <x v="12"/>
    <x v="6"/>
    <x v="0"/>
    <x v="308"/>
    <n v="734392535"/>
    <d v="2016-07-04T00:00:00"/>
    <n v="50"/>
    <n v="37"/>
    <n v="25.9"/>
    <n v="1850"/>
    <n v="1295"/>
    <n v="555"/>
    <x v="0"/>
  </r>
  <r>
    <s v="India"/>
    <x v="24"/>
    <x v="5"/>
    <x v="1"/>
    <x v="2103"/>
    <n v="746752154"/>
    <d v="2021-02-20T00:00:00"/>
    <n v="66"/>
    <n v="17"/>
    <n v="11.9"/>
    <n v="1122"/>
    <n v="785.4"/>
    <n v="336.6"/>
    <x v="0"/>
  </r>
  <r>
    <s v="India"/>
    <x v="18"/>
    <x v="10"/>
    <x v="1"/>
    <x v="107"/>
    <n v="782293355"/>
    <d v="2021-03-16T00:00:00"/>
    <n v="98"/>
    <n v="38"/>
    <n v="26.6"/>
    <n v="3724"/>
    <n v="2606.8000000000002"/>
    <n v="1117.1999999999998"/>
    <x v="3"/>
  </r>
  <r>
    <s v="India"/>
    <x v="26"/>
    <x v="5"/>
    <x v="1"/>
    <x v="2104"/>
    <n v="711647403"/>
    <d v="2022-11-21T00:00:00"/>
    <n v="72"/>
    <n v="40"/>
    <n v="28"/>
    <n v="2880"/>
    <n v="2016"/>
    <n v="864"/>
    <x v="0"/>
  </r>
  <r>
    <s v="India"/>
    <x v="23"/>
    <x v="5"/>
    <x v="0"/>
    <x v="2105"/>
    <n v="938017690"/>
    <d v="2017-07-23T00:00:00"/>
    <n v="61"/>
    <n v="26"/>
    <n v="18.2"/>
    <n v="1586"/>
    <n v="1110.2"/>
    <n v="475.79999999999995"/>
    <x v="4"/>
  </r>
  <r>
    <s v="India"/>
    <x v="18"/>
    <x v="11"/>
    <x v="0"/>
    <x v="2106"/>
    <n v="397803628"/>
    <d v="2016-08-22T00:00:00"/>
    <n v="62"/>
    <n v="24"/>
    <n v="16.8"/>
    <n v="1488"/>
    <n v="1041.6000000000001"/>
    <n v="446.39999999999986"/>
    <x v="3"/>
  </r>
  <r>
    <s v="India"/>
    <x v="8"/>
    <x v="9"/>
    <x v="1"/>
    <x v="2107"/>
    <n v="934832942"/>
    <d v="2019-03-25T00:00:00"/>
    <n v="96"/>
    <n v="39"/>
    <n v="27.3"/>
    <n v="3744"/>
    <n v="2620.8000000000002"/>
    <n v="1123.1999999999998"/>
    <x v="2"/>
  </r>
  <r>
    <s v="India"/>
    <x v="1"/>
    <x v="1"/>
    <x v="0"/>
    <x v="2108"/>
    <n v="962975966"/>
    <d v="2016-04-18T00:00:00"/>
    <n v="95"/>
    <n v="19"/>
    <n v="13.3"/>
    <n v="1805"/>
    <n v="1263.5"/>
    <n v="541.5"/>
    <x v="1"/>
  </r>
  <r>
    <s v="India"/>
    <x v="3"/>
    <x v="10"/>
    <x v="0"/>
    <x v="936"/>
    <n v="997982013"/>
    <d v="2024-07-23T00:00:00"/>
    <n v="95"/>
    <n v="21"/>
    <n v="14.7"/>
    <n v="1995"/>
    <n v="1396.5"/>
    <n v="598.5"/>
    <x v="0"/>
  </r>
  <r>
    <s v="India"/>
    <x v="23"/>
    <x v="4"/>
    <x v="0"/>
    <x v="432"/>
    <n v="896288955"/>
    <d v="2018-09-13T00:00:00"/>
    <n v="77"/>
    <n v="10"/>
    <n v="7"/>
    <n v="770"/>
    <n v="539"/>
    <n v="231"/>
    <x v="4"/>
  </r>
  <r>
    <s v="India"/>
    <x v="3"/>
    <x v="6"/>
    <x v="1"/>
    <x v="2109"/>
    <n v="937285125"/>
    <d v="2024-03-29T00:00:00"/>
    <n v="98"/>
    <n v="14"/>
    <n v="9.8000000000000007"/>
    <n v="1372"/>
    <n v="960.40000000000009"/>
    <n v="411.59999999999991"/>
    <x v="0"/>
  </r>
  <r>
    <s v="India"/>
    <x v="7"/>
    <x v="7"/>
    <x v="0"/>
    <x v="809"/>
    <n v="186385476"/>
    <d v="2020-02-16T00:00:00"/>
    <n v="64"/>
    <n v="22"/>
    <n v="15.4"/>
    <n v="1408"/>
    <n v="985.6"/>
    <n v="422.4"/>
    <x v="0"/>
  </r>
  <r>
    <s v="India"/>
    <x v="21"/>
    <x v="3"/>
    <x v="1"/>
    <x v="2110"/>
    <n v="556655633"/>
    <d v="2019-09-18T00:00:00"/>
    <n v="61"/>
    <n v="24"/>
    <n v="16.8"/>
    <n v="1464"/>
    <n v="1024.8"/>
    <n v="439.20000000000005"/>
    <x v="4"/>
  </r>
  <r>
    <s v="India"/>
    <x v="23"/>
    <x v="5"/>
    <x v="0"/>
    <x v="2073"/>
    <n v="178239285"/>
    <d v="2020-03-01T00:00:00"/>
    <n v="87"/>
    <n v="20"/>
    <n v="14"/>
    <n v="1740"/>
    <n v="1218"/>
    <n v="522"/>
    <x v="4"/>
  </r>
  <r>
    <s v="India"/>
    <x v="11"/>
    <x v="0"/>
    <x v="1"/>
    <x v="2111"/>
    <n v="379313552"/>
    <d v="2015-05-20T00:00:00"/>
    <n v="60"/>
    <n v="34"/>
    <n v="23.8"/>
    <n v="2040"/>
    <n v="1428"/>
    <n v="612"/>
    <x v="3"/>
  </r>
  <r>
    <s v="India"/>
    <x v="4"/>
    <x v="1"/>
    <x v="1"/>
    <x v="2112"/>
    <n v="362641799"/>
    <d v="2016-02-02T00:00:00"/>
    <n v="83"/>
    <n v="19"/>
    <n v="13.3"/>
    <n v="1577"/>
    <n v="1103.9000000000001"/>
    <n v="473.09999999999991"/>
    <x v="0"/>
  </r>
  <r>
    <s v="India"/>
    <x v="19"/>
    <x v="0"/>
    <x v="0"/>
    <x v="1869"/>
    <n v="398338782"/>
    <d v="2019-01-02T00:00:00"/>
    <n v="90"/>
    <n v="15"/>
    <n v="10.5"/>
    <n v="1350"/>
    <n v="945"/>
    <n v="405"/>
    <x v="0"/>
  </r>
  <r>
    <s v="India"/>
    <x v="26"/>
    <x v="10"/>
    <x v="1"/>
    <x v="1619"/>
    <n v="768468606"/>
    <d v="2019-03-31T00:00:00"/>
    <n v="58"/>
    <n v="38"/>
    <n v="26.6"/>
    <n v="2204"/>
    <n v="1542.8000000000002"/>
    <n v="661.19999999999982"/>
    <x v="0"/>
  </r>
  <r>
    <s v="India"/>
    <x v="13"/>
    <x v="9"/>
    <x v="0"/>
    <x v="1309"/>
    <n v="394026648"/>
    <d v="2024-05-05T00:00:00"/>
    <n v="73"/>
    <n v="15"/>
    <n v="10.5"/>
    <n v="1095"/>
    <n v="766.5"/>
    <n v="328.5"/>
    <x v="0"/>
  </r>
  <r>
    <s v="India"/>
    <x v="16"/>
    <x v="4"/>
    <x v="0"/>
    <x v="2113"/>
    <n v="917568957"/>
    <d v="2015-04-09T00:00:00"/>
    <n v="93"/>
    <n v="24"/>
    <n v="16.8"/>
    <n v="2232"/>
    <n v="1562.4"/>
    <n v="669.59999999999991"/>
    <x v="0"/>
  </r>
  <r>
    <s v="India"/>
    <x v="10"/>
    <x v="6"/>
    <x v="0"/>
    <x v="2114"/>
    <n v="928801190"/>
    <d v="2023-06-06T00:00:00"/>
    <n v="94"/>
    <n v="19"/>
    <n v="13.3"/>
    <n v="1786"/>
    <n v="1250.2"/>
    <n v="535.79999999999995"/>
    <x v="0"/>
  </r>
  <r>
    <s v="India"/>
    <x v="23"/>
    <x v="4"/>
    <x v="0"/>
    <x v="1794"/>
    <n v="131367146"/>
    <d v="2021-10-22T00:00:00"/>
    <n v="74"/>
    <n v="18"/>
    <n v="12.600000000000001"/>
    <n v="1332"/>
    <n v="932.40000000000009"/>
    <n v="399.59999999999991"/>
    <x v="4"/>
  </r>
  <r>
    <s v="India"/>
    <x v="6"/>
    <x v="11"/>
    <x v="0"/>
    <x v="962"/>
    <n v="367011010"/>
    <d v="2023-08-10T00:00:00"/>
    <n v="74"/>
    <n v="40"/>
    <n v="28"/>
    <n v="2960"/>
    <n v="2072"/>
    <n v="888"/>
    <x v="0"/>
  </r>
  <r>
    <s v="India"/>
    <x v="19"/>
    <x v="5"/>
    <x v="1"/>
    <x v="2115"/>
    <n v="845499503"/>
    <d v="2018-01-02T00:00:00"/>
    <n v="62"/>
    <n v="11"/>
    <n v="7.7"/>
    <n v="682"/>
    <n v="477.40000000000003"/>
    <n v="204.59999999999997"/>
    <x v="0"/>
  </r>
  <r>
    <s v="India"/>
    <x v="26"/>
    <x v="2"/>
    <x v="0"/>
    <x v="2116"/>
    <n v="366616189"/>
    <d v="2020-08-04T00:00:00"/>
    <n v="50"/>
    <n v="33"/>
    <n v="23.1"/>
    <n v="1650"/>
    <n v="1155"/>
    <n v="495"/>
    <x v="0"/>
  </r>
  <r>
    <s v="India"/>
    <x v="11"/>
    <x v="2"/>
    <x v="0"/>
    <x v="2117"/>
    <n v="637660920"/>
    <d v="2023-02-11T00:00:00"/>
    <n v="86"/>
    <n v="38"/>
    <n v="26.6"/>
    <n v="3268"/>
    <n v="2287.6"/>
    <n v="980.40000000000009"/>
    <x v="3"/>
  </r>
  <r>
    <s v="India"/>
    <x v="15"/>
    <x v="9"/>
    <x v="0"/>
    <x v="2118"/>
    <n v="770188224"/>
    <d v="2020-05-21T00:00:00"/>
    <n v="92"/>
    <n v="23"/>
    <n v="16.100000000000001"/>
    <n v="2116"/>
    <n v="1481.2"/>
    <n v="634.79999999999995"/>
    <x v="2"/>
  </r>
  <r>
    <s v="India"/>
    <x v="18"/>
    <x v="9"/>
    <x v="0"/>
    <x v="562"/>
    <n v="988905847"/>
    <d v="2019-01-29T00:00:00"/>
    <n v="69"/>
    <n v="37"/>
    <n v="25.9"/>
    <n v="2553"/>
    <n v="1787.1"/>
    <n v="765.90000000000009"/>
    <x v="3"/>
  </r>
  <r>
    <s v="India"/>
    <x v="12"/>
    <x v="10"/>
    <x v="1"/>
    <x v="1743"/>
    <n v="747188603"/>
    <d v="2022-10-25T00:00:00"/>
    <n v="91"/>
    <n v="21"/>
    <n v="14.7"/>
    <n v="1911"/>
    <n v="1337.7"/>
    <n v="573.29999999999995"/>
    <x v="0"/>
  </r>
  <r>
    <s v="India"/>
    <x v="1"/>
    <x v="6"/>
    <x v="0"/>
    <x v="2119"/>
    <n v="127548539"/>
    <d v="2020-04-18T00:00:00"/>
    <n v="73"/>
    <n v="19"/>
    <n v="13.3"/>
    <n v="1387"/>
    <n v="970.90000000000009"/>
    <n v="416.09999999999991"/>
    <x v="1"/>
  </r>
  <r>
    <s v="India"/>
    <x v="22"/>
    <x v="11"/>
    <x v="0"/>
    <x v="1478"/>
    <n v="706982076"/>
    <d v="2023-08-04T00:00:00"/>
    <n v="81"/>
    <n v="23"/>
    <n v="16.100000000000001"/>
    <n v="1863"/>
    <n v="1304.1000000000001"/>
    <n v="558.89999999999986"/>
    <x v="1"/>
  </r>
  <r>
    <s v="India"/>
    <x v="7"/>
    <x v="6"/>
    <x v="0"/>
    <x v="561"/>
    <n v="172165906"/>
    <d v="2015-02-23T00:00:00"/>
    <n v="62"/>
    <n v="14"/>
    <n v="9.8000000000000007"/>
    <n v="868"/>
    <n v="607.6"/>
    <n v="260.39999999999998"/>
    <x v="0"/>
  </r>
  <r>
    <s v="India"/>
    <x v="9"/>
    <x v="2"/>
    <x v="1"/>
    <x v="2120"/>
    <n v="948953807"/>
    <d v="2023-07-11T00:00:00"/>
    <n v="54"/>
    <n v="24"/>
    <n v="16.8"/>
    <n v="1296"/>
    <n v="907.2"/>
    <n v="388.79999999999995"/>
    <x v="3"/>
  </r>
  <r>
    <s v="India"/>
    <x v="13"/>
    <x v="0"/>
    <x v="0"/>
    <x v="348"/>
    <n v="869132983"/>
    <d v="2018-10-06T00:00:00"/>
    <n v="62"/>
    <n v="31"/>
    <n v="21.700000000000003"/>
    <n v="1922"/>
    <n v="1345.4"/>
    <n v="576.59999999999991"/>
    <x v="0"/>
  </r>
  <r>
    <s v="India"/>
    <x v="14"/>
    <x v="8"/>
    <x v="0"/>
    <x v="1355"/>
    <n v="905900275"/>
    <d v="2015-12-27T00:00:00"/>
    <n v="71"/>
    <n v="30"/>
    <n v="21"/>
    <n v="2130"/>
    <n v="1491"/>
    <n v="639"/>
    <x v="2"/>
  </r>
  <r>
    <s v="India"/>
    <x v="25"/>
    <x v="6"/>
    <x v="0"/>
    <x v="2121"/>
    <n v="350775706"/>
    <d v="2015-04-19T00:00:00"/>
    <n v="63"/>
    <n v="25"/>
    <n v="17.5"/>
    <n v="1575"/>
    <n v="1102.5"/>
    <n v="472.5"/>
    <x v="4"/>
  </r>
  <r>
    <s v="India"/>
    <x v="14"/>
    <x v="7"/>
    <x v="1"/>
    <x v="2122"/>
    <n v="556120479"/>
    <d v="2017-05-08T00:00:00"/>
    <n v="83"/>
    <n v="30"/>
    <n v="21"/>
    <n v="2490"/>
    <n v="1743"/>
    <n v="747"/>
    <x v="2"/>
  </r>
  <r>
    <s v="India"/>
    <x v="3"/>
    <x v="9"/>
    <x v="1"/>
    <x v="2123"/>
    <n v="832745063"/>
    <d v="2021-01-17T00:00:00"/>
    <n v="50"/>
    <n v="38"/>
    <n v="26.6"/>
    <n v="1900"/>
    <n v="1330"/>
    <n v="570"/>
    <x v="0"/>
  </r>
  <r>
    <s v="India"/>
    <x v="20"/>
    <x v="5"/>
    <x v="1"/>
    <x v="2124"/>
    <n v="780828225"/>
    <d v="2023-11-17T00:00:00"/>
    <n v="97"/>
    <n v="17"/>
    <n v="11.9"/>
    <n v="1649"/>
    <n v="1154.3"/>
    <n v="494.70000000000005"/>
    <x v="4"/>
  </r>
  <r>
    <s v="India"/>
    <x v="26"/>
    <x v="3"/>
    <x v="0"/>
    <x v="1890"/>
    <n v="646919047"/>
    <d v="2015-10-07T00:00:00"/>
    <n v="91"/>
    <n v="19"/>
    <n v="13.3"/>
    <n v="1729"/>
    <n v="1210.3"/>
    <n v="518.70000000000005"/>
    <x v="0"/>
  </r>
  <r>
    <s v="India"/>
    <x v="26"/>
    <x v="6"/>
    <x v="0"/>
    <x v="2125"/>
    <n v="447465693"/>
    <d v="2020-11-11T00:00:00"/>
    <n v="62"/>
    <n v="38"/>
    <n v="26.6"/>
    <n v="2356"/>
    <n v="1649.2"/>
    <n v="706.8"/>
    <x v="0"/>
  </r>
  <r>
    <s v="India"/>
    <x v="0"/>
    <x v="1"/>
    <x v="1"/>
    <x v="2126"/>
    <n v="751402032"/>
    <d v="2016-10-16T00:00:00"/>
    <n v="60"/>
    <n v="12"/>
    <n v="8.4"/>
    <n v="720"/>
    <n v="504"/>
    <n v="216"/>
    <x v="0"/>
  </r>
  <r>
    <s v="India"/>
    <x v="17"/>
    <x v="6"/>
    <x v="1"/>
    <x v="1052"/>
    <n v="445210921"/>
    <d v="2017-05-12T00:00:00"/>
    <n v="66"/>
    <n v="32"/>
    <n v="22.4"/>
    <n v="2112"/>
    <n v="1478.3999999999999"/>
    <n v="633.60000000000014"/>
    <x v="4"/>
  </r>
  <r>
    <s v="India"/>
    <x v="27"/>
    <x v="1"/>
    <x v="0"/>
    <x v="2127"/>
    <n v="421140992"/>
    <d v="2015-01-24T00:00:00"/>
    <n v="62"/>
    <n v="28"/>
    <n v="19.600000000000001"/>
    <n v="1736"/>
    <n v="1215.2"/>
    <n v="520.79999999999995"/>
    <x v="2"/>
  </r>
  <r>
    <s v="India"/>
    <x v="1"/>
    <x v="4"/>
    <x v="0"/>
    <x v="1689"/>
    <n v="532980525"/>
    <d v="2020-06-08T00:00:00"/>
    <n v="74"/>
    <n v="35"/>
    <n v="24.5"/>
    <n v="2590"/>
    <n v="1813"/>
    <n v="777"/>
    <x v="1"/>
  </r>
  <r>
    <s v="India"/>
    <x v="0"/>
    <x v="9"/>
    <x v="1"/>
    <x v="1460"/>
    <n v="243009269"/>
    <d v="2015-02-12T00:00:00"/>
    <n v="99"/>
    <n v="23"/>
    <n v="16.100000000000001"/>
    <n v="2277"/>
    <n v="1593.9"/>
    <n v="683.09999999999991"/>
    <x v="0"/>
  </r>
  <r>
    <s v="India"/>
    <x v="17"/>
    <x v="10"/>
    <x v="0"/>
    <x v="1434"/>
    <n v="459233081"/>
    <d v="2020-10-29T00:00:00"/>
    <n v="84"/>
    <n v="24"/>
    <n v="16.8"/>
    <n v="2016"/>
    <n v="1411.2"/>
    <n v="604.79999999999995"/>
    <x v="4"/>
  </r>
  <r>
    <s v="India"/>
    <x v="3"/>
    <x v="8"/>
    <x v="1"/>
    <x v="1669"/>
    <n v="243840539"/>
    <d v="2019-10-23T00:00:00"/>
    <n v="90"/>
    <n v="16"/>
    <n v="11.2"/>
    <n v="1440"/>
    <n v="1007.9999999999999"/>
    <n v="432.00000000000011"/>
    <x v="0"/>
  </r>
  <r>
    <s v="India"/>
    <x v="18"/>
    <x v="3"/>
    <x v="0"/>
    <x v="73"/>
    <n v="167697989"/>
    <d v="2017-05-10T00:00:00"/>
    <n v="95"/>
    <n v="18"/>
    <n v="12.600000000000001"/>
    <n v="1710"/>
    <n v="1197.0000000000002"/>
    <n v="512.99999999999977"/>
    <x v="3"/>
  </r>
  <r>
    <s v="India"/>
    <x v="22"/>
    <x v="8"/>
    <x v="1"/>
    <x v="2128"/>
    <n v="656192624"/>
    <d v="2022-11-22T00:00:00"/>
    <n v="59"/>
    <n v="39"/>
    <n v="27.3"/>
    <n v="2301"/>
    <n v="1610.7"/>
    <n v="690.3"/>
    <x v="1"/>
  </r>
  <r>
    <s v="India"/>
    <x v="20"/>
    <x v="9"/>
    <x v="0"/>
    <x v="2129"/>
    <n v="655304276"/>
    <d v="2015-11-23T00:00:00"/>
    <n v="57"/>
    <n v="27"/>
    <n v="18.899999999999999"/>
    <n v="1539"/>
    <n v="1077.3"/>
    <n v="461.70000000000005"/>
    <x v="4"/>
  </r>
  <r>
    <s v="India"/>
    <x v="26"/>
    <x v="7"/>
    <x v="0"/>
    <x v="2130"/>
    <n v="540181291"/>
    <d v="2021-12-04T00:00:00"/>
    <n v="52"/>
    <n v="23"/>
    <n v="16.100000000000001"/>
    <n v="1196"/>
    <n v="837.2"/>
    <n v="358.79999999999995"/>
    <x v="0"/>
  </r>
  <r>
    <s v="India"/>
    <x v="9"/>
    <x v="3"/>
    <x v="0"/>
    <x v="2131"/>
    <n v="652316939"/>
    <d v="2019-01-28T00:00:00"/>
    <n v="77"/>
    <n v="13"/>
    <n v="9.1"/>
    <n v="1001"/>
    <n v="700.69999999999993"/>
    <n v="300.30000000000007"/>
    <x v="3"/>
  </r>
  <r>
    <s v="India"/>
    <x v="9"/>
    <x v="8"/>
    <x v="0"/>
    <x v="97"/>
    <n v="527681338"/>
    <d v="2017-12-12T00:00:00"/>
    <n v="68"/>
    <n v="29"/>
    <n v="20.3"/>
    <n v="1972"/>
    <n v="1380.4"/>
    <n v="591.59999999999991"/>
    <x v="3"/>
  </r>
  <r>
    <s v="India"/>
    <x v="12"/>
    <x v="10"/>
    <x v="0"/>
    <x v="1201"/>
    <n v="130000722"/>
    <d v="2014-08-11T00:00:00"/>
    <n v="71"/>
    <n v="14"/>
    <n v="9.8000000000000007"/>
    <n v="994"/>
    <n v="695.80000000000007"/>
    <n v="298.19999999999993"/>
    <x v="0"/>
  </r>
  <r>
    <s v="India"/>
    <x v="0"/>
    <x v="11"/>
    <x v="0"/>
    <x v="2132"/>
    <n v="617747342"/>
    <d v="2023-03-10T00:00:00"/>
    <n v="72"/>
    <n v="18"/>
    <n v="12.600000000000001"/>
    <n v="1296"/>
    <n v="907.2"/>
    <n v="388.79999999999995"/>
    <x v="0"/>
  </r>
  <r>
    <s v="India"/>
    <x v="10"/>
    <x v="1"/>
    <x v="0"/>
    <x v="2092"/>
    <n v="381667029"/>
    <d v="2019-09-17T00:00:00"/>
    <n v="98"/>
    <n v="31"/>
    <n v="21.700000000000003"/>
    <n v="3038"/>
    <n v="2126.6000000000004"/>
    <n v="911.39999999999964"/>
    <x v="0"/>
  </r>
  <r>
    <s v="India"/>
    <x v="8"/>
    <x v="0"/>
    <x v="0"/>
    <x v="2133"/>
    <n v="499340903"/>
    <d v="2019-05-17T00:00:00"/>
    <n v="75"/>
    <n v="30"/>
    <n v="21"/>
    <n v="2250"/>
    <n v="1575"/>
    <n v="675"/>
    <x v="2"/>
  </r>
  <r>
    <s v="India"/>
    <x v="15"/>
    <x v="9"/>
    <x v="1"/>
    <x v="2134"/>
    <n v="824318206"/>
    <d v="2022-05-25T00:00:00"/>
    <n v="55"/>
    <n v="22"/>
    <n v="15.4"/>
    <n v="1210"/>
    <n v="847"/>
    <n v="363"/>
    <x v="2"/>
  </r>
  <r>
    <s v="India"/>
    <x v="13"/>
    <x v="5"/>
    <x v="0"/>
    <x v="1684"/>
    <n v="188837659"/>
    <d v="2014-08-01T00:00:00"/>
    <n v="72"/>
    <n v="20"/>
    <n v="14"/>
    <n v="1440"/>
    <n v="1008"/>
    <n v="432"/>
    <x v="0"/>
  </r>
  <r>
    <s v="India"/>
    <x v="20"/>
    <x v="11"/>
    <x v="0"/>
    <x v="527"/>
    <n v="239528405"/>
    <d v="2014-06-15T00:00:00"/>
    <n v="70"/>
    <n v="37"/>
    <n v="25.9"/>
    <n v="2590"/>
    <n v="1813"/>
    <n v="777"/>
    <x v="4"/>
  </r>
  <r>
    <s v="India"/>
    <x v="27"/>
    <x v="6"/>
    <x v="1"/>
    <x v="992"/>
    <n v="614167773"/>
    <d v="2021-09-13T00:00:00"/>
    <n v="56"/>
    <n v="36"/>
    <n v="25.200000000000003"/>
    <n v="2016"/>
    <n v="1411.2000000000003"/>
    <n v="604.79999999999973"/>
    <x v="2"/>
  </r>
  <r>
    <s v="India"/>
    <x v="15"/>
    <x v="8"/>
    <x v="0"/>
    <x v="62"/>
    <n v="257722365"/>
    <d v="2024-01-28T00:00:00"/>
    <n v="65"/>
    <n v="35"/>
    <n v="24.5"/>
    <n v="2275"/>
    <n v="1592.5"/>
    <n v="682.5"/>
    <x v="2"/>
  </r>
  <r>
    <s v="India"/>
    <x v="5"/>
    <x v="9"/>
    <x v="1"/>
    <x v="457"/>
    <n v="257919776"/>
    <d v="2014-11-21T00:00:00"/>
    <n v="72"/>
    <n v="36"/>
    <n v="25.200000000000003"/>
    <n v="2592"/>
    <n v="1814.4"/>
    <n v="777.59999999999991"/>
    <x v="0"/>
  </r>
  <r>
    <s v="India"/>
    <x v="8"/>
    <x v="4"/>
    <x v="1"/>
    <x v="2135"/>
    <n v="843187654"/>
    <d v="2023-01-12T00:00:00"/>
    <n v="55"/>
    <n v="22"/>
    <n v="15.4"/>
    <n v="1210"/>
    <n v="847"/>
    <n v="363"/>
    <x v="2"/>
  </r>
  <r>
    <s v="India"/>
    <x v="4"/>
    <x v="3"/>
    <x v="0"/>
    <x v="1387"/>
    <n v="724583804"/>
    <d v="2017-09-16T00:00:00"/>
    <n v="57"/>
    <n v="25"/>
    <n v="17.5"/>
    <n v="1425"/>
    <n v="997.5"/>
    <n v="427.5"/>
    <x v="0"/>
  </r>
  <r>
    <s v="India"/>
    <x v="21"/>
    <x v="4"/>
    <x v="0"/>
    <x v="2136"/>
    <n v="998376834"/>
    <d v="2017-01-08T00:00:00"/>
    <n v="98"/>
    <n v="13"/>
    <n v="9.1"/>
    <n v="1274"/>
    <n v="891.8"/>
    <n v="382.20000000000005"/>
    <x v="4"/>
  </r>
  <r>
    <s v="India"/>
    <x v="21"/>
    <x v="3"/>
    <x v="0"/>
    <x v="1869"/>
    <n v="442026174"/>
    <d v="2019-01-13T00:00:00"/>
    <n v="81"/>
    <n v="30"/>
    <n v="21"/>
    <n v="2430"/>
    <n v="1701"/>
    <n v="729"/>
    <x v="4"/>
  </r>
  <r>
    <s v="India"/>
    <x v="22"/>
    <x v="8"/>
    <x v="1"/>
    <x v="1036"/>
    <n v="242868936"/>
    <d v="2015-10-09T00:00:00"/>
    <n v="58"/>
    <n v="12"/>
    <n v="8.4"/>
    <n v="696"/>
    <n v="487.20000000000005"/>
    <n v="208.79999999999995"/>
    <x v="1"/>
  </r>
  <r>
    <s v="India"/>
    <x v="25"/>
    <x v="8"/>
    <x v="0"/>
    <x v="2137"/>
    <n v="254579246"/>
    <d v="2024-04-06T00:00:00"/>
    <n v="64"/>
    <n v="27"/>
    <n v="18.899999999999999"/>
    <n v="1728"/>
    <n v="1209.5999999999999"/>
    <n v="518.40000000000009"/>
    <x v="4"/>
  </r>
  <r>
    <s v="India"/>
    <x v="17"/>
    <x v="6"/>
    <x v="0"/>
    <x v="2138"/>
    <n v="510079610"/>
    <d v="2023-10-30T00:00:00"/>
    <n v="50"/>
    <n v="13"/>
    <n v="9.1"/>
    <n v="650"/>
    <n v="455"/>
    <n v="195"/>
    <x v="4"/>
  </r>
  <r>
    <s v="India"/>
    <x v="17"/>
    <x v="11"/>
    <x v="1"/>
    <x v="1919"/>
    <n v="798471581"/>
    <d v="2016-10-19T00:00:00"/>
    <n v="98"/>
    <n v="22"/>
    <n v="15.4"/>
    <n v="2156"/>
    <n v="1509.2"/>
    <n v="646.79999999999995"/>
    <x v="4"/>
  </r>
  <r>
    <s v="India"/>
    <x v="4"/>
    <x v="6"/>
    <x v="1"/>
    <x v="871"/>
    <n v="208299338"/>
    <d v="2019-11-18T00:00:00"/>
    <n v="55"/>
    <n v="13"/>
    <n v="9.1"/>
    <n v="715"/>
    <n v="500.5"/>
    <n v="214.5"/>
    <x v="0"/>
  </r>
  <r>
    <s v="India"/>
    <x v="12"/>
    <x v="8"/>
    <x v="0"/>
    <x v="2139"/>
    <n v="391574466"/>
    <d v="2019-03-11T00:00:00"/>
    <n v="56"/>
    <n v="37"/>
    <n v="25.9"/>
    <n v="2072"/>
    <n v="1450.3999999999999"/>
    <n v="621.60000000000014"/>
    <x v="0"/>
  </r>
  <r>
    <s v="India"/>
    <x v="19"/>
    <x v="0"/>
    <x v="0"/>
    <x v="1586"/>
    <n v="102985084"/>
    <d v="2024-09-16T00:00:00"/>
    <n v="72"/>
    <n v="31"/>
    <n v="21.700000000000003"/>
    <n v="2232"/>
    <n v="1562.4"/>
    <n v="669.59999999999991"/>
    <x v="0"/>
  </r>
  <r>
    <s v="India"/>
    <x v="8"/>
    <x v="7"/>
    <x v="0"/>
    <x v="2140"/>
    <n v="615591275"/>
    <d v="2020-05-14T00:00:00"/>
    <n v="94"/>
    <n v="13"/>
    <n v="9.1"/>
    <n v="1222"/>
    <n v="855.4"/>
    <n v="366.6"/>
    <x v="2"/>
  </r>
  <r>
    <s v="India"/>
    <x v="6"/>
    <x v="3"/>
    <x v="0"/>
    <x v="2141"/>
    <n v="968950641"/>
    <d v="2020-06-29T00:00:00"/>
    <n v="99"/>
    <n v="27"/>
    <n v="18.899999999999999"/>
    <n v="2673"/>
    <n v="1871.1"/>
    <n v="801.90000000000009"/>
    <x v="0"/>
  </r>
  <r>
    <s v="India"/>
    <x v="13"/>
    <x v="0"/>
    <x v="1"/>
    <x v="2142"/>
    <n v="782984292"/>
    <d v="2016-01-02T00:00:00"/>
    <n v="68"/>
    <n v="27"/>
    <n v="18.899999999999999"/>
    <n v="1836"/>
    <n v="1285.1999999999998"/>
    <n v="550.80000000000018"/>
    <x v="0"/>
  </r>
  <r>
    <s v="India"/>
    <x v="17"/>
    <x v="1"/>
    <x v="0"/>
    <x v="2143"/>
    <n v="440109145"/>
    <d v="2016-05-20T00:00:00"/>
    <n v="90"/>
    <n v="23"/>
    <n v="16.100000000000001"/>
    <n v="2070"/>
    <n v="1449.0000000000002"/>
    <n v="620.99999999999977"/>
    <x v="4"/>
  </r>
  <r>
    <s v="India"/>
    <x v="6"/>
    <x v="11"/>
    <x v="1"/>
    <x v="723"/>
    <n v="397746551"/>
    <d v="2014-05-04T00:00:00"/>
    <n v="74"/>
    <n v="24"/>
    <n v="16.8"/>
    <n v="1776"/>
    <n v="1243.2"/>
    <n v="532.79999999999995"/>
    <x v="0"/>
  </r>
  <r>
    <s v="India"/>
    <x v="10"/>
    <x v="6"/>
    <x v="0"/>
    <x v="2144"/>
    <n v="436726987"/>
    <d v="2016-07-18T00:00:00"/>
    <n v="86"/>
    <n v="11"/>
    <n v="7.7"/>
    <n v="946"/>
    <n v="662.2"/>
    <n v="283.79999999999995"/>
    <x v="0"/>
  </r>
  <r>
    <s v="India"/>
    <x v="25"/>
    <x v="7"/>
    <x v="0"/>
    <x v="2145"/>
    <n v="702768647"/>
    <d v="2018-12-01T00:00:00"/>
    <n v="92"/>
    <n v="23"/>
    <n v="16.100000000000001"/>
    <n v="2116"/>
    <n v="1481.2"/>
    <n v="634.79999999999995"/>
    <x v="4"/>
  </r>
  <r>
    <s v="India"/>
    <x v="19"/>
    <x v="3"/>
    <x v="0"/>
    <x v="1221"/>
    <n v="555626952"/>
    <d v="2024-03-14T00:00:00"/>
    <n v="75"/>
    <n v="24"/>
    <n v="16.8"/>
    <n v="1800"/>
    <n v="1260"/>
    <n v="540"/>
    <x v="0"/>
  </r>
  <r>
    <s v="India"/>
    <x v="18"/>
    <x v="7"/>
    <x v="1"/>
    <x v="2146"/>
    <n v="735816037"/>
    <d v="2015-04-24T00:00:00"/>
    <n v="67"/>
    <n v="13"/>
    <n v="9.1"/>
    <n v="871"/>
    <n v="609.69999999999993"/>
    <n v="261.30000000000007"/>
    <x v="3"/>
  </r>
  <r>
    <s v="India"/>
    <x v="11"/>
    <x v="6"/>
    <x v="0"/>
    <x v="1785"/>
    <n v="362402760"/>
    <d v="2015-12-02T00:00:00"/>
    <n v="59"/>
    <n v="29"/>
    <n v="20.3"/>
    <n v="1711"/>
    <n v="1197.7"/>
    <n v="513.29999999999995"/>
    <x v="3"/>
  </r>
  <r>
    <s v="India"/>
    <x v="22"/>
    <x v="9"/>
    <x v="0"/>
    <x v="568"/>
    <n v="521452176"/>
    <d v="2020-08-20T00:00:00"/>
    <n v="62"/>
    <n v="26"/>
    <n v="18.2"/>
    <n v="1612"/>
    <n v="1128.3999999999999"/>
    <n v="483.60000000000014"/>
    <x v="1"/>
  </r>
  <r>
    <s v="India"/>
    <x v="4"/>
    <x v="9"/>
    <x v="0"/>
    <x v="1886"/>
    <n v="111271607"/>
    <d v="2024-01-07T00:00:00"/>
    <n v="56"/>
    <n v="36"/>
    <n v="25.200000000000003"/>
    <n v="2016"/>
    <n v="1411.2000000000003"/>
    <n v="604.79999999999973"/>
    <x v="0"/>
  </r>
  <r>
    <s v="India"/>
    <x v="0"/>
    <x v="5"/>
    <x v="1"/>
    <x v="2147"/>
    <n v="369561898"/>
    <d v="2018-10-01T00:00:00"/>
    <n v="64"/>
    <n v="34"/>
    <n v="23.8"/>
    <n v="2176"/>
    <n v="1523.2"/>
    <n v="652.79999999999995"/>
    <x v="0"/>
  </r>
  <r>
    <s v="India"/>
    <x v="7"/>
    <x v="8"/>
    <x v="1"/>
    <x v="2148"/>
    <n v="100475823"/>
    <d v="2017-05-25T00:00:00"/>
    <n v="68"/>
    <n v="33"/>
    <n v="23.1"/>
    <n v="2244"/>
    <n v="1570.8000000000002"/>
    <n v="673.19999999999982"/>
    <x v="0"/>
  </r>
  <r>
    <s v="India"/>
    <x v="20"/>
    <x v="8"/>
    <x v="0"/>
    <x v="2149"/>
    <n v="882562911"/>
    <d v="2017-07-25T00:00:00"/>
    <n v="69"/>
    <n v="20"/>
    <n v="14"/>
    <n v="1380"/>
    <n v="966"/>
    <n v="414"/>
    <x v="4"/>
  </r>
  <r>
    <s v="India"/>
    <x v="26"/>
    <x v="2"/>
    <x v="0"/>
    <x v="308"/>
    <n v="690705144"/>
    <d v="2016-08-13T00:00:00"/>
    <n v="76"/>
    <n v="39"/>
    <n v="27.3"/>
    <n v="2964"/>
    <n v="2074.8000000000002"/>
    <n v="889.19999999999982"/>
    <x v="0"/>
  </r>
  <r>
    <s v="India"/>
    <x v="9"/>
    <x v="9"/>
    <x v="0"/>
    <x v="2150"/>
    <n v="178140580"/>
    <d v="2019-06-25T00:00:00"/>
    <n v="60"/>
    <n v="24"/>
    <n v="16.8"/>
    <n v="1440"/>
    <n v="1008"/>
    <n v="432"/>
    <x v="3"/>
  </r>
  <r>
    <s v="India"/>
    <x v="9"/>
    <x v="0"/>
    <x v="0"/>
    <x v="1462"/>
    <n v="661928260"/>
    <d v="2016-05-12T00:00:00"/>
    <n v="85"/>
    <n v="15"/>
    <n v="10.5"/>
    <n v="1275"/>
    <n v="892.5"/>
    <n v="382.5"/>
    <x v="3"/>
  </r>
  <r>
    <s v="India"/>
    <x v="12"/>
    <x v="0"/>
    <x v="0"/>
    <x v="1943"/>
    <n v="588575637"/>
    <d v="2019-10-11T00:00:00"/>
    <n v="92"/>
    <n v="37"/>
    <n v="25.9"/>
    <n v="3404"/>
    <n v="2382.7999999999997"/>
    <n v="1021.2000000000003"/>
    <x v="0"/>
  </r>
  <r>
    <s v="India"/>
    <x v="12"/>
    <x v="4"/>
    <x v="1"/>
    <x v="441"/>
    <n v="444774472"/>
    <d v="2015-09-07T00:00:00"/>
    <n v="89"/>
    <n v="27"/>
    <n v="18.899999999999999"/>
    <n v="2403"/>
    <n v="1682.1"/>
    <n v="720.90000000000009"/>
    <x v="0"/>
  </r>
  <r>
    <s v="India"/>
    <x v="0"/>
    <x v="1"/>
    <x v="1"/>
    <x v="2151"/>
    <n v="584757030"/>
    <d v="2018-04-05T00:00:00"/>
    <n v="96"/>
    <n v="22"/>
    <n v="15.4"/>
    <n v="2112"/>
    <n v="1478.4"/>
    <n v="633.59999999999991"/>
    <x v="0"/>
  </r>
  <r>
    <s v="India"/>
    <x v="5"/>
    <x v="3"/>
    <x v="1"/>
    <x v="2152"/>
    <n v="542830884"/>
    <d v="2017-11-22T00:00:00"/>
    <n v="60"/>
    <n v="27"/>
    <n v="18.899999999999999"/>
    <n v="1620"/>
    <n v="1134"/>
    <n v="486"/>
    <x v="0"/>
  </r>
  <r>
    <s v="India"/>
    <x v="24"/>
    <x v="8"/>
    <x v="0"/>
    <x v="1214"/>
    <n v="273604476"/>
    <d v="2017-03-11T00:00:00"/>
    <n v="68"/>
    <n v="34"/>
    <n v="23.8"/>
    <n v="2312"/>
    <n v="1618.4"/>
    <n v="693.59999999999991"/>
    <x v="0"/>
  </r>
  <r>
    <s v="India"/>
    <x v="12"/>
    <x v="3"/>
    <x v="1"/>
    <x v="2153"/>
    <n v="390982234"/>
    <d v="2014-08-30T00:00:00"/>
    <n v="81"/>
    <n v="24"/>
    <n v="16.8"/>
    <n v="1944"/>
    <n v="1360.8"/>
    <n v="583.20000000000005"/>
    <x v="0"/>
  </r>
  <r>
    <s v="India"/>
    <x v="26"/>
    <x v="4"/>
    <x v="1"/>
    <x v="1545"/>
    <n v="852700269"/>
    <d v="2019-06-30T00:00:00"/>
    <n v="52"/>
    <n v="11"/>
    <n v="7.7"/>
    <n v="572"/>
    <n v="400.40000000000003"/>
    <n v="171.59999999999997"/>
    <x v="0"/>
  </r>
  <r>
    <s v="India"/>
    <x v="5"/>
    <x v="1"/>
    <x v="1"/>
    <x v="896"/>
    <n v="390150964"/>
    <d v="2020-07-10T00:00:00"/>
    <n v="67"/>
    <n v="25"/>
    <n v="17.5"/>
    <n v="1675"/>
    <n v="1172.5"/>
    <n v="502.5"/>
    <x v="0"/>
  </r>
  <r>
    <s v="India"/>
    <x v="2"/>
    <x v="3"/>
    <x v="1"/>
    <x v="780"/>
    <n v="872317731"/>
    <d v="2017-02-02T00:00:00"/>
    <n v="82"/>
    <n v="29"/>
    <n v="20.3"/>
    <n v="2378"/>
    <n v="1664.6000000000001"/>
    <n v="713.39999999999986"/>
    <x v="0"/>
  </r>
  <r>
    <s v="India"/>
    <x v="5"/>
    <x v="9"/>
    <x v="0"/>
    <x v="2154"/>
    <n v="653246915"/>
    <d v="2024-08-04T00:00:00"/>
    <n v="91"/>
    <n v="29"/>
    <n v="20.3"/>
    <n v="2639"/>
    <n v="1847.3"/>
    <n v="791.7"/>
    <x v="0"/>
  </r>
  <r>
    <s v="India"/>
    <x v="20"/>
    <x v="10"/>
    <x v="0"/>
    <x v="806"/>
    <n v="756898629"/>
    <d v="2020-12-05T00:00:00"/>
    <n v="85"/>
    <n v="16"/>
    <n v="11.2"/>
    <n v="1360"/>
    <n v="951.99999999999989"/>
    <n v="408.00000000000011"/>
    <x v="4"/>
  </r>
  <r>
    <s v="India"/>
    <x v="9"/>
    <x v="6"/>
    <x v="0"/>
    <x v="2155"/>
    <n v="215697515"/>
    <d v="2022-11-18T00:00:00"/>
    <n v="72"/>
    <n v="26"/>
    <n v="18.2"/>
    <n v="1872"/>
    <n v="1310.3999999999999"/>
    <n v="561.60000000000014"/>
    <x v="3"/>
  </r>
  <r>
    <s v="India"/>
    <x v="27"/>
    <x v="6"/>
    <x v="0"/>
    <x v="2156"/>
    <n v="469774377"/>
    <d v="2023-08-21T00:00:00"/>
    <n v="68"/>
    <n v="17"/>
    <n v="11.9"/>
    <n v="1156"/>
    <n v="809.2"/>
    <n v="346.79999999999995"/>
    <x v="2"/>
  </r>
  <r>
    <s v="India"/>
    <x v="27"/>
    <x v="10"/>
    <x v="1"/>
    <x v="807"/>
    <n v="403045737"/>
    <d v="2016-12-18T00:00:00"/>
    <n v="63"/>
    <n v="37"/>
    <n v="25.9"/>
    <n v="2331"/>
    <n v="1631.6999999999998"/>
    <n v="699.30000000000018"/>
    <x v="2"/>
  </r>
  <r>
    <s v="India"/>
    <x v="20"/>
    <x v="9"/>
    <x v="1"/>
    <x v="984"/>
    <n v="229184520"/>
    <d v="2023-11-07T00:00:00"/>
    <n v="72"/>
    <n v="22"/>
    <n v="15.4"/>
    <n v="1584"/>
    <n v="1108.8"/>
    <n v="475.20000000000005"/>
    <x v="4"/>
  </r>
  <r>
    <s v="India"/>
    <x v="19"/>
    <x v="0"/>
    <x v="0"/>
    <x v="139"/>
    <n v="894527709"/>
    <d v="2019-03-06T00:00:00"/>
    <n v="58"/>
    <n v="40"/>
    <n v="28"/>
    <n v="2320"/>
    <n v="1624"/>
    <n v="696"/>
    <x v="0"/>
  </r>
  <r>
    <s v="India"/>
    <x v="27"/>
    <x v="6"/>
    <x v="0"/>
    <x v="1899"/>
    <n v="869273316"/>
    <d v="2018-02-08T00:00:00"/>
    <n v="76"/>
    <n v="23"/>
    <n v="16.100000000000001"/>
    <n v="1748"/>
    <n v="1223.6000000000001"/>
    <n v="524.39999999999986"/>
    <x v="2"/>
  </r>
  <r>
    <s v="India"/>
    <x v="19"/>
    <x v="9"/>
    <x v="0"/>
    <x v="957"/>
    <n v="852996385"/>
    <d v="2021-10-29T00:00:00"/>
    <n v="78"/>
    <n v="36"/>
    <n v="25.200000000000003"/>
    <n v="2808"/>
    <n v="1965.6000000000001"/>
    <n v="842.39999999999986"/>
    <x v="0"/>
  </r>
  <r>
    <s v="India"/>
    <x v="18"/>
    <x v="6"/>
    <x v="0"/>
    <x v="1449"/>
    <n v="262626731"/>
    <d v="2023-05-28T00:00:00"/>
    <n v="91"/>
    <n v="11"/>
    <n v="7.7"/>
    <n v="1001"/>
    <n v="700.7"/>
    <n v="300.29999999999995"/>
    <x v="3"/>
  </r>
  <r>
    <s v="India"/>
    <x v="11"/>
    <x v="10"/>
    <x v="0"/>
    <x v="2157"/>
    <n v="601766526"/>
    <d v="2018-07-19T00:00:00"/>
    <n v="50"/>
    <n v="17"/>
    <n v="11.9"/>
    <n v="850"/>
    <n v="595"/>
    <n v="255"/>
    <x v="3"/>
  </r>
  <r>
    <s v="India"/>
    <x v="0"/>
    <x v="5"/>
    <x v="0"/>
    <x v="2158"/>
    <n v="758519542"/>
    <d v="2021-02-07T00:00:00"/>
    <n v="70"/>
    <n v="33"/>
    <n v="23.1"/>
    <n v="2310"/>
    <n v="1617"/>
    <n v="693"/>
    <x v="0"/>
  </r>
  <r>
    <s v="India"/>
    <x v="13"/>
    <x v="3"/>
    <x v="0"/>
    <x v="293"/>
    <n v="535432708"/>
    <d v="2014-11-22T00:00:00"/>
    <n v="98"/>
    <n v="23"/>
    <n v="16.100000000000001"/>
    <n v="2254"/>
    <n v="1577.8000000000002"/>
    <n v="676.19999999999982"/>
    <x v="0"/>
  </r>
  <r>
    <s v="India"/>
    <x v="8"/>
    <x v="4"/>
    <x v="1"/>
    <x v="2159"/>
    <n v="309836614"/>
    <d v="2022-08-12T00:00:00"/>
    <n v="79"/>
    <n v="28"/>
    <n v="19.600000000000001"/>
    <n v="2212"/>
    <n v="1548.4"/>
    <n v="663.59999999999991"/>
    <x v="2"/>
  </r>
  <r>
    <s v="India"/>
    <x v="22"/>
    <x v="3"/>
    <x v="1"/>
    <x v="259"/>
    <n v="922275912"/>
    <d v="2023-10-14T00:00:00"/>
    <n v="79"/>
    <n v="21"/>
    <n v="14.7"/>
    <n v="1659"/>
    <n v="1161.3"/>
    <n v="497.70000000000005"/>
    <x v="1"/>
  </r>
  <r>
    <s v="India"/>
    <x v="15"/>
    <x v="0"/>
    <x v="1"/>
    <x v="1937"/>
    <n v="652415645"/>
    <d v="2019-11-25T00:00:00"/>
    <n v="67"/>
    <n v="39"/>
    <n v="27.3"/>
    <n v="2613"/>
    <n v="1829.1000000000001"/>
    <n v="783.89999999999986"/>
    <x v="2"/>
  </r>
  <r>
    <s v="India"/>
    <x v="10"/>
    <x v="9"/>
    <x v="0"/>
    <x v="2160"/>
    <n v="276056659"/>
    <d v="2022-03-16T00:00:00"/>
    <n v="89"/>
    <n v="33"/>
    <n v="23.1"/>
    <n v="2937"/>
    <n v="2055.9"/>
    <n v="881.09999999999991"/>
    <x v="0"/>
  </r>
  <r>
    <s v="India"/>
    <x v="7"/>
    <x v="2"/>
    <x v="1"/>
    <x v="232"/>
    <n v="732236468"/>
    <d v="2024-07-09T00:00:00"/>
    <n v="91"/>
    <n v="27"/>
    <n v="18.899999999999999"/>
    <n v="2457"/>
    <n v="1719.8999999999999"/>
    <n v="737.10000000000014"/>
    <x v="0"/>
  </r>
  <r>
    <s v="India"/>
    <x v="23"/>
    <x v="6"/>
    <x v="0"/>
    <x v="172"/>
    <n v="424128329"/>
    <d v="2022-06-09T00:00:00"/>
    <n v="87"/>
    <n v="19"/>
    <n v="13.3"/>
    <n v="1653"/>
    <n v="1157.1000000000001"/>
    <n v="495.89999999999986"/>
    <x v="4"/>
  </r>
  <r>
    <s v="India"/>
    <x v="9"/>
    <x v="11"/>
    <x v="1"/>
    <x v="185"/>
    <n v="449819171"/>
    <d v="2014-06-30T00:00:00"/>
    <n v="67"/>
    <n v="40"/>
    <n v="28"/>
    <n v="2680"/>
    <n v="1876"/>
    <n v="804"/>
    <x v="3"/>
  </r>
  <r>
    <s v="India"/>
    <x v="17"/>
    <x v="7"/>
    <x v="1"/>
    <x v="2149"/>
    <n v="838875520"/>
    <d v="2017-09-03T00:00:00"/>
    <n v="88"/>
    <n v="10"/>
    <n v="7"/>
    <n v="880"/>
    <n v="616"/>
    <n v="264"/>
    <x v="4"/>
  </r>
  <r>
    <s v="India"/>
    <x v="11"/>
    <x v="6"/>
    <x v="1"/>
    <x v="1879"/>
    <n v="139258849"/>
    <d v="2018-02-04T00:00:00"/>
    <n v="97"/>
    <n v="35"/>
    <n v="24.5"/>
    <n v="3395"/>
    <n v="2376.5"/>
    <n v="1018.5"/>
    <x v="3"/>
  </r>
  <r>
    <s v="India"/>
    <x v="17"/>
    <x v="3"/>
    <x v="1"/>
    <x v="1181"/>
    <n v="864862477"/>
    <d v="2022-08-14T00:00:00"/>
    <n v="86"/>
    <n v="20"/>
    <n v="14"/>
    <n v="1720"/>
    <n v="1204"/>
    <n v="516"/>
    <x v="4"/>
  </r>
  <r>
    <s v="India"/>
    <x v="7"/>
    <x v="7"/>
    <x v="0"/>
    <x v="632"/>
    <n v="811226022"/>
    <d v="2024-06-12T00:00:00"/>
    <n v="75"/>
    <n v="31"/>
    <n v="21.700000000000003"/>
    <n v="2325"/>
    <n v="1627.5000000000002"/>
    <n v="697.49999999999977"/>
    <x v="0"/>
  </r>
  <r>
    <s v="India"/>
    <x v="19"/>
    <x v="10"/>
    <x v="0"/>
    <x v="1544"/>
    <n v="621820437"/>
    <d v="2017-10-26T00:00:00"/>
    <n v="50"/>
    <n v="16"/>
    <n v="11.2"/>
    <n v="800"/>
    <n v="560"/>
    <n v="240"/>
    <x v="0"/>
  </r>
  <r>
    <s v="India"/>
    <x v="18"/>
    <x v="7"/>
    <x v="0"/>
    <x v="2161"/>
    <n v="960960233"/>
    <d v="2023-07-09T00:00:00"/>
    <n v="90"/>
    <n v="25"/>
    <n v="17.5"/>
    <n v="2250"/>
    <n v="1575"/>
    <n v="675"/>
    <x v="3"/>
  </r>
  <r>
    <s v="India"/>
    <x v="25"/>
    <x v="1"/>
    <x v="1"/>
    <x v="2162"/>
    <n v="401918351"/>
    <d v="2020-06-28T00:00:00"/>
    <n v="53"/>
    <n v="20"/>
    <n v="14"/>
    <n v="1060"/>
    <n v="742"/>
    <n v="318"/>
    <x v="4"/>
  </r>
  <r>
    <s v="India"/>
    <x v="12"/>
    <x v="9"/>
    <x v="0"/>
    <x v="2163"/>
    <n v="451242673"/>
    <d v="2023-11-09T00:00:00"/>
    <n v="85"/>
    <n v="13"/>
    <n v="9.1"/>
    <n v="1105"/>
    <n v="773.5"/>
    <n v="331.5"/>
    <x v="0"/>
  </r>
  <r>
    <s v="India"/>
    <x v="8"/>
    <x v="8"/>
    <x v="0"/>
    <x v="2164"/>
    <n v="792299497"/>
    <d v="2021-08-26T00:00:00"/>
    <n v="99"/>
    <n v="33"/>
    <n v="23.1"/>
    <n v="3267"/>
    <n v="2286.9"/>
    <n v="980.09999999999991"/>
    <x v="2"/>
  </r>
  <r>
    <s v="India"/>
    <x v="3"/>
    <x v="8"/>
    <x v="1"/>
    <x v="2165"/>
    <n v="693354737"/>
    <d v="2023-02-20T00:00:00"/>
    <n v="63"/>
    <n v="33"/>
    <n v="23.1"/>
    <n v="2079"/>
    <n v="1455.3000000000002"/>
    <n v="623.69999999999982"/>
    <x v="0"/>
  </r>
  <r>
    <s v="India"/>
    <x v="13"/>
    <x v="8"/>
    <x v="1"/>
    <x v="2166"/>
    <n v="680756080"/>
    <d v="2018-06-23T00:00:00"/>
    <n v="81"/>
    <n v="28"/>
    <n v="19.600000000000001"/>
    <n v="2268"/>
    <n v="1587.6000000000001"/>
    <n v="680.39999999999986"/>
    <x v="0"/>
  </r>
  <r>
    <s v="India"/>
    <x v="3"/>
    <x v="11"/>
    <x v="0"/>
    <x v="2167"/>
    <n v="420055234"/>
    <d v="2017-02-10T00:00:00"/>
    <n v="80"/>
    <n v="24"/>
    <n v="16.8"/>
    <n v="1920"/>
    <n v="1344"/>
    <n v="576"/>
    <x v="0"/>
  </r>
  <r>
    <s v="India"/>
    <x v="15"/>
    <x v="5"/>
    <x v="1"/>
    <x v="1343"/>
    <n v="821076381"/>
    <d v="2021-10-07T00:00:00"/>
    <n v="77"/>
    <n v="16"/>
    <n v="11.2"/>
    <n v="1232"/>
    <n v="862.4"/>
    <n v="369.6"/>
    <x v="2"/>
  </r>
  <r>
    <s v="India"/>
    <x v="6"/>
    <x v="3"/>
    <x v="1"/>
    <x v="1897"/>
    <n v="540773522"/>
    <d v="2015-11-24T00:00:00"/>
    <n v="79"/>
    <n v="21"/>
    <n v="14.7"/>
    <n v="1659"/>
    <n v="1161.3"/>
    <n v="497.70000000000005"/>
    <x v="0"/>
  </r>
  <r>
    <s v="India"/>
    <x v="16"/>
    <x v="0"/>
    <x v="0"/>
    <x v="2168"/>
    <n v="466293513"/>
    <d v="2022-12-23T00:00:00"/>
    <n v="65"/>
    <n v="18"/>
    <n v="12.600000000000001"/>
    <n v="1170"/>
    <n v="819.00000000000011"/>
    <n v="350.99999999999989"/>
    <x v="0"/>
  </r>
  <r>
    <s v="India"/>
    <x v="1"/>
    <x v="6"/>
    <x v="1"/>
    <x v="2169"/>
    <n v="412360942"/>
    <d v="2022-06-22T00:00:00"/>
    <n v="86"/>
    <n v="18"/>
    <n v="12.600000000000001"/>
    <n v="1548"/>
    <n v="1083.6000000000001"/>
    <n v="464.39999999999986"/>
    <x v="1"/>
  </r>
  <r>
    <s v="India"/>
    <x v="19"/>
    <x v="4"/>
    <x v="0"/>
    <x v="2170"/>
    <n v="522439229"/>
    <d v="2017-08-17T00:00:00"/>
    <n v="89"/>
    <n v="28"/>
    <n v="19.600000000000001"/>
    <n v="2492"/>
    <n v="1744.4"/>
    <n v="747.59999999999991"/>
    <x v="0"/>
  </r>
  <r>
    <s v="India"/>
    <x v="2"/>
    <x v="5"/>
    <x v="1"/>
    <x v="281"/>
    <n v="265416657"/>
    <d v="2018-09-17T00:00:00"/>
    <n v="77"/>
    <n v="19"/>
    <n v="13.3"/>
    <n v="1463"/>
    <n v="1024.1000000000001"/>
    <n v="438.89999999999986"/>
    <x v="0"/>
  </r>
  <r>
    <s v="India"/>
    <x v="22"/>
    <x v="6"/>
    <x v="1"/>
    <x v="922"/>
    <n v="433640944"/>
    <d v="2018-11-26T00:00:00"/>
    <n v="98"/>
    <n v="32"/>
    <n v="22.4"/>
    <n v="3136"/>
    <n v="2195.1999999999998"/>
    <n v="940.80000000000018"/>
    <x v="1"/>
  </r>
  <r>
    <s v="India"/>
    <x v="15"/>
    <x v="2"/>
    <x v="1"/>
    <x v="1968"/>
    <n v="376326215"/>
    <d v="2018-07-25T00:00:00"/>
    <n v="85"/>
    <n v="21"/>
    <n v="14.7"/>
    <n v="1785"/>
    <n v="1249.5"/>
    <n v="535.5"/>
    <x v="2"/>
  </r>
  <r>
    <s v="India"/>
    <x v="3"/>
    <x v="7"/>
    <x v="0"/>
    <x v="2171"/>
    <n v="268164956"/>
    <d v="2015-05-13T00:00:00"/>
    <n v="72"/>
    <n v="20"/>
    <n v="14"/>
    <n v="1440"/>
    <n v="1008"/>
    <n v="432"/>
    <x v="0"/>
  </r>
  <r>
    <s v="India"/>
    <x v="19"/>
    <x v="2"/>
    <x v="1"/>
    <x v="2172"/>
    <n v="101998031"/>
    <d v="2017-01-10T00:00:00"/>
    <n v="71"/>
    <n v="36"/>
    <n v="25.200000000000003"/>
    <n v="2556"/>
    <n v="1789.2000000000003"/>
    <n v="766.79999999999973"/>
    <x v="0"/>
  </r>
  <r>
    <s v="India"/>
    <x v="14"/>
    <x v="10"/>
    <x v="0"/>
    <x v="1121"/>
    <n v="536897838"/>
    <d v="2022-10-10T00:00:00"/>
    <n v="76"/>
    <n v="36"/>
    <n v="25.200000000000003"/>
    <n v="2736"/>
    <n v="1915.2000000000003"/>
    <n v="820.79999999999973"/>
    <x v="2"/>
  </r>
  <r>
    <s v="India"/>
    <x v="27"/>
    <x v="7"/>
    <x v="0"/>
    <x v="1583"/>
    <n v="604021298"/>
    <d v="2022-01-19T00:00:00"/>
    <n v="85"/>
    <n v="14"/>
    <n v="9.8000000000000007"/>
    <n v="1190"/>
    <n v="833.00000000000011"/>
    <n v="356.99999999999989"/>
    <x v="2"/>
  </r>
  <r>
    <s v="India"/>
    <x v="21"/>
    <x v="3"/>
    <x v="0"/>
    <x v="687"/>
    <n v="330285346"/>
    <d v="2014-05-07T00:00:00"/>
    <n v="65"/>
    <n v="36"/>
    <n v="25.200000000000003"/>
    <n v="2340"/>
    <n v="1638.0000000000002"/>
    <n v="701.99999999999977"/>
    <x v="4"/>
  </r>
  <r>
    <s v="India"/>
    <x v="12"/>
    <x v="9"/>
    <x v="1"/>
    <x v="1149"/>
    <n v="544846618"/>
    <d v="2021-03-24T00:00:00"/>
    <n v="57"/>
    <n v="35"/>
    <n v="24.5"/>
    <n v="1995"/>
    <n v="1396.5"/>
    <n v="598.5"/>
    <x v="0"/>
  </r>
  <r>
    <s v="India"/>
    <x v="15"/>
    <x v="9"/>
    <x v="1"/>
    <x v="2173"/>
    <n v="896585071"/>
    <d v="2021-01-12T00:00:00"/>
    <n v="50"/>
    <n v="24"/>
    <n v="16.8"/>
    <n v="1200"/>
    <n v="840"/>
    <n v="360"/>
    <x v="2"/>
  </r>
  <r>
    <s v="India"/>
    <x v="11"/>
    <x v="10"/>
    <x v="0"/>
    <x v="1528"/>
    <n v="315868365"/>
    <d v="2018-05-31T00:00:00"/>
    <n v="58"/>
    <n v="10"/>
    <n v="7"/>
    <n v="580"/>
    <n v="406"/>
    <n v="174"/>
    <x v="3"/>
  </r>
  <r>
    <s v="India"/>
    <x v="9"/>
    <x v="6"/>
    <x v="0"/>
    <x v="230"/>
    <n v="960565412"/>
    <d v="2020-07-02T00:00:00"/>
    <n v="89"/>
    <n v="40"/>
    <n v="28"/>
    <n v="3560"/>
    <n v="2492"/>
    <n v="1068"/>
    <x v="3"/>
  </r>
  <r>
    <s v="India"/>
    <x v="17"/>
    <x v="8"/>
    <x v="0"/>
    <x v="866"/>
    <n v="715663421"/>
    <d v="2015-03-21T00:00:00"/>
    <n v="76"/>
    <n v="37"/>
    <n v="25.9"/>
    <n v="2812"/>
    <n v="1968.3999999999999"/>
    <n v="843.60000000000014"/>
    <x v="4"/>
  </r>
  <r>
    <s v="India"/>
    <x v="20"/>
    <x v="9"/>
    <x v="0"/>
    <x v="2174"/>
    <n v="851967704"/>
    <d v="2015-06-26T00:00:00"/>
    <n v="62"/>
    <n v="29"/>
    <n v="20.3"/>
    <n v="1798"/>
    <n v="1258.6000000000001"/>
    <n v="539.39999999999986"/>
    <x v="4"/>
  </r>
  <r>
    <s v="India"/>
    <x v="23"/>
    <x v="9"/>
    <x v="1"/>
    <x v="735"/>
    <n v="777586400"/>
    <d v="2023-05-21T00:00:00"/>
    <n v="79"/>
    <n v="27"/>
    <n v="18.899999999999999"/>
    <n v="2133"/>
    <n v="1493.1"/>
    <n v="639.90000000000009"/>
    <x v="4"/>
  </r>
  <r>
    <s v="India"/>
    <x v="18"/>
    <x v="8"/>
    <x v="0"/>
    <x v="2175"/>
    <n v="220560252"/>
    <d v="2023-09-10T00:00:00"/>
    <n v="83"/>
    <n v="24"/>
    <n v="16.8"/>
    <n v="1992"/>
    <n v="1394.4"/>
    <n v="597.59999999999991"/>
    <x v="3"/>
  </r>
  <r>
    <s v="India"/>
    <x v="11"/>
    <x v="7"/>
    <x v="1"/>
    <x v="756"/>
    <n v="224576270"/>
    <d v="2016-02-28T00:00:00"/>
    <n v="52"/>
    <n v="30"/>
    <n v="21"/>
    <n v="1560"/>
    <n v="1092"/>
    <n v="468"/>
    <x v="3"/>
  </r>
  <r>
    <s v="India"/>
    <x v="12"/>
    <x v="9"/>
    <x v="0"/>
    <x v="2176"/>
    <n v="724344766"/>
    <d v="2017-09-05T00:00:00"/>
    <n v="96"/>
    <n v="39"/>
    <n v="27.3"/>
    <n v="3744"/>
    <n v="2620.8000000000002"/>
    <n v="1123.1999999999998"/>
    <x v="0"/>
  </r>
  <r>
    <s v="India"/>
    <x v="17"/>
    <x v="5"/>
    <x v="0"/>
    <x v="2177"/>
    <n v="864665067"/>
    <d v="2021-02-10T00:00:00"/>
    <n v="65"/>
    <n v="38"/>
    <n v="26.6"/>
    <n v="2470"/>
    <n v="1729"/>
    <n v="741"/>
    <x v="4"/>
  </r>
  <r>
    <s v="India"/>
    <x v="19"/>
    <x v="7"/>
    <x v="0"/>
    <x v="2093"/>
    <n v="716593396"/>
    <d v="2020-09-26T00:00:00"/>
    <n v="85"/>
    <n v="35"/>
    <n v="24.5"/>
    <n v="2975"/>
    <n v="2082.5"/>
    <n v="892.5"/>
    <x v="0"/>
  </r>
  <r>
    <s v="India"/>
    <x v="21"/>
    <x v="3"/>
    <x v="0"/>
    <x v="194"/>
    <n v="837155902"/>
    <d v="2016-07-14T00:00:00"/>
    <n v="85"/>
    <n v="13"/>
    <n v="9.1"/>
    <n v="1105"/>
    <n v="773.5"/>
    <n v="331.5"/>
    <x v="4"/>
  </r>
  <r>
    <s v="India"/>
    <x v="24"/>
    <x v="0"/>
    <x v="1"/>
    <x v="2178"/>
    <n v="173194587"/>
    <d v="2021-06-28T00:00:00"/>
    <n v="53"/>
    <n v="26"/>
    <n v="18.2"/>
    <n v="1378"/>
    <n v="964.59999999999991"/>
    <n v="413.40000000000009"/>
    <x v="0"/>
  </r>
  <r>
    <s v="India"/>
    <x v="26"/>
    <x v="10"/>
    <x v="0"/>
    <x v="2179"/>
    <n v="463545215"/>
    <d v="2015-08-19T00:00:00"/>
    <n v="78"/>
    <n v="17"/>
    <n v="11.9"/>
    <n v="1326"/>
    <n v="928.2"/>
    <n v="397.79999999999995"/>
    <x v="0"/>
  </r>
  <r>
    <s v="India"/>
    <x v="7"/>
    <x v="1"/>
    <x v="0"/>
    <x v="2180"/>
    <n v="102195441"/>
    <d v="2018-07-15T00:00:00"/>
    <n v="84"/>
    <n v="31"/>
    <n v="21.700000000000003"/>
    <n v="2604"/>
    <n v="1822.8000000000002"/>
    <n v="781.19999999999982"/>
    <x v="0"/>
  </r>
  <r>
    <s v="India"/>
    <x v="1"/>
    <x v="3"/>
    <x v="0"/>
    <x v="2181"/>
    <n v="591817462"/>
    <d v="2020-05-28T00:00:00"/>
    <n v="84"/>
    <n v="12"/>
    <n v="8.4"/>
    <n v="1008"/>
    <n v="705.6"/>
    <n v="302.39999999999998"/>
    <x v="1"/>
  </r>
  <r>
    <s v="India"/>
    <x v="15"/>
    <x v="0"/>
    <x v="0"/>
    <x v="2182"/>
    <n v="770328557"/>
    <d v="2019-09-24T00:00:00"/>
    <n v="77"/>
    <n v="21"/>
    <n v="14.7"/>
    <n v="1617"/>
    <n v="1131.8999999999999"/>
    <n v="485.10000000000014"/>
    <x v="2"/>
  </r>
  <r>
    <s v="India"/>
    <x v="17"/>
    <x v="10"/>
    <x v="0"/>
    <x v="1267"/>
    <n v="563378322"/>
    <d v="2021-01-02T00:00:00"/>
    <n v="96"/>
    <n v="36"/>
    <n v="25.200000000000003"/>
    <n v="3456"/>
    <n v="2419.2000000000003"/>
    <n v="1036.7999999999997"/>
    <x v="4"/>
  </r>
  <r>
    <s v="India"/>
    <x v="24"/>
    <x v="1"/>
    <x v="1"/>
    <x v="2183"/>
    <n v="881139409"/>
    <d v="2018-11-23T00:00:00"/>
    <n v="87"/>
    <n v="27"/>
    <n v="18.899999999999999"/>
    <n v="2349"/>
    <n v="1644.3"/>
    <n v="704.7"/>
    <x v="0"/>
  </r>
  <r>
    <s v="India"/>
    <x v="16"/>
    <x v="9"/>
    <x v="1"/>
    <x v="2184"/>
    <n v="588378226"/>
    <d v="2018-04-07T00:00:00"/>
    <n v="57"/>
    <n v="37"/>
    <n v="25.9"/>
    <n v="2109"/>
    <n v="1476.3"/>
    <n v="632.70000000000005"/>
    <x v="0"/>
  </r>
  <r>
    <s v="India"/>
    <x v="15"/>
    <x v="3"/>
    <x v="1"/>
    <x v="2185"/>
    <n v="467420899"/>
    <d v="2019-06-14T00:00:00"/>
    <n v="68"/>
    <n v="16"/>
    <n v="11.2"/>
    <n v="1088"/>
    <n v="761.59999999999991"/>
    <n v="326.40000000000009"/>
    <x v="2"/>
  </r>
  <r>
    <s v="India"/>
    <x v="19"/>
    <x v="7"/>
    <x v="1"/>
    <x v="2186"/>
    <n v="414813125"/>
    <d v="2016-12-06T00:00:00"/>
    <n v="99"/>
    <n v="10"/>
    <n v="7"/>
    <n v="990"/>
    <n v="693"/>
    <n v="297"/>
    <x v="0"/>
  </r>
  <r>
    <s v="India"/>
    <x v="7"/>
    <x v="1"/>
    <x v="0"/>
    <x v="2187"/>
    <n v="831181228"/>
    <d v="2022-11-24T00:00:00"/>
    <n v="71"/>
    <n v="17"/>
    <n v="11.9"/>
    <n v="1207"/>
    <n v="844.9"/>
    <n v="362.1"/>
    <x v="0"/>
  </r>
  <r>
    <s v="India"/>
    <x v="7"/>
    <x v="4"/>
    <x v="0"/>
    <x v="2188"/>
    <n v="925024211"/>
    <d v="2020-06-07T00:00:00"/>
    <n v="59"/>
    <n v="17"/>
    <n v="11.9"/>
    <n v="1003"/>
    <n v="702.1"/>
    <n v="300.89999999999998"/>
    <x v="0"/>
  </r>
  <r>
    <s v="India"/>
    <x v="24"/>
    <x v="1"/>
    <x v="1"/>
    <x v="1706"/>
    <n v="662167298"/>
    <d v="2016-05-22T00:00:00"/>
    <n v="56"/>
    <n v="20"/>
    <n v="14"/>
    <n v="1120"/>
    <n v="784"/>
    <n v="336"/>
    <x v="0"/>
  </r>
  <r>
    <s v="India"/>
    <x v="18"/>
    <x v="4"/>
    <x v="1"/>
    <x v="2189"/>
    <n v="208834493"/>
    <d v="2022-03-30T00:00:00"/>
    <n v="63"/>
    <n v="14"/>
    <n v="9.8000000000000007"/>
    <n v="882"/>
    <n v="617.40000000000009"/>
    <n v="264.59999999999991"/>
    <x v="3"/>
  </r>
  <r>
    <s v="India"/>
    <x v="16"/>
    <x v="5"/>
    <x v="0"/>
    <x v="1583"/>
    <n v="691396081"/>
    <d v="2021-12-20T00:00:00"/>
    <n v="65"/>
    <n v="30"/>
    <n v="21"/>
    <n v="1950"/>
    <n v="1365"/>
    <n v="585"/>
    <x v="0"/>
  </r>
  <r>
    <s v="India"/>
    <x v="9"/>
    <x v="1"/>
    <x v="1"/>
    <x v="2190"/>
    <n v="512433087"/>
    <d v="2017-04-28T00:00:00"/>
    <n v="58"/>
    <n v="34"/>
    <n v="23.8"/>
    <n v="1972"/>
    <n v="1380.4"/>
    <n v="591.59999999999991"/>
    <x v="3"/>
  </r>
  <r>
    <s v="India"/>
    <x v="21"/>
    <x v="11"/>
    <x v="1"/>
    <x v="2191"/>
    <n v="554104745"/>
    <d v="2024-09-16T00:00:00"/>
    <n v="95"/>
    <n v="24"/>
    <n v="16.8"/>
    <n v="2280"/>
    <n v="1596"/>
    <n v="684"/>
    <x v="4"/>
  </r>
  <r>
    <s v="India"/>
    <x v="0"/>
    <x v="9"/>
    <x v="1"/>
    <x v="1185"/>
    <n v="642508208"/>
    <d v="2020-04-11T00:00:00"/>
    <n v="96"/>
    <n v="31"/>
    <n v="21.700000000000003"/>
    <n v="2976"/>
    <n v="2083.2000000000003"/>
    <n v="892.79999999999973"/>
    <x v="0"/>
  </r>
  <r>
    <s v="India"/>
    <x v="14"/>
    <x v="10"/>
    <x v="1"/>
    <x v="631"/>
    <n v="196926772"/>
    <d v="2022-12-07T00:00:00"/>
    <n v="53"/>
    <n v="11"/>
    <n v="7.7"/>
    <n v="583"/>
    <n v="408.1"/>
    <n v="174.89999999999998"/>
    <x v="2"/>
  </r>
  <r>
    <s v="India"/>
    <x v="8"/>
    <x v="11"/>
    <x v="1"/>
    <x v="2192"/>
    <n v="306454455"/>
    <d v="2022-10-10T00:00:00"/>
    <n v="95"/>
    <n v="16"/>
    <n v="11.2"/>
    <n v="1520"/>
    <n v="1064"/>
    <n v="456"/>
    <x v="2"/>
  </r>
  <r>
    <s v="India"/>
    <x v="3"/>
    <x v="3"/>
    <x v="0"/>
    <x v="1723"/>
    <n v="163583266"/>
    <d v="2024-03-15T00:00:00"/>
    <n v="95"/>
    <n v="17"/>
    <n v="11.9"/>
    <n v="1615"/>
    <n v="1130.5"/>
    <n v="484.5"/>
    <x v="0"/>
  </r>
  <r>
    <s v="India"/>
    <x v="7"/>
    <x v="9"/>
    <x v="1"/>
    <x v="1307"/>
    <n v="293024528"/>
    <d v="2023-12-22T00:00:00"/>
    <n v="96"/>
    <n v="24"/>
    <n v="16.8"/>
    <n v="2304"/>
    <n v="1612.8000000000002"/>
    <n v="691.19999999999982"/>
    <x v="0"/>
  </r>
  <r>
    <s v="India"/>
    <x v="25"/>
    <x v="7"/>
    <x v="0"/>
    <x v="57"/>
    <n v="761210763"/>
    <d v="2015-08-04T00:00:00"/>
    <n v="80"/>
    <n v="35"/>
    <n v="24.5"/>
    <n v="2800"/>
    <n v="1960"/>
    <n v="840"/>
    <x v="4"/>
  </r>
  <r>
    <s v="India"/>
    <x v="0"/>
    <x v="8"/>
    <x v="0"/>
    <x v="2193"/>
    <n v="123870265"/>
    <d v="2018-02-15T00:00:00"/>
    <n v="55"/>
    <n v="38"/>
    <n v="26.6"/>
    <n v="2090"/>
    <n v="1463"/>
    <n v="627"/>
    <x v="0"/>
  </r>
  <r>
    <s v="India"/>
    <x v="5"/>
    <x v="0"/>
    <x v="0"/>
    <x v="1448"/>
    <n v="602400386"/>
    <d v="2021-09-26T00:00:00"/>
    <n v="98"/>
    <n v="35"/>
    <n v="24.5"/>
    <n v="3430"/>
    <n v="2401"/>
    <n v="1029"/>
    <x v="0"/>
  </r>
  <r>
    <s v="India"/>
    <x v="1"/>
    <x v="9"/>
    <x v="0"/>
    <x v="1795"/>
    <n v="280228459"/>
    <d v="2017-08-30T00:00:00"/>
    <n v="51"/>
    <n v="29"/>
    <n v="20.3"/>
    <n v="1479"/>
    <n v="1035.3"/>
    <n v="443.70000000000005"/>
    <x v="1"/>
  </r>
  <r>
    <s v="India"/>
    <x v="5"/>
    <x v="3"/>
    <x v="1"/>
    <x v="2194"/>
    <n v="371816670"/>
    <d v="2022-04-03T00:00:00"/>
    <n v="87"/>
    <n v="13"/>
    <n v="9.1"/>
    <n v="1131"/>
    <n v="791.69999999999993"/>
    <n v="339.30000000000007"/>
    <x v="0"/>
  </r>
  <r>
    <s v="India"/>
    <x v="14"/>
    <x v="5"/>
    <x v="1"/>
    <x v="366"/>
    <n v="790283763"/>
    <d v="2018-03-07T00:00:00"/>
    <n v="95"/>
    <n v="24"/>
    <n v="16.8"/>
    <n v="2280"/>
    <n v="1596"/>
    <n v="684"/>
    <x v="2"/>
  </r>
  <r>
    <s v="India"/>
    <x v="1"/>
    <x v="11"/>
    <x v="1"/>
    <x v="2195"/>
    <n v="358527076"/>
    <d v="2022-10-17T00:00:00"/>
    <n v="98"/>
    <n v="24"/>
    <n v="16.8"/>
    <n v="2352"/>
    <n v="1646.4"/>
    <n v="705.59999999999991"/>
    <x v="1"/>
  </r>
  <r>
    <s v="India"/>
    <x v="19"/>
    <x v="8"/>
    <x v="0"/>
    <x v="2196"/>
    <n v="233299243"/>
    <d v="2017-02-20T00:00:00"/>
    <n v="84"/>
    <n v="13"/>
    <n v="9.1"/>
    <n v="1092"/>
    <n v="764.4"/>
    <n v="327.60000000000002"/>
    <x v="0"/>
  </r>
  <r>
    <s v="India"/>
    <x v="9"/>
    <x v="8"/>
    <x v="1"/>
    <x v="2197"/>
    <n v="659476077"/>
    <d v="2022-01-16T00:00:00"/>
    <n v="86"/>
    <n v="40"/>
    <n v="28"/>
    <n v="3440"/>
    <n v="2408"/>
    <n v="1032"/>
    <x v="3"/>
  </r>
  <r>
    <s v="India"/>
    <x v="12"/>
    <x v="10"/>
    <x v="0"/>
    <x v="1787"/>
    <n v="891779410"/>
    <d v="2022-05-22T00:00:00"/>
    <n v="81"/>
    <n v="32"/>
    <n v="22.4"/>
    <n v="2592"/>
    <n v="1814.3999999999999"/>
    <n v="777.60000000000014"/>
    <x v="0"/>
  </r>
  <r>
    <s v="India"/>
    <x v="6"/>
    <x v="6"/>
    <x v="1"/>
    <x v="1409"/>
    <n v="387994897"/>
    <d v="2017-11-04T00:00:00"/>
    <n v="74"/>
    <n v="32"/>
    <n v="22.4"/>
    <n v="2368"/>
    <n v="1657.6"/>
    <n v="710.40000000000009"/>
    <x v="0"/>
  </r>
  <r>
    <s v="India"/>
    <x v="7"/>
    <x v="5"/>
    <x v="1"/>
    <x v="56"/>
    <n v="969838988"/>
    <d v="2016-10-18T00:00:00"/>
    <n v="93"/>
    <n v="29"/>
    <n v="20.3"/>
    <n v="2697"/>
    <n v="1887.9"/>
    <n v="809.09999999999991"/>
    <x v="0"/>
  </r>
  <r>
    <s v="India"/>
    <x v="27"/>
    <x v="4"/>
    <x v="0"/>
    <x v="2198"/>
    <n v="290671050"/>
    <d v="2019-08-24T00:00:00"/>
    <n v="52"/>
    <n v="18"/>
    <n v="12.600000000000001"/>
    <n v="936"/>
    <n v="655.20000000000005"/>
    <n v="280.79999999999995"/>
    <x v="2"/>
  </r>
  <r>
    <s v="India"/>
    <x v="14"/>
    <x v="3"/>
    <x v="1"/>
    <x v="2199"/>
    <n v="281553256"/>
    <d v="2015-08-25T00:00:00"/>
    <n v="52"/>
    <n v="38"/>
    <n v="26.6"/>
    <n v="1976"/>
    <n v="1383.2"/>
    <n v="592.79999999999995"/>
    <x v="2"/>
  </r>
  <r>
    <s v="India"/>
    <x v="10"/>
    <x v="10"/>
    <x v="1"/>
    <x v="1281"/>
    <n v="240458381"/>
    <d v="2019-12-22T00:00:00"/>
    <n v="63"/>
    <n v="32"/>
    <n v="22.4"/>
    <n v="2016"/>
    <n v="1411.1999999999998"/>
    <n v="604.80000000000018"/>
    <x v="0"/>
  </r>
  <r>
    <s v="India"/>
    <x v="22"/>
    <x v="2"/>
    <x v="1"/>
    <x v="2200"/>
    <n v="347590959"/>
    <d v="2016-12-20T00:00:00"/>
    <n v="64"/>
    <n v="35"/>
    <n v="24.5"/>
    <n v="2240"/>
    <n v="1568"/>
    <n v="672"/>
    <x v="1"/>
  </r>
  <r>
    <s v="India"/>
    <x v="2"/>
    <x v="6"/>
    <x v="0"/>
    <x v="2201"/>
    <n v="683405673"/>
    <d v="2014-04-20T00:00:00"/>
    <n v="71"/>
    <n v="35"/>
    <n v="24.5"/>
    <n v="2485"/>
    <n v="1739.5"/>
    <n v="745.5"/>
    <x v="0"/>
  </r>
  <r>
    <s v="India"/>
    <x v="6"/>
    <x v="7"/>
    <x v="1"/>
    <x v="788"/>
    <n v="964300763"/>
    <d v="2014-04-13T00:00:00"/>
    <n v="57"/>
    <n v="13"/>
    <n v="9.1"/>
    <n v="741"/>
    <n v="518.69999999999993"/>
    <n v="222.30000000000007"/>
    <x v="0"/>
  </r>
  <r>
    <s v="India"/>
    <x v="12"/>
    <x v="7"/>
    <x v="1"/>
    <x v="538"/>
    <n v="846330773"/>
    <d v="2022-11-02T00:00:00"/>
    <n v="93"/>
    <n v="33"/>
    <n v="23.1"/>
    <n v="3069"/>
    <n v="2148.3000000000002"/>
    <n v="920.69999999999982"/>
    <x v="0"/>
  </r>
  <r>
    <s v="India"/>
    <x v="5"/>
    <x v="9"/>
    <x v="1"/>
    <x v="2202"/>
    <n v="267572724"/>
    <d v="2021-05-23T00:00:00"/>
    <n v="60"/>
    <n v="24"/>
    <n v="16.8"/>
    <n v="1440"/>
    <n v="1008"/>
    <n v="432"/>
    <x v="0"/>
  </r>
  <r>
    <s v="India"/>
    <x v="11"/>
    <x v="3"/>
    <x v="0"/>
    <x v="2203"/>
    <n v="420746171"/>
    <d v="2022-08-08T00:00:00"/>
    <n v="100"/>
    <n v="31"/>
    <n v="21.700000000000003"/>
    <n v="3100"/>
    <n v="2170.0000000000005"/>
    <n v="929.99999999999955"/>
    <x v="3"/>
  </r>
  <r>
    <s v="India"/>
    <x v="0"/>
    <x v="4"/>
    <x v="0"/>
    <x v="1338"/>
    <n v="830391585"/>
    <d v="2016-09-20T00:00:00"/>
    <n v="63"/>
    <n v="16"/>
    <n v="11.2"/>
    <n v="1008"/>
    <n v="705.59999999999991"/>
    <n v="302.40000000000009"/>
    <x v="0"/>
  </r>
  <r>
    <s v="India"/>
    <x v="12"/>
    <x v="4"/>
    <x v="1"/>
    <x v="2204"/>
    <n v="524496591"/>
    <d v="2019-08-15T00:00:00"/>
    <n v="74"/>
    <n v="14"/>
    <n v="9.8000000000000007"/>
    <n v="1036"/>
    <n v="725.2"/>
    <n v="310.79999999999995"/>
    <x v="0"/>
  </r>
  <r>
    <s v="India"/>
    <x v="22"/>
    <x v="11"/>
    <x v="0"/>
    <x v="575"/>
    <n v="404173123"/>
    <d v="2023-12-29T00:00:00"/>
    <n v="78"/>
    <n v="37"/>
    <n v="25.9"/>
    <n v="2886"/>
    <n v="2020.1999999999998"/>
    <n v="865.80000000000018"/>
    <x v="1"/>
  </r>
  <r>
    <s v="India"/>
    <x v="10"/>
    <x v="1"/>
    <x v="1"/>
    <x v="2205"/>
    <n v="549595201"/>
    <d v="2017-09-15T00:00:00"/>
    <n v="65"/>
    <n v="26"/>
    <n v="18.2"/>
    <n v="1690"/>
    <n v="1183"/>
    <n v="507"/>
    <x v="0"/>
  </r>
  <r>
    <s v="India"/>
    <x v="26"/>
    <x v="0"/>
    <x v="1"/>
    <x v="1765"/>
    <n v="989103257"/>
    <d v="2020-08-02T00:00:00"/>
    <n v="79"/>
    <n v="31"/>
    <n v="21.700000000000003"/>
    <n v="2449"/>
    <n v="1714.3000000000002"/>
    <n v="734.69999999999982"/>
    <x v="0"/>
  </r>
  <r>
    <s v="India"/>
    <x v="26"/>
    <x v="10"/>
    <x v="1"/>
    <x v="1637"/>
    <n v="385937535"/>
    <d v="2015-11-07T00:00:00"/>
    <n v="53"/>
    <n v="21"/>
    <n v="14.7"/>
    <n v="1113"/>
    <n v="779.09999999999991"/>
    <n v="333.90000000000009"/>
    <x v="0"/>
  </r>
  <r>
    <s v="India"/>
    <x v="15"/>
    <x v="6"/>
    <x v="1"/>
    <x v="284"/>
    <n v="905463826"/>
    <d v="2014-04-24T00:00:00"/>
    <n v="58"/>
    <n v="20"/>
    <n v="14"/>
    <n v="1160"/>
    <n v="812"/>
    <n v="348"/>
    <x v="2"/>
  </r>
  <r>
    <s v="India"/>
    <x v="6"/>
    <x v="1"/>
    <x v="0"/>
    <x v="2206"/>
    <n v="554993093"/>
    <d v="2020-11-16T00:00:00"/>
    <n v="82"/>
    <n v="11"/>
    <n v="7.7"/>
    <n v="902"/>
    <n v="631.4"/>
    <n v="270.60000000000002"/>
    <x v="0"/>
  </r>
  <r>
    <s v="India"/>
    <x v="26"/>
    <x v="3"/>
    <x v="1"/>
    <x v="2207"/>
    <n v="619466960"/>
    <d v="2024-03-09T00:00:00"/>
    <n v="75"/>
    <n v="21"/>
    <n v="14.7"/>
    <n v="1575"/>
    <n v="1102.5"/>
    <n v="472.5"/>
    <x v="0"/>
  </r>
  <r>
    <s v="India"/>
    <x v="20"/>
    <x v="1"/>
    <x v="1"/>
    <x v="2208"/>
    <n v="261696755"/>
    <d v="2017-11-18T00:00:00"/>
    <n v="76"/>
    <n v="26"/>
    <n v="18.2"/>
    <n v="1976"/>
    <n v="1383.2"/>
    <n v="592.79999999999995"/>
    <x v="4"/>
  </r>
  <r>
    <s v="India"/>
    <x v="12"/>
    <x v="10"/>
    <x v="1"/>
    <x v="504"/>
    <n v="465659654"/>
    <d v="2019-10-15T00:00:00"/>
    <n v="95"/>
    <n v="32"/>
    <n v="22.4"/>
    <n v="3040"/>
    <n v="2128"/>
    <n v="912"/>
    <x v="0"/>
  </r>
  <r>
    <s v="India"/>
    <x v="27"/>
    <x v="4"/>
    <x v="1"/>
    <x v="324"/>
    <n v="113230264"/>
    <d v="2014-06-29T00:00:00"/>
    <n v="70"/>
    <n v="19"/>
    <n v="13.3"/>
    <n v="1330"/>
    <n v="931"/>
    <n v="399"/>
    <x v="2"/>
  </r>
  <r>
    <s v="India"/>
    <x v="14"/>
    <x v="3"/>
    <x v="1"/>
    <x v="2209"/>
    <n v="905167710"/>
    <d v="2022-09-02T00:00:00"/>
    <n v="92"/>
    <n v="40"/>
    <n v="28"/>
    <n v="3680"/>
    <n v="2576"/>
    <n v="1104"/>
    <x v="2"/>
  </r>
  <r>
    <s v="India"/>
    <x v="4"/>
    <x v="5"/>
    <x v="1"/>
    <x v="2210"/>
    <n v="590534293"/>
    <d v="2020-12-11T00:00:00"/>
    <n v="73"/>
    <n v="14"/>
    <n v="9.8000000000000007"/>
    <n v="1022"/>
    <n v="715.40000000000009"/>
    <n v="306.59999999999991"/>
    <x v="0"/>
  </r>
  <r>
    <s v="India"/>
    <x v="6"/>
    <x v="0"/>
    <x v="1"/>
    <x v="1303"/>
    <n v="606572186"/>
    <d v="2017-03-11T00:00:00"/>
    <n v="66"/>
    <n v="17"/>
    <n v="11.9"/>
    <n v="1122"/>
    <n v="785.4"/>
    <n v="336.6"/>
    <x v="0"/>
  </r>
  <r>
    <s v="India"/>
    <x v="12"/>
    <x v="2"/>
    <x v="1"/>
    <x v="1649"/>
    <n v="228649365"/>
    <d v="2021-06-27T00:00:00"/>
    <n v="59"/>
    <n v="24"/>
    <n v="16.8"/>
    <n v="1416"/>
    <n v="991.2"/>
    <n v="424.79999999999995"/>
    <x v="0"/>
  </r>
  <r>
    <s v="India"/>
    <x v="26"/>
    <x v="10"/>
    <x v="1"/>
    <x v="2211"/>
    <n v="671778619"/>
    <d v="2024-05-16T00:00:00"/>
    <n v="65"/>
    <n v="11"/>
    <n v="7.7"/>
    <n v="715"/>
    <n v="500.5"/>
    <n v="214.5"/>
    <x v="0"/>
  </r>
  <r>
    <s v="India"/>
    <x v="11"/>
    <x v="7"/>
    <x v="0"/>
    <x v="1858"/>
    <n v="842018640"/>
    <d v="2017-05-05T00:00:00"/>
    <n v="77"/>
    <n v="17"/>
    <n v="11.9"/>
    <n v="1309"/>
    <n v="916.30000000000007"/>
    <n v="392.69999999999993"/>
    <x v="3"/>
  </r>
  <r>
    <s v="India"/>
    <x v="19"/>
    <x v="3"/>
    <x v="0"/>
    <x v="2026"/>
    <n v="830786406"/>
    <d v="2019-11-18T00:00:00"/>
    <n v="59"/>
    <n v="21"/>
    <n v="14.7"/>
    <n v="1239"/>
    <n v="867.3"/>
    <n v="371.70000000000005"/>
    <x v="0"/>
  </r>
  <r>
    <s v="India"/>
    <x v="27"/>
    <x v="2"/>
    <x v="0"/>
    <x v="1093"/>
    <n v="587645661"/>
    <d v="2014-04-03T00:00:00"/>
    <n v="52"/>
    <n v="37"/>
    <n v="25.9"/>
    <n v="1924"/>
    <n v="1346.8"/>
    <n v="577.20000000000005"/>
    <x v="2"/>
  </r>
  <r>
    <s v="India"/>
    <x v="7"/>
    <x v="3"/>
    <x v="1"/>
    <x v="1828"/>
    <n v="653345620"/>
    <d v="2014-09-22T00:00:00"/>
    <n v="83"/>
    <n v="38"/>
    <n v="26.6"/>
    <n v="3154"/>
    <n v="2207.8000000000002"/>
    <n v="946.19999999999982"/>
    <x v="0"/>
  </r>
  <r>
    <s v="India"/>
    <x v="15"/>
    <x v="3"/>
    <x v="1"/>
    <x v="2212"/>
    <n v="615097749"/>
    <d v="2016-07-11T00:00:00"/>
    <n v="78"/>
    <n v="25"/>
    <n v="17.5"/>
    <n v="1950"/>
    <n v="1365"/>
    <n v="585"/>
    <x v="2"/>
  </r>
  <r>
    <s v="India"/>
    <x v="5"/>
    <x v="1"/>
    <x v="1"/>
    <x v="2213"/>
    <n v="107536256"/>
    <d v="2019-07-18T00:00:00"/>
    <n v="97"/>
    <n v="20"/>
    <n v="14"/>
    <n v="1940"/>
    <n v="1358"/>
    <n v="582"/>
    <x v="0"/>
  </r>
  <r>
    <s v="India"/>
    <x v="21"/>
    <x v="2"/>
    <x v="1"/>
    <x v="1878"/>
    <n v="837353312"/>
    <d v="2018-01-16T00:00:00"/>
    <n v="97"/>
    <n v="35"/>
    <n v="24.5"/>
    <n v="3395"/>
    <n v="2376.5"/>
    <n v="1018.5"/>
    <x v="4"/>
  </r>
  <r>
    <s v="India"/>
    <x v="24"/>
    <x v="8"/>
    <x v="0"/>
    <x v="316"/>
    <n v="372549235"/>
    <d v="2015-07-27T00:00:00"/>
    <n v="64"/>
    <n v="37"/>
    <n v="25.9"/>
    <n v="2368"/>
    <n v="1657.6"/>
    <n v="710.40000000000009"/>
    <x v="0"/>
  </r>
  <r>
    <s v="India"/>
    <x v="9"/>
    <x v="7"/>
    <x v="0"/>
    <x v="2059"/>
    <n v="402017056"/>
    <d v="2021-04-25T00:00:00"/>
    <n v="53"/>
    <n v="34"/>
    <n v="23.8"/>
    <n v="1802"/>
    <n v="1261.4000000000001"/>
    <n v="540.59999999999991"/>
    <x v="3"/>
  </r>
  <r>
    <s v="India"/>
    <x v="4"/>
    <x v="0"/>
    <x v="1"/>
    <x v="2214"/>
    <n v="831913793"/>
    <d v="2016-03-18T00:00:00"/>
    <n v="96"/>
    <n v="24"/>
    <n v="16.8"/>
    <n v="2304"/>
    <n v="1612.8000000000002"/>
    <n v="691.19999999999982"/>
    <x v="0"/>
  </r>
  <r>
    <s v="India"/>
    <x v="22"/>
    <x v="2"/>
    <x v="0"/>
    <x v="1144"/>
    <n v="226394593"/>
    <d v="2017-12-25T00:00:00"/>
    <n v="99"/>
    <n v="25"/>
    <n v="17.5"/>
    <n v="2475"/>
    <n v="1732.5"/>
    <n v="742.5"/>
    <x v="1"/>
  </r>
  <r>
    <s v="India"/>
    <x v="4"/>
    <x v="5"/>
    <x v="1"/>
    <x v="2215"/>
    <n v="748809516"/>
    <d v="2023-02-18T00:00:00"/>
    <n v="71"/>
    <n v="26"/>
    <n v="18.2"/>
    <n v="1846"/>
    <n v="1292.2"/>
    <n v="553.79999999999995"/>
    <x v="0"/>
  </r>
  <r>
    <s v="India"/>
    <x v="18"/>
    <x v="7"/>
    <x v="1"/>
    <x v="2216"/>
    <n v="646581304"/>
    <d v="2014-11-29T00:00:00"/>
    <n v="96"/>
    <n v="19"/>
    <n v="13.3"/>
    <n v="1824"/>
    <n v="1276.8000000000002"/>
    <n v="547.19999999999982"/>
    <x v="3"/>
  </r>
  <r>
    <s v="India"/>
    <x v="5"/>
    <x v="7"/>
    <x v="0"/>
    <x v="2217"/>
    <n v="119402348"/>
    <d v="2020-05-02T00:00:00"/>
    <n v="100"/>
    <n v="37"/>
    <n v="25.9"/>
    <n v="3700"/>
    <n v="2590"/>
    <n v="1110"/>
    <x v="0"/>
  </r>
  <r>
    <s v="India"/>
    <x v="6"/>
    <x v="11"/>
    <x v="1"/>
    <x v="2218"/>
    <n v="985424983"/>
    <d v="2018-06-01T00:00:00"/>
    <n v="55"/>
    <n v="17"/>
    <n v="11.9"/>
    <n v="935"/>
    <n v="654.5"/>
    <n v="280.5"/>
    <x v="0"/>
  </r>
  <r>
    <s v="India"/>
    <x v="10"/>
    <x v="11"/>
    <x v="0"/>
    <x v="2219"/>
    <n v="732631289"/>
    <d v="2016-12-25T00:00:00"/>
    <n v="77"/>
    <n v="26"/>
    <n v="18.2"/>
    <n v="2002"/>
    <n v="1401.3999999999999"/>
    <n v="600.60000000000014"/>
    <x v="0"/>
  </r>
  <r>
    <s v="India"/>
    <x v="23"/>
    <x v="11"/>
    <x v="0"/>
    <x v="1640"/>
    <n v="728262078"/>
    <d v="2020-01-08T00:00:00"/>
    <n v="58"/>
    <n v="32"/>
    <n v="22.4"/>
    <n v="1856"/>
    <n v="1299.1999999999998"/>
    <n v="556.80000000000018"/>
    <x v="4"/>
  </r>
  <r>
    <s v="India"/>
    <x v="19"/>
    <x v="5"/>
    <x v="1"/>
    <x v="2220"/>
    <n v="352594029"/>
    <d v="2017-02-13T00:00:00"/>
    <n v="51"/>
    <n v="16"/>
    <n v="11.2"/>
    <n v="816"/>
    <n v="571.19999999999993"/>
    <n v="244.80000000000007"/>
    <x v="0"/>
  </r>
  <r>
    <s v="India"/>
    <x v="5"/>
    <x v="4"/>
    <x v="1"/>
    <x v="2221"/>
    <n v="789057672"/>
    <d v="2021-01-07T00:00:00"/>
    <n v="67"/>
    <n v="32"/>
    <n v="22.4"/>
    <n v="2144"/>
    <n v="1500.8"/>
    <n v="643.20000000000005"/>
    <x v="0"/>
  </r>
  <r>
    <s v="India"/>
    <x v="17"/>
    <x v="8"/>
    <x v="0"/>
    <x v="1309"/>
    <n v="306651866"/>
    <d v="2024-04-14T00:00:00"/>
    <n v="94"/>
    <n v="16"/>
    <n v="11.2"/>
    <n v="1504"/>
    <n v="1052.8"/>
    <n v="451.20000000000005"/>
    <x v="4"/>
  </r>
  <r>
    <s v="India"/>
    <x v="12"/>
    <x v="11"/>
    <x v="1"/>
    <x v="1377"/>
    <n v="668791282"/>
    <d v="2016-11-10T00:00:00"/>
    <n v="96"/>
    <n v="36"/>
    <n v="25.200000000000003"/>
    <n v="3456"/>
    <n v="2419.2000000000003"/>
    <n v="1036.7999999999997"/>
    <x v="0"/>
  </r>
  <r>
    <s v="India"/>
    <x v="16"/>
    <x v="9"/>
    <x v="0"/>
    <x v="2222"/>
    <n v="307877957"/>
    <d v="2021-06-11T00:00:00"/>
    <n v="91"/>
    <n v="14"/>
    <n v="9.8000000000000007"/>
    <n v="1274"/>
    <n v="891.80000000000007"/>
    <n v="382.19999999999993"/>
    <x v="0"/>
  </r>
  <r>
    <s v="India"/>
    <x v="11"/>
    <x v="1"/>
    <x v="0"/>
    <x v="2223"/>
    <n v="671877324"/>
    <d v="2014-07-04T00:00:00"/>
    <n v="83"/>
    <n v="18"/>
    <n v="12.600000000000001"/>
    <n v="1494"/>
    <n v="1045.8000000000002"/>
    <n v="448.19999999999982"/>
    <x v="3"/>
  </r>
  <r>
    <s v="India"/>
    <x v="19"/>
    <x v="5"/>
    <x v="0"/>
    <x v="691"/>
    <n v="374902713"/>
    <d v="2019-11-23T00:00:00"/>
    <n v="54"/>
    <n v="36"/>
    <n v="25.200000000000003"/>
    <n v="1944"/>
    <n v="1360.8000000000002"/>
    <n v="583.19999999999982"/>
    <x v="0"/>
  </r>
  <r>
    <s v="India"/>
    <x v="2"/>
    <x v="1"/>
    <x v="0"/>
    <x v="2224"/>
    <n v="301944911"/>
    <d v="2015-10-09T00:00:00"/>
    <n v="71"/>
    <n v="13"/>
    <n v="9.1"/>
    <n v="923"/>
    <n v="646.1"/>
    <n v="276.89999999999998"/>
    <x v="0"/>
  </r>
  <r>
    <s v="India"/>
    <x v="1"/>
    <x v="3"/>
    <x v="1"/>
    <x v="2225"/>
    <n v="801022469"/>
    <d v="2022-06-30T00:00:00"/>
    <n v="55"/>
    <n v="10"/>
    <n v="7"/>
    <n v="550"/>
    <n v="385"/>
    <n v="165"/>
    <x v="1"/>
  </r>
  <r>
    <s v="India"/>
    <x v="10"/>
    <x v="1"/>
    <x v="1"/>
    <x v="2226"/>
    <n v="919387280"/>
    <d v="2017-02-03T00:00:00"/>
    <n v="70"/>
    <n v="27"/>
    <n v="18.899999999999999"/>
    <n v="1890"/>
    <n v="1323"/>
    <n v="567"/>
    <x v="0"/>
  </r>
  <r>
    <s v="India"/>
    <x v="17"/>
    <x v="1"/>
    <x v="1"/>
    <x v="203"/>
    <n v="314740979"/>
    <d v="2022-01-30T00:00:00"/>
    <n v="72"/>
    <n v="22"/>
    <n v="15.4"/>
    <n v="1584"/>
    <n v="1108.8"/>
    <n v="475.20000000000005"/>
    <x v="4"/>
  </r>
  <r>
    <s v="India"/>
    <x v="17"/>
    <x v="4"/>
    <x v="0"/>
    <x v="1768"/>
    <n v="224773681"/>
    <d v="2017-09-01T00:00:00"/>
    <n v="72"/>
    <n v="38"/>
    <n v="26.6"/>
    <n v="2736"/>
    <n v="1915.2"/>
    <n v="820.8"/>
    <x v="4"/>
  </r>
  <r>
    <s v="India"/>
    <x v="24"/>
    <x v="0"/>
    <x v="1"/>
    <x v="140"/>
    <n v="872219026"/>
    <d v="2016-05-27T00:00:00"/>
    <n v="93"/>
    <n v="11"/>
    <n v="7.7"/>
    <n v="1023"/>
    <n v="716.1"/>
    <n v="306.89999999999998"/>
    <x v="0"/>
  </r>
  <r>
    <s v="India"/>
    <x v="3"/>
    <x v="10"/>
    <x v="0"/>
    <x v="889"/>
    <n v="400790965"/>
    <d v="2024-02-26T00:00:00"/>
    <n v="95"/>
    <n v="39"/>
    <n v="27.3"/>
    <n v="3705"/>
    <n v="2593.5"/>
    <n v="1111.5"/>
    <x v="0"/>
  </r>
  <r>
    <s v="India"/>
    <x v="22"/>
    <x v="7"/>
    <x v="0"/>
    <x v="2227"/>
    <n v="920655000"/>
    <d v="2023-06-20T00:00:00"/>
    <n v="66"/>
    <n v="24"/>
    <n v="16.8"/>
    <n v="1584"/>
    <n v="1108.8"/>
    <n v="475.20000000000005"/>
    <x v="1"/>
  </r>
  <r>
    <s v="India"/>
    <x v="5"/>
    <x v="9"/>
    <x v="0"/>
    <x v="2228"/>
    <n v="568126904"/>
    <d v="2017-06-26T00:00:00"/>
    <n v="87"/>
    <n v="28"/>
    <n v="19.600000000000001"/>
    <n v="2436"/>
    <n v="1705.2"/>
    <n v="730.8"/>
    <x v="0"/>
  </r>
  <r>
    <s v="India"/>
    <x v="0"/>
    <x v="10"/>
    <x v="1"/>
    <x v="1913"/>
    <n v="267967545"/>
    <d v="2024-07-19T00:00:00"/>
    <n v="94"/>
    <n v="37"/>
    <n v="25.9"/>
    <n v="3478"/>
    <n v="2434.6"/>
    <n v="1043.4000000000001"/>
    <x v="0"/>
  </r>
  <r>
    <s v="India"/>
    <x v="27"/>
    <x v="3"/>
    <x v="1"/>
    <x v="1765"/>
    <n v="132790648"/>
    <d v="2020-08-13T00:00:00"/>
    <n v="83"/>
    <n v="33"/>
    <n v="23.1"/>
    <n v="2739"/>
    <n v="1917.3000000000002"/>
    <n v="821.69999999999982"/>
    <x v="2"/>
  </r>
  <r>
    <s v="India"/>
    <x v="21"/>
    <x v="2"/>
    <x v="0"/>
    <x v="2229"/>
    <n v="429427516"/>
    <d v="2014-05-16T00:00:00"/>
    <n v="50"/>
    <n v="18"/>
    <n v="12.600000000000001"/>
    <n v="900"/>
    <n v="630.00000000000011"/>
    <n v="269.99999999999989"/>
    <x v="4"/>
  </r>
  <r>
    <s v="India"/>
    <x v="27"/>
    <x v="7"/>
    <x v="0"/>
    <x v="2230"/>
    <n v="660208642"/>
    <d v="2015-03-22T00:00:00"/>
    <n v="77"/>
    <n v="28"/>
    <n v="19.600000000000001"/>
    <n v="2156"/>
    <n v="1509.2"/>
    <n v="646.79999999999995"/>
    <x v="2"/>
  </r>
  <r>
    <s v="India"/>
    <x v="15"/>
    <x v="6"/>
    <x v="1"/>
    <x v="685"/>
    <n v="471888816"/>
    <d v="2017-02-06T00:00:00"/>
    <n v="72"/>
    <n v="20"/>
    <n v="14"/>
    <n v="1440"/>
    <n v="1008"/>
    <n v="432"/>
    <x v="2"/>
  </r>
  <r>
    <s v="India"/>
    <x v="5"/>
    <x v="1"/>
    <x v="1"/>
    <x v="100"/>
    <n v="177802836"/>
    <d v="2018-06-27T00:00:00"/>
    <n v="61"/>
    <n v="12"/>
    <n v="8.4"/>
    <n v="732"/>
    <n v="512.4"/>
    <n v="219.60000000000002"/>
    <x v="0"/>
  </r>
  <r>
    <s v="India"/>
    <x v="0"/>
    <x v="3"/>
    <x v="1"/>
    <x v="2231"/>
    <n v="378186166"/>
    <d v="2019-01-18T00:00:00"/>
    <n v="75"/>
    <n v="32"/>
    <n v="22.4"/>
    <n v="2400"/>
    <n v="1680"/>
    <n v="720"/>
    <x v="0"/>
  </r>
  <r>
    <s v="India"/>
    <x v="14"/>
    <x v="7"/>
    <x v="1"/>
    <x v="2232"/>
    <n v="290473639"/>
    <d v="2018-02-20T00:00:00"/>
    <n v="64"/>
    <n v="11"/>
    <n v="7.7"/>
    <n v="704"/>
    <n v="492.8"/>
    <n v="211.2"/>
    <x v="2"/>
  </r>
  <r>
    <s v="India"/>
    <x v="8"/>
    <x v="8"/>
    <x v="0"/>
    <x v="2233"/>
    <n v="747682130"/>
    <d v="2016-02-07T00:00:00"/>
    <n v="100"/>
    <n v="39"/>
    <n v="27.3"/>
    <n v="3900"/>
    <n v="2730"/>
    <n v="1170"/>
    <x v="2"/>
  </r>
  <r>
    <s v="India"/>
    <x v="0"/>
    <x v="2"/>
    <x v="1"/>
    <x v="1733"/>
    <n v="221194112"/>
    <d v="2016-03-07T00:00:00"/>
    <n v="83"/>
    <n v="16"/>
    <n v="11.2"/>
    <n v="1328"/>
    <n v="929.59999999999991"/>
    <n v="398.40000000000009"/>
    <x v="0"/>
  </r>
  <r>
    <s v="India"/>
    <x v="9"/>
    <x v="1"/>
    <x v="0"/>
    <x v="1320"/>
    <n v="607008635"/>
    <d v="2018-09-24T00:00:00"/>
    <n v="67"/>
    <n v="26"/>
    <n v="18.2"/>
    <n v="1742"/>
    <n v="1219.3999999999999"/>
    <n v="522.60000000000014"/>
    <x v="3"/>
  </r>
  <r>
    <s v="India"/>
    <x v="5"/>
    <x v="5"/>
    <x v="1"/>
    <x v="511"/>
    <n v="871091639"/>
    <d v="2019-12-07T00:00:00"/>
    <n v="87"/>
    <n v="17"/>
    <n v="11.9"/>
    <n v="1479"/>
    <n v="1035.3"/>
    <n v="443.70000000000005"/>
    <x v="0"/>
  </r>
  <r>
    <s v="India"/>
    <x v="17"/>
    <x v="6"/>
    <x v="1"/>
    <x v="747"/>
    <n v="948995435"/>
    <d v="2022-01-16T00:00:00"/>
    <n v="84"/>
    <n v="23"/>
    <n v="16.100000000000001"/>
    <n v="1932"/>
    <n v="1352.4"/>
    <n v="579.59999999999991"/>
    <x v="4"/>
  </r>
  <r>
    <s v="India"/>
    <x v="4"/>
    <x v="9"/>
    <x v="0"/>
    <x v="2234"/>
    <n v="439672696"/>
    <d v="2014-09-15T00:00:00"/>
    <n v="98"/>
    <n v="24"/>
    <n v="16.8"/>
    <n v="2352"/>
    <n v="1646.4"/>
    <n v="705.59999999999991"/>
    <x v="0"/>
  </r>
  <r>
    <s v="India"/>
    <x v="27"/>
    <x v="0"/>
    <x v="0"/>
    <x v="1913"/>
    <n v="180592763"/>
    <d v="2024-06-28T00:00:00"/>
    <n v="100"/>
    <n v="16"/>
    <n v="11.2"/>
    <n v="1600"/>
    <n v="1120"/>
    <n v="480"/>
    <x v="2"/>
  </r>
  <r>
    <s v="India"/>
    <x v="14"/>
    <x v="4"/>
    <x v="1"/>
    <x v="2235"/>
    <n v="706249511"/>
    <d v="2019-07-31T00:00:00"/>
    <n v="75"/>
    <n v="14"/>
    <n v="9.8000000000000007"/>
    <n v="1050"/>
    <n v="735"/>
    <n v="315"/>
    <x v="2"/>
  </r>
  <r>
    <s v="India"/>
    <x v="27"/>
    <x v="0"/>
    <x v="1"/>
    <x v="2236"/>
    <n v="730911672"/>
    <d v="2015-11-04T00:00:00"/>
    <n v="96"/>
    <n v="17"/>
    <n v="11.9"/>
    <n v="1632"/>
    <n v="1142.4000000000001"/>
    <n v="489.59999999999991"/>
    <x v="2"/>
  </r>
  <r>
    <s v="India"/>
    <x v="10"/>
    <x v="1"/>
    <x v="0"/>
    <x v="1364"/>
    <n v="936298072"/>
    <d v="2016-07-22T00:00:00"/>
    <n v="97"/>
    <n v="36"/>
    <n v="25.200000000000003"/>
    <n v="3492"/>
    <n v="2444.4"/>
    <n v="1047.5999999999999"/>
    <x v="0"/>
  </r>
  <r>
    <s v="India"/>
    <x v="12"/>
    <x v="6"/>
    <x v="1"/>
    <x v="2237"/>
    <n v="283849656"/>
    <d v="2017-09-01T00:00:00"/>
    <n v="55"/>
    <n v="28"/>
    <n v="19.600000000000001"/>
    <n v="1540"/>
    <n v="1078"/>
    <n v="462"/>
    <x v="0"/>
  </r>
  <r>
    <s v="India"/>
    <x v="27"/>
    <x v="6"/>
    <x v="1"/>
    <x v="2212"/>
    <n v="658785140"/>
    <d v="2016-07-22T00:00:00"/>
    <n v="54"/>
    <n v="39"/>
    <n v="27.3"/>
    <n v="2106"/>
    <n v="1474.2"/>
    <n v="631.79999999999995"/>
    <x v="2"/>
  </r>
  <r>
    <s v="India"/>
    <x v="22"/>
    <x v="8"/>
    <x v="0"/>
    <x v="1025"/>
    <n v="226929748"/>
    <d v="2020-05-07T00:00:00"/>
    <n v="61"/>
    <n v="20"/>
    <n v="14"/>
    <n v="1220"/>
    <n v="854"/>
    <n v="366"/>
    <x v="1"/>
  </r>
  <r>
    <s v="India"/>
    <x v="12"/>
    <x v="3"/>
    <x v="1"/>
    <x v="928"/>
    <n v="858492982"/>
    <d v="2015-04-09T00:00:00"/>
    <n v="93"/>
    <n v="17"/>
    <n v="11.9"/>
    <n v="1581"/>
    <n v="1106.7"/>
    <n v="474.29999999999995"/>
    <x v="0"/>
  </r>
  <r>
    <s v="India"/>
    <x v="2"/>
    <x v="10"/>
    <x v="1"/>
    <x v="823"/>
    <n v="544353091"/>
    <d v="2017-05-20T00:00:00"/>
    <n v="95"/>
    <n v="13"/>
    <n v="9.1"/>
    <n v="1235"/>
    <n v="864.5"/>
    <n v="370.5"/>
    <x v="0"/>
  </r>
  <r>
    <s v="India"/>
    <x v="27"/>
    <x v="0"/>
    <x v="0"/>
    <x v="2238"/>
    <n v="911635911"/>
    <d v="2020-02-25T00:00:00"/>
    <n v="84"/>
    <n v="29"/>
    <n v="20.3"/>
    <n v="2436"/>
    <n v="1705.2"/>
    <n v="730.8"/>
    <x v="2"/>
  </r>
  <r>
    <s v="India"/>
    <x v="19"/>
    <x v="2"/>
    <x v="0"/>
    <x v="2239"/>
    <n v="172264611"/>
    <d v="2015-12-21T00:00:00"/>
    <n v="81"/>
    <n v="35"/>
    <n v="24.5"/>
    <n v="2835"/>
    <n v="1984.5"/>
    <n v="850.5"/>
    <x v="0"/>
  </r>
  <r>
    <s v="India"/>
    <x v="19"/>
    <x v="10"/>
    <x v="0"/>
    <x v="2240"/>
    <n v="257426249"/>
    <d v="2021-09-28T00:00:00"/>
    <n v="81"/>
    <n v="37"/>
    <n v="25.9"/>
    <n v="2997"/>
    <n v="2097.9"/>
    <n v="899.09999999999991"/>
    <x v="0"/>
  </r>
  <r>
    <s v="India"/>
    <x v="6"/>
    <x v="11"/>
    <x v="1"/>
    <x v="1268"/>
    <n v="471099174"/>
    <d v="2021-08-14T00:00:00"/>
    <n v="71"/>
    <n v="30"/>
    <n v="21"/>
    <n v="2130"/>
    <n v="1491"/>
    <n v="639"/>
    <x v="0"/>
  </r>
  <r>
    <s v="India"/>
    <x v="6"/>
    <x v="3"/>
    <x v="1"/>
    <x v="115"/>
    <n v="181579816"/>
    <d v="2021-06-25T00:00:00"/>
    <n v="75"/>
    <n v="37"/>
    <n v="25.9"/>
    <n v="2775"/>
    <n v="1942.5"/>
    <n v="832.5"/>
    <x v="0"/>
  </r>
  <r>
    <s v="India"/>
    <x v="27"/>
    <x v="4"/>
    <x v="1"/>
    <x v="2241"/>
    <n v="732672917"/>
    <d v="2015-07-04T00:00:00"/>
    <n v="96"/>
    <n v="25"/>
    <n v="17.5"/>
    <n v="2400"/>
    <n v="1680"/>
    <n v="720"/>
    <x v="2"/>
  </r>
  <r>
    <s v="India"/>
    <x v="10"/>
    <x v="8"/>
    <x v="1"/>
    <x v="1686"/>
    <n v="917667663"/>
    <d v="2015-12-15T00:00:00"/>
    <n v="51"/>
    <n v="27"/>
    <n v="18.899999999999999"/>
    <n v="1377"/>
    <n v="963.9"/>
    <n v="413.1"/>
    <x v="0"/>
  </r>
  <r>
    <s v="India"/>
    <x v="10"/>
    <x v="6"/>
    <x v="1"/>
    <x v="726"/>
    <n v="115978562"/>
    <d v="2021-11-02T00:00:00"/>
    <n v="58"/>
    <n v="12"/>
    <n v="8.4"/>
    <n v="696"/>
    <n v="487.20000000000005"/>
    <n v="208.79999999999995"/>
    <x v="0"/>
  </r>
  <r>
    <s v="India"/>
    <x v="24"/>
    <x v="2"/>
    <x v="0"/>
    <x v="1311"/>
    <n v="430456197"/>
    <d v="2020-07-29T00:00:00"/>
    <n v="78"/>
    <n v="39"/>
    <n v="27.3"/>
    <n v="3042"/>
    <n v="2129.4"/>
    <n v="912.59999999999991"/>
    <x v="0"/>
  </r>
  <r>
    <s v="India"/>
    <x v="11"/>
    <x v="3"/>
    <x v="0"/>
    <x v="262"/>
    <n v="865891158"/>
    <d v="2018-04-09T00:00:00"/>
    <n v="56"/>
    <n v="37"/>
    <n v="25.9"/>
    <n v="2072"/>
    <n v="1450.3999999999999"/>
    <n v="621.60000000000014"/>
    <x v="3"/>
  </r>
  <r>
    <s v="India"/>
    <x v="0"/>
    <x v="6"/>
    <x v="0"/>
    <x v="2172"/>
    <n v="145685422"/>
    <d v="2016-11-30T00:00:00"/>
    <n v="74"/>
    <n v="40"/>
    <n v="28"/>
    <n v="2960"/>
    <n v="2072"/>
    <n v="888"/>
    <x v="0"/>
  </r>
  <r>
    <s v="India"/>
    <x v="21"/>
    <x v="10"/>
    <x v="0"/>
    <x v="2242"/>
    <n v="282820975"/>
    <d v="2022-01-07T00:00:00"/>
    <n v="55"/>
    <n v="21"/>
    <n v="14.7"/>
    <n v="1155"/>
    <n v="808.5"/>
    <n v="346.5"/>
    <x v="4"/>
  </r>
  <r>
    <s v="India"/>
    <x v="12"/>
    <x v="6"/>
    <x v="0"/>
    <x v="2243"/>
    <n v="345434892"/>
    <d v="2014-02-24T00:00:00"/>
    <n v="85"/>
    <n v="10"/>
    <n v="7"/>
    <n v="850"/>
    <n v="595"/>
    <n v="255"/>
    <x v="0"/>
  </r>
  <r>
    <s v="India"/>
    <x v="22"/>
    <x v="2"/>
    <x v="0"/>
    <x v="977"/>
    <n v="704529893"/>
    <d v="2018-06-09T00:00:00"/>
    <n v="51"/>
    <n v="19"/>
    <n v="13.3"/>
    <n v="969"/>
    <n v="678.30000000000007"/>
    <n v="290.69999999999993"/>
    <x v="1"/>
  </r>
  <r>
    <s v="India"/>
    <x v="10"/>
    <x v="7"/>
    <x v="0"/>
    <x v="2244"/>
    <n v="747386014"/>
    <d v="2024-06-18T00:00:00"/>
    <n v="66"/>
    <n v="19"/>
    <n v="13.3"/>
    <n v="1254"/>
    <n v="877.80000000000007"/>
    <n v="376.19999999999993"/>
    <x v="0"/>
  </r>
  <r>
    <s v="India"/>
    <x v="4"/>
    <x v="8"/>
    <x v="1"/>
    <x v="2235"/>
    <n v="662562119"/>
    <d v="2019-07-20T00:00:00"/>
    <n v="53"/>
    <n v="31"/>
    <n v="21.700000000000003"/>
    <n v="1643"/>
    <n v="1150.1000000000001"/>
    <n v="492.89999999999986"/>
    <x v="0"/>
  </r>
  <r>
    <s v="India"/>
    <x v="21"/>
    <x v="4"/>
    <x v="0"/>
    <x v="119"/>
    <n v="200350558"/>
    <d v="2021-06-06T00:00:00"/>
    <n v="53"/>
    <n v="25"/>
    <n v="17.5"/>
    <n v="1325"/>
    <n v="927.5"/>
    <n v="397.5"/>
    <x v="4"/>
  </r>
  <r>
    <s v="India"/>
    <x v="1"/>
    <x v="1"/>
    <x v="0"/>
    <x v="1205"/>
    <n v="195742309"/>
    <d v="2024-04-17T00:00:00"/>
    <n v="73"/>
    <n v="22"/>
    <n v="15.4"/>
    <n v="1606"/>
    <n v="1124.2"/>
    <n v="481.79999999999995"/>
    <x v="1"/>
  </r>
  <r>
    <s v="India"/>
    <x v="26"/>
    <x v="9"/>
    <x v="0"/>
    <x v="1494"/>
    <n v="412023198"/>
    <d v="2021-08-14T00:00:00"/>
    <n v="70"/>
    <n v="40"/>
    <n v="28"/>
    <n v="2800"/>
    <n v="1960"/>
    <n v="840"/>
    <x v="0"/>
  </r>
  <r>
    <s v="India"/>
    <x v="0"/>
    <x v="6"/>
    <x v="0"/>
    <x v="247"/>
    <n v="620594346"/>
    <d v="2020-08-29T00:00:00"/>
    <n v="82"/>
    <n v="35"/>
    <n v="24.5"/>
    <n v="2870"/>
    <n v="2009"/>
    <n v="861"/>
    <x v="0"/>
  </r>
  <r>
    <s v="India"/>
    <x v="2"/>
    <x v="5"/>
    <x v="1"/>
    <x v="2245"/>
    <n v="589505612"/>
    <d v="2014-08-07T00:00:00"/>
    <n v="70"/>
    <n v="12"/>
    <n v="8.4"/>
    <n v="840"/>
    <n v="588"/>
    <n v="252"/>
    <x v="0"/>
  </r>
  <r>
    <s v="India"/>
    <x v="14"/>
    <x v="5"/>
    <x v="1"/>
    <x v="2246"/>
    <n v="758462464"/>
    <d v="2018-12-10T00:00:00"/>
    <n v="84"/>
    <n v="21"/>
    <n v="14.7"/>
    <n v="1764"/>
    <n v="1234.8"/>
    <n v="529.20000000000005"/>
    <x v="2"/>
  </r>
  <r>
    <s v="India"/>
    <x v="25"/>
    <x v="2"/>
    <x v="0"/>
    <x v="2247"/>
    <n v="505866181"/>
    <d v="2019-02-27T00:00:00"/>
    <n v="60"/>
    <n v="37"/>
    <n v="25.9"/>
    <n v="2220"/>
    <n v="1554"/>
    <n v="666"/>
    <x v="4"/>
  </r>
  <r>
    <s v="India"/>
    <x v="24"/>
    <x v="4"/>
    <x v="1"/>
    <x v="2248"/>
    <n v="578626573"/>
    <d v="2021-08-19T00:00:00"/>
    <n v="87"/>
    <n v="12"/>
    <n v="8.4"/>
    <n v="1044"/>
    <n v="730.80000000000007"/>
    <n v="313.19999999999993"/>
    <x v="0"/>
  </r>
  <r>
    <s v="India"/>
    <x v="10"/>
    <x v="6"/>
    <x v="0"/>
    <x v="2249"/>
    <n v="872416436"/>
    <d v="2017-11-30T00:00:00"/>
    <n v="59"/>
    <n v="23"/>
    <n v="16.100000000000001"/>
    <n v="1357"/>
    <n v="949.90000000000009"/>
    <n v="407.09999999999991"/>
    <x v="0"/>
  </r>
  <r>
    <s v="India"/>
    <x v="27"/>
    <x v="6"/>
    <x v="0"/>
    <x v="1199"/>
    <n v="921345937"/>
    <d v="2018-04-07T00:00:00"/>
    <n v="50"/>
    <n v="21"/>
    <n v="14.7"/>
    <n v="1050"/>
    <n v="735"/>
    <n v="315"/>
    <x v="2"/>
  </r>
  <r>
    <s v="India"/>
    <x v="22"/>
    <x v="11"/>
    <x v="0"/>
    <x v="597"/>
    <n v="138526284"/>
    <d v="2024-10-11T00:00:00"/>
    <n v="74"/>
    <n v="21"/>
    <n v="14.7"/>
    <n v="1554"/>
    <n v="1087.8"/>
    <n v="466.20000000000005"/>
    <x v="1"/>
  </r>
  <r>
    <s v="India"/>
    <x v="21"/>
    <x v="11"/>
    <x v="1"/>
    <x v="722"/>
    <n v="443590009"/>
    <d v="2017-01-16T00:00:00"/>
    <n v="53"/>
    <n v="38"/>
    <n v="26.6"/>
    <n v="2014"/>
    <n v="1409.8000000000002"/>
    <n v="604.19999999999982"/>
    <x v="4"/>
  </r>
  <r>
    <s v="India"/>
    <x v="1"/>
    <x v="4"/>
    <x v="0"/>
    <x v="2250"/>
    <n v="553174769"/>
    <d v="2019-01-19T00:00:00"/>
    <n v="90"/>
    <n v="19"/>
    <n v="13.3"/>
    <n v="1710"/>
    <n v="1197"/>
    <n v="513"/>
    <x v="1"/>
  </r>
  <r>
    <s v="India"/>
    <x v="1"/>
    <x v="2"/>
    <x v="0"/>
    <x v="2251"/>
    <n v="693988597"/>
    <d v="2015-08-18T00:00:00"/>
    <n v="72"/>
    <n v="16"/>
    <n v="11.2"/>
    <n v="1152"/>
    <n v="806.4"/>
    <n v="345.6"/>
    <x v="1"/>
  </r>
  <r>
    <s v="India"/>
    <x v="13"/>
    <x v="8"/>
    <x v="0"/>
    <x v="336"/>
    <n v="285371863"/>
    <d v="2017-02-27T00:00:00"/>
    <n v="86"/>
    <n v="30"/>
    <n v="21"/>
    <n v="2580"/>
    <n v="1806"/>
    <n v="774"/>
    <x v="0"/>
  </r>
  <r>
    <s v="India"/>
    <x v="0"/>
    <x v="2"/>
    <x v="1"/>
    <x v="2214"/>
    <n v="875601184"/>
    <d v="2016-03-29T00:00:00"/>
    <n v="73"/>
    <n v="26"/>
    <n v="18.2"/>
    <n v="1898"/>
    <n v="1328.6"/>
    <n v="569.40000000000009"/>
    <x v="0"/>
  </r>
  <r>
    <s v="India"/>
    <x v="26"/>
    <x v="4"/>
    <x v="0"/>
    <x v="2252"/>
    <n v="687026870"/>
    <d v="2014-04-22T00:00:00"/>
    <n v="80"/>
    <n v="13"/>
    <n v="9.1"/>
    <n v="1040"/>
    <n v="728"/>
    <n v="312"/>
    <x v="0"/>
  </r>
  <r>
    <s v="India"/>
    <x v="5"/>
    <x v="1"/>
    <x v="1"/>
    <x v="2253"/>
    <n v="909874665"/>
    <d v="2020-06-28T00:00:00"/>
    <n v="89"/>
    <n v="32"/>
    <n v="22.4"/>
    <n v="2848"/>
    <n v="1993.6"/>
    <n v="854.40000000000009"/>
    <x v="0"/>
  </r>
  <r>
    <s v="India"/>
    <x v="21"/>
    <x v="7"/>
    <x v="0"/>
    <x v="2254"/>
    <n v="827108132"/>
    <d v="2017-07-27T00:00:00"/>
    <n v="90"/>
    <n v="12"/>
    <n v="8.4"/>
    <n v="1080"/>
    <n v="756"/>
    <n v="324"/>
    <x v="4"/>
  </r>
  <r>
    <s v="India"/>
    <x v="20"/>
    <x v="9"/>
    <x v="1"/>
    <x v="512"/>
    <n v="881731641"/>
    <d v="2023-07-25T00:00:00"/>
    <n v="70"/>
    <n v="29"/>
    <n v="20.3"/>
    <n v="2030"/>
    <n v="1421"/>
    <n v="609"/>
    <x v="4"/>
  </r>
  <r>
    <s v="India"/>
    <x v="1"/>
    <x v="6"/>
    <x v="1"/>
    <x v="1110"/>
    <n v="323126208"/>
    <d v="2022-01-26T00:00:00"/>
    <n v="83"/>
    <n v="18"/>
    <n v="12.600000000000001"/>
    <n v="1494"/>
    <n v="1045.8000000000002"/>
    <n v="448.19999999999982"/>
    <x v="1"/>
  </r>
  <r>
    <s v="India"/>
    <x v="27"/>
    <x v="11"/>
    <x v="0"/>
    <x v="109"/>
    <n v="970571553"/>
    <d v="2020-10-22T00:00:00"/>
    <n v="87"/>
    <n v="18"/>
    <n v="12.600000000000001"/>
    <n v="1566"/>
    <n v="1096.2"/>
    <n v="469.79999999999995"/>
    <x v="2"/>
  </r>
  <r>
    <s v="India"/>
    <x v="5"/>
    <x v="5"/>
    <x v="0"/>
    <x v="1112"/>
    <n v="594706094"/>
    <d v="2016-05-26T00:00:00"/>
    <n v="71"/>
    <n v="21"/>
    <n v="14.7"/>
    <n v="1491"/>
    <n v="1043.7"/>
    <n v="447.29999999999995"/>
    <x v="0"/>
  </r>
  <r>
    <s v="India"/>
    <x v="1"/>
    <x v="6"/>
    <x v="1"/>
    <x v="400"/>
    <n v="715169894"/>
    <d v="2022-01-26T00:00:00"/>
    <n v="76"/>
    <n v="32"/>
    <n v="22.4"/>
    <n v="2432"/>
    <n v="1702.3999999999999"/>
    <n v="729.60000000000014"/>
    <x v="1"/>
  </r>
  <r>
    <s v="India"/>
    <x v="18"/>
    <x v="2"/>
    <x v="1"/>
    <x v="521"/>
    <n v="264585387"/>
    <d v="2024-07-28T00:00:00"/>
    <n v="95"/>
    <n v="26"/>
    <n v="18.2"/>
    <n v="2470"/>
    <n v="1729"/>
    <n v="741"/>
    <x v="3"/>
  </r>
  <r>
    <s v="India"/>
    <x v="12"/>
    <x v="4"/>
    <x v="0"/>
    <x v="2255"/>
    <n v="120628440"/>
    <d v="2017-06-29T00:00:00"/>
    <n v="60"/>
    <n v="28"/>
    <n v="19.600000000000001"/>
    <n v="1680"/>
    <n v="1176"/>
    <n v="504"/>
    <x v="0"/>
  </r>
  <r>
    <s v="India"/>
    <x v="3"/>
    <x v="8"/>
    <x v="0"/>
    <x v="1616"/>
    <n v="196137130"/>
    <d v="2016-10-04T00:00:00"/>
    <n v="81"/>
    <n v="14"/>
    <n v="9.8000000000000007"/>
    <n v="1134"/>
    <n v="793.80000000000007"/>
    <n v="340.19999999999993"/>
    <x v="0"/>
  </r>
  <r>
    <s v="India"/>
    <x v="3"/>
    <x v="11"/>
    <x v="0"/>
    <x v="1523"/>
    <n v="142895495"/>
    <d v="2021-09-30T00:00:00"/>
    <n v="54"/>
    <n v="11"/>
    <n v="7.7"/>
    <n v="594"/>
    <n v="415.8"/>
    <n v="178.2"/>
    <x v="0"/>
  </r>
  <r>
    <s v="India"/>
    <x v="27"/>
    <x v="5"/>
    <x v="0"/>
    <x v="1821"/>
    <n v="651090848"/>
    <d v="2021-12-01T00:00:00"/>
    <n v="82"/>
    <n v="36"/>
    <n v="25.200000000000003"/>
    <n v="2952"/>
    <n v="2066.4"/>
    <n v="885.59999999999991"/>
    <x v="2"/>
  </r>
  <r>
    <s v="India"/>
    <x v="2"/>
    <x v="2"/>
    <x v="0"/>
    <x v="1500"/>
    <n v="601470410"/>
    <d v="2016-03-19T00:00:00"/>
    <n v="71"/>
    <n v="16"/>
    <n v="11.2"/>
    <n v="1136"/>
    <n v="795.19999999999993"/>
    <n v="340.80000000000007"/>
    <x v="0"/>
  </r>
  <r>
    <s v="India"/>
    <x v="11"/>
    <x v="7"/>
    <x v="1"/>
    <x v="2256"/>
    <n v="318123137"/>
    <d v="2021-12-02T00:00:00"/>
    <n v="75"/>
    <n v="33"/>
    <n v="23.1"/>
    <n v="2475"/>
    <n v="1732.5"/>
    <n v="742.5"/>
    <x v="3"/>
  </r>
  <r>
    <s v="India"/>
    <x v="26"/>
    <x v="5"/>
    <x v="1"/>
    <x v="2257"/>
    <n v="769003760"/>
    <d v="2021-10-01T00:00:00"/>
    <n v="82"/>
    <n v="23"/>
    <n v="16.100000000000001"/>
    <n v="1886"/>
    <n v="1320.2"/>
    <n v="565.79999999999995"/>
    <x v="0"/>
  </r>
  <r>
    <s v="India"/>
    <x v="4"/>
    <x v="9"/>
    <x v="0"/>
    <x v="2258"/>
    <n v="790242135"/>
    <d v="2019-08-29T00:00:00"/>
    <n v="52"/>
    <n v="12"/>
    <n v="8.4"/>
    <n v="624"/>
    <n v="436.8"/>
    <n v="187.2"/>
    <x v="0"/>
  </r>
  <r>
    <s v="India"/>
    <x v="5"/>
    <x v="8"/>
    <x v="0"/>
    <x v="774"/>
    <n v="487178695"/>
    <d v="2016-05-21T00:00:00"/>
    <n v="88"/>
    <n v="37"/>
    <n v="25.9"/>
    <n v="3256"/>
    <n v="2279.1999999999998"/>
    <n v="976.80000000000018"/>
    <x v="0"/>
  </r>
  <r>
    <s v="India"/>
    <x v="12"/>
    <x v="4"/>
    <x v="1"/>
    <x v="2259"/>
    <n v="726303422"/>
    <d v="2018-11-07T00:00:00"/>
    <n v="88"/>
    <n v="27"/>
    <n v="18.899999999999999"/>
    <n v="2376"/>
    <n v="1663.1999999999998"/>
    <n v="712.80000000000018"/>
    <x v="0"/>
  </r>
  <r>
    <s v="India"/>
    <x v="15"/>
    <x v="5"/>
    <x v="0"/>
    <x v="1465"/>
    <n v="206974542"/>
    <d v="2021-11-24T00:00:00"/>
    <n v="56"/>
    <n v="30"/>
    <n v="21"/>
    <n v="1680"/>
    <n v="1176"/>
    <n v="504"/>
    <x v="2"/>
  </r>
  <r>
    <s v="India"/>
    <x v="25"/>
    <x v="3"/>
    <x v="0"/>
    <x v="1006"/>
    <n v="614069068"/>
    <d v="2020-11-16T00:00:00"/>
    <n v="90"/>
    <n v="24"/>
    <n v="16.8"/>
    <n v="2160"/>
    <n v="1512"/>
    <n v="648"/>
    <x v="4"/>
  </r>
  <r>
    <s v="India"/>
    <x v="18"/>
    <x v="8"/>
    <x v="1"/>
    <x v="2260"/>
    <n v="987736833"/>
    <d v="2024-01-31T00:00:00"/>
    <n v="55"/>
    <n v="20"/>
    <n v="14"/>
    <n v="1100"/>
    <n v="770"/>
    <n v="330"/>
    <x v="3"/>
  </r>
  <r>
    <s v="India"/>
    <x v="23"/>
    <x v="0"/>
    <x v="0"/>
    <x v="955"/>
    <n v="142204558"/>
    <d v="2016-04-03T00:00:00"/>
    <n v="52"/>
    <n v="17"/>
    <n v="11.9"/>
    <n v="884"/>
    <n v="618.80000000000007"/>
    <n v="265.19999999999993"/>
    <x v="4"/>
  </r>
  <r>
    <s v="India"/>
    <x v="19"/>
    <x v="8"/>
    <x v="1"/>
    <x v="2261"/>
    <n v="241783177"/>
    <d v="2017-12-15T00:00:00"/>
    <n v="84"/>
    <n v="18"/>
    <n v="12.600000000000001"/>
    <n v="1512"/>
    <n v="1058.4000000000001"/>
    <n v="453.59999999999991"/>
    <x v="0"/>
  </r>
  <r>
    <s v="India"/>
    <x v="25"/>
    <x v="3"/>
    <x v="1"/>
    <x v="2262"/>
    <n v="521550881"/>
    <d v="2021-06-18T00:00:00"/>
    <n v="71"/>
    <n v="30"/>
    <n v="21"/>
    <n v="2130"/>
    <n v="1491"/>
    <n v="639"/>
    <x v="4"/>
  </r>
  <r>
    <s v="India"/>
    <x v="5"/>
    <x v="10"/>
    <x v="0"/>
    <x v="2111"/>
    <n v="466688334"/>
    <d v="2015-06-10T00:00:00"/>
    <n v="62"/>
    <n v="35"/>
    <n v="24.5"/>
    <n v="2170"/>
    <n v="1519"/>
    <n v="651"/>
    <x v="0"/>
  </r>
  <r>
    <s v="India"/>
    <x v="20"/>
    <x v="8"/>
    <x v="0"/>
    <x v="699"/>
    <n v="329989230"/>
    <d v="2022-09-16T00:00:00"/>
    <n v="73"/>
    <n v="30"/>
    <n v="21"/>
    <n v="2190"/>
    <n v="1533"/>
    <n v="657"/>
    <x v="4"/>
  </r>
  <r>
    <s v="India"/>
    <x v="0"/>
    <x v="5"/>
    <x v="1"/>
    <x v="996"/>
    <n v="605444800"/>
    <d v="2020-09-19T00:00:00"/>
    <n v="55"/>
    <n v="35"/>
    <n v="24.5"/>
    <n v="1925"/>
    <n v="1347.5"/>
    <n v="577.5"/>
    <x v="0"/>
  </r>
  <r>
    <s v="India"/>
    <x v="21"/>
    <x v="4"/>
    <x v="1"/>
    <x v="195"/>
    <n v="566999518"/>
    <d v="2021-01-04T00:00:00"/>
    <n v="50"/>
    <n v="40"/>
    <n v="28"/>
    <n v="2000"/>
    <n v="1400"/>
    <n v="600"/>
    <x v="4"/>
  </r>
  <r>
    <s v="India"/>
    <x v="2"/>
    <x v="7"/>
    <x v="1"/>
    <x v="482"/>
    <n v="569945228"/>
    <d v="2019-04-23T00:00:00"/>
    <n v="66"/>
    <n v="27"/>
    <n v="18.899999999999999"/>
    <n v="1782"/>
    <n v="1247.3999999999999"/>
    <n v="534.60000000000014"/>
    <x v="0"/>
  </r>
  <r>
    <s v="India"/>
    <x v="24"/>
    <x v="11"/>
    <x v="0"/>
    <x v="2164"/>
    <n v="704924714"/>
    <d v="2021-08-05T00:00:00"/>
    <n v="56"/>
    <n v="14"/>
    <n v="9.8000000000000007"/>
    <n v="784"/>
    <n v="548.80000000000007"/>
    <n v="235.19999999999993"/>
    <x v="0"/>
  </r>
  <r>
    <s v="India"/>
    <x v="14"/>
    <x v="0"/>
    <x v="0"/>
    <x v="2263"/>
    <n v="791468226"/>
    <d v="2016-10-25T00:00:00"/>
    <n v="93"/>
    <n v="11"/>
    <n v="7.7"/>
    <n v="1023"/>
    <n v="716.1"/>
    <n v="306.89999999999998"/>
    <x v="2"/>
  </r>
  <r>
    <s v="India"/>
    <x v="4"/>
    <x v="0"/>
    <x v="1"/>
    <x v="401"/>
    <n v="761704289"/>
    <d v="2019-07-28T00:00:00"/>
    <n v="94"/>
    <n v="36"/>
    <n v="25.200000000000003"/>
    <n v="3384"/>
    <n v="2368.8000000000002"/>
    <n v="1015.1999999999998"/>
    <x v="0"/>
  </r>
  <r>
    <s v="India"/>
    <x v="13"/>
    <x v="1"/>
    <x v="1"/>
    <x v="1080"/>
    <n v="999109399"/>
    <d v="2020-11-22T00:00:00"/>
    <n v="71"/>
    <n v="27"/>
    <n v="18.899999999999999"/>
    <n v="1917"/>
    <n v="1341.8999999999999"/>
    <n v="575.10000000000014"/>
    <x v="0"/>
  </r>
  <r>
    <s v="India"/>
    <x v="4"/>
    <x v="4"/>
    <x v="1"/>
    <x v="1458"/>
    <n v="471395289"/>
    <d v="2023-12-15T00:00:00"/>
    <n v="86"/>
    <n v="20"/>
    <n v="14"/>
    <n v="1720"/>
    <n v="1204"/>
    <n v="516"/>
    <x v="0"/>
  </r>
  <r>
    <s v="India"/>
    <x v="27"/>
    <x v="9"/>
    <x v="1"/>
    <x v="2264"/>
    <n v="522480857"/>
    <d v="2016-04-14T00:00:00"/>
    <n v="76"/>
    <n v="17"/>
    <n v="11.9"/>
    <n v="1292"/>
    <n v="904.4"/>
    <n v="387.6"/>
    <x v="2"/>
  </r>
  <r>
    <s v="India"/>
    <x v="24"/>
    <x v="7"/>
    <x v="1"/>
    <x v="2265"/>
    <n v="777149951"/>
    <d v="2021-09-16T00:00:00"/>
    <n v="85"/>
    <n v="10"/>
    <n v="7"/>
    <n v="850"/>
    <n v="595"/>
    <n v="255"/>
    <x v="0"/>
  </r>
  <r>
    <s v="India"/>
    <x v="1"/>
    <x v="4"/>
    <x v="1"/>
    <x v="2230"/>
    <n v="747583425"/>
    <d v="2015-04-13T00:00:00"/>
    <n v="66"/>
    <n v="28"/>
    <n v="19.600000000000001"/>
    <n v="1848"/>
    <n v="1293.6000000000001"/>
    <n v="554.39999999999986"/>
    <x v="1"/>
  </r>
  <r>
    <s v="India"/>
    <x v="13"/>
    <x v="9"/>
    <x v="0"/>
    <x v="2266"/>
    <n v="246349799"/>
    <d v="2016-06-06T00:00:00"/>
    <n v="88"/>
    <n v="27"/>
    <n v="18.899999999999999"/>
    <n v="2376"/>
    <n v="1663.1999999999998"/>
    <n v="712.80000000000018"/>
    <x v="0"/>
  </r>
  <r>
    <s v="India"/>
    <x v="11"/>
    <x v="2"/>
    <x v="1"/>
    <x v="2267"/>
    <n v="844808566"/>
    <d v="2023-05-07T00:00:00"/>
    <n v="99"/>
    <n v="34"/>
    <n v="23.8"/>
    <n v="3366"/>
    <n v="2356.2000000000003"/>
    <n v="1009.7999999999997"/>
    <x v="3"/>
  </r>
  <r>
    <s v="India"/>
    <x v="15"/>
    <x v="1"/>
    <x v="0"/>
    <x v="1346"/>
    <n v="647313868"/>
    <d v="2018-12-03T00:00:00"/>
    <n v="54"/>
    <n v="15"/>
    <n v="10.5"/>
    <n v="810"/>
    <n v="567"/>
    <n v="243"/>
    <x v="2"/>
  </r>
  <r>
    <s v="India"/>
    <x v="15"/>
    <x v="3"/>
    <x v="1"/>
    <x v="2268"/>
    <n v="550286138"/>
    <d v="2023-01-21T00:00:00"/>
    <n v="65"/>
    <n v="34"/>
    <n v="23.8"/>
    <n v="2210"/>
    <n v="1547"/>
    <n v="663"/>
    <x v="2"/>
  </r>
  <r>
    <s v="India"/>
    <x v="6"/>
    <x v="0"/>
    <x v="1"/>
    <x v="1860"/>
    <n v="359119307"/>
    <d v="2016-10-06T00:00:00"/>
    <n v="60"/>
    <n v="12"/>
    <n v="8.4"/>
    <n v="720"/>
    <n v="504"/>
    <n v="216"/>
    <x v="0"/>
  </r>
  <r>
    <s v="India"/>
    <x v="1"/>
    <x v="4"/>
    <x v="1"/>
    <x v="2269"/>
    <n v="174955832"/>
    <d v="2021-02-24T00:00:00"/>
    <n v="93"/>
    <n v="32"/>
    <n v="22.4"/>
    <n v="2976"/>
    <n v="2083.1999999999998"/>
    <n v="892.80000000000018"/>
    <x v="1"/>
  </r>
  <r>
    <s v="India"/>
    <x v="13"/>
    <x v="4"/>
    <x v="0"/>
    <x v="468"/>
    <n v="843244731"/>
    <d v="2014-07-03T00:00:00"/>
    <n v="93"/>
    <n v="27"/>
    <n v="18.899999999999999"/>
    <n v="2511"/>
    <n v="1757.6999999999998"/>
    <n v="753.30000000000018"/>
    <x v="0"/>
  </r>
  <r>
    <s v="India"/>
    <x v="21"/>
    <x v="0"/>
    <x v="1"/>
    <x v="2270"/>
    <n v="155000627"/>
    <d v="2022-07-26T00:00:00"/>
    <n v="54"/>
    <n v="34"/>
    <n v="23.8"/>
    <n v="1836"/>
    <n v="1285.2"/>
    <n v="550.79999999999995"/>
    <x v="4"/>
  </r>
  <r>
    <s v="India"/>
    <x v="8"/>
    <x v="7"/>
    <x v="1"/>
    <x v="2271"/>
    <n v="204522359"/>
    <d v="2016-11-20T00:00:00"/>
    <n v="63"/>
    <n v="17"/>
    <n v="11.9"/>
    <n v="1071"/>
    <n v="749.7"/>
    <n v="321.29999999999995"/>
    <x v="2"/>
  </r>
  <r>
    <s v="India"/>
    <x v="1"/>
    <x v="8"/>
    <x v="1"/>
    <x v="2272"/>
    <n v="441532647"/>
    <d v="2015-03-11T00:00:00"/>
    <n v="73"/>
    <n v="30"/>
    <n v="21"/>
    <n v="2190"/>
    <n v="1533"/>
    <n v="657"/>
    <x v="1"/>
  </r>
  <r>
    <s v="India"/>
    <x v="0"/>
    <x v="3"/>
    <x v="1"/>
    <x v="2273"/>
    <n v="243305385"/>
    <d v="2017-06-13T00:00:00"/>
    <n v="94"/>
    <n v="23"/>
    <n v="16.100000000000001"/>
    <n v="2162"/>
    <n v="1513.4"/>
    <n v="648.59999999999991"/>
    <x v="0"/>
  </r>
  <r>
    <s v="India"/>
    <x v="2"/>
    <x v="1"/>
    <x v="0"/>
    <x v="2087"/>
    <n v="616521251"/>
    <d v="2015-05-03T00:00:00"/>
    <n v="96"/>
    <n v="10"/>
    <n v="7"/>
    <n v="960"/>
    <n v="672"/>
    <n v="288"/>
    <x v="0"/>
  </r>
  <r>
    <s v="India"/>
    <x v="7"/>
    <x v="7"/>
    <x v="0"/>
    <x v="1837"/>
    <n v="441433942"/>
    <d v="2014-05-14T00:00:00"/>
    <n v="86"/>
    <n v="24"/>
    <n v="16.8"/>
    <n v="2064"/>
    <n v="1444.8"/>
    <n v="619.20000000000005"/>
    <x v="0"/>
  </r>
  <r>
    <s v="India"/>
    <x v="25"/>
    <x v="5"/>
    <x v="1"/>
    <x v="912"/>
    <n v="338769280"/>
    <d v="2015-02-28T00:00:00"/>
    <n v="75"/>
    <n v="23"/>
    <n v="16.100000000000001"/>
    <n v="1725"/>
    <n v="1207.5"/>
    <n v="517.5"/>
    <x v="4"/>
  </r>
  <r>
    <s v="India"/>
    <x v="8"/>
    <x v="9"/>
    <x v="0"/>
    <x v="2274"/>
    <n v="819948995"/>
    <d v="2014-09-27T00:00:00"/>
    <n v="93"/>
    <n v="20"/>
    <n v="14"/>
    <n v="1860"/>
    <n v="1302"/>
    <n v="558"/>
    <x v="2"/>
  </r>
  <r>
    <s v="India"/>
    <x v="16"/>
    <x v="11"/>
    <x v="0"/>
    <x v="1966"/>
    <n v="190598905"/>
    <d v="2014-02-07T00:00:00"/>
    <n v="94"/>
    <n v="30"/>
    <n v="21"/>
    <n v="2820"/>
    <n v="1974"/>
    <n v="846"/>
    <x v="0"/>
  </r>
  <r>
    <s v="India"/>
    <x v="8"/>
    <x v="9"/>
    <x v="1"/>
    <x v="1867"/>
    <n v="112300288"/>
    <d v="2019-09-01T00:00:00"/>
    <n v="68"/>
    <n v="36"/>
    <n v="25.200000000000003"/>
    <n v="2448"/>
    <n v="1713.6000000000001"/>
    <n v="734.39999999999986"/>
    <x v="2"/>
  </r>
  <r>
    <s v="India"/>
    <x v="25"/>
    <x v="8"/>
    <x v="1"/>
    <x v="2275"/>
    <n v="883591592"/>
    <d v="2023-11-28T00:00:00"/>
    <n v="84"/>
    <n v="27"/>
    <n v="18.899999999999999"/>
    <n v="2268"/>
    <n v="1587.6"/>
    <n v="680.40000000000009"/>
    <x v="4"/>
  </r>
  <r>
    <s v="India"/>
    <x v="18"/>
    <x v="10"/>
    <x v="1"/>
    <x v="2276"/>
    <n v="186188066"/>
    <d v="2018-08-14T00:00:00"/>
    <n v="74"/>
    <n v="24"/>
    <n v="16.8"/>
    <n v="1776"/>
    <n v="1243.2"/>
    <n v="532.79999999999995"/>
    <x v="3"/>
  </r>
  <r>
    <s v="India"/>
    <x v="3"/>
    <x v="1"/>
    <x v="1"/>
    <x v="2277"/>
    <n v="104450213"/>
    <d v="2022-01-14T00:00:00"/>
    <n v="82"/>
    <n v="36"/>
    <n v="25.200000000000003"/>
    <n v="2952"/>
    <n v="2066.4"/>
    <n v="885.59999999999991"/>
    <x v="0"/>
  </r>
  <r>
    <s v="India"/>
    <x v="1"/>
    <x v="0"/>
    <x v="0"/>
    <x v="1965"/>
    <n v="582206141"/>
    <d v="2023-02-13T00:00:00"/>
    <n v="66"/>
    <n v="25"/>
    <n v="17.5"/>
    <n v="1650"/>
    <n v="1155"/>
    <n v="495"/>
    <x v="1"/>
  </r>
  <r>
    <s v="India"/>
    <x v="25"/>
    <x v="0"/>
    <x v="1"/>
    <x v="1572"/>
    <n v="523706948"/>
    <d v="2024-02-21T00:00:00"/>
    <n v="75"/>
    <n v="33"/>
    <n v="23.1"/>
    <n v="2475"/>
    <n v="1732.5"/>
    <n v="742.5"/>
    <x v="4"/>
  </r>
  <r>
    <s v="India"/>
    <x v="27"/>
    <x v="5"/>
    <x v="1"/>
    <x v="1874"/>
    <n v="157016360"/>
    <d v="2015-05-07T00:00:00"/>
    <n v="95"/>
    <n v="27"/>
    <n v="18.899999999999999"/>
    <n v="2565"/>
    <n v="1795.4999999999998"/>
    <n v="769.50000000000023"/>
    <x v="2"/>
  </r>
  <r>
    <s v="India"/>
    <x v="27"/>
    <x v="4"/>
    <x v="0"/>
    <x v="2099"/>
    <n v="459627902"/>
    <d v="2023-12-27T00:00:00"/>
    <n v="81"/>
    <n v="11"/>
    <n v="7.7"/>
    <n v="891"/>
    <n v="623.70000000000005"/>
    <n v="267.29999999999995"/>
    <x v="2"/>
  </r>
  <r>
    <s v="India"/>
    <x v="4"/>
    <x v="6"/>
    <x v="0"/>
    <x v="337"/>
    <n v="697230422"/>
    <d v="2016-04-05T00:00:00"/>
    <n v="51"/>
    <n v="30"/>
    <n v="21"/>
    <n v="1530"/>
    <n v="1071"/>
    <n v="459"/>
    <x v="0"/>
  </r>
  <r>
    <s v="India"/>
    <x v="22"/>
    <x v="7"/>
    <x v="1"/>
    <x v="2278"/>
    <n v="807942569"/>
    <d v="2014-08-08T00:00:00"/>
    <n v="57"/>
    <n v="18"/>
    <n v="12.600000000000001"/>
    <n v="1026"/>
    <n v="718.2"/>
    <n v="307.79999999999995"/>
    <x v="1"/>
  </r>
  <r>
    <s v="India"/>
    <x v="11"/>
    <x v="10"/>
    <x v="1"/>
    <x v="2279"/>
    <n v="539983880"/>
    <d v="2020-06-01T00:00:00"/>
    <n v="74"/>
    <n v="14"/>
    <n v="9.8000000000000007"/>
    <n v="1036"/>
    <n v="725.2"/>
    <n v="310.79999999999995"/>
    <x v="3"/>
  </r>
  <r>
    <s v="India"/>
    <x v="20"/>
    <x v="4"/>
    <x v="0"/>
    <x v="1685"/>
    <n v="207805812"/>
    <d v="2015-11-25T00:00:00"/>
    <n v="93"/>
    <n v="20"/>
    <n v="14"/>
    <n v="1860"/>
    <n v="1302"/>
    <n v="558"/>
    <x v="4"/>
  </r>
  <r>
    <s v="India"/>
    <x v="11"/>
    <x v="5"/>
    <x v="1"/>
    <x v="1651"/>
    <n v="762634265"/>
    <d v="2014-05-26T00:00:00"/>
    <n v="68"/>
    <n v="17"/>
    <n v="11.9"/>
    <n v="1156"/>
    <n v="809.2"/>
    <n v="346.79999999999995"/>
    <x v="3"/>
  </r>
  <r>
    <s v="India"/>
    <x v="10"/>
    <x v="5"/>
    <x v="1"/>
    <x v="2280"/>
    <n v="572397410"/>
    <d v="2024-04-27T00:00:00"/>
    <n v="58"/>
    <n v="21"/>
    <n v="14.7"/>
    <n v="1218"/>
    <n v="852.59999999999991"/>
    <n v="365.40000000000009"/>
    <x v="0"/>
  </r>
  <r>
    <s v="India"/>
    <x v="18"/>
    <x v="2"/>
    <x v="1"/>
    <x v="2281"/>
    <n v="315572249"/>
    <d v="2016-01-30T00:00:00"/>
    <n v="74"/>
    <n v="15"/>
    <n v="10.5"/>
    <n v="1110"/>
    <n v="777"/>
    <n v="333"/>
    <x v="3"/>
  </r>
  <r>
    <s v="India"/>
    <x v="24"/>
    <x v="8"/>
    <x v="1"/>
    <x v="2282"/>
    <n v="332103669"/>
    <d v="2016-03-04T00:00:00"/>
    <n v="73"/>
    <n v="19"/>
    <n v="13.3"/>
    <n v="1387"/>
    <n v="970.90000000000009"/>
    <n v="416.09999999999991"/>
    <x v="0"/>
  </r>
  <r>
    <s v="India"/>
    <x v="7"/>
    <x v="7"/>
    <x v="0"/>
    <x v="2283"/>
    <n v="188442838"/>
    <d v="2022-02-13T00:00:00"/>
    <n v="64"/>
    <n v="32"/>
    <n v="22.4"/>
    <n v="2048"/>
    <n v="1433.6"/>
    <n v="614.40000000000009"/>
    <x v="0"/>
  </r>
  <r>
    <s v="India"/>
    <x v="10"/>
    <x v="6"/>
    <x v="1"/>
    <x v="2284"/>
    <n v="281651961"/>
    <d v="2016-04-30T00:00:00"/>
    <n v="88"/>
    <n v="19"/>
    <n v="13.3"/>
    <n v="1672"/>
    <n v="1170.4000000000001"/>
    <n v="501.59999999999991"/>
    <x v="0"/>
  </r>
  <r>
    <s v="India"/>
    <x v="14"/>
    <x v="5"/>
    <x v="1"/>
    <x v="2285"/>
    <n v="863636386"/>
    <d v="2014-10-07T00:00:00"/>
    <n v="82"/>
    <n v="22"/>
    <n v="15.4"/>
    <n v="1804"/>
    <n v="1262.8"/>
    <n v="541.20000000000005"/>
    <x v="2"/>
  </r>
  <r>
    <s v="India"/>
    <x v="3"/>
    <x v="7"/>
    <x v="0"/>
    <x v="2286"/>
    <n v="312782323"/>
    <d v="2020-11-29T00:00:00"/>
    <n v="99"/>
    <n v="19"/>
    <n v="13.3"/>
    <n v="1881"/>
    <n v="1316.7"/>
    <n v="564.29999999999995"/>
    <x v="0"/>
  </r>
  <r>
    <s v="India"/>
    <x v="6"/>
    <x v="9"/>
    <x v="0"/>
    <x v="2137"/>
    <n v="341954028"/>
    <d v="2024-03-08T00:00:00"/>
    <n v="97"/>
    <n v="15"/>
    <n v="10.5"/>
    <n v="1455"/>
    <n v="1018.5"/>
    <n v="436.5"/>
    <x v="0"/>
  </r>
  <r>
    <s v="India"/>
    <x v="18"/>
    <x v="6"/>
    <x v="0"/>
    <x v="178"/>
    <n v="909578549"/>
    <d v="2018-04-19T00:00:00"/>
    <n v="53"/>
    <n v="30"/>
    <n v="21"/>
    <n v="1590"/>
    <n v="1113"/>
    <n v="477"/>
    <x v="3"/>
  </r>
  <r>
    <s v="India"/>
    <x v="8"/>
    <x v="11"/>
    <x v="0"/>
    <x v="2287"/>
    <n v="952575004"/>
    <d v="2023-07-13T00:00:00"/>
    <n v="98"/>
    <n v="35"/>
    <n v="24.5"/>
    <n v="3430"/>
    <n v="2401"/>
    <n v="1029"/>
    <x v="2"/>
  </r>
  <r>
    <s v="India"/>
    <x v="14"/>
    <x v="7"/>
    <x v="1"/>
    <x v="1451"/>
    <n v="257623660"/>
    <d v="2023-04-02T00:00:00"/>
    <n v="83"/>
    <n v="20"/>
    <n v="14"/>
    <n v="1660"/>
    <n v="1162"/>
    <n v="498"/>
    <x v="2"/>
  </r>
  <r>
    <s v="India"/>
    <x v="15"/>
    <x v="6"/>
    <x v="1"/>
    <x v="1868"/>
    <n v="914919364"/>
    <d v="2019-04-21T00:00:00"/>
    <n v="75"/>
    <n v="14"/>
    <n v="9.8000000000000007"/>
    <n v="1050"/>
    <n v="735"/>
    <n v="315"/>
    <x v="2"/>
  </r>
  <r>
    <s v="India"/>
    <x v="17"/>
    <x v="11"/>
    <x v="0"/>
    <x v="2099"/>
    <n v="415940511"/>
    <d v="2023-12-16T00:00:00"/>
    <n v="94"/>
    <n v="34"/>
    <n v="23.8"/>
    <n v="3196"/>
    <n v="2237.2000000000003"/>
    <n v="958.79999999999973"/>
    <x v="4"/>
  </r>
  <r>
    <s v="India"/>
    <x v="22"/>
    <x v="11"/>
    <x v="0"/>
    <x v="2288"/>
    <n v="350043141"/>
    <d v="2021-12-24T00:00:00"/>
    <n v="79"/>
    <n v="25"/>
    <n v="17.5"/>
    <n v="1975"/>
    <n v="1382.5"/>
    <n v="592.5"/>
    <x v="1"/>
  </r>
  <r>
    <s v="India"/>
    <x v="27"/>
    <x v="0"/>
    <x v="1"/>
    <x v="1186"/>
    <n v="390940606"/>
    <d v="2016-01-02T00:00:00"/>
    <n v="77"/>
    <n v="18"/>
    <n v="12.600000000000001"/>
    <n v="1386"/>
    <n v="970.20000000000016"/>
    <n v="415.79999999999984"/>
    <x v="2"/>
  </r>
  <r>
    <s v="India"/>
    <x v="25"/>
    <x v="3"/>
    <x v="1"/>
    <x v="2289"/>
    <n v="408978784"/>
    <d v="2022-08-20T00:00:00"/>
    <n v="51"/>
    <n v="21"/>
    <n v="14.7"/>
    <n v="1071"/>
    <n v="749.69999999999993"/>
    <n v="321.30000000000007"/>
    <x v="4"/>
  </r>
  <r>
    <s v="India"/>
    <x v="10"/>
    <x v="7"/>
    <x v="1"/>
    <x v="2290"/>
    <n v="308667600"/>
    <d v="2016-12-03T00:00:00"/>
    <n v="78"/>
    <n v="31"/>
    <n v="21.700000000000003"/>
    <n v="2418"/>
    <n v="1692.6000000000001"/>
    <n v="725.39999999999986"/>
    <x v="0"/>
  </r>
  <r>
    <s v="India"/>
    <x v="27"/>
    <x v="6"/>
    <x v="1"/>
    <x v="2291"/>
    <n v="974447238"/>
    <d v="2024-08-17T00:00:00"/>
    <n v="75"/>
    <n v="34"/>
    <n v="23.8"/>
    <n v="2550"/>
    <n v="1785"/>
    <n v="765"/>
    <x v="2"/>
  </r>
  <r>
    <s v="India"/>
    <x v="1"/>
    <x v="9"/>
    <x v="0"/>
    <x v="1400"/>
    <n v="994303739"/>
    <d v="2022-05-22T00:00:00"/>
    <n v="88"/>
    <n v="31"/>
    <n v="21.700000000000003"/>
    <n v="2728"/>
    <n v="1909.6000000000004"/>
    <n v="818.39999999999964"/>
    <x v="1"/>
  </r>
  <r>
    <s v="India"/>
    <x v="14"/>
    <x v="7"/>
    <x v="1"/>
    <x v="1998"/>
    <n v="269193637"/>
    <d v="2021-09-16T00:00:00"/>
    <n v="88"/>
    <n v="20"/>
    <n v="14"/>
    <n v="1760"/>
    <n v="1232"/>
    <n v="528"/>
    <x v="2"/>
  </r>
  <r>
    <s v="India"/>
    <x v="1"/>
    <x v="2"/>
    <x v="0"/>
    <x v="1380"/>
    <n v="695074355"/>
    <d v="2024-04-12T00:00:00"/>
    <n v="99"/>
    <n v="20"/>
    <n v="14"/>
    <n v="1980"/>
    <n v="1386"/>
    <n v="594"/>
    <x v="1"/>
  </r>
  <r>
    <s v="India"/>
    <x v="6"/>
    <x v="9"/>
    <x v="0"/>
    <x v="2292"/>
    <n v="338670575"/>
    <d v="2014-05-04T00:00:00"/>
    <n v="50"/>
    <n v="28"/>
    <n v="19.600000000000001"/>
    <n v="1400"/>
    <n v="980.00000000000011"/>
    <n v="419.99999999999989"/>
    <x v="0"/>
  </r>
  <r>
    <s v="India"/>
    <x v="12"/>
    <x v="7"/>
    <x v="1"/>
    <x v="99"/>
    <n v="275563132"/>
    <d v="2018-05-13T00:00:00"/>
    <n v="89"/>
    <n v="18"/>
    <n v="12.600000000000001"/>
    <n v="1602"/>
    <n v="1121.4000000000001"/>
    <n v="480.59999999999991"/>
    <x v="0"/>
  </r>
  <r>
    <s v="India"/>
    <x v="24"/>
    <x v="10"/>
    <x v="0"/>
    <x v="2293"/>
    <n v="219235455"/>
    <d v="2015-01-05T00:00:00"/>
    <n v="80"/>
    <n v="17"/>
    <n v="11.9"/>
    <n v="1360"/>
    <n v="952"/>
    <n v="408"/>
    <x v="0"/>
  </r>
  <r>
    <s v="India"/>
    <x v="12"/>
    <x v="4"/>
    <x v="0"/>
    <x v="1599"/>
    <n v="321463668"/>
    <d v="2023-03-27T00:00:00"/>
    <n v="68"/>
    <n v="29"/>
    <n v="20.3"/>
    <n v="1972"/>
    <n v="1380.4"/>
    <n v="591.59999999999991"/>
    <x v="0"/>
  </r>
  <r>
    <s v="India"/>
    <x v="3"/>
    <x v="0"/>
    <x v="1"/>
    <x v="2294"/>
    <n v="891441667"/>
    <d v="2021-07-15T00:00:00"/>
    <n v="65"/>
    <n v="17"/>
    <n v="11.9"/>
    <n v="1105"/>
    <n v="773.5"/>
    <n v="331.5"/>
    <x v="0"/>
  </r>
  <r>
    <s v="India"/>
    <x v="18"/>
    <x v="6"/>
    <x v="0"/>
    <x v="2295"/>
    <n v="451637494"/>
    <d v="2016-04-27T00:00:00"/>
    <n v="90"/>
    <n v="28"/>
    <n v="19.600000000000001"/>
    <n v="2520"/>
    <n v="1764.0000000000002"/>
    <n v="755.99999999999977"/>
    <x v="3"/>
  </r>
  <r>
    <s v="India"/>
    <x v="8"/>
    <x v="4"/>
    <x v="0"/>
    <x v="1828"/>
    <n v="565970838"/>
    <d v="2014-09-01T00:00:00"/>
    <n v="98"/>
    <n v="24"/>
    <n v="16.8"/>
    <n v="2352"/>
    <n v="1646.4"/>
    <n v="705.59999999999991"/>
    <x v="2"/>
  </r>
  <r>
    <s v="India"/>
    <x v="1"/>
    <x v="3"/>
    <x v="0"/>
    <x v="2296"/>
    <n v="386670100"/>
    <d v="2019-11-11T00:00:00"/>
    <n v="96"/>
    <n v="37"/>
    <n v="25.9"/>
    <n v="3552"/>
    <n v="2486.3999999999996"/>
    <n v="1065.6000000000004"/>
    <x v="1"/>
  </r>
  <r>
    <s v="India"/>
    <x v="17"/>
    <x v="8"/>
    <x v="0"/>
    <x v="411"/>
    <n v="589266574"/>
    <d v="2014-07-27T00:00:00"/>
    <n v="85"/>
    <n v="39"/>
    <n v="27.3"/>
    <n v="3315"/>
    <n v="2320.5"/>
    <n v="994.5"/>
    <x v="4"/>
  </r>
  <r>
    <s v="India"/>
    <x v="24"/>
    <x v="1"/>
    <x v="1"/>
    <x v="2297"/>
    <n v="738803374"/>
    <d v="2022-10-29T00:00:00"/>
    <n v="51"/>
    <n v="40"/>
    <n v="28"/>
    <n v="2040"/>
    <n v="1428"/>
    <n v="612"/>
    <x v="0"/>
  </r>
  <r>
    <s v="India"/>
    <x v="0"/>
    <x v="9"/>
    <x v="0"/>
    <x v="2298"/>
    <n v="226098477"/>
    <d v="2015-08-26T00:00:00"/>
    <n v="77"/>
    <n v="40"/>
    <n v="28"/>
    <n v="3080"/>
    <n v="2156"/>
    <n v="924"/>
    <x v="0"/>
  </r>
  <r>
    <s v="India"/>
    <x v="13"/>
    <x v="6"/>
    <x v="0"/>
    <x v="357"/>
    <n v="327298009"/>
    <d v="2017-07-12T00:00:00"/>
    <n v="86"/>
    <n v="13"/>
    <n v="9.1"/>
    <n v="1118"/>
    <n v="782.6"/>
    <n v="335.4"/>
    <x v="0"/>
  </r>
  <r>
    <s v="India"/>
    <x v="11"/>
    <x v="3"/>
    <x v="0"/>
    <x v="1420"/>
    <n v="165640628"/>
    <d v="2015-07-04T00:00:00"/>
    <n v="50"/>
    <n v="33"/>
    <n v="23.1"/>
    <n v="1650"/>
    <n v="1155"/>
    <n v="495"/>
    <x v="3"/>
  </r>
  <r>
    <s v="India"/>
    <x v="22"/>
    <x v="0"/>
    <x v="1"/>
    <x v="651"/>
    <n v="669326436"/>
    <d v="2019-05-12T00:00:00"/>
    <n v="52"/>
    <n v="40"/>
    <n v="28"/>
    <n v="2080"/>
    <n v="1456"/>
    <n v="624"/>
    <x v="1"/>
  </r>
  <r>
    <s v="India"/>
    <x v="1"/>
    <x v="3"/>
    <x v="1"/>
    <x v="1032"/>
    <n v="606670892"/>
    <d v="2017-11-16T00:00:00"/>
    <n v="52"/>
    <n v="21"/>
    <n v="14.7"/>
    <n v="1092"/>
    <n v="764.4"/>
    <n v="327.60000000000002"/>
    <x v="1"/>
  </r>
  <r>
    <s v="India"/>
    <x v="2"/>
    <x v="3"/>
    <x v="0"/>
    <x v="557"/>
    <n v="621524322"/>
    <d v="2015-06-27T00:00:00"/>
    <n v="94"/>
    <n v="20"/>
    <n v="14"/>
    <n v="1880"/>
    <n v="1316"/>
    <n v="564"/>
    <x v="0"/>
  </r>
  <r>
    <s v="India"/>
    <x v="3"/>
    <x v="8"/>
    <x v="1"/>
    <x v="2299"/>
    <n v="284343183"/>
    <d v="2021-07-06T00:00:00"/>
    <n v="63"/>
    <n v="19"/>
    <n v="13.3"/>
    <n v="1197"/>
    <n v="837.90000000000009"/>
    <n v="359.09999999999991"/>
    <x v="0"/>
  </r>
  <r>
    <s v="India"/>
    <x v="13"/>
    <x v="4"/>
    <x v="1"/>
    <x v="2300"/>
    <n v="234483706"/>
    <d v="2015-08-22T00:00:00"/>
    <n v="88"/>
    <n v="37"/>
    <n v="25.9"/>
    <n v="3256"/>
    <n v="2279.1999999999998"/>
    <n v="976.80000000000018"/>
    <x v="0"/>
  </r>
  <r>
    <s v="India"/>
    <x v="21"/>
    <x v="2"/>
    <x v="0"/>
    <x v="2301"/>
    <n v="195601975"/>
    <d v="2014-04-04T00:00:00"/>
    <n v="55"/>
    <n v="37"/>
    <n v="25.9"/>
    <n v="2035"/>
    <n v="1424.5"/>
    <n v="610.5"/>
    <x v="4"/>
  </r>
  <r>
    <s v="India"/>
    <x v="20"/>
    <x v="2"/>
    <x v="0"/>
    <x v="2302"/>
    <n v="404864060"/>
    <d v="2018-10-15T00:00:00"/>
    <n v="85"/>
    <n v="30"/>
    <n v="21"/>
    <n v="2550"/>
    <n v="1785"/>
    <n v="765"/>
    <x v="4"/>
  </r>
  <r>
    <s v="India"/>
    <x v="24"/>
    <x v="0"/>
    <x v="0"/>
    <x v="2303"/>
    <n v="919091165"/>
    <d v="2014-10-05T00:00:00"/>
    <n v="82"/>
    <n v="39"/>
    <n v="27.3"/>
    <n v="3198"/>
    <n v="2238.6"/>
    <n v="959.40000000000009"/>
    <x v="0"/>
  </r>
  <r>
    <s v="India"/>
    <x v="22"/>
    <x v="0"/>
    <x v="1"/>
    <x v="865"/>
    <n v="631135642"/>
    <d v="2023-06-21T00:00:00"/>
    <n v="96"/>
    <n v="40"/>
    <n v="28"/>
    <n v="3840"/>
    <n v="2688"/>
    <n v="1152"/>
    <x v="1"/>
  </r>
  <r>
    <s v="India"/>
    <x v="5"/>
    <x v="7"/>
    <x v="0"/>
    <x v="2304"/>
    <n v="726106011"/>
    <d v="2017-03-14T00:00:00"/>
    <n v="97"/>
    <n v="38"/>
    <n v="26.6"/>
    <n v="3686"/>
    <n v="2580.2000000000003"/>
    <n v="1105.7999999999997"/>
    <x v="0"/>
  </r>
  <r>
    <s v="India"/>
    <x v="24"/>
    <x v="6"/>
    <x v="0"/>
    <x v="496"/>
    <n v="513363063"/>
    <d v="2022-11-03T00:00:00"/>
    <n v="77"/>
    <n v="33"/>
    <n v="23.1"/>
    <n v="2541"/>
    <n v="1778.7"/>
    <n v="762.3"/>
    <x v="0"/>
  </r>
  <r>
    <s v="India"/>
    <x v="4"/>
    <x v="7"/>
    <x v="0"/>
    <x v="2305"/>
    <n v="292728412"/>
    <d v="2021-08-22T00:00:00"/>
    <n v="65"/>
    <n v="29"/>
    <n v="20.3"/>
    <n v="1885"/>
    <n v="1319.5"/>
    <n v="565.5"/>
    <x v="0"/>
  </r>
  <r>
    <s v="India"/>
    <x v="5"/>
    <x v="2"/>
    <x v="0"/>
    <x v="1370"/>
    <n v="805589091"/>
    <d v="2021-02-09T00:00:00"/>
    <n v="88"/>
    <n v="19"/>
    <n v="13.3"/>
    <n v="1672"/>
    <n v="1170.4000000000001"/>
    <n v="501.59999999999991"/>
    <x v="0"/>
  </r>
  <r>
    <s v="India"/>
    <x v="16"/>
    <x v="6"/>
    <x v="0"/>
    <x v="2306"/>
    <n v="171080148"/>
    <d v="2017-05-02T00:00:00"/>
    <n v="68"/>
    <n v="35"/>
    <n v="24.5"/>
    <n v="2380"/>
    <n v="1666"/>
    <n v="714"/>
    <x v="0"/>
  </r>
  <r>
    <s v="India"/>
    <x v="17"/>
    <x v="2"/>
    <x v="1"/>
    <x v="2307"/>
    <n v="204085910"/>
    <d v="2015-03-18T00:00:00"/>
    <n v="73"/>
    <n v="26"/>
    <n v="18.2"/>
    <n v="1898"/>
    <n v="1328.6"/>
    <n v="569.40000000000009"/>
    <x v="4"/>
  </r>
  <r>
    <s v="India"/>
    <x v="0"/>
    <x v="4"/>
    <x v="0"/>
    <x v="2308"/>
    <n v="143965804"/>
    <d v="2015-12-01T00:00:00"/>
    <n v="58"/>
    <n v="14"/>
    <n v="9.8000000000000007"/>
    <n v="812"/>
    <n v="568.40000000000009"/>
    <n v="243.59999999999991"/>
    <x v="0"/>
  </r>
  <r>
    <s v="India"/>
    <x v="19"/>
    <x v="2"/>
    <x v="1"/>
    <x v="2309"/>
    <n v="581219089"/>
    <d v="2015-04-18T00:00:00"/>
    <n v="93"/>
    <n v="19"/>
    <n v="13.3"/>
    <n v="1767"/>
    <n v="1236.9000000000001"/>
    <n v="530.09999999999991"/>
    <x v="0"/>
  </r>
  <r>
    <s v="India"/>
    <x v="19"/>
    <x v="2"/>
    <x v="1"/>
    <x v="2217"/>
    <n v="603584849"/>
    <d v="2020-05-16T00:00:00"/>
    <n v="77"/>
    <n v="28"/>
    <n v="19.600000000000001"/>
    <n v="2156"/>
    <n v="1509.2"/>
    <n v="646.79999999999995"/>
    <x v="0"/>
  </r>
  <r>
    <s v="India"/>
    <x v="18"/>
    <x v="0"/>
    <x v="1"/>
    <x v="2310"/>
    <n v="482373034"/>
    <d v="2017-09-29T00:00:00"/>
    <n v="59"/>
    <n v="19"/>
    <n v="13.3"/>
    <n v="1121"/>
    <n v="784.7"/>
    <n v="336.29999999999995"/>
    <x v="3"/>
  </r>
  <r>
    <s v="India"/>
    <x v="6"/>
    <x v="3"/>
    <x v="0"/>
    <x v="297"/>
    <n v="266642749"/>
    <d v="2015-11-15T00:00:00"/>
    <n v="61"/>
    <n v="33"/>
    <n v="23.1"/>
    <n v="2013"/>
    <n v="1409.1000000000001"/>
    <n v="603.89999999999986"/>
    <x v="0"/>
  </r>
  <r>
    <s v="India"/>
    <x v="17"/>
    <x v="5"/>
    <x v="0"/>
    <x v="1070"/>
    <n v="916737687"/>
    <d v="2021-02-16T00:00:00"/>
    <n v="50"/>
    <n v="18"/>
    <n v="12.600000000000001"/>
    <n v="900"/>
    <n v="630.00000000000011"/>
    <n v="269.99999999999989"/>
    <x v="4"/>
  </r>
  <r>
    <s v="India"/>
    <x v="26"/>
    <x v="1"/>
    <x v="0"/>
    <x v="2012"/>
    <n v="365784919"/>
    <d v="2015-10-03T00:00:00"/>
    <n v="69"/>
    <n v="10"/>
    <n v="7"/>
    <n v="690"/>
    <n v="483"/>
    <n v="207"/>
    <x v="0"/>
  </r>
  <r>
    <s v="India"/>
    <x v="13"/>
    <x v="7"/>
    <x v="0"/>
    <x v="2311"/>
    <n v="533811795"/>
    <d v="2014-07-30T00:00:00"/>
    <n v="50"/>
    <n v="31"/>
    <n v="21.700000000000003"/>
    <n v="1550"/>
    <n v="1085.0000000000002"/>
    <n v="464.99999999999977"/>
    <x v="0"/>
  </r>
  <r>
    <s v="India"/>
    <x v="1"/>
    <x v="8"/>
    <x v="0"/>
    <x v="2312"/>
    <n v="924094235"/>
    <d v="2014-11-30T00:00:00"/>
    <n v="58"/>
    <n v="19"/>
    <n v="13.3"/>
    <n v="1102"/>
    <n v="771.40000000000009"/>
    <n v="330.59999999999991"/>
    <x v="1"/>
  </r>
  <r>
    <s v="India"/>
    <x v="17"/>
    <x v="10"/>
    <x v="0"/>
    <x v="2313"/>
    <n v="854617297"/>
    <d v="2022-02-22T00:00:00"/>
    <n v="93"/>
    <n v="35"/>
    <n v="24.5"/>
    <n v="3255"/>
    <n v="2278.5"/>
    <n v="976.5"/>
    <x v="4"/>
  </r>
  <r>
    <s v="India"/>
    <x v="16"/>
    <x v="7"/>
    <x v="0"/>
    <x v="174"/>
    <n v="908887612"/>
    <d v="2023-07-03T00:00:00"/>
    <n v="100"/>
    <n v="18"/>
    <n v="12.600000000000001"/>
    <n v="1800"/>
    <n v="1260.0000000000002"/>
    <n v="539.99999999999977"/>
    <x v="0"/>
  </r>
  <r>
    <s v="India"/>
    <x v="23"/>
    <x v="7"/>
    <x v="1"/>
    <x v="2314"/>
    <n v="856872069"/>
    <d v="2014-12-14T00:00:00"/>
    <n v="51"/>
    <n v="15"/>
    <n v="10.5"/>
    <n v="765"/>
    <n v="535.5"/>
    <n v="229.5"/>
    <x v="4"/>
  </r>
  <r>
    <s v="India"/>
    <x v="8"/>
    <x v="1"/>
    <x v="1"/>
    <x v="2315"/>
    <n v="918301522"/>
    <d v="2019-02-21T00:00:00"/>
    <n v="51"/>
    <n v="12"/>
    <n v="8.4"/>
    <n v="612"/>
    <n v="428.40000000000003"/>
    <n v="183.59999999999997"/>
    <x v="2"/>
  </r>
  <r>
    <s v="India"/>
    <x v="25"/>
    <x v="1"/>
    <x v="0"/>
    <x v="2316"/>
    <n v="892906796"/>
    <d v="2018-11-11T00:00:00"/>
    <n v="58"/>
    <n v="22"/>
    <n v="15.4"/>
    <n v="1276"/>
    <n v="893.2"/>
    <n v="382.79999999999995"/>
    <x v="4"/>
  </r>
  <r>
    <s v="India"/>
    <x v="13"/>
    <x v="0"/>
    <x v="1"/>
    <x v="1368"/>
    <n v="993472468"/>
    <d v="2017-07-21T00:00:00"/>
    <n v="90"/>
    <n v="37"/>
    <n v="25.9"/>
    <n v="3330"/>
    <n v="2331"/>
    <n v="999"/>
    <x v="0"/>
  </r>
  <r>
    <s v="India"/>
    <x v="5"/>
    <x v="8"/>
    <x v="1"/>
    <x v="1418"/>
    <n v="582840001"/>
    <d v="2015-08-11T00:00:00"/>
    <n v="52"/>
    <n v="16"/>
    <n v="11.2"/>
    <n v="832"/>
    <n v="582.4"/>
    <n v="249.60000000000002"/>
    <x v="0"/>
  </r>
  <r>
    <s v="India"/>
    <x v="27"/>
    <x v="6"/>
    <x v="0"/>
    <x v="2317"/>
    <n v="292333590"/>
    <d v="2018-06-25T00:00:00"/>
    <n v="97"/>
    <n v="25"/>
    <n v="17.5"/>
    <n v="2425"/>
    <n v="1697.5"/>
    <n v="727.5"/>
    <x v="2"/>
  </r>
  <r>
    <s v="India"/>
    <x v="14"/>
    <x v="11"/>
    <x v="1"/>
    <x v="2318"/>
    <n v="742143905"/>
    <d v="2024-02-22T00:00:00"/>
    <n v="75"/>
    <n v="14"/>
    <n v="9.8000000000000007"/>
    <n v="1050"/>
    <n v="735"/>
    <n v="315"/>
    <x v="2"/>
  </r>
  <r>
    <s v="India"/>
    <x v="5"/>
    <x v="1"/>
    <x v="0"/>
    <x v="2311"/>
    <n v="490124404"/>
    <d v="2014-07-19T00:00:00"/>
    <n v="83"/>
    <n v="36"/>
    <n v="25.200000000000003"/>
    <n v="2988"/>
    <n v="2091.6000000000004"/>
    <n v="896.39999999999964"/>
    <x v="0"/>
  </r>
  <r>
    <s v="India"/>
    <x v="13"/>
    <x v="5"/>
    <x v="0"/>
    <x v="2319"/>
    <n v="537490069"/>
    <d v="2016-09-29T00:00:00"/>
    <n v="57"/>
    <n v="34"/>
    <n v="23.8"/>
    <n v="1938"/>
    <n v="1356.6000000000001"/>
    <n v="581.39999999999986"/>
    <x v="0"/>
  </r>
  <r>
    <s v="India"/>
    <x v="3"/>
    <x v="8"/>
    <x v="0"/>
    <x v="1863"/>
    <n v="122784507"/>
    <d v="2020-03-03T00:00:00"/>
    <n v="73"/>
    <n v="14"/>
    <n v="9.8000000000000007"/>
    <n v="1022"/>
    <n v="715.40000000000009"/>
    <n v="306.59999999999991"/>
    <x v="0"/>
  </r>
  <r>
    <s v="India"/>
    <x v="3"/>
    <x v="9"/>
    <x v="0"/>
    <x v="2320"/>
    <n v="465067422"/>
    <d v="2015-02-14T00:00:00"/>
    <n v="58"/>
    <n v="19"/>
    <n v="13.3"/>
    <n v="1102"/>
    <n v="771.40000000000009"/>
    <n v="330.59999999999991"/>
    <x v="0"/>
  </r>
  <r>
    <s v="India"/>
    <x v="13"/>
    <x v="9"/>
    <x v="1"/>
    <x v="2296"/>
    <n v="342982709"/>
    <d v="2019-11-01T00:00:00"/>
    <n v="70"/>
    <n v="35"/>
    <n v="24.5"/>
    <n v="2450"/>
    <n v="1715"/>
    <n v="735"/>
    <x v="0"/>
  </r>
  <r>
    <s v="India"/>
    <x v="2"/>
    <x v="11"/>
    <x v="1"/>
    <x v="2034"/>
    <n v="216191041"/>
    <d v="2016-01-11T00:00:00"/>
    <n v="64"/>
    <n v="36"/>
    <n v="25.200000000000003"/>
    <n v="2304"/>
    <n v="1612.8000000000002"/>
    <n v="691.19999999999982"/>
    <x v="0"/>
  </r>
  <r>
    <s v="India"/>
    <x v="27"/>
    <x v="10"/>
    <x v="1"/>
    <x v="982"/>
    <n v="860986793"/>
    <d v="2018-10-20T00:00:00"/>
    <n v="51"/>
    <n v="37"/>
    <n v="25.9"/>
    <n v="1887"/>
    <n v="1320.8999999999999"/>
    <n v="566.10000000000014"/>
    <x v="2"/>
  </r>
  <r>
    <s v="India"/>
    <x v="15"/>
    <x v="11"/>
    <x v="0"/>
    <x v="2321"/>
    <n v="860056817"/>
    <d v="2023-12-23T00:00:00"/>
    <n v="78"/>
    <n v="20"/>
    <n v="14"/>
    <n v="1560"/>
    <n v="1092"/>
    <n v="468"/>
    <x v="2"/>
  </r>
  <r>
    <s v="India"/>
    <x v="8"/>
    <x v="6"/>
    <x v="1"/>
    <x v="1187"/>
    <n v="537786185"/>
    <d v="2019-01-29T00:00:00"/>
    <n v="65"/>
    <n v="26"/>
    <n v="18.2"/>
    <n v="1690"/>
    <n v="1183"/>
    <n v="507"/>
    <x v="2"/>
  </r>
  <r>
    <s v="India"/>
    <x v="18"/>
    <x v="0"/>
    <x v="1"/>
    <x v="638"/>
    <n v="899868524"/>
    <d v="2020-03-08T00:00:00"/>
    <n v="53"/>
    <n v="31"/>
    <n v="21.700000000000003"/>
    <n v="1643"/>
    <n v="1150.1000000000001"/>
    <n v="492.89999999999986"/>
    <x v="3"/>
  </r>
  <r>
    <s v="India"/>
    <x v="12"/>
    <x v="7"/>
    <x v="0"/>
    <x v="2175"/>
    <n v="176872861"/>
    <d v="2023-08-30T00:00:00"/>
    <n v="52"/>
    <n v="20"/>
    <n v="14"/>
    <n v="1040"/>
    <n v="728"/>
    <n v="312"/>
    <x v="0"/>
  </r>
  <r>
    <s v="India"/>
    <x v="0"/>
    <x v="8"/>
    <x v="0"/>
    <x v="2322"/>
    <n v="447959220"/>
    <d v="2014-01-04T00:00:00"/>
    <n v="87"/>
    <n v="33"/>
    <n v="23.1"/>
    <n v="2871"/>
    <n v="2009.7"/>
    <n v="861.3"/>
    <x v="0"/>
  </r>
  <r>
    <s v="India"/>
    <x v="11"/>
    <x v="9"/>
    <x v="1"/>
    <x v="2323"/>
    <n v="233496654"/>
    <d v="2018-08-26T00:00:00"/>
    <n v="68"/>
    <n v="21"/>
    <n v="14.7"/>
    <n v="1428"/>
    <n v="999.59999999999991"/>
    <n v="428.40000000000009"/>
    <x v="3"/>
  </r>
  <r>
    <s v="India"/>
    <x v="12"/>
    <x v="10"/>
    <x v="0"/>
    <x v="2324"/>
    <n v="884324157"/>
    <d v="2017-03-23T00:00:00"/>
    <n v="97"/>
    <n v="18"/>
    <n v="12.600000000000001"/>
    <n v="1746"/>
    <n v="1222.2"/>
    <n v="523.79999999999995"/>
    <x v="0"/>
  </r>
  <r>
    <s v="India"/>
    <x v="17"/>
    <x v="4"/>
    <x v="1"/>
    <x v="1701"/>
    <n v="206777131"/>
    <d v="2020-05-22T00:00:00"/>
    <n v="54"/>
    <n v="21"/>
    <n v="14.7"/>
    <n v="1134"/>
    <n v="793.8"/>
    <n v="340.20000000000005"/>
    <x v="4"/>
  </r>
  <r>
    <s v="India"/>
    <x v="2"/>
    <x v="5"/>
    <x v="1"/>
    <x v="2325"/>
    <n v="222913730"/>
    <d v="2017-04-28T00:00:00"/>
    <n v="96"/>
    <n v="28"/>
    <n v="19.600000000000001"/>
    <n v="2688"/>
    <n v="1881.6000000000001"/>
    <n v="806.39999999999986"/>
    <x v="0"/>
  </r>
  <r>
    <s v="India"/>
    <x v="25"/>
    <x v="11"/>
    <x v="1"/>
    <x v="1776"/>
    <n v="309597575"/>
    <d v="2022-08-01T00:00:00"/>
    <n v="53"/>
    <n v="17"/>
    <n v="11.9"/>
    <n v="901"/>
    <n v="630.70000000000005"/>
    <n v="270.29999999999995"/>
    <x v="4"/>
  </r>
  <r>
    <s v="India"/>
    <x v="0"/>
    <x v="10"/>
    <x v="0"/>
    <x v="2326"/>
    <n v="753615176"/>
    <d v="2021-10-10T00:00:00"/>
    <n v="98"/>
    <n v="29"/>
    <n v="20.3"/>
    <n v="2842"/>
    <n v="1989.4"/>
    <n v="852.59999999999991"/>
    <x v="0"/>
  </r>
  <r>
    <s v="India"/>
    <x v="25"/>
    <x v="5"/>
    <x v="0"/>
    <x v="2192"/>
    <n v="437516629"/>
    <d v="2022-09-21T00:00:00"/>
    <n v="71"/>
    <n v="40"/>
    <n v="28"/>
    <n v="2840"/>
    <n v="1988"/>
    <n v="852"/>
    <x v="4"/>
  </r>
  <r>
    <s v="India"/>
    <x v="21"/>
    <x v="2"/>
    <x v="0"/>
    <x v="2327"/>
    <n v="171235930"/>
    <d v="2020-04-27T00:00:00"/>
    <n v="79"/>
    <n v="25"/>
    <n v="17.5"/>
    <n v="1975"/>
    <n v="1382.5"/>
    <n v="592.5"/>
    <x v="4"/>
  </r>
  <r>
    <s v="India"/>
    <x v="20"/>
    <x v="0"/>
    <x v="0"/>
    <x v="1803"/>
    <n v="264486682"/>
    <d v="2023-10-01T00:00:00"/>
    <n v="60"/>
    <n v="15"/>
    <n v="10.5"/>
    <n v="900"/>
    <n v="630"/>
    <n v="270"/>
    <x v="4"/>
  </r>
  <r>
    <s v="India"/>
    <x v="16"/>
    <x v="3"/>
    <x v="1"/>
    <x v="1054"/>
    <n v="222025382"/>
    <d v="2021-01-07T00:00:00"/>
    <n v="71"/>
    <n v="18"/>
    <n v="12.600000000000001"/>
    <n v="1278"/>
    <n v="894.60000000000014"/>
    <n v="383.39999999999986"/>
    <x v="0"/>
  </r>
  <r>
    <s v="India"/>
    <x v="19"/>
    <x v="10"/>
    <x v="1"/>
    <x v="1775"/>
    <n v="171277558"/>
    <d v="2018-11-04T00:00:00"/>
    <n v="52"/>
    <n v="12"/>
    <n v="8.4"/>
    <n v="624"/>
    <n v="436.8"/>
    <n v="187.2"/>
    <x v="0"/>
  </r>
  <r>
    <s v="India"/>
    <x v="13"/>
    <x v="1"/>
    <x v="0"/>
    <x v="842"/>
    <n v="879082047"/>
    <d v="2016-11-26T00:00:00"/>
    <n v="90"/>
    <n v="37"/>
    <n v="25.9"/>
    <n v="3330"/>
    <n v="2331"/>
    <n v="999"/>
    <x v="0"/>
  </r>
  <r>
    <s v="India"/>
    <x v="15"/>
    <x v="5"/>
    <x v="1"/>
    <x v="2328"/>
    <n v="246251094"/>
    <d v="2015-08-10T00:00:00"/>
    <n v="56"/>
    <n v="21"/>
    <n v="14.7"/>
    <n v="1176"/>
    <n v="823.19999999999993"/>
    <n v="352.80000000000007"/>
    <x v="2"/>
  </r>
  <r>
    <s v="India"/>
    <x v="7"/>
    <x v="10"/>
    <x v="1"/>
    <x v="1671"/>
    <n v="279734933"/>
    <d v="2024-07-07T00:00:00"/>
    <n v="87"/>
    <n v="31"/>
    <n v="21.700000000000003"/>
    <n v="2697"/>
    <n v="1887.9000000000003"/>
    <n v="809.09999999999968"/>
    <x v="0"/>
  </r>
  <r>
    <s v="India"/>
    <x v="3"/>
    <x v="6"/>
    <x v="1"/>
    <x v="2329"/>
    <n v="710857760"/>
    <d v="2016-07-28T00:00:00"/>
    <n v="88"/>
    <n v="18"/>
    <n v="12.600000000000001"/>
    <n v="1584"/>
    <n v="1108.8000000000002"/>
    <n v="475.19999999999982"/>
    <x v="0"/>
  </r>
  <r>
    <s v="India"/>
    <x v="0"/>
    <x v="8"/>
    <x v="1"/>
    <x v="2330"/>
    <n v="599948203"/>
    <d v="2016-09-21T00:00:00"/>
    <n v="82"/>
    <n v="15"/>
    <n v="10.5"/>
    <n v="1230"/>
    <n v="861"/>
    <n v="369"/>
    <x v="0"/>
  </r>
  <r>
    <s v="India"/>
    <x v="19"/>
    <x v="3"/>
    <x v="0"/>
    <x v="443"/>
    <n v="628979575"/>
    <d v="2020-08-25T00:00:00"/>
    <n v="79"/>
    <n v="15"/>
    <n v="10.5"/>
    <n v="1185"/>
    <n v="829.5"/>
    <n v="355.5"/>
    <x v="0"/>
  </r>
  <r>
    <s v="India"/>
    <x v="5"/>
    <x v="0"/>
    <x v="0"/>
    <x v="1847"/>
    <n v="581120383"/>
    <d v="2014-08-12T00:00:00"/>
    <n v="68"/>
    <n v="12"/>
    <n v="8.4"/>
    <n v="816"/>
    <n v="571.20000000000005"/>
    <n v="244.79999999999995"/>
    <x v="0"/>
  </r>
  <r>
    <s v="India"/>
    <x v="6"/>
    <x v="4"/>
    <x v="1"/>
    <x v="1780"/>
    <n v="654176890"/>
    <d v="2019-06-03T00:00:00"/>
    <n v="74"/>
    <n v="30"/>
    <n v="21"/>
    <n v="2220"/>
    <n v="1554"/>
    <n v="666"/>
    <x v="0"/>
  </r>
  <r>
    <s v="India"/>
    <x v="8"/>
    <x v="9"/>
    <x v="1"/>
    <x v="2119"/>
    <n v="940173757"/>
    <d v="2020-03-27T00:00:00"/>
    <n v="94"/>
    <n v="31"/>
    <n v="21.700000000000003"/>
    <n v="2914"/>
    <n v="2039.8000000000002"/>
    <n v="874.19999999999982"/>
    <x v="2"/>
  </r>
  <r>
    <s v="India"/>
    <x v="10"/>
    <x v="2"/>
    <x v="0"/>
    <x v="855"/>
    <n v="838381993"/>
    <d v="2024-05-21T00:00:00"/>
    <n v="98"/>
    <n v="26"/>
    <n v="18.2"/>
    <n v="2548"/>
    <n v="1783.6"/>
    <n v="764.40000000000009"/>
    <x v="0"/>
  </r>
  <r>
    <s v="India"/>
    <x v="14"/>
    <x v="11"/>
    <x v="1"/>
    <x v="1761"/>
    <n v="948262870"/>
    <d v="2018-01-13T00:00:00"/>
    <n v="99"/>
    <n v="15"/>
    <n v="10.5"/>
    <n v="1485"/>
    <n v="1039.5"/>
    <n v="445.5"/>
    <x v="2"/>
  </r>
  <r>
    <s v="India"/>
    <x v="23"/>
    <x v="10"/>
    <x v="0"/>
    <x v="569"/>
    <n v="928941524"/>
    <d v="2022-10-10T00:00:00"/>
    <n v="68"/>
    <n v="34"/>
    <n v="23.8"/>
    <n v="2312"/>
    <n v="1618.4"/>
    <n v="693.59999999999991"/>
    <x v="4"/>
  </r>
  <r>
    <s v="India"/>
    <x v="12"/>
    <x v="7"/>
    <x v="0"/>
    <x v="2331"/>
    <n v="465857064"/>
    <d v="2021-04-19T00:00:00"/>
    <n v="84"/>
    <n v="10"/>
    <n v="7"/>
    <n v="840"/>
    <n v="588"/>
    <n v="252"/>
    <x v="0"/>
  </r>
  <r>
    <s v="India"/>
    <x v="25"/>
    <x v="6"/>
    <x v="0"/>
    <x v="2332"/>
    <n v="479286992"/>
    <d v="2020-02-07T00:00:00"/>
    <n v="76"/>
    <n v="38"/>
    <n v="26.6"/>
    <n v="2888"/>
    <n v="2021.6000000000001"/>
    <n v="866.39999999999986"/>
    <x v="4"/>
  </r>
  <r>
    <s v="India"/>
    <x v="3"/>
    <x v="5"/>
    <x v="1"/>
    <x v="1499"/>
    <n v="714930856"/>
    <d v="2021-11-25T00:00:00"/>
    <n v="50"/>
    <n v="32"/>
    <n v="22.4"/>
    <n v="1600"/>
    <n v="1120"/>
    <n v="480"/>
    <x v="0"/>
  </r>
  <r>
    <s v="India"/>
    <x v="27"/>
    <x v="0"/>
    <x v="1"/>
    <x v="1289"/>
    <n v="449382722"/>
    <d v="2023-07-07T00:00:00"/>
    <n v="83"/>
    <n v="30"/>
    <n v="21"/>
    <n v="2490"/>
    <n v="1743"/>
    <n v="747"/>
    <x v="2"/>
  </r>
  <r>
    <s v="India"/>
    <x v="14"/>
    <x v="5"/>
    <x v="0"/>
    <x v="2333"/>
    <n v="168783748"/>
    <d v="2015-04-24T00:00:00"/>
    <n v="87"/>
    <n v="26"/>
    <n v="18.2"/>
    <n v="2262"/>
    <n v="1583.3999999999999"/>
    <n v="678.60000000000014"/>
    <x v="2"/>
  </r>
  <r>
    <s v="India"/>
    <x v="16"/>
    <x v="2"/>
    <x v="0"/>
    <x v="870"/>
    <n v="421972262"/>
    <d v="2019-10-06T00:00:00"/>
    <n v="55"/>
    <n v="14"/>
    <n v="9.8000000000000007"/>
    <n v="770"/>
    <n v="539"/>
    <n v="231"/>
    <x v="0"/>
  </r>
  <r>
    <s v="India"/>
    <x v="18"/>
    <x v="7"/>
    <x v="1"/>
    <x v="2334"/>
    <n v="377651011"/>
    <d v="2016-07-18T00:00:00"/>
    <n v="76"/>
    <n v="35"/>
    <n v="24.5"/>
    <n v="2660"/>
    <n v="1862"/>
    <n v="798"/>
    <x v="3"/>
  </r>
  <r>
    <s v="India"/>
    <x v="3"/>
    <x v="2"/>
    <x v="1"/>
    <x v="2335"/>
    <n v="838439071"/>
    <d v="2015-12-30T00:00:00"/>
    <n v="53"/>
    <n v="38"/>
    <n v="26.6"/>
    <n v="2014"/>
    <n v="1409.8000000000002"/>
    <n v="604.19999999999982"/>
    <x v="0"/>
  </r>
  <r>
    <s v="India"/>
    <x v="22"/>
    <x v="6"/>
    <x v="0"/>
    <x v="2336"/>
    <n v="727965962"/>
    <d v="2017-09-08T00:00:00"/>
    <n v="64"/>
    <n v="37"/>
    <n v="25.9"/>
    <n v="2368"/>
    <n v="1657.6"/>
    <n v="710.40000000000009"/>
    <x v="1"/>
  </r>
  <r>
    <s v="India"/>
    <x v="0"/>
    <x v="1"/>
    <x v="0"/>
    <x v="2165"/>
    <n v="605979955"/>
    <d v="2023-03-22T00:00:00"/>
    <n v="56"/>
    <n v="37"/>
    <n v="25.9"/>
    <n v="2072"/>
    <n v="1450.3999999999999"/>
    <n v="621.60000000000014"/>
    <x v="0"/>
  </r>
  <r>
    <s v="India"/>
    <x v="9"/>
    <x v="5"/>
    <x v="0"/>
    <x v="2146"/>
    <n v="823190820"/>
    <d v="2015-03-26T00:00:00"/>
    <n v="62"/>
    <n v="31"/>
    <n v="21.700000000000003"/>
    <n v="1922"/>
    <n v="1345.4"/>
    <n v="576.59999999999991"/>
    <x v="3"/>
  </r>
  <r>
    <s v="India"/>
    <x v="13"/>
    <x v="6"/>
    <x v="1"/>
    <x v="2200"/>
    <n v="303903567"/>
    <d v="2016-12-09T00:00:00"/>
    <n v="62"/>
    <n v="22"/>
    <n v="15.4"/>
    <n v="1364"/>
    <n v="954.80000000000007"/>
    <n v="409.19999999999993"/>
    <x v="0"/>
  </r>
  <r>
    <s v="India"/>
    <x v="12"/>
    <x v="9"/>
    <x v="0"/>
    <x v="2337"/>
    <n v="300422704"/>
    <d v="2016-04-12T00:00:00"/>
    <n v="53"/>
    <n v="16"/>
    <n v="11.2"/>
    <n v="848"/>
    <n v="593.59999999999991"/>
    <n v="254.40000000000009"/>
    <x v="0"/>
  </r>
  <r>
    <s v="India"/>
    <x v="16"/>
    <x v="3"/>
    <x v="0"/>
    <x v="2338"/>
    <n v="179465377"/>
    <d v="2017-04-29T00:00:00"/>
    <n v="100"/>
    <n v="22"/>
    <n v="15.4"/>
    <n v="2200"/>
    <n v="1540"/>
    <n v="660"/>
    <x v="0"/>
  </r>
  <r>
    <s v="India"/>
    <x v="17"/>
    <x v="2"/>
    <x v="0"/>
    <x v="2162"/>
    <n v="314543569"/>
    <d v="2020-06-07T00:00:00"/>
    <n v="100"/>
    <n v="22"/>
    <n v="15.4"/>
    <n v="2200"/>
    <n v="1540"/>
    <n v="660"/>
    <x v="4"/>
  </r>
  <r>
    <s v="India"/>
    <x v="21"/>
    <x v="8"/>
    <x v="0"/>
    <x v="108"/>
    <n v="489490544"/>
    <d v="2022-01-21T00:00:00"/>
    <n v="81"/>
    <n v="31"/>
    <n v="21.700000000000003"/>
    <n v="2511"/>
    <n v="1757.7000000000003"/>
    <n v="753.29999999999973"/>
    <x v="4"/>
  </r>
  <r>
    <s v="India"/>
    <x v="12"/>
    <x v="9"/>
    <x v="0"/>
    <x v="2120"/>
    <n v="817891633"/>
    <d v="2023-06-09T00:00:00"/>
    <n v="60"/>
    <n v="21"/>
    <n v="14.7"/>
    <n v="1260"/>
    <n v="882"/>
    <n v="378"/>
    <x v="0"/>
  </r>
  <r>
    <s v="India"/>
    <x v="13"/>
    <x v="1"/>
    <x v="0"/>
    <x v="1135"/>
    <n v="468844401"/>
    <d v="2018-02-12T00:00:00"/>
    <n v="73"/>
    <n v="11"/>
    <n v="7.7"/>
    <n v="803"/>
    <n v="562.1"/>
    <n v="240.89999999999998"/>
    <x v="0"/>
  </r>
  <r>
    <s v="India"/>
    <x v="14"/>
    <x v="3"/>
    <x v="1"/>
    <x v="2062"/>
    <n v="740522992"/>
    <d v="2023-10-29T00:00:00"/>
    <n v="59"/>
    <n v="37"/>
    <n v="25.9"/>
    <n v="2183"/>
    <n v="1528.1"/>
    <n v="654.90000000000009"/>
    <x v="2"/>
  </r>
  <r>
    <s v="India"/>
    <x v="3"/>
    <x v="5"/>
    <x v="0"/>
    <x v="2339"/>
    <n v="501299560"/>
    <d v="2020-07-17T00:00:00"/>
    <n v="59"/>
    <n v="19"/>
    <n v="13.3"/>
    <n v="1121"/>
    <n v="784.7"/>
    <n v="336.29999999999995"/>
    <x v="0"/>
  </r>
  <r>
    <s v="India"/>
    <x v="25"/>
    <x v="1"/>
    <x v="0"/>
    <x v="208"/>
    <n v="744003856"/>
    <d v="2024-06-26T00:00:00"/>
    <n v="82"/>
    <n v="29"/>
    <n v="20.3"/>
    <n v="2378"/>
    <n v="1664.6000000000001"/>
    <n v="713.39999999999986"/>
    <x v="4"/>
  </r>
  <r>
    <s v="India"/>
    <x v="0"/>
    <x v="4"/>
    <x v="0"/>
    <x v="1368"/>
    <n v="862410295"/>
    <d v="2017-08-09T00:00:00"/>
    <n v="78"/>
    <n v="24"/>
    <n v="16.8"/>
    <n v="1872"/>
    <n v="1310.4000000000001"/>
    <n v="561.59999999999991"/>
    <x v="0"/>
  </r>
  <r>
    <s v="India"/>
    <x v="24"/>
    <x v="3"/>
    <x v="1"/>
    <x v="1328"/>
    <n v="769258248"/>
    <d v="2014-11-13T00:00:00"/>
    <n v="80"/>
    <n v="22"/>
    <n v="15.4"/>
    <n v="1760"/>
    <n v="1232"/>
    <n v="528"/>
    <x v="0"/>
  </r>
  <r>
    <s v="India"/>
    <x v="12"/>
    <x v="1"/>
    <x v="1"/>
    <x v="2340"/>
    <n v="902419412"/>
    <d v="2015-04-29T00:00:00"/>
    <n v="87"/>
    <n v="10"/>
    <n v="7"/>
    <n v="870"/>
    <n v="609"/>
    <n v="261"/>
    <x v="0"/>
  </r>
  <r>
    <s v="India"/>
    <x v="7"/>
    <x v="11"/>
    <x v="0"/>
    <x v="2341"/>
    <n v="511601817"/>
    <d v="2023-04-27T00:00:00"/>
    <n v="67"/>
    <n v="16"/>
    <n v="11.2"/>
    <n v="1072"/>
    <n v="750.4"/>
    <n v="321.60000000000002"/>
    <x v="0"/>
  </r>
  <r>
    <s v="India"/>
    <x v="3"/>
    <x v="4"/>
    <x v="1"/>
    <x v="2342"/>
    <n v="753952920"/>
    <d v="2022-08-18T00:00:00"/>
    <n v="87"/>
    <n v="15"/>
    <n v="10.5"/>
    <n v="1305"/>
    <n v="913.5"/>
    <n v="391.5"/>
    <x v="0"/>
  </r>
  <r>
    <s v="India"/>
    <x v="11"/>
    <x v="7"/>
    <x v="0"/>
    <x v="2343"/>
    <n v="896148622"/>
    <d v="2019-05-10T00:00:00"/>
    <n v="81"/>
    <n v="24"/>
    <n v="16.8"/>
    <n v="1944"/>
    <n v="1360.8"/>
    <n v="583.20000000000005"/>
    <x v="3"/>
  </r>
  <r>
    <s v="India"/>
    <x v="10"/>
    <x v="8"/>
    <x v="0"/>
    <x v="2344"/>
    <n v="684870803"/>
    <d v="2022-04-28T00:00:00"/>
    <n v="95"/>
    <n v="14"/>
    <n v="9.8000000000000007"/>
    <n v="1330"/>
    <n v="931.00000000000011"/>
    <n v="398.99999999999989"/>
    <x v="0"/>
  </r>
  <r>
    <s v="India"/>
    <x v="4"/>
    <x v="4"/>
    <x v="1"/>
    <x v="2345"/>
    <n v="770920789"/>
    <d v="2024-05-24T00:00:00"/>
    <n v="99"/>
    <n v="29"/>
    <n v="20.3"/>
    <n v="2871"/>
    <n v="2009.7"/>
    <n v="861.3"/>
    <x v="0"/>
  </r>
  <r>
    <s v="India"/>
    <x v="0"/>
    <x v="4"/>
    <x v="1"/>
    <x v="1786"/>
    <n v="982437646"/>
    <d v="2021-08-06T00:00:00"/>
    <n v="95"/>
    <n v="40"/>
    <n v="28"/>
    <n v="3800"/>
    <n v="2660"/>
    <n v="1140"/>
    <x v="0"/>
  </r>
  <r>
    <s v="India"/>
    <x v="16"/>
    <x v="9"/>
    <x v="0"/>
    <x v="1289"/>
    <n v="362007939"/>
    <d v="2023-06-16T00:00:00"/>
    <n v="65"/>
    <n v="39"/>
    <n v="27.3"/>
    <n v="2535"/>
    <n v="1774.5"/>
    <n v="760.5"/>
    <x v="0"/>
  </r>
  <r>
    <s v="India"/>
    <x v="20"/>
    <x v="11"/>
    <x v="0"/>
    <x v="166"/>
    <n v="877024686"/>
    <d v="2015-01-19T00:00:00"/>
    <n v="56"/>
    <n v="30"/>
    <n v="21"/>
    <n v="1680"/>
    <n v="1176"/>
    <n v="504"/>
    <x v="4"/>
  </r>
  <r>
    <s v="India"/>
    <x v="21"/>
    <x v="3"/>
    <x v="1"/>
    <x v="1949"/>
    <n v="840496432"/>
    <d v="2017-11-07T00:00:00"/>
    <n v="71"/>
    <n v="10"/>
    <n v="7"/>
    <n v="710"/>
    <n v="497"/>
    <n v="213"/>
    <x v="4"/>
  </r>
  <r>
    <s v="India"/>
    <x v="23"/>
    <x v="4"/>
    <x v="1"/>
    <x v="1383"/>
    <n v="388389718"/>
    <d v="2020-11-11T00:00:00"/>
    <n v="59"/>
    <n v="17"/>
    <n v="11.9"/>
    <n v="1003"/>
    <n v="702.1"/>
    <n v="300.89999999999998"/>
    <x v="4"/>
  </r>
  <r>
    <s v="India"/>
    <x v="24"/>
    <x v="8"/>
    <x v="0"/>
    <x v="1793"/>
    <n v="358724486"/>
    <d v="2024-06-11T00:00:00"/>
    <n v="97"/>
    <n v="39"/>
    <n v="27.3"/>
    <n v="3783"/>
    <n v="2648.1"/>
    <n v="1134.9000000000001"/>
    <x v="0"/>
  </r>
  <r>
    <s v="India"/>
    <x v="22"/>
    <x v="10"/>
    <x v="0"/>
    <x v="2346"/>
    <n v="739790427"/>
    <d v="2019-10-25T00:00:00"/>
    <n v="51"/>
    <n v="26"/>
    <n v="18.2"/>
    <n v="1326"/>
    <n v="928.19999999999993"/>
    <n v="397.80000000000007"/>
    <x v="1"/>
  </r>
  <r>
    <s v="India"/>
    <x v="10"/>
    <x v="1"/>
    <x v="1"/>
    <x v="742"/>
    <n v="630403077"/>
    <d v="2019-06-17T00:00:00"/>
    <n v="98"/>
    <n v="34"/>
    <n v="23.8"/>
    <n v="3332"/>
    <n v="2332.4"/>
    <n v="999.59999999999991"/>
    <x v="0"/>
  </r>
  <r>
    <s v="India"/>
    <x v="4"/>
    <x v="8"/>
    <x v="1"/>
    <x v="2030"/>
    <n v="555330836"/>
    <d v="2021-11-13T00:00:00"/>
    <n v="83"/>
    <n v="13"/>
    <n v="9.1"/>
    <n v="1079"/>
    <n v="755.3"/>
    <n v="323.70000000000005"/>
    <x v="0"/>
  </r>
  <r>
    <s v="India"/>
    <x v="4"/>
    <x v="2"/>
    <x v="1"/>
    <x v="2347"/>
    <n v="569649112"/>
    <d v="2016-12-22T00:00:00"/>
    <n v="79"/>
    <n v="31"/>
    <n v="21.700000000000003"/>
    <n v="2449"/>
    <n v="1714.3000000000002"/>
    <n v="734.69999999999982"/>
    <x v="0"/>
  </r>
  <r>
    <s v="India"/>
    <x v="12"/>
    <x v="3"/>
    <x v="1"/>
    <x v="2348"/>
    <n v="170981442"/>
    <d v="2016-07-05T00:00:00"/>
    <n v="66"/>
    <n v="28"/>
    <n v="19.600000000000001"/>
    <n v="1848"/>
    <n v="1293.6000000000001"/>
    <n v="554.39999999999986"/>
    <x v="0"/>
  </r>
  <r>
    <s v="India"/>
    <x v="14"/>
    <x v="4"/>
    <x v="0"/>
    <x v="2349"/>
    <n v="610588204"/>
    <d v="2020-03-20T00:00:00"/>
    <n v="72"/>
    <n v="28"/>
    <n v="19.600000000000001"/>
    <n v="2016"/>
    <n v="1411.2"/>
    <n v="604.79999999999995"/>
    <x v="2"/>
  </r>
  <r>
    <s v="India"/>
    <x v="13"/>
    <x v="2"/>
    <x v="0"/>
    <x v="2350"/>
    <n v="453793561"/>
    <d v="2018-12-31T00:00:00"/>
    <n v="50"/>
    <n v="14"/>
    <n v="9.8000000000000007"/>
    <n v="700"/>
    <n v="490.00000000000006"/>
    <n v="209.99999999999994"/>
    <x v="0"/>
  </r>
  <r>
    <s v="India"/>
    <x v="24"/>
    <x v="1"/>
    <x v="1"/>
    <x v="2351"/>
    <n v="532684409"/>
    <d v="2018-02-07T00:00:00"/>
    <n v="72"/>
    <n v="38"/>
    <n v="26.6"/>
    <n v="2736"/>
    <n v="1915.2"/>
    <n v="820.8"/>
    <x v="0"/>
  </r>
  <r>
    <s v="India"/>
    <x v="15"/>
    <x v="6"/>
    <x v="0"/>
    <x v="1166"/>
    <n v="783181703"/>
    <d v="2017-07-06T00:00:00"/>
    <n v="80"/>
    <n v="11"/>
    <n v="7.7"/>
    <n v="880"/>
    <n v="616"/>
    <n v="264"/>
    <x v="2"/>
  </r>
  <r>
    <s v="India"/>
    <x v="19"/>
    <x v="3"/>
    <x v="1"/>
    <x v="2352"/>
    <n v="240021932"/>
    <d v="2018-04-19T00:00:00"/>
    <n v="75"/>
    <n v="13"/>
    <n v="9.1"/>
    <n v="975"/>
    <n v="682.5"/>
    <n v="292.5"/>
    <x v="0"/>
  </r>
  <r>
    <s v="India"/>
    <x v="17"/>
    <x v="6"/>
    <x v="1"/>
    <x v="616"/>
    <n v="551610934"/>
    <d v="2021-01-14T00:00:00"/>
    <n v="65"/>
    <n v="27"/>
    <n v="18.899999999999999"/>
    <n v="1755"/>
    <n v="1228.5"/>
    <n v="526.5"/>
    <x v="4"/>
  </r>
  <r>
    <s v="India"/>
    <x v="23"/>
    <x v="0"/>
    <x v="1"/>
    <x v="2353"/>
    <n v="536560094"/>
    <d v="2021-12-02T00:00:00"/>
    <n v="92"/>
    <n v="13"/>
    <n v="9.1"/>
    <n v="1196"/>
    <n v="837.19999999999993"/>
    <n v="358.80000000000007"/>
    <x v="4"/>
  </r>
  <r>
    <s v="India"/>
    <x v="22"/>
    <x v="1"/>
    <x v="1"/>
    <x v="2354"/>
    <n v="570875203"/>
    <d v="2014-02-19T00:00:00"/>
    <n v="92"/>
    <n v="29"/>
    <n v="20.3"/>
    <n v="2668"/>
    <n v="1867.6000000000001"/>
    <n v="800.39999999999986"/>
    <x v="1"/>
  </r>
  <r>
    <s v="India"/>
    <x v="24"/>
    <x v="10"/>
    <x v="0"/>
    <x v="2187"/>
    <n v="874868619"/>
    <d v="2022-12-04T00:00:00"/>
    <n v="87"/>
    <n v="24"/>
    <n v="16.8"/>
    <n v="2088"/>
    <n v="1461.6000000000001"/>
    <n v="626.39999999999986"/>
    <x v="0"/>
  </r>
  <r>
    <s v="India"/>
    <x v="22"/>
    <x v="0"/>
    <x v="1"/>
    <x v="2355"/>
    <n v="812691152"/>
    <d v="2021-10-10T00:00:00"/>
    <n v="59"/>
    <n v="32"/>
    <n v="22.4"/>
    <n v="1888"/>
    <n v="1321.6"/>
    <n v="566.40000000000009"/>
    <x v="1"/>
  </r>
  <r>
    <s v="India"/>
    <x v="3"/>
    <x v="3"/>
    <x v="0"/>
    <x v="2356"/>
    <n v="252818000"/>
    <d v="2024-08-09T00:00:00"/>
    <n v="58"/>
    <n v="36"/>
    <n v="25.200000000000003"/>
    <n v="2088"/>
    <n v="1461.6000000000001"/>
    <n v="626.39999999999986"/>
    <x v="0"/>
  </r>
  <r>
    <s v="India"/>
    <x v="12"/>
    <x v="8"/>
    <x v="0"/>
    <x v="1275"/>
    <n v="409711349"/>
    <d v="2015-12-14T00:00:00"/>
    <n v="54"/>
    <n v="26"/>
    <n v="18.2"/>
    <n v="1404"/>
    <n v="982.8"/>
    <n v="421.20000000000005"/>
    <x v="0"/>
  </r>
  <r>
    <s v="India"/>
    <x v="26"/>
    <x v="7"/>
    <x v="0"/>
    <x v="2044"/>
    <n v="421239697"/>
    <d v="2015-10-02T00:00:00"/>
    <n v="87"/>
    <n v="15"/>
    <n v="10.5"/>
    <n v="1305"/>
    <n v="913.5"/>
    <n v="391.5"/>
    <x v="0"/>
  </r>
  <r>
    <s v="India"/>
    <x v="26"/>
    <x v="11"/>
    <x v="1"/>
    <x v="1927"/>
    <n v="199082839"/>
    <d v="2015-01-21T00:00:00"/>
    <n v="94"/>
    <n v="26"/>
    <n v="18.2"/>
    <n v="2444"/>
    <n v="1710.8"/>
    <n v="733.2"/>
    <x v="0"/>
  </r>
  <r>
    <s v="India"/>
    <x v="13"/>
    <x v="2"/>
    <x v="1"/>
    <x v="2357"/>
    <n v="359218013"/>
    <d v="2017-08-04T00:00:00"/>
    <n v="84"/>
    <n v="25"/>
    <n v="17.5"/>
    <n v="2100"/>
    <n v="1470"/>
    <n v="630"/>
    <x v="0"/>
  </r>
  <r>
    <s v="India"/>
    <x v="5"/>
    <x v="9"/>
    <x v="0"/>
    <x v="2358"/>
    <n v="679727399"/>
    <d v="2022-10-28T00:00:00"/>
    <n v="71"/>
    <n v="33"/>
    <n v="23.1"/>
    <n v="2343"/>
    <n v="1640.1000000000001"/>
    <n v="702.89999999999986"/>
    <x v="0"/>
  </r>
  <r>
    <s v="India"/>
    <x v="8"/>
    <x v="6"/>
    <x v="1"/>
    <x v="2359"/>
    <n v="694975650"/>
    <d v="2023-06-15T00:00:00"/>
    <n v="71"/>
    <n v="16"/>
    <n v="11.2"/>
    <n v="1136"/>
    <n v="795.19999999999993"/>
    <n v="340.80000000000007"/>
    <x v="2"/>
  </r>
  <r>
    <s v="India"/>
    <x v="11"/>
    <x v="4"/>
    <x v="1"/>
    <x v="2360"/>
    <n v="443688714"/>
    <d v="2017-11-14T00:00:00"/>
    <n v="64"/>
    <n v="30"/>
    <n v="21"/>
    <n v="1920"/>
    <n v="1344"/>
    <n v="576"/>
    <x v="3"/>
  </r>
  <r>
    <s v="India"/>
    <x v="0"/>
    <x v="3"/>
    <x v="0"/>
    <x v="148"/>
    <n v="475904834"/>
    <d v="2020-04-06T00:00:00"/>
    <n v="100"/>
    <n v="10"/>
    <n v="7"/>
    <n v="1000"/>
    <n v="700"/>
    <n v="300"/>
    <x v="0"/>
  </r>
  <r>
    <s v="India"/>
    <x v="17"/>
    <x v="9"/>
    <x v="0"/>
    <x v="2361"/>
    <n v="780729520"/>
    <d v="2023-03-12T00:00:00"/>
    <n v="69"/>
    <n v="13"/>
    <n v="9.1"/>
    <n v="897"/>
    <n v="627.9"/>
    <n v="269.10000000000002"/>
    <x v="4"/>
  </r>
  <r>
    <s v="India"/>
    <x v="4"/>
    <x v="4"/>
    <x v="0"/>
    <x v="2362"/>
    <n v="973953711"/>
    <d v="2020-10-13T00:00:00"/>
    <n v="100"/>
    <n v="29"/>
    <n v="20.3"/>
    <n v="2900"/>
    <n v="2030"/>
    <n v="870"/>
    <x v="0"/>
  </r>
  <r>
    <s v="India"/>
    <x v="16"/>
    <x v="1"/>
    <x v="1"/>
    <x v="1969"/>
    <n v="159608876"/>
    <d v="2019-09-13T00:00:00"/>
    <n v="78"/>
    <n v="40"/>
    <n v="28"/>
    <n v="3120"/>
    <n v="2184"/>
    <n v="936"/>
    <x v="0"/>
  </r>
  <r>
    <s v="India"/>
    <x v="27"/>
    <x v="4"/>
    <x v="1"/>
    <x v="2195"/>
    <n v="402214467"/>
    <d v="2022-10-28T00:00:00"/>
    <n v="81"/>
    <n v="26"/>
    <n v="18.2"/>
    <n v="2106"/>
    <n v="1474.2"/>
    <n v="631.79999999999995"/>
    <x v="2"/>
  </r>
  <r>
    <s v="India"/>
    <x v="7"/>
    <x v="7"/>
    <x v="1"/>
    <x v="1308"/>
    <n v="987581050"/>
    <d v="2021-02-04T00:00:00"/>
    <n v="60"/>
    <n v="39"/>
    <n v="27.3"/>
    <n v="2340"/>
    <n v="1638"/>
    <n v="702"/>
    <x v="0"/>
  </r>
  <r>
    <s v="India"/>
    <x v="18"/>
    <x v="5"/>
    <x v="0"/>
    <x v="1376"/>
    <n v="798767697"/>
    <d v="2018-12-29T00:00:00"/>
    <n v="97"/>
    <n v="26"/>
    <n v="18.2"/>
    <n v="2522"/>
    <n v="1765.3999999999999"/>
    <n v="756.60000000000014"/>
    <x v="3"/>
  </r>
  <r>
    <s v="India"/>
    <x v="0"/>
    <x v="10"/>
    <x v="0"/>
    <x v="2363"/>
    <n v="818426787"/>
    <d v="2015-04-01T00:00:00"/>
    <n v="57"/>
    <n v="22"/>
    <n v="15.4"/>
    <n v="1254"/>
    <n v="877.80000000000007"/>
    <n v="376.19999999999993"/>
    <x v="0"/>
  </r>
  <r>
    <s v="India"/>
    <x v="4"/>
    <x v="8"/>
    <x v="0"/>
    <x v="2328"/>
    <n v="202563703"/>
    <d v="2015-09-20T00:00:00"/>
    <n v="51"/>
    <n v="39"/>
    <n v="27.3"/>
    <n v="1989"/>
    <n v="1392.3"/>
    <n v="596.70000000000005"/>
    <x v="0"/>
  </r>
  <r>
    <s v="India"/>
    <x v="25"/>
    <x v="0"/>
    <x v="1"/>
    <x v="2364"/>
    <n v="970135104"/>
    <d v="2019-02-17T00:00:00"/>
    <n v="91"/>
    <n v="10"/>
    <n v="7"/>
    <n v="910"/>
    <n v="637"/>
    <n v="273"/>
    <x v="4"/>
  </r>
  <r>
    <s v="India"/>
    <x v="24"/>
    <x v="11"/>
    <x v="0"/>
    <x v="900"/>
    <n v="683644711"/>
    <d v="2014-06-21T00:00:00"/>
    <n v="98"/>
    <n v="40"/>
    <n v="28"/>
    <n v="3920"/>
    <n v="2744"/>
    <n v="1176"/>
    <x v="0"/>
  </r>
  <r>
    <s v="India"/>
    <x v="5"/>
    <x v="6"/>
    <x v="0"/>
    <x v="2365"/>
    <n v="137201488"/>
    <d v="2016-02-07T00:00:00"/>
    <n v="97"/>
    <n v="11"/>
    <n v="7.7"/>
    <n v="1067"/>
    <n v="746.9"/>
    <n v="320.10000000000002"/>
    <x v="0"/>
  </r>
  <r>
    <s v="India"/>
    <x v="18"/>
    <x v="7"/>
    <x v="1"/>
    <x v="2366"/>
    <n v="398931014"/>
    <d v="2023-09-02T00:00:00"/>
    <n v="78"/>
    <n v="33"/>
    <n v="23.1"/>
    <n v="2574"/>
    <n v="1801.8000000000002"/>
    <n v="772.19999999999982"/>
    <x v="3"/>
  </r>
  <r>
    <s v="India"/>
    <x v="2"/>
    <x v="11"/>
    <x v="0"/>
    <x v="2130"/>
    <n v="583868682"/>
    <d v="2021-12-15T00:00:00"/>
    <n v="81"/>
    <n v="11"/>
    <n v="7.7"/>
    <n v="891"/>
    <n v="623.70000000000005"/>
    <n v="267.29999999999995"/>
    <x v="0"/>
  </r>
  <r>
    <s v="India"/>
    <x v="13"/>
    <x v="4"/>
    <x v="0"/>
    <x v="2367"/>
    <n v="638097369"/>
    <d v="2024-10-16T00:00:00"/>
    <n v="60"/>
    <n v="20"/>
    <n v="14"/>
    <n v="1200"/>
    <n v="840"/>
    <n v="360"/>
    <x v="0"/>
  </r>
  <r>
    <s v="India"/>
    <x v="13"/>
    <x v="0"/>
    <x v="1"/>
    <x v="888"/>
    <n v="515280091"/>
    <d v="2014-10-18T00:00:00"/>
    <n v="64"/>
    <n v="11"/>
    <n v="7.7"/>
    <n v="704"/>
    <n v="492.8"/>
    <n v="211.2"/>
    <x v="0"/>
  </r>
  <r>
    <s v="India"/>
    <x v="15"/>
    <x v="9"/>
    <x v="1"/>
    <x v="2368"/>
    <n v="579951369"/>
    <d v="2019-08-14T00:00:00"/>
    <n v="72"/>
    <n v="29"/>
    <n v="20.3"/>
    <n v="2088"/>
    <n v="1461.6000000000001"/>
    <n v="626.39999999999986"/>
    <x v="2"/>
  </r>
  <r>
    <s v="India"/>
    <x v="4"/>
    <x v="11"/>
    <x v="0"/>
    <x v="2369"/>
    <n v="660307347"/>
    <d v="2016-01-18T00:00:00"/>
    <n v="51"/>
    <n v="18"/>
    <n v="12.600000000000001"/>
    <n v="918"/>
    <n v="642.6"/>
    <n v="275.39999999999998"/>
    <x v="0"/>
  </r>
  <r>
    <s v="India"/>
    <x v="9"/>
    <x v="7"/>
    <x v="0"/>
    <x v="2370"/>
    <n v="819652879"/>
    <d v="2023-02-06T00:00:00"/>
    <n v="72"/>
    <n v="33"/>
    <n v="23.1"/>
    <n v="2376"/>
    <n v="1663.2"/>
    <n v="712.8"/>
    <x v="3"/>
  </r>
  <r>
    <s v="India"/>
    <x v="17"/>
    <x v="9"/>
    <x v="0"/>
    <x v="2371"/>
    <n v="589406907"/>
    <d v="2024-08-10T00:00:00"/>
    <n v="65"/>
    <n v="27"/>
    <n v="18.899999999999999"/>
    <n v="1755"/>
    <n v="1228.5"/>
    <n v="526.5"/>
    <x v="4"/>
  </r>
  <r>
    <s v="India"/>
    <x v="16"/>
    <x v="5"/>
    <x v="0"/>
    <x v="2372"/>
    <n v="364164006"/>
    <d v="2015-07-31T00:00:00"/>
    <n v="83"/>
    <n v="17"/>
    <n v="11.9"/>
    <n v="1411"/>
    <n v="987.7"/>
    <n v="423.29999999999995"/>
    <x v="0"/>
  </r>
  <r>
    <s v="India"/>
    <x v="22"/>
    <x v="9"/>
    <x v="0"/>
    <x v="2373"/>
    <n v="912524259"/>
    <d v="2016-06-15T00:00:00"/>
    <n v="77"/>
    <n v="13"/>
    <n v="9.1"/>
    <n v="1001"/>
    <n v="700.69999999999993"/>
    <n v="300.30000000000007"/>
    <x v="1"/>
  </r>
  <r>
    <s v="India"/>
    <x v="15"/>
    <x v="7"/>
    <x v="1"/>
    <x v="1824"/>
    <n v="725077331"/>
    <d v="2021-09-09T00:00:00"/>
    <n v="50"/>
    <n v="14"/>
    <n v="9.8000000000000007"/>
    <n v="700"/>
    <n v="490.00000000000006"/>
    <n v="209.99999999999994"/>
    <x v="2"/>
  </r>
  <r>
    <s v="India"/>
    <x v="22"/>
    <x v="4"/>
    <x v="0"/>
    <x v="2374"/>
    <n v="335288417"/>
    <d v="2014-07-02T00:00:00"/>
    <n v="69"/>
    <n v="27"/>
    <n v="18.899999999999999"/>
    <n v="1863"/>
    <n v="1304.0999999999999"/>
    <n v="558.90000000000009"/>
    <x v="1"/>
  </r>
  <r>
    <s v="India"/>
    <x v="2"/>
    <x v="6"/>
    <x v="1"/>
    <x v="2375"/>
    <n v="450608813"/>
    <d v="2020-09-02T00:00:00"/>
    <n v="76"/>
    <n v="25"/>
    <n v="17.5"/>
    <n v="1900"/>
    <n v="1330"/>
    <n v="570"/>
    <x v="0"/>
  </r>
  <r>
    <s v="India"/>
    <x v="1"/>
    <x v="9"/>
    <x v="0"/>
    <x v="2303"/>
    <n v="831716382"/>
    <d v="2014-09-14T00:00:00"/>
    <n v="56"/>
    <n v="21"/>
    <n v="14.7"/>
    <n v="1176"/>
    <n v="823.19999999999993"/>
    <n v="352.80000000000007"/>
    <x v="1"/>
  </r>
  <r>
    <s v="India"/>
    <x v="24"/>
    <x v="11"/>
    <x v="0"/>
    <x v="368"/>
    <n v="362839210"/>
    <d v="2017-08-05T00:00:00"/>
    <n v="99"/>
    <n v="32"/>
    <n v="22.4"/>
    <n v="3168"/>
    <n v="2217.6"/>
    <n v="950.40000000000009"/>
    <x v="0"/>
  </r>
  <r>
    <s v="India"/>
    <x v="25"/>
    <x v="8"/>
    <x v="0"/>
    <x v="2376"/>
    <n v="429962670"/>
    <d v="2016-09-24T00:00:00"/>
    <n v="82"/>
    <n v="10"/>
    <n v="7"/>
    <n v="820"/>
    <n v="574"/>
    <n v="246"/>
    <x v="4"/>
  </r>
  <r>
    <s v="India"/>
    <x v="11"/>
    <x v="5"/>
    <x v="1"/>
    <x v="2377"/>
    <n v="349310576"/>
    <d v="2017-12-20T00:00:00"/>
    <n v="98"/>
    <n v="23"/>
    <n v="16.100000000000001"/>
    <n v="2254"/>
    <n v="1577.8000000000002"/>
    <n v="676.19999999999982"/>
    <x v="3"/>
  </r>
  <r>
    <s v="India"/>
    <x v="11"/>
    <x v="3"/>
    <x v="0"/>
    <x v="2353"/>
    <n v="492872703"/>
    <d v="2021-11-21T00:00:00"/>
    <n v="83"/>
    <n v="19"/>
    <n v="13.3"/>
    <n v="1577"/>
    <n v="1103.9000000000001"/>
    <n v="473.09999999999991"/>
    <x v="3"/>
  </r>
  <r>
    <s v="India"/>
    <x v="18"/>
    <x v="0"/>
    <x v="1"/>
    <x v="2378"/>
    <n v="572693526"/>
    <d v="2015-12-17T00:00:00"/>
    <n v="92"/>
    <n v="25"/>
    <n v="17.5"/>
    <n v="2300"/>
    <n v="1610"/>
    <n v="690"/>
    <x v="3"/>
  </r>
  <r>
    <s v="India"/>
    <x v="25"/>
    <x v="7"/>
    <x v="0"/>
    <x v="2379"/>
    <n v="651781785"/>
    <d v="2016-07-28T00:00:00"/>
    <n v="75"/>
    <n v="13"/>
    <n v="9.1"/>
    <n v="975"/>
    <n v="682.5"/>
    <n v="292.5"/>
    <x v="4"/>
  </r>
  <r>
    <s v="India"/>
    <x v="0"/>
    <x v="10"/>
    <x v="1"/>
    <x v="2380"/>
    <n v="786662566"/>
    <d v="2018-03-04T00:00:00"/>
    <n v="52"/>
    <n v="11"/>
    <n v="7.7"/>
    <n v="572"/>
    <n v="400.40000000000003"/>
    <n v="171.59999999999997"/>
    <x v="0"/>
  </r>
  <r>
    <s v="India"/>
    <x v="16"/>
    <x v="6"/>
    <x v="0"/>
    <x v="2381"/>
    <n v="649329602"/>
    <d v="2022-04-03T00:00:00"/>
    <n v="84"/>
    <n v="12"/>
    <n v="8.4"/>
    <n v="1008"/>
    <n v="705.6"/>
    <n v="302.39999999999998"/>
    <x v="0"/>
  </r>
  <r>
    <s v="India"/>
    <x v="11"/>
    <x v="7"/>
    <x v="1"/>
    <x v="2382"/>
    <n v="687915217"/>
    <d v="2021-04-22T00:00:00"/>
    <n v="99"/>
    <n v="38"/>
    <n v="26.6"/>
    <n v="3762"/>
    <n v="2633.4"/>
    <n v="1128.5999999999999"/>
    <x v="3"/>
  </r>
  <r>
    <s v="India"/>
    <x v="6"/>
    <x v="1"/>
    <x v="0"/>
    <x v="664"/>
    <n v="565534389"/>
    <d v="2023-09-07T00:00:00"/>
    <n v="84"/>
    <n v="14"/>
    <n v="9.8000000000000007"/>
    <n v="1176"/>
    <n v="823.2"/>
    <n v="352.79999999999995"/>
    <x v="0"/>
  </r>
  <r>
    <s v="India"/>
    <x v="24"/>
    <x v="9"/>
    <x v="1"/>
    <x v="2110"/>
    <n v="512968242"/>
    <d v="2019-10-28T00:00:00"/>
    <n v="62"/>
    <n v="22"/>
    <n v="15.4"/>
    <n v="1364"/>
    <n v="954.80000000000007"/>
    <n v="409.19999999999993"/>
    <x v="0"/>
  </r>
  <r>
    <s v="India"/>
    <x v="3"/>
    <x v="8"/>
    <x v="0"/>
    <x v="1209"/>
    <n v="833633410"/>
    <d v="2017-05-09T00:00:00"/>
    <n v="72"/>
    <n v="32"/>
    <n v="22.4"/>
    <n v="2304"/>
    <n v="1612.8"/>
    <n v="691.2"/>
    <x v="0"/>
  </r>
  <r>
    <s v="India"/>
    <x v="25"/>
    <x v="6"/>
    <x v="0"/>
    <x v="1953"/>
    <n v="618536984"/>
    <d v="2018-09-01T00:00:00"/>
    <n v="73"/>
    <n v="15"/>
    <n v="10.5"/>
    <n v="1095"/>
    <n v="766.5"/>
    <n v="328.5"/>
    <x v="4"/>
  </r>
  <r>
    <s v="India"/>
    <x v="22"/>
    <x v="6"/>
    <x v="1"/>
    <x v="1678"/>
    <n v="102096736"/>
    <d v="2017-09-17T00:00:00"/>
    <n v="53"/>
    <n v="26"/>
    <n v="18.2"/>
    <n v="1378"/>
    <n v="964.59999999999991"/>
    <n v="413.40000000000009"/>
    <x v="1"/>
  </r>
  <r>
    <s v="India"/>
    <x v="7"/>
    <x v="6"/>
    <x v="0"/>
    <x v="274"/>
    <n v="360345399"/>
    <d v="2024-08-13T00:00:00"/>
    <n v="54"/>
    <n v="36"/>
    <n v="25.200000000000003"/>
    <n v="1944"/>
    <n v="1360.8000000000002"/>
    <n v="583.19999999999982"/>
    <x v="0"/>
  </r>
  <r>
    <s v="India"/>
    <x v="6"/>
    <x v="8"/>
    <x v="1"/>
    <x v="2383"/>
    <n v="932521092"/>
    <d v="2024-04-04T00:00:00"/>
    <n v="100"/>
    <n v="13"/>
    <n v="9.1"/>
    <n v="1300"/>
    <n v="910"/>
    <n v="390"/>
    <x v="0"/>
  </r>
  <r>
    <s v="India"/>
    <x v="24"/>
    <x v="3"/>
    <x v="0"/>
    <x v="2234"/>
    <n v="483360087"/>
    <d v="2014-09-25T00:00:00"/>
    <n v="85"/>
    <n v="31"/>
    <n v="21.700000000000003"/>
    <n v="2635"/>
    <n v="1844.5000000000002"/>
    <n v="790.49999999999977"/>
    <x v="0"/>
  </r>
  <r>
    <s v="India"/>
    <x v="0"/>
    <x v="6"/>
    <x v="0"/>
    <x v="2384"/>
    <n v="758758580"/>
    <d v="2021-04-10T00:00:00"/>
    <n v="100"/>
    <n v="37"/>
    <n v="25.9"/>
    <n v="3700"/>
    <n v="2590"/>
    <n v="1110"/>
    <x v="0"/>
  </r>
  <r>
    <s v="India"/>
    <x v="6"/>
    <x v="0"/>
    <x v="1"/>
    <x v="157"/>
    <n v="114752471"/>
    <d v="2024-09-05T00:00:00"/>
    <n v="67"/>
    <n v="17"/>
    <n v="11.9"/>
    <n v="1139"/>
    <n v="797.30000000000007"/>
    <n v="341.69999999999993"/>
    <x v="0"/>
  </r>
  <r>
    <s v="India"/>
    <x v="8"/>
    <x v="6"/>
    <x v="0"/>
    <x v="1627"/>
    <n v="312387502"/>
    <d v="2017-10-02T00:00:00"/>
    <n v="79"/>
    <n v="12"/>
    <n v="8.4"/>
    <n v="948"/>
    <n v="663.6"/>
    <n v="284.39999999999998"/>
    <x v="2"/>
  </r>
  <r>
    <s v="India"/>
    <x v="21"/>
    <x v="7"/>
    <x v="0"/>
    <x v="2385"/>
    <n v="320237576"/>
    <d v="2015-05-20T00:00:00"/>
    <n v="91"/>
    <n v="10"/>
    <n v="7"/>
    <n v="910"/>
    <n v="637"/>
    <n v="273"/>
    <x v="4"/>
  </r>
  <r>
    <s v="India"/>
    <x v="9"/>
    <x v="4"/>
    <x v="1"/>
    <x v="2219"/>
    <n v="776318681"/>
    <d v="2017-01-05T00:00:00"/>
    <n v="66"/>
    <n v="39"/>
    <n v="27.3"/>
    <n v="2574"/>
    <n v="1801.8"/>
    <n v="772.2"/>
    <x v="3"/>
  </r>
  <r>
    <s v="India"/>
    <x v="22"/>
    <x v="8"/>
    <x v="1"/>
    <x v="2386"/>
    <n v="476637399"/>
    <d v="2024-04-10T00:00:00"/>
    <n v="70"/>
    <n v="36"/>
    <n v="25.200000000000003"/>
    <n v="2520"/>
    <n v="1764.0000000000002"/>
    <n v="755.99999999999977"/>
    <x v="1"/>
  </r>
  <r>
    <s v="India"/>
    <x v="25"/>
    <x v="6"/>
    <x v="1"/>
    <x v="2387"/>
    <n v="860789382"/>
    <d v="2017-04-17T00:00:00"/>
    <n v="98"/>
    <n v="27"/>
    <n v="18.899999999999999"/>
    <n v="2646"/>
    <n v="1852.1999999999998"/>
    <n v="793.80000000000018"/>
    <x v="4"/>
  </r>
  <r>
    <s v="India"/>
    <x v="12"/>
    <x v="7"/>
    <x v="0"/>
    <x v="2388"/>
    <n v="510474431"/>
    <d v="2016-02-26T00:00:00"/>
    <n v="83"/>
    <n v="14"/>
    <n v="9.8000000000000007"/>
    <n v="1162"/>
    <n v="813.40000000000009"/>
    <n v="348.59999999999991"/>
    <x v="0"/>
  </r>
  <r>
    <s v="India"/>
    <x v="14"/>
    <x v="5"/>
    <x v="1"/>
    <x v="184"/>
    <n v="162357175"/>
    <d v="2016-05-08T00:00:00"/>
    <n v="61"/>
    <n v="11"/>
    <n v="7.7"/>
    <n v="671"/>
    <n v="469.7"/>
    <n v="201.3"/>
    <x v="2"/>
  </r>
  <r>
    <s v="India"/>
    <x v="18"/>
    <x v="3"/>
    <x v="0"/>
    <x v="301"/>
    <n v="147644078"/>
    <d v="2018-02-01T00:00:00"/>
    <n v="50"/>
    <n v="25"/>
    <n v="17.5"/>
    <n v="1250"/>
    <n v="875"/>
    <n v="375"/>
    <x v="3"/>
  </r>
  <r>
    <s v="India"/>
    <x v="22"/>
    <x v="8"/>
    <x v="1"/>
    <x v="2115"/>
    <n v="801812112"/>
    <d v="2018-02-11T00:00:00"/>
    <n v="76"/>
    <n v="26"/>
    <n v="18.2"/>
    <n v="1976"/>
    <n v="1383.2"/>
    <n v="592.79999999999995"/>
    <x v="1"/>
  </r>
  <r>
    <s v="India"/>
    <x v="7"/>
    <x v="1"/>
    <x v="0"/>
    <x v="522"/>
    <n v="771653354"/>
    <d v="2017-09-17T00:00:00"/>
    <n v="85"/>
    <n v="29"/>
    <n v="20.3"/>
    <n v="2465"/>
    <n v="1725.5"/>
    <n v="739.5"/>
    <x v="0"/>
  </r>
  <r>
    <s v="India"/>
    <x v="2"/>
    <x v="9"/>
    <x v="1"/>
    <x v="2389"/>
    <n v="301451385"/>
    <d v="2022-08-16T00:00:00"/>
    <n v="74"/>
    <n v="38"/>
    <n v="26.6"/>
    <n v="2812"/>
    <n v="1968.4"/>
    <n v="843.59999999999991"/>
    <x v="0"/>
  </r>
  <r>
    <s v="India"/>
    <x v="0"/>
    <x v="3"/>
    <x v="1"/>
    <x v="2390"/>
    <n v="963609826"/>
    <d v="2019-06-27T00:00:00"/>
    <n v="79"/>
    <n v="39"/>
    <n v="27.3"/>
    <n v="3081"/>
    <n v="2156.7000000000003"/>
    <n v="924.29999999999973"/>
    <x v="0"/>
  </r>
  <r>
    <s v="India"/>
    <x v="20"/>
    <x v="1"/>
    <x v="0"/>
    <x v="1132"/>
    <n v="416771781"/>
    <d v="2018-02-06T00:00:00"/>
    <n v="95"/>
    <n v="28"/>
    <n v="19.600000000000001"/>
    <n v="2660"/>
    <n v="1862.0000000000002"/>
    <n v="797.99999999999977"/>
    <x v="4"/>
  </r>
  <r>
    <s v="India"/>
    <x v="12"/>
    <x v="6"/>
    <x v="1"/>
    <x v="2100"/>
    <n v="526018798"/>
    <d v="2019-02-11T00:00:00"/>
    <n v="71"/>
    <n v="35"/>
    <n v="24.5"/>
    <n v="2485"/>
    <n v="1739.5"/>
    <n v="745.5"/>
    <x v="0"/>
  </r>
  <r>
    <s v="India"/>
    <x v="8"/>
    <x v="9"/>
    <x v="0"/>
    <x v="773"/>
    <n v="545875298"/>
    <d v="2016-11-16T00:00:00"/>
    <n v="80"/>
    <n v="21"/>
    <n v="14.7"/>
    <n v="1680"/>
    <n v="1176"/>
    <n v="504"/>
    <x v="2"/>
  </r>
  <r>
    <s v="India"/>
    <x v="20"/>
    <x v="6"/>
    <x v="1"/>
    <x v="1536"/>
    <n v="495226180"/>
    <d v="2015-07-11T00:00:00"/>
    <n v="100"/>
    <n v="10"/>
    <n v="7"/>
    <n v="1000"/>
    <n v="700"/>
    <n v="300"/>
    <x v="4"/>
  </r>
  <r>
    <s v="India"/>
    <x v="9"/>
    <x v="0"/>
    <x v="0"/>
    <x v="1202"/>
    <n v="542929589"/>
    <d v="2018-07-30T00:00:00"/>
    <n v="66"/>
    <n v="28"/>
    <n v="19.600000000000001"/>
    <n v="1848"/>
    <n v="1293.6000000000001"/>
    <n v="554.39999999999986"/>
    <x v="3"/>
  </r>
  <r>
    <s v="India"/>
    <x v="3"/>
    <x v="2"/>
    <x v="0"/>
    <x v="347"/>
    <n v="232764089"/>
    <d v="2014-08-22T00:00:00"/>
    <n v="69"/>
    <n v="21"/>
    <n v="14.7"/>
    <n v="1449"/>
    <n v="1014.3"/>
    <n v="434.70000000000005"/>
    <x v="0"/>
  </r>
  <r>
    <s v="India"/>
    <x v="16"/>
    <x v="11"/>
    <x v="1"/>
    <x v="947"/>
    <n v="753854215"/>
    <d v="2021-12-11T00:00:00"/>
    <n v="67"/>
    <n v="27"/>
    <n v="18.899999999999999"/>
    <n v="1809"/>
    <n v="1266.3"/>
    <n v="542.70000000000005"/>
    <x v="0"/>
  </r>
  <r>
    <s v="India"/>
    <x v="0"/>
    <x v="2"/>
    <x v="1"/>
    <x v="603"/>
    <n v="510178315"/>
    <d v="2024-07-07T00:00:00"/>
    <n v="91"/>
    <n v="38"/>
    <n v="26.6"/>
    <n v="3458"/>
    <n v="2420.6"/>
    <n v="1037.4000000000001"/>
    <x v="0"/>
  </r>
  <r>
    <s v="India"/>
    <x v="23"/>
    <x v="5"/>
    <x v="1"/>
    <x v="2391"/>
    <n v="733899009"/>
    <d v="2023-05-12T00:00:00"/>
    <n v="87"/>
    <n v="39"/>
    <n v="27.3"/>
    <n v="3393"/>
    <n v="2375.1"/>
    <n v="1017.9000000000001"/>
    <x v="4"/>
  </r>
  <r>
    <s v="India"/>
    <x v="18"/>
    <x v="10"/>
    <x v="0"/>
    <x v="2392"/>
    <n v="744102561"/>
    <d v="2014-08-14T00:00:00"/>
    <n v="73"/>
    <n v="37"/>
    <n v="25.9"/>
    <n v="2701"/>
    <n v="1890.6999999999998"/>
    <n v="810.30000000000018"/>
    <x v="3"/>
  </r>
  <r>
    <s v="India"/>
    <x v="26"/>
    <x v="5"/>
    <x v="0"/>
    <x v="2393"/>
    <n v="832843768"/>
    <d v="2021-11-15T00:00:00"/>
    <n v="53"/>
    <n v="20"/>
    <n v="14"/>
    <n v="1060"/>
    <n v="742"/>
    <n v="318"/>
    <x v="0"/>
  </r>
  <r>
    <s v="India"/>
    <x v="25"/>
    <x v="2"/>
    <x v="1"/>
    <x v="2062"/>
    <n v="827897775"/>
    <d v="2023-11-19T00:00:00"/>
    <n v="57"/>
    <n v="37"/>
    <n v="25.9"/>
    <n v="2109"/>
    <n v="1476.3"/>
    <n v="632.70000000000005"/>
    <x v="4"/>
  </r>
  <r>
    <s v="India"/>
    <x v="17"/>
    <x v="6"/>
    <x v="1"/>
    <x v="346"/>
    <n v="389023578"/>
    <d v="2024-03-09T00:00:00"/>
    <n v="98"/>
    <n v="11"/>
    <n v="7.7"/>
    <n v="1078"/>
    <n v="754.6"/>
    <n v="323.39999999999998"/>
    <x v="4"/>
  </r>
  <r>
    <s v="India"/>
    <x v="9"/>
    <x v="7"/>
    <x v="1"/>
    <x v="1759"/>
    <n v="125828921"/>
    <d v="2019-04-18T00:00:00"/>
    <n v="85"/>
    <n v="15"/>
    <n v="10.5"/>
    <n v="1275"/>
    <n v="892.5"/>
    <n v="382.5"/>
    <x v="3"/>
  </r>
  <r>
    <s v="India"/>
    <x v="7"/>
    <x v="2"/>
    <x v="0"/>
    <x v="669"/>
    <n v="770427262"/>
    <d v="2020-05-31T00:00:00"/>
    <n v="90"/>
    <n v="38"/>
    <n v="26.6"/>
    <n v="3420"/>
    <n v="2394"/>
    <n v="1026"/>
    <x v="0"/>
  </r>
  <r>
    <s v="India"/>
    <x v="11"/>
    <x v="2"/>
    <x v="0"/>
    <x v="2190"/>
    <n v="425058305"/>
    <d v="2017-05-27T00:00:00"/>
    <n v="80"/>
    <n v="28"/>
    <n v="19.600000000000001"/>
    <n v="2240"/>
    <n v="1568"/>
    <n v="672"/>
    <x v="3"/>
  </r>
  <r>
    <s v="India"/>
    <x v="1"/>
    <x v="7"/>
    <x v="1"/>
    <x v="2394"/>
    <n v="841961562"/>
    <d v="2015-03-07T00:00:00"/>
    <n v="83"/>
    <n v="17"/>
    <n v="11.9"/>
    <n v="1411"/>
    <n v="987.7"/>
    <n v="423.29999999999995"/>
    <x v="1"/>
  </r>
  <r>
    <s v="India"/>
    <x v="4"/>
    <x v="5"/>
    <x v="0"/>
    <x v="1548"/>
    <n v="223942410"/>
    <d v="2023-07-13T00:00:00"/>
    <n v="78"/>
    <n v="35"/>
    <n v="24.5"/>
    <n v="2730"/>
    <n v="1911"/>
    <n v="819"/>
    <x v="0"/>
  </r>
  <r>
    <s v="India"/>
    <x v="8"/>
    <x v="6"/>
    <x v="0"/>
    <x v="2395"/>
    <n v="663154351"/>
    <d v="2024-03-19T00:00:00"/>
    <n v="91"/>
    <n v="15"/>
    <n v="10.5"/>
    <n v="1365"/>
    <n v="955.5"/>
    <n v="409.5"/>
    <x v="2"/>
  </r>
  <r>
    <s v="India"/>
    <x v="9"/>
    <x v="9"/>
    <x v="0"/>
    <x v="2396"/>
    <n v="138921105"/>
    <d v="2017-02-07T00:00:00"/>
    <n v="53"/>
    <n v="31"/>
    <n v="21.700000000000003"/>
    <n v="1643"/>
    <n v="1150.1000000000001"/>
    <n v="492.89999999999986"/>
    <x v="3"/>
  </r>
  <r>
    <s v="India"/>
    <x v="5"/>
    <x v="5"/>
    <x v="0"/>
    <x v="2397"/>
    <n v="255706632"/>
    <d v="2020-08-07T00:00:00"/>
    <n v="81"/>
    <n v="26"/>
    <n v="18.2"/>
    <n v="2106"/>
    <n v="1474.2"/>
    <n v="631.79999999999995"/>
    <x v="0"/>
  </r>
  <r>
    <s v="India"/>
    <x v="8"/>
    <x v="1"/>
    <x v="0"/>
    <x v="2059"/>
    <n v="358329665"/>
    <d v="2021-04-14T00:00:00"/>
    <n v="95"/>
    <n v="17"/>
    <n v="11.9"/>
    <n v="1615"/>
    <n v="1130.5"/>
    <n v="484.5"/>
    <x v="2"/>
  </r>
  <r>
    <s v="India"/>
    <x v="19"/>
    <x v="0"/>
    <x v="0"/>
    <x v="1767"/>
    <n v="788325107"/>
    <d v="2017-01-03T00:00:00"/>
    <n v="73"/>
    <n v="30"/>
    <n v="21"/>
    <n v="2190"/>
    <n v="1533"/>
    <n v="657"/>
    <x v="0"/>
  </r>
  <r>
    <s v="India"/>
    <x v="17"/>
    <x v="6"/>
    <x v="0"/>
    <x v="1498"/>
    <n v="107494628"/>
    <d v="2021-01-08T00:00:00"/>
    <n v="92"/>
    <n v="30"/>
    <n v="21"/>
    <n v="2760"/>
    <n v="1932"/>
    <n v="828"/>
    <x v="4"/>
  </r>
  <r>
    <s v="India"/>
    <x v="5"/>
    <x v="4"/>
    <x v="0"/>
    <x v="2398"/>
    <n v="535037887"/>
    <d v="2022-06-06T00:00:00"/>
    <n v="90"/>
    <n v="12"/>
    <n v="8.4"/>
    <n v="1080"/>
    <n v="756"/>
    <n v="324"/>
    <x v="0"/>
  </r>
  <r>
    <s v="India"/>
    <x v="1"/>
    <x v="11"/>
    <x v="0"/>
    <x v="1260"/>
    <n v="296941840"/>
    <d v="2015-08-14T00:00:00"/>
    <n v="97"/>
    <n v="38"/>
    <n v="26.6"/>
    <n v="3686"/>
    <n v="2580.2000000000003"/>
    <n v="1105.7999999999997"/>
    <x v="1"/>
  </r>
  <r>
    <s v="India"/>
    <x v="8"/>
    <x v="11"/>
    <x v="0"/>
    <x v="2399"/>
    <n v="862114179"/>
    <d v="2015-04-10T00:00:00"/>
    <n v="74"/>
    <n v="37"/>
    <n v="25.9"/>
    <n v="2738"/>
    <n v="1916.6"/>
    <n v="821.40000000000009"/>
    <x v="2"/>
  </r>
  <r>
    <s v="India"/>
    <x v="24"/>
    <x v="6"/>
    <x v="0"/>
    <x v="2400"/>
    <n v="571805179"/>
    <d v="2019-08-28T00:00:00"/>
    <n v="88"/>
    <n v="36"/>
    <n v="25.200000000000003"/>
    <n v="3168"/>
    <n v="2217.6000000000004"/>
    <n v="950.39999999999964"/>
    <x v="0"/>
  </r>
  <r>
    <s v="India"/>
    <x v="16"/>
    <x v="2"/>
    <x v="0"/>
    <x v="616"/>
    <n v="507923543"/>
    <d v="2021-01-04T00:00:00"/>
    <n v="59"/>
    <n v="23"/>
    <n v="16.100000000000001"/>
    <n v="1357"/>
    <n v="949.90000000000009"/>
    <n v="407.09999999999991"/>
    <x v="0"/>
  </r>
  <r>
    <s v="India"/>
    <x v="12"/>
    <x v="10"/>
    <x v="1"/>
    <x v="2401"/>
    <n v="624075210"/>
    <d v="2021-04-27T00:00:00"/>
    <n v="83"/>
    <n v="26"/>
    <n v="18.2"/>
    <n v="2158"/>
    <n v="1510.6"/>
    <n v="647.40000000000009"/>
    <x v="0"/>
  </r>
  <r>
    <s v="India"/>
    <x v="19"/>
    <x v="3"/>
    <x v="0"/>
    <x v="1306"/>
    <n v="590731704"/>
    <d v="2022-08-04T00:00:00"/>
    <n v="81"/>
    <n v="36"/>
    <n v="25.200000000000003"/>
    <n v="2916"/>
    <n v="2041.2000000000003"/>
    <n v="874.79999999999973"/>
    <x v="0"/>
  </r>
  <r>
    <s v="India"/>
    <x v="21"/>
    <x v="11"/>
    <x v="1"/>
    <x v="383"/>
    <n v="850544202"/>
    <d v="2016-10-25T00:00:00"/>
    <n v="94"/>
    <n v="22"/>
    <n v="15.4"/>
    <n v="2068"/>
    <n v="1447.6000000000001"/>
    <n v="620.39999999999986"/>
    <x v="4"/>
  </r>
  <r>
    <s v="India"/>
    <x v="5"/>
    <x v="0"/>
    <x v="0"/>
    <x v="2402"/>
    <n v="409077489"/>
    <d v="2023-06-17T00:00:00"/>
    <n v="77"/>
    <n v="25"/>
    <n v="17.5"/>
    <n v="1925"/>
    <n v="1347.5"/>
    <n v="577.5"/>
    <x v="0"/>
  </r>
  <r>
    <s v="India"/>
    <x v="9"/>
    <x v="9"/>
    <x v="1"/>
    <x v="816"/>
    <n v="915610301"/>
    <d v="2024-10-17T00:00:00"/>
    <n v="61"/>
    <n v="28"/>
    <n v="19.600000000000001"/>
    <n v="1708"/>
    <n v="1195.6000000000001"/>
    <n v="512.39999999999986"/>
    <x v="3"/>
  </r>
  <r>
    <s v="India"/>
    <x v="3"/>
    <x v="4"/>
    <x v="0"/>
    <x v="1490"/>
    <n v="366081035"/>
    <d v="2018-02-02T00:00:00"/>
    <n v="85"/>
    <n v="10"/>
    <n v="7"/>
    <n v="850"/>
    <n v="595"/>
    <n v="255"/>
    <x v="0"/>
  </r>
  <r>
    <s v="India"/>
    <x v="26"/>
    <x v="5"/>
    <x v="1"/>
    <x v="1484"/>
    <n v="793426883"/>
    <d v="2017-12-26T00:00:00"/>
    <n v="77"/>
    <n v="31"/>
    <n v="21.700000000000003"/>
    <n v="2387"/>
    <n v="1670.9000000000003"/>
    <n v="716.09999999999968"/>
    <x v="0"/>
  </r>
  <r>
    <s v="India"/>
    <x v="0"/>
    <x v="8"/>
    <x v="0"/>
    <x v="1283"/>
    <n v="592550027"/>
    <d v="2024-06-01T00:00:00"/>
    <n v="59"/>
    <n v="35"/>
    <n v="24.5"/>
    <n v="2065"/>
    <n v="1445.5"/>
    <n v="619.5"/>
    <x v="0"/>
  </r>
  <r>
    <s v="India"/>
    <x v="21"/>
    <x v="8"/>
    <x v="0"/>
    <x v="2403"/>
    <n v="754051625"/>
    <d v="2023-06-15T00:00:00"/>
    <n v="65"/>
    <n v="23"/>
    <n v="16.100000000000001"/>
    <n v="1495"/>
    <n v="1046.5"/>
    <n v="448.5"/>
    <x v="4"/>
  </r>
  <r>
    <s v="India"/>
    <x v="0"/>
    <x v="2"/>
    <x v="1"/>
    <x v="282"/>
    <n v="816073310"/>
    <d v="2021-08-12T00:00:00"/>
    <n v="75"/>
    <n v="27"/>
    <n v="18.899999999999999"/>
    <n v="2025"/>
    <n v="1417.5"/>
    <n v="607.5"/>
    <x v="0"/>
  </r>
  <r>
    <s v="India"/>
    <x v="2"/>
    <x v="11"/>
    <x v="0"/>
    <x v="1797"/>
    <n v="634715211"/>
    <d v="2014-02-13T00:00:00"/>
    <n v="51"/>
    <n v="28"/>
    <n v="19.600000000000001"/>
    <n v="1428"/>
    <n v="999.6"/>
    <n v="428.4"/>
    <x v="0"/>
  </r>
  <r>
    <s v="India"/>
    <x v="17"/>
    <x v="3"/>
    <x v="1"/>
    <x v="2404"/>
    <n v="415348279"/>
    <d v="2019-04-17T00:00:00"/>
    <n v="78"/>
    <n v="26"/>
    <n v="18.2"/>
    <n v="2028"/>
    <n v="1419.6"/>
    <n v="608.40000000000009"/>
    <x v="4"/>
  </r>
  <r>
    <s v="India"/>
    <x v="25"/>
    <x v="0"/>
    <x v="0"/>
    <x v="418"/>
    <n v="900897204"/>
    <d v="2015-11-01T00:00:00"/>
    <n v="92"/>
    <n v="34"/>
    <n v="23.8"/>
    <n v="3128"/>
    <n v="2189.6"/>
    <n v="938.40000000000009"/>
    <x v="4"/>
  </r>
  <r>
    <s v="India"/>
    <x v="3"/>
    <x v="5"/>
    <x v="0"/>
    <x v="2405"/>
    <n v="179325044"/>
    <d v="2017-12-24T00:00:00"/>
    <n v="72"/>
    <n v="13"/>
    <n v="9.1"/>
    <n v="936"/>
    <n v="655.19999999999993"/>
    <n v="280.80000000000007"/>
    <x v="0"/>
  </r>
  <r>
    <s v="India"/>
    <x v="26"/>
    <x v="6"/>
    <x v="1"/>
    <x v="875"/>
    <n v="736449897"/>
    <d v="2018-07-02T00:00:00"/>
    <n v="86"/>
    <n v="27"/>
    <n v="18.899999999999999"/>
    <n v="2322"/>
    <n v="1625.3999999999999"/>
    <n v="696.60000000000014"/>
    <x v="0"/>
  </r>
  <r>
    <s v="India"/>
    <x v="10"/>
    <x v="0"/>
    <x v="1"/>
    <x v="2406"/>
    <n v="735223805"/>
    <d v="2021-05-04T00:00:00"/>
    <n v="76"/>
    <n v="25"/>
    <n v="17.5"/>
    <n v="1900"/>
    <n v="1330"/>
    <n v="570"/>
    <x v="0"/>
  </r>
  <r>
    <s v="India"/>
    <x v="0"/>
    <x v="3"/>
    <x v="0"/>
    <x v="1780"/>
    <n v="741551673"/>
    <d v="2019-06-24T00:00:00"/>
    <n v="99"/>
    <n v="14"/>
    <n v="9.8000000000000007"/>
    <n v="1386"/>
    <n v="970.2"/>
    <n v="415.79999999999995"/>
    <x v="0"/>
  </r>
  <r>
    <s v="India"/>
    <x v="22"/>
    <x v="5"/>
    <x v="0"/>
    <x v="2407"/>
    <n v="737239539"/>
    <d v="2024-09-03T00:00:00"/>
    <n v="98"/>
    <n v="38"/>
    <n v="26.6"/>
    <n v="3724"/>
    <n v="2606.8000000000002"/>
    <n v="1117.1999999999998"/>
    <x v="1"/>
  </r>
  <r>
    <s v="India"/>
    <x v="14"/>
    <x v="9"/>
    <x v="1"/>
    <x v="751"/>
    <n v="688351666"/>
    <d v="2022-12-25T00:00:00"/>
    <n v="52"/>
    <n v="34"/>
    <n v="23.8"/>
    <n v="1768"/>
    <n v="1237.6000000000001"/>
    <n v="530.39999999999986"/>
    <x v="2"/>
  </r>
  <r>
    <s v="India"/>
    <x v="19"/>
    <x v="5"/>
    <x v="1"/>
    <x v="2202"/>
    <n v="223885333"/>
    <d v="2021-05-12T00:00:00"/>
    <n v="91"/>
    <n v="39"/>
    <n v="27.3"/>
    <n v="3549"/>
    <n v="2484.3000000000002"/>
    <n v="1064.6999999999998"/>
    <x v="0"/>
  </r>
  <r>
    <s v="India"/>
    <x v="4"/>
    <x v="10"/>
    <x v="0"/>
    <x v="2382"/>
    <n v="600540435"/>
    <d v="2021-05-22T00:00:00"/>
    <n v="92"/>
    <n v="32"/>
    <n v="22.4"/>
    <n v="2944"/>
    <n v="2060.7999999999997"/>
    <n v="883.20000000000027"/>
    <x v="0"/>
  </r>
  <r>
    <s v="India"/>
    <x v="11"/>
    <x v="1"/>
    <x v="1"/>
    <x v="949"/>
    <n v="838579404"/>
    <d v="2015-05-05T00:00:00"/>
    <n v="71"/>
    <n v="25"/>
    <n v="17.5"/>
    <n v="1775"/>
    <n v="1242.5"/>
    <n v="532.5"/>
    <x v="3"/>
  </r>
  <r>
    <s v="India"/>
    <x v="9"/>
    <x v="11"/>
    <x v="0"/>
    <x v="1330"/>
    <n v="669819962"/>
    <d v="2023-03-16T00:00:00"/>
    <n v="78"/>
    <n v="28"/>
    <n v="19.600000000000001"/>
    <n v="2184"/>
    <n v="1528.8000000000002"/>
    <n v="655.19999999999982"/>
    <x v="3"/>
  </r>
  <r>
    <s v="India"/>
    <x v="16"/>
    <x v="0"/>
    <x v="1"/>
    <x v="960"/>
    <n v="724542176"/>
    <d v="2019-03-11T00:00:00"/>
    <n v="61"/>
    <n v="20"/>
    <n v="14"/>
    <n v="1220"/>
    <n v="854"/>
    <n v="366"/>
    <x v="0"/>
  </r>
  <r>
    <s v="India"/>
    <x v="2"/>
    <x v="9"/>
    <x v="0"/>
    <x v="2408"/>
    <n v="612744271"/>
    <d v="2023-01-12T00:00:00"/>
    <n v="85"/>
    <n v="30"/>
    <n v="21"/>
    <n v="2550"/>
    <n v="1785"/>
    <n v="765"/>
    <x v="0"/>
  </r>
  <r>
    <s v="India"/>
    <x v="24"/>
    <x v="1"/>
    <x v="0"/>
    <x v="2409"/>
    <n v="568817842"/>
    <d v="2022-11-02T00:00:00"/>
    <n v="76"/>
    <n v="20"/>
    <n v="14"/>
    <n v="1520"/>
    <n v="1064"/>
    <n v="456"/>
    <x v="0"/>
  </r>
  <r>
    <s v="India"/>
    <x v="6"/>
    <x v="7"/>
    <x v="0"/>
    <x v="2139"/>
    <n v="347887074"/>
    <d v="2019-04-21T00:00:00"/>
    <n v="80"/>
    <n v="40"/>
    <n v="28"/>
    <n v="3200"/>
    <n v="2240"/>
    <n v="960"/>
    <x v="0"/>
  </r>
  <r>
    <s v="India"/>
    <x v="25"/>
    <x v="2"/>
    <x v="0"/>
    <x v="1555"/>
    <n v="970176732"/>
    <d v="2017-08-25T00:00:00"/>
    <n v="99"/>
    <n v="26"/>
    <n v="18.2"/>
    <n v="2574"/>
    <n v="1801.8"/>
    <n v="772.2"/>
    <x v="4"/>
  </r>
  <r>
    <s v="India"/>
    <x v="18"/>
    <x v="4"/>
    <x v="1"/>
    <x v="147"/>
    <n v="853926360"/>
    <d v="2016-08-26T00:00:00"/>
    <n v="77"/>
    <n v="19"/>
    <n v="13.3"/>
    <n v="1463"/>
    <n v="1024.1000000000001"/>
    <n v="438.89999999999986"/>
    <x v="3"/>
  </r>
  <r>
    <s v="India"/>
    <x v="4"/>
    <x v="11"/>
    <x v="0"/>
    <x v="576"/>
    <n v="663450467"/>
    <d v="2015-11-09T00:00:00"/>
    <n v="71"/>
    <n v="39"/>
    <n v="27.3"/>
    <n v="2769"/>
    <n v="1938.3"/>
    <n v="830.7"/>
    <x v="0"/>
  </r>
  <r>
    <s v="India"/>
    <x v="16"/>
    <x v="10"/>
    <x v="0"/>
    <x v="2410"/>
    <n v="712281262"/>
    <d v="2015-05-19T00:00:00"/>
    <n v="80"/>
    <n v="22"/>
    <n v="15.4"/>
    <n v="1760"/>
    <n v="1232"/>
    <n v="528"/>
    <x v="0"/>
  </r>
  <r>
    <s v="India"/>
    <x v="11"/>
    <x v="11"/>
    <x v="1"/>
    <x v="187"/>
    <n v="955718123"/>
    <d v="2023-05-04T00:00:00"/>
    <n v="90"/>
    <n v="40"/>
    <n v="28"/>
    <n v="3600"/>
    <n v="2520"/>
    <n v="1080"/>
    <x v="3"/>
  </r>
  <r>
    <s v="India"/>
    <x v="5"/>
    <x v="2"/>
    <x v="1"/>
    <x v="2411"/>
    <n v="248703277"/>
    <d v="2020-10-04T00:00:00"/>
    <n v="62"/>
    <n v="23"/>
    <n v="16.100000000000001"/>
    <n v="1426"/>
    <n v="998.2"/>
    <n v="427.79999999999995"/>
    <x v="0"/>
  </r>
  <r>
    <s v="India"/>
    <x v="18"/>
    <x v="6"/>
    <x v="1"/>
    <x v="198"/>
    <n v="123376739"/>
    <d v="2014-02-22T00:00:00"/>
    <n v="53"/>
    <n v="36"/>
    <n v="25.200000000000003"/>
    <n v="1908"/>
    <n v="1335.6000000000001"/>
    <n v="572.39999999999986"/>
    <x v="3"/>
  </r>
  <r>
    <s v="India"/>
    <x v="7"/>
    <x v="1"/>
    <x v="0"/>
    <x v="2412"/>
    <n v="130930697"/>
    <d v="2020-02-17T00:00:00"/>
    <n v="58"/>
    <n v="18"/>
    <n v="12.600000000000001"/>
    <n v="1044"/>
    <n v="730.80000000000007"/>
    <n v="313.19999999999993"/>
    <x v="0"/>
  </r>
  <r>
    <s v="India"/>
    <x v="22"/>
    <x v="10"/>
    <x v="0"/>
    <x v="1446"/>
    <n v="528413903"/>
    <d v="2021-12-16T00:00:00"/>
    <n v="79"/>
    <n v="37"/>
    <n v="25.9"/>
    <n v="2923"/>
    <n v="2046.1"/>
    <n v="876.90000000000009"/>
    <x v="1"/>
  </r>
  <r>
    <s v="India"/>
    <x v="4"/>
    <x v="4"/>
    <x v="1"/>
    <x v="2413"/>
    <n v="713704764"/>
    <d v="2014-01-18T00:00:00"/>
    <n v="70"/>
    <n v="10"/>
    <n v="7"/>
    <n v="700"/>
    <n v="490"/>
    <n v="210"/>
    <x v="0"/>
  </r>
  <r>
    <s v="India"/>
    <x v="6"/>
    <x v="10"/>
    <x v="0"/>
    <x v="1243"/>
    <n v="323323619"/>
    <d v="2023-09-21T00:00:00"/>
    <n v="52"/>
    <n v="17"/>
    <n v="11.9"/>
    <n v="884"/>
    <n v="618.80000000000007"/>
    <n v="265.19999999999993"/>
    <x v="0"/>
  </r>
  <r>
    <s v="India"/>
    <x v="8"/>
    <x v="2"/>
    <x v="0"/>
    <x v="266"/>
    <n v="214767539"/>
    <d v="2017-05-12T00:00:00"/>
    <n v="86"/>
    <n v="33"/>
    <n v="23.1"/>
    <n v="2838"/>
    <n v="1986.6000000000001"/>
    <n v="851.39999999999986"/>
    <x v="2"/>
  </r>
  <r>
    <s v="India"/>
    <x v="12"/>
    <x v="7"/>
    <x v="0"/>
    <x v="2414"/>
    <n v="171474969"/>
    <d v="2020-05-08T00:00:00"/>
    <n v="58"/>
    <n v="13"/>
    <n v="9.1"/>
    <n v="754"/>
    <n v="527.79999999999995"/>
    <n v="226.20000000000005"/>
    <x v="0"/>
  </r>
  <r>
    <s v="India"/>
    <x v="1"/>
    <x v="9"/>
    <x v="0"/>
    <x v="2415"/>
    <n v="324845826"/>
    <d v="2023-03-19T00:00:00"/>
    <n v="78"/>
    <n v="15"/>
    <n v="10.5"/>
    <n v="1170"/>
    <n v="819"/>
    <n v="351"/>
    <x v="1"/>
  </r>
  <r>
    <s v="India"/>
    <x v="18"/>
    <x v="11"/>
    <x v="0"/>
    <x v="2416"/>
    <n v="441335237"/>
    <d v="2024-05-17T00:00:00"/>
    <n v="87"/>
    <n v="18"/>
    <n v="12.600000000000001"/>
    <n v="1566"/>
    <n v="1096.2"/>
    <n v="469.79999999999995"/>
    <x v="3"/>
  </r>
  <r>
    <s v="India"/>
    <x v="23"/>
    <x v="2"/>
    <x v="1"/>
    <x v="2007"/>
    <n v="531458318"/>
    <d v="2020-12-11T00:00:00"/>
    <n v="56"/>
    <n v="34"/>
    <n v="23.8"/>
    <n v="1904"/>
    <n v="1332.8"/>
    <n v="571.20000000000005"/>
    <x v="4"/>
  </r>
  <r>
    <s v="India"/>
    <x v="20"/>
    <x v="2"/>
    <x v="1"/>
    <x v="1029"/>
    <n v="841722524"/>
    <d v="2015-01-04T00:00:00"/>
    <n v="71"/>
    <n v="20"/>
    <n v="14"/>
    <n v="1420"/>
    <n v="994"/>
    <n v="426"/>
    <x v="4"/>
  </r>
  <r>
    <s v="India"/>
    <x v="25"/>
    <x v="6"/>
    <x v="0"/>
    <x v="2417"/>
    <n v="482430112"/>
    <d v="2019-11-28T00:00:00"/>
    <n v="93"/>
    <n v="16"/>
    <n v="11.2"/>
    <n v="1488"/>
    <n v="1041.5999999999999"/>
    <n v="446.40000000000009"/>
    <x v="4"/>
  </r>
  <r>
    <s v="India"/>
    <x v="23"/>
    <x v="11"/>
    <x v="0"/>
    <x v="2418"/>
    <n v="674132096"/>
    <d v="2018-01-03T00:00:00"/>
    <n v="71"/>
    <n v="39"/>
    <n v="27.3"/>
    <n v="2769"/>
    <n v="1938.3"/>
    <n v="830.7"/>
    <x v="4"/>
  </r>
  <r>
    <s v="India"/>
    <x v="7"/>
    <x v="9"/>
    <x v="0"/>
    <x v="2419"/>
    <n v="567155301"/>
    <d v="2024-01-01T00:00:00"/>
    <n v="61"/>
    <n v="15"/>
    <n v="10.5"/>
    <n v="915"/>
    <n v="640.5"/>
    <n v="274.5"/>
    <x v="0"/>
  </r>
  <r>
    <s v="India"/>
    <x v="15"/>
    <x v="0"/>
    <x v="0"/>
    <x v="1148"/>
    <n v="959339320"/>
    <d v="2023-05-06T00:00:00"/>
    <n v="59"/>
    <n v="34"/>
    <n v="23.8"/>
    <n v="2006"/>
    <n v="1404.2"/>
    <n v="601.79999999999995"/>
    <x v="2"/>
  </r>
  <r>
    <s v="India"/>
    <x v="18"/>
    <x v="10"/>
    <x v="0"/>
    <x v="258"/>
    <n v="724879920"/>
    <d v="2020-01-16T00:00:00"/>
    <n v="74"/>
    <n v="38"/>
    <n v="26.6"/>
    <n v="2812"/>
    <n v="1968.4"/>
    <n v="843.59999999999991"/>
    <x v="3"/>
  </r>
  <r>
    <s v="India"/>
    <x v="25"/>
    <x v="0"/>
    <x v="1"/>
    <x v="2420"/>
    <n v="321900117"/>
    <d v="2014-03-21T00:00:00"/>
    <n v="62"/>
    <n v="15"/>
    <n v="10.5"/>
    <n v="930"/>
    <n v="651"/>
    <n v="279"/>
    <x v="4"/>
  </r>
  <r>
    <s v="India"/>
    <x v="25"/>
    <x v="2"/>
    <x v="0"/>
    <x v="2289"/>
    <n v="496353566"/>
    <d v="2022-07-22T00:00:00"/>
    <n v="90"/>
    <n v="14"/>
    <n v="9.8000000000000007"/>
    <n v="1260"/>
    <n v="882.00000000000011"/>
    <n v="377.99999999999989"/>
    <x v="4"/>
  </r>
  <r>
    <s v="India"/>
    <x v="14"/>
    <x v="3"/>
    <x v="1"/>
    <x v="2236"/>
    <n v="774599063"/>
    <d v="2015-11-15T00:00:00"/>
    <n v="83"/>
    <n v="37"/>
    <n v="25.9"/>
    <n v="3071"/>
    <n v="2149.6999999999998"/>
    <n v="921.30000000000018"/>
    <x v="2"/>
  </r>
  <r>
    <s v="India"/>
    <x v="27"/>
    <x v="3"/>
    <x v="0"/>
    <x v="290"/>
    <n v="299492728"/>
    <d v="2021-06-14T00:00:00"/>
    <n v="98"/>
    <n v="31"/>
    <n v="21.700000000000003"/>
    <n v="3038"/>
    <n v="2126.6000000000004"/>
    <n v="911.39999999999964"/>
    <x v="2"/>
  </r>
  <r>
    <s v="India"/>
    <x v="26"/>
    <x v="0"/>
    <x v="0"/>
    <x v="101"/>
    <n v="147602450"/>
    <d v="2019-07-26T00:00:00"/>
    <n v="63"/>
    <n v="11"/>
    <n v="7.7"/>
    <n v="693"/>
    <n v="485.1"/>
    <n v="207.89999999999998"/>
    <x v="0"/>
  </r>
  <r>
    <s v="India"/>
    <x v="0"/>
    <x v="3"/>
    <x v="1"/>
    <x v="2421"/>
    <n v="845639836"/>
    <d v="2017-05-08T00:00:00"/>
    <n v="59"/>
    <n v="30"/>
    <n v="21"/>
    <n v="1770"/>
    <n v="1239"/>
    <n v="531"/>
    <x v="0"/>
  </r>
  <r>
    <s v="India"/>
    <x v="22"/>
    <x v="7"/>
    <x v="0"/>
    <x v="498"/>
    <n v="558375251"/>
    <d v="2020-11-07T00:00:00"/>
    <n v="95"/>
    <n v="40"/>
    <n v="28"/>
    <n v="3800"/>
    <n v="2660"/>
    <n v="1140"/>
    <x v="1"/>
  </r>
  <r>
    <s v="India"/>
    <x v="5"/>
    <x v="4"/>
    <x v="0"/>
    <x v="736"/>
    <n v="554260528"/>
    <d v="2017-01-02T00:00:00"/>
    <n v="94"/>
    <n v="21"/>
    <n v="14.7"/>
    <n v="1974"/>
    <n v="1381.8"/>
    <n v="592.20000000000005"/>
    <x v="0"/>
  </r>
  <r>
    <s v="India"/>
    <x v="17"/>
    <x v="3"/>
    <x v="0"/>
    <x v="2422"/>
    <n v="382498300"/>
    <d v="2024-05-27T00:00:00"/>
    <n v="64"/>
    <n v="10"/>
    <n v="7"/>
    <n v="640"/>
    <n v="448"/>
    <n v="192"/>
    <x v="4"/>
  </r>
  <r>
    <s v="India"/>
    <x v="18"/>
    <x v="5"/>
    <x v="0"/>
    <x v="2423"/>
    <n v="141077172"/>
    <d v="2019-12-02T00:00:00"/>
    <n v="66"/>
    <n v="12"/>
    <n v="8.4"/>
    <n v="792"/>
    <n v="554.4"/>
    <n v="237.60000000000002"/>
    <x v="3"/>
  </r>
  <r>
    <s v="India"/>
    <x v="6"/>
    <x v="0"/>
    <x v="1"/>
    <x v="1403"/>
    <n v="435557973"/>
    <d v="2021-07-21T00:00:00"/>
    <n v="85"/>
    <n v="32"/>
    <n v="22.4"/>
    <n v="2720"/>
    <n v="1903.9999999999998"/>
    <n v="816.00000000000023"/>
    <x v="0"/>
  </r>
  <r>
    <s v="India"/>
    <x v="15"/>
    <x v="7"/>
    <x v="1"/>
    <x v="2424"/>
    <n v="898403394"/>
    <d v="2022-11-09T00:00:00"/>
    <n v="81"/>
    <n v="37"/>
    <n v="25.9"/>
    <n v="2997"/>
    <n v="2097.9"/>
    <n v="899.09999999999991"/>
    <x v="2"/>
  </r>
  <r>
    <s v="India"/>
    <x v="23"/>
    <x v="1"/>
    <x v="1"/>
    <x v="2288"/>
    <n v="262668359"/>
    <d v="2021-12-03T00:00:00"/>
    <n v="80"/>
    <n v="20"/>
    <n v="14"/>
    <n v="1600"/>
    <n v="1120"/>
    <n v="480"/>
    <x v="4"/>
  </r>
  <r>
    <s v="India"/>
    <x v="16"/>
    <x v="5"/>
    <x v="1"/>
    <x v="2299"/>
    <n v="328030574"/>
    <d v="2021-07-16T00:00:00"/>
    <n v="89"/>
    <n v="30"/>
    <n v="21"/>
    <n v="2670"/>
    <n v="1869"/>
    <n v="801"/>
    <x v="0"/>
  </r>
  <r>
    <s v="India"/>
    <x v="5"/>
    <x v="6"/>
    <x v="0"/>
    <x v="2425"/>
    <n v="182847535"/>
    <d v="2017-04-19T00:00:00"/>
    <n v="63"/>
    <n v="29"/>
    <n v="20.3"/>
    <n v="1827"/>
    <n v="1278.9000000000001"/>
    <n v="548.09999999999991"/>
    <x v="0"/>
  </r>
  <r>
    <s v="India"/>
    <x v="10"/>
    <x v="2"/>
    <x v="1"/>
    <x v="941"/>
    <n v="152013289"/>
    <d v="2015-01-20T00:00:00"/>
    <n v="53"/>
    <n v="22"/>
    <n v="15.4"/>
    <n v="1166"/>
    <n v="816.2"/>
    <n v="349.79999999999995"/>
    <x v="0"/>
  </r>
  <r>
    <s v="India"/>
    <x v="12"/>
    <x v="10"/>
    <x v="1"/>
    <x v="2426"/>
    <n v="551808345"/>
    <d v="2022-07-20T00:00:00"/>
    <n v="81"/>
    <n v="29"/>
    <n v="20.3"/>
    <n v="2349"/>
    <n v="1644.3"/>
    <n v="704.7"/>
    <x v="0"/>
  </r>
  <r>
    <s v="India"/>
    <x v="5"/>
    <x v="0"/>
    <x v="1"/>
    <x v="2427"/>
    <n v="857308518"/>
    <d v="2016-08-18T00:00:00"/>
    <n v="61"/>
    <n v="37"/>
    <n v="25.9"/>
    <n v="2257"/>
    <n v="1579.8999999999999"/>
    <n v="677.10000000000014"/>
    <x v="0"/>
  </r>
  <r>
    <s v="India"/>
    <x v="0"/>
    <x v="4"/>
    <x v="0"/>
    <x v="2428"/>
    <n v="399128425"/>
    <d v="2014-08-16T00:00:00"/>
    <n v="97"/>
    <n v="15"/>
    <n v="10.5"/>
    <n v="1455"/>
    <n v="1018.5"/>
    <n v="436.5"/>
    <x v="0"/>
  </r>
  <r>
    <s v="India"/>
    <x v="17"/>
    <x v="10"/>
    <x v="0"/>
    <x v="2350"/>
    <n v="497480952"/>
    <d v="2019-01-10T00:00:00"/>
    <n v="51"/>
    <n v="35"/>
    <n v="24.5"/>
    <n v="1785"/>
    <n v="1249.5"/>
    <n v="535.5"/>
    <x v="4"/>
  </r>
  <r>
    <s v="India"/>
    <x v="1"/>
    <x v="5"/>
    <x v="0"/>
    <x v="2429"/>
    <n v="526751363"/>
    <d v="2023-02-15T00:00:00"/>
    <n v="83"/>
    <n v="21"/>
    <n v="14.7"/>
    <n v="1743"/>
    <n v="1220.0999999999999"/>
    <n v="522.90000000000009"/>
    <x v="1"/>
  </r>
  <r>
    <s v="India"/>
    <x v="20"/>
    <x v="0"/>
    <x v="0"/>
    <x v="2430"/>
    <n v="659813821"/>
    <d v="2022-11-25T00:00:00"/>
    <n v="93"/>
    <n v="32"/>
    <n v="22.4"/>
    <n v="2976"/>
    <n v="2083.1999999999998"/>
    <n v="892.80000000000018"/>
    <x v="4"/>
  </r>
  <r>
    <s v="India"/>
    <x v="23"/>
    <x v="10"/>
    <x v="1"/>
    <x v="2431"/>
    <n v="124602830"/>
    <d v="2022-02-19T00:00:00"/>
    <n v="91"/>
    <n v="18"/>
    <n v="12.600000000000001"/>
    <n v="1638"/>
    <n v="1146.6000000000001"/>
    <n v="491.39999999999986"/>
    <x v="4"/>
  </r>
  <r>
    <s v="India"/>
    <x v="20"/>
    <x v="6"/>
    <x v="0"/>
    <x v="743"/>
    <n v="585489594"/>
    <d v="2022-04-09T00:00:00"/>
    <n v="58"/>
    <n v="21"/>
    <n v="14.7"/>
    <n v="1218"/>
    <n v="852.59999999999991"/>
    <n v="365.40000000000009"/>
    <x v="4"/>
  </r>
  <r>
    <s v="India"/>
    <x v="7"/>
    <x v="3"/>
    <x v="0"/>
    <x v="2017"/>
    <n v="393039596"/>
    <d v="2016-07-08T00:00:00"/>
    <n v="71"/>
    <n v="33"/>
    <n v="23.1"/>
    <n v="2343"/>
    <n v="1640.1000000000001"/>
    <n v="702.89999999999986"/>
    <x v="0"/>
  </r>
  <r>
    <s v="India"/>
    <x v="1"/>
    <x v="0"/>
    <x v="1"/>
    <x v="2432"/>
    <n v="623680388"/>
    <d v="2018-03-02T00:00:00"/>
    <n v="83"/>
    <n v="20"/>
    <n v="14"/>
    <n v="1660"/>
    <n v="1162"/>
    <n v="498"/>
    <x v="1"/>
  </r>
  <r>
    <s v="India"/>
    <x v="6"/>
    <x v="5"/>
    <x v="1"/>
    <x v="2433"/>
    <n v="812649524"/>
    <d v="2023-04-04T00:00:00"/>
    <n v="100"/>
    <n v="29"/>
    <n v="20.3"/>
    <n v="2900"/>
    <n v="2030"/>
    <n v="870"/>
    <x v="0"/>
  </r>
  <r>
    <s v="India"/>
    <x v="6"/>
    <x v="5"/>
    <x v="1"/>
    <x v="2434"/>
    <n v="576709544"/>
    <d v="2018-12-26T00:00:00"/>
    <n v="63"/>
    <n v="34"/>
    <n v="23.8"/>
    <n v="2142"/>
    <n v="1499.4"/>
    <n v="642.59999999999991"/>
    <x v="0"/>
  </r>
  <r>
    <s v="India"/>
    <x v="20"/>
    <x v="5"/>
    <x v="1"/>
    <x v="905"/>
    <n v="286696660"/>
    <d v="2015-02-21T00:00:00"/>
    <n v="95"/>
    <n v="14"/>
    <n v="9.8000000000000007"/>
    <n v="1330"/>
    <n v="931.00000000000011"/>
    <n v="398.99999999999989"/>
    <x v="4"/>
  </r>
  <r>
    <s v="India"/>
    <x v="7"/>
    <x v="9"/>
    <x v="0"/>
    <x v="24"/>
    <n v="217614543"/>
    <d v="2014-09-12T00:00:00"/>
    <n v="52"/>
    <n v="10"/>
    <n v="7"/>
    <n v="520"/>
    <n v="364"/>
    <n v="156"/>
    <x v="0"/>
  </r>
  <r>
    <s v="India"/>
    <x v="2"/>
    <x v="5"/>
    <x v="0"/>
    <x v="2435"/>
    <n v="444971883"/>
    <d v="2017-05-01T00:00:00"/>
    <n v="89"/>
    <n v="25"/>
    <n v="17.5"/>
    <n v="2225"/>
    <n v="1557.5"/>
    <n v="667.5"/>
    <x v="0"/>
  </r>
  <r>
    <s v="India"/>
    <x v="7"/>
    <x v="3"/>
    <x v="0"/>
    <x v="2436"/>
    <n v="105141150"/>
    <d v="2016-09-11T00:00:00"/>
    <n v="62"/>
    <n v="30"/>
    <n v="21"/>
    <n v="1860"/>
    <n v="1302"/>
    <n v="558"/>
    <x v="0"/>
  </r>
  <r>
    <s v="India"/>
    <x v="3"/>
    <x v="0"/>
    <x v="1"/>
    <x v="2437"/>
    <n v="709631669"/>
    <d v="2019-05-31T00:00:00"/>
    <n v="95"/>
    <n v="25"/>
    <n v="17.5"/>
    <n v="2375"/>
    <n v="1662.5"/>
    <n v="712.5"/>
    <x v="0"/>
  </r>
  <r>
    <s v="India"/>
    <x v="4"/>
    <x v="2"/>
    <x v="1"/>
    <x v="520"/>
    <n v="297632777"/>
    <d v="2020-12-20T00:00:00"/>
    <n v="97"/>
    <n v="14"/>
    <n v="9.8000000000000007"/>
    <n v="1358"/>
    <n v="950.6"/>
    <n v="407.4"/>
    <x v="0"/>
  </r>
  <r>
    <s v="India"/>
    <x v="24"/>
    <x v="8"/>
    <x v="1"/>
    <x v="2438"/>
    <n v="188738954"/>
    <d v="2024-06-14T00:00:00"/>
    <n v="79"/>
    <n v="26"/>
    <n v="18.2"/>
    <n v="2054"/>
    <n v="1437.8"/>
    <n v="616.20000000000005"/>
    <x v="0"/>
  </r>
  <r>
    <s v="India"/>
    <x v="9"/>
    <x v="6"/>
    <x v="0"/>
    <x v="1056"/>
    <n v="352890145"/>
    <d v="2019-06-15T00:00:00"/>
    <n v="76"/>
    <n v="28"/>
    <n v="19.600000000000001"/>
    <n v="2128"/>
    <n v="1489.6000000000001"/>
    <n v="638.39999999999986"/>
    <x v="3"/>
  </r>
  <r>
    <s v="India"/>
    <x v="4"/>
    <x v="8"/>
    <x v="1"/>
    <x v="488"/>
    <n v="906928956"/>
    <d v="2022-05-02T00:00:00"/>
    <n v="91"/>
    <n v="15"/>
    <n v="10.5"/>
    <n v="1365"/>
    <n v="955.5"/>
    <n v="409.5"/>
    <x v="0"/>
  </r>
  <r>
    <s v="India"/>
    <x v="23"/>
    <x v="10"/>
    <x v="0"/>
    <x v="1066"/>
    <n v="425354421"/>
    <d v="2019-09-26T00:00:00"/>
    <n v="86"/>
    <n v="33"/>
    <n v="23.1"/>
    <n v="2838"/>
    <n v="1986.6000000000001"/>
    <n v="851.39999999999986"/>
    <x v="4"/>
  </r>
  <r>
    <s v="India"/>
    <x v="18"/>
    <x v="10"/>
    <x v="1"/>
    <x v="288"/>
    <n v="531557023"/>
    <d v="2021-10-07T00:00:00"/>
    <n v="80"/>
    <n v="34"/>
    <n v="23.8"/>
    <n v="2720"/>
    <n v="1904"/>
    <n v="816"/>
    <x v="3"/>
  </r>
  <r>
    <s v="India"/>
    <x v="27"/>
    <x v="8"/>
    <x v="0"/>
    <x v="2439"/>
    <n v="535136592"/>
    <d v="2023-04-02T00:00:00"/>
    <n v="87"/>
    <n v="35"/>
    <n v="24.5"/>
    <n v="3045"/>
    <n v="2131.5"/>
    <n v="913.5"/>
    <x v="2"/>
  </r>
  <r>
    <s v="India"/>
    <x v="14"/>
    <x v="8"/>
    <x v="0"/>
    <x v="2440"/>
    <n v="774105536"/>
    <d v="2022-09-22T00:00:00"/>
    <n v="59"/>
    <n v="36"/>
    <n v="25.200000000000003"/>
    <n v="2124"/>
    <n v="1486.8000000000002"/>
    <n v="637.19999999999982"/>
    <x v="2"/>
  </r>
  <r>
    <s v="India"/>
    <x v="2"/>
    <x v="5"/>
    <x v="1"/>
    <x v="1978"/>
    <n v="314205825"/>
    <d v="2019-07-31T00:00:00"/>
    <n v="62"/>
    <n v="37"/>
    <n v="25.9"/>
    <n v="2294"/>
    <n v="1605.8"/>
    <n v="688.2"/>
    <x v="0"/>
  </r>
  <r>
    <s v="India"/>
    <x v="8"/>
    <x v="5"/>
    <x v="0"/>
    <x v="1261"/>
    <n v="554400861"/>
    <d v="2016-05-07T00:00:00"/>
    <n v="68"/>
    <n v="12"/>
    <n v="8.4"/>
    <n v="816"/>
    <n v="571.20000000000005"/>
    <n v="244.79999999999995"/>
    <x v="2"/>
  </r>
  <r>
    <s v="India"/>
    <x v="8"/>
    <x v="4"/>
    <x v="1"/>
    <x v="2441"/>
    <n v="161131083"/>
    <d v="2019-03-11T00:00:00"/>
    <n v="84"/>
    <n v="40"/>
    <n v="28"/>
    <n v="3360"/>
    <n v="2352"/>
    <n v="1008"/>
    <x v="2"/>
  </r>
  <r>
    <s v="India"/>
    <x v="1"/>
    <x v="11"/>
    <x v="1"/>
    <x v="1131"/>
    <n v="426481807"/>
    <d v="2016-01-27T00:00:00"/>
    <n v="95"/>
    <n v="20"/>
    <n v="14"/>
    <n v="1900"/>
    <n v="1330"/>
    <n v="570"/>
    <x v="1"/>
  </r>
  <r>
    <s v="India"/>
    <x v="17"/>
    <x v="11"/>
    <x v="1"/>
    <x v="1042"/>
    <n v="174659717"/>
    <d v="2018-10-26T00:00:00"/>
    <n v="58"/>
    <n v="35"/>
    <n v="24.5"/>
    <n v="2030"/>
    <n v="1421"/>
    <n v="609"/>
    <x v="4"/>
  </r>
  <r>
    <s v="India"/>
    <x v="0"/>
    <x v="0"/>
    <x v="1"/>
    <x v="165"/>
    <n v="451440083"/>
    <d v="2014-10-24T00:00:00"/>
    <n v="77"/>
    <n v="40"/>
    <n v="28"/>
    <n v="3080"/>
    <n v="2156"/>
    <n v="924"/>
    <x v="0"/>
  </r>
  <r>
    <s v="India"/>
    <x v="16"/>
    <x v="1"/>
    <x v="1"/>
    <x v="508"/>
    <n v="546509158"/>
    <d v="2020-01-23T00:00:00"/>
    <n v="82"/>
    <n v="16"/>
    <n v="11.2"/>
    <n v="1312"/>
    <n v="918.4"/>
    <n v="393.6"/>
    <x v="0"/>
  </r>
  <r>
    <s v="India"/>
    <x v="21"/>
    <x v="2"/>
    <x v="0"/>
    <x v="1745"/>
    <n v="317827022"/>
    <d v="2019-08-02T00:00:00"/>
    <n v="76"/>
    <n v="26"/>
    <n v="18.2"/>
    <n v="1976"/>
    <n v="1383.2"/>
    <n v="592.79999999999995"/>
    <x v="4"/>
  </r>
  <r>
    <s v="India"/>
    <x v="25"/>
    <x v="3"/>
    <x v="1"/>
    <x v="1564"/>
    <n v="487672221"/>
    <d v="2020-03-24T00:00:00"/>
    <n v="66"/>
    <n v="14"/>
    <n v="9.8000000000000007"/>
    <n v="924"/>
    <n v="646.80000000000007"/>
    <n v="277.19999999999993"/>
    <x v="4"/>
  </r>
  <r>
    <s v="India"/>
    <x v="9"/>
    <x v="1"/>
    <x v="0"/>
    <x v="2442"/>
    <n v="465758359"/>
    <d v="2020-08-12T00:00:00"/>
    <n v="100"/>
    <n v="14"/>
    <n v="9.8000000000000007"/>
    <n v="1400"/>
    <n v="980.00000000000011"/>
    <n v="419.99999999999989"/>
    <x v="3"/>
  </r>
  <r>
    <s v="India"/>
    <x v="17"/>
    <x v="8"/>
    <x v="0"/>
    <x v="2443"/>
    <n v="422507417"/>
    <d v="2022-04-06T00:00:00"/>
    <n v="67"/>
    <n v="29"/>
    <n v="20.3"/>
    <n v="1943"/>
    <n v="1360.1000000000001"/>
    <n v="582.89999999999986"/>
    <x v="4"/>
  </r>
  <r>
    <s v="India"/>
    <x v="21"/>
    <x v="10"/>
    <x v="0"/>
    <x v="1181"/>
    <n v="995924651"/>
    <d v="2022-07-26T00:00:00"/>
    <n v="100"/>
    <n v="17"/>
    <n v="11.9"/>
    <n v="1700"/>
    <n v="1190"/>
    <n v="510"/>
    <x v="4"/>
  </r>
  <r>
    <s v="India"/>
    <x v="17"/>
    <x v="7"/>
    <x v="1"/>
    <x v="596"/>
    <n v="222518908"/>
    <d v="2014-03-02T00:00:00"/>
    <n v="64"/>
    <n v="32"/>
    <n v="22.4"/>
    <n v="2048"/>
    <n v="1433.6"/>
    <n v="614.40000000000009"/>
    <x v="4"/>
  </r>
  <r>
    <s v="India"/>
    <x v="7"/>
    <x v="4"/>
    <x v="1"/>
    <x v="2444"/>
    <n v="775232923"/>
    <d v="2019-01-22T00:00:00"/>
    <n v="53"/>
    <n v="37"/>
    <n v="25.9"/>
    <n v="1961"/>
    <n v="1372.6999999999998"/>
    <n v="588.30000000000018"/>
    <x v="0"/>
  </r>
  <r>
    <s v="India"/>
    <x v="21"/>
    <x v="11"/>
    <x v="1"/>
    <x v="2035"/>
    <n v="540279996"/>
    <d v="2022-10-01T00:00:00"/>
    <n v="80"/>
    <n v="22"/>
    <n v="15.4"/>
    <n v="1760"/>
    <n v="1232"/>
    <n v="528"/>
    <x v="4"/>
  </r>
  <r>
    <s v="India"/>
    <x v="12"/>
    <x v="9"/>
    <x v="1"/>
    <x v="2033"/>
    <n v="829659020"/>
    <d v="2023-05-28T00:00:00"/>
    <n v="55"/>
    <n v="20"/>
    <n v="14"/>
    <n v="1100"/>
    <n v="770"/>
    <n v="330"/>
    <x v="0"/>
  </r>
  <r>
    <s v="India"/>
    <x v="5"/>
    <x v="7"/>
    <x v="0"/>
    <x v="2445"/>
    <n v="450946557"/>
    <d v="2021-07-11T00:00:00"/>
    <n v="86"/>
    <n v="11"/>
    <n v="7.7"/>
    <n v="946"/>
    <n v="662.2"/>
    <n v="283.79999999999995"/>
    <x v="0"/>
  </r>
  <r>
    <s v="India"/>
    <x v="6"/>
    <x v="8"/>
    <x v="0"/>
    <x v="2446"/>
    <n v="993077647"/>
    <d v="2014-05-25T00:00:00"/>
    <n v="92"/>
    <n v="21"/>
    <n v="14.7"/>
    <n v="1932"/>
    <n v="1352.3999999999999"/>
    <n v="579.60000000000014"/>
    <x v="0"/>
  </r>
  <r>
    <s v="India"/>
    <x v="7"/>
    <x v="5"/>
    <x v="0"/>
    <x v="2447"/>
    <n v="592648732"/>
    <d v="2014-05-29T00:00:00"/>
    <n v="71"/>
    <n v="23"/>
    <n v="16.100000000000001"/>
    <n v="1633"/>
    <n v="1143.1000000000001"/>
    <n v="489.89999999999986"/>
    <x v="0"/>
  </r>
  <r>
    <s v="India"/>
    <x v="14"/>
    <x v="10"/>
    <x v="1"/>
    <x v="2448"/>
    <n v="831279933"/>
    <d v="2023-09-21T00:00:00"/>
    <n v="100"/>
    <n v="37"/>
    <n v="25.9"/>
    <n v="3700"/>
    <n v="2590"/>
    <n v="1110"/>
    <x v="2"/>
  </r>
  <r>
    <s v="India"/>
    <x v="26"/>
    <x v="7"/>
    <x v="0"/>
    <x v="2449"/>
    <n v="629416024"/>
    <d v="2022-04-30T00:00:00"/>
    <n v="73"/>
    <n v="10"/>
    <n v="7"/>
    <n v="730"/>
    <n v="511"/>
    <n v="219"/>
    <x v="0"/>
  </r>
  <r>
    <s v="India"/>
    <x v="18"/>
    <x v="0"/>
    <x v="0"/>
    <x v="2450"/>
    <n v="106268537"/>
    <d v="2023-11-12T00:00:00"/>
    <n v="68"/>
    <n v="40"/>
    <n v="28"/>
    <n v="2720"/>
    <n v="1904"/>
    <n v="816"/>
    <x v="3"/>
  </r>
  <r>
    <s v="India"/>
    <x v="10"/>
    <x v="2"/>
    <x v="1"/>
    <x v="2082"/>
    <n v="307145392"/>
    <d v="2017-06-07T00:00:00"/>
    <n v="88"/>
    <n v="35"/>
    <n v="24.5"/>
    <n v="3080"/>
    <n v="2156"/>
    <n v="924"/>
    <x v="0"/>
  </r>
  <r>
    <s v="India"/>
    <x v="21"/>
    <x v="3"/>
    <x v="1"/>
    <x v="656"/>
    <n v="680995118"/>
    <d v="2018-07-04T00:00:00"/>
    <n v="80"/>
    <n v="27"/>
    <n v="18.899999999999999"/>
    <n v="2160"/>
    <n v="1512"/>
    <n v="648"/>
    <x v="4"/>
  </r>
  <r>
    <s v="India"/>
    <x v="20"/>
    <x v="10"/>
    <x v="0"/>
    <x v="2451"/>
    <n v="187216746"/>
    <d v="2014-04-08T00:00:00"/>
    <n v="92"/>
    <n v="24"/>
    <n v="16.8"/>
    <n v="2208"/>
    <n v="1545.6000000000001"/>
    <n v="662.39999999999986"/>
    <x v="4"/>
  </r>
  <r>
    <s v="India"/>
    <x v="4"/>
    <x v="4"/>
    <x v="0"/>
    <x v="2452"/>
    <n v="942132413"/>
    <d v="2021-05-28T00:00:00"/>
    <n v="68"/>
    <n v="11"/>
    <n v="7.7"/>
    <n v="748"/>
    <n v="523.6"/>
    <n v="224.39999999999998"/>
    <x v="0"/>
  </r>
  <r>
    <s v="India"/>
    <x v="15"/>
    <x v="10"/>
    <x v="1"/>
    <x v="2453"/>
    <n v="517732274"/>
    <d v="2019-10-22T00:00:00"/>
    <n v="61"/>
    <n v="26"/>
    <n v="18.2"/>
    <n v="1586"/>
    <n v="1110.2"/>
    <n v="475.79999999999995"/>
    <x v="2"/>
  </r>
  <r>
    <s v="India"/>
    <x v="11"/>
    <x v="2"/>
    <x v="1"/>
    <x v="2454"/>
    <n v="600441730"/>
    <d v="2020-07-25T00:00:00"/>
    <n v="81"/>
    <n v="27"/>
    <n v="18.899999999999999"/>
    <n v="2187"/>
    <n v="1530.8999999999999"/>
    <n v="656.10000000000014"/>
    <x v="3"/>
  </r>
  <r>
    <s v="India"/>
    <x v="18"/>
    <x v="5"/>
    <x v="1"/>
    <x v="1214"/>
    <n v="404666650"/>
    <d v="2017-02-20T00:00:00"/>
    <n v="96"/>
    <n v="35"/>
    <n v="24.5"/>
    <n v="3360"/>
    <n v="2352"/>
    <n v="1008"/>
    <x v="3"/>
  </r>
  <r>
    <s v="India"/>
    <x v="8"/>
    <x v="1"/>
    <x v="1"/>
    <x v="1382"/>
    <n v="106564652"/>
    <d v="2015-07-03T00:00:00"/>
    <n v="89"/>
    <n v="23"/>
    <n v="16.100000000000001"/>
    <n v="2047"/>
    <n v="1432.9"/>
    <n v="614.09999999999991"/>
    <x v="2"/>
  </r>
  <r>
    <s v="India"/>
    <x v="21"/>
    <x v="10"/>
    <x v="1"/>
    <x v="1059"/>
    <n v="129943645"/>
    <d v="2023-02-21T00:00:00"/>
    <n v="74"/>
    <n v="13"/>
    <n v="9.1"/>
    <n v="962"/>
    <n v="673.4"/>
    <n v="288.60000000000002"/>
    <x v="4"/>
  </r>
  <r>
    <s v="India"/>
    <x v="9"/>
    <x v="0"/>
    <x v="1"/>
    <x v="2455"/>
    <n v="552442204"/>
    <d v="2015-03-07T00:00:00"/>
    <n v="57"/>
    <n v="35"/>
    <n v="24.5"/>
    <n v="1995"/>
    <n v="1396.5"/>
    <n v="598.5"/>
    <x v="3"/>
  </r>
  <r>
    <s v="India"/>
    <x v="2"/>
    <x v="10"/>
    <x v="1"/>
    <x v="2456"/>
    <n v="247913634"/>
    <d v="2014-06-12T00:00:00"/>
    <n v="82"/>
    <n v="26"/>
    <n v="18.2"/>
    <n v="2132"/>
    <n v="1492.3999999999999"/>
    <n v="639.60000000000014"/>
    <x v="0"/>
  </r>
  <r>
    <s v="India"/>
    <x v="13"/>
    <x v="2"/>
    <x v="1"/>
    <x v="979"/>
    <n v="399663579"/>
    <d v="2016-12-26T00:00:00"/>
    <n v="66"/>
    <n v="11"/>
    <n v="7.7"/>
    <n v="726"/>
    <n v="508.2"/>
    <n v="217.8"/>
    <x v="0"/>
  </r>
  <r>
    <s v="India"/>
    <x v="18"/>
    <x v="7"/>
    <x v="1"/>
    <x v="2128"/>
    <n v="612505233"/>
    <d v="2022-11-12T00:00:00"/>
    <n v="55"/>
    <n v="20"/>
    <n v="14"/>
    <n v="1100"/>
    <n v="770"/>
    <n v="330"/>
    <x v="3"/>
  </r>
  <r>
    <s v="India"/>
    <x v="0"/>
    <x v="3"/>
    <x v="1"/>
    <x v="1158"/>
    <n v="601273000"/>
    <d v="2014-07-26T00:00:00"/>
    <n v="97"/>
    <n v="14"/>
    <n v="9.8000000000000007"/>
    <n v="1358"/>
    <n v="950.6"/>
    <n v="407.4"/>
    <x v="0"/>
  </r>
  <r>
    <s v="India"/>
    <x v="10"/>
    <x v="7"/>
    <x v="0"/>
    <x v="2457"/>
    <n v="810197341"/>
    <d v="2018-02-07T00:00:00"/>
    <n v="60"/>
    <n v="18"/>
    <n v="12.600000000000001"/>
    <n v="1080"/>
    <n v="756.00000000000011"/>
    <n v="323.99999999999989"/>
    <x v="0"/>
  </r>
  <r>
    <s v="India"/>
    <x v="0"/>
    <x v="4"/>
    <x v="0"/>
    <x v="108"/>
    <n v="445803153"/>
    <d v="2022-01-10T00:00:00"/>
    <n v="51"/>
    <n v="38"/>
    <n v="26.6"/>
    <n v="1938"/>
    <n v="1356.6000000000001"/>
    <n v="581.39999999999986"/>
    <x v="0"/>
  </r>
  <r>
    <s v="India"/>
    <x v="15"/>
    <x v="5"/>
    <x v="1"/>
    <x v="2458"/>
    <n v="468252170"/>
    <d v="2024-02-23T00:00:00"/>
    <n v="52"/>
    <n v="27"/>
    <n v="18.899999999999999"/>
    <n v="1404"/>
    <n v="982.8"/>
    <n v="421.20000000000005"/>
    <x v="2"/>
  </r>
  <r>
    <s v="India"/>
    <x v="27"/>
    <x v="11"/>
    <x v="0"/>
    <x v="2091"/>
    <n v="318221843"/>
    <d v="2022-09-28T00:00:00"/>
    <n v="57"/>
    <n v="29"/>
    <n v="20.3"/>
    <n v="1653"/>
    <n v="1157.1000000000001"/>
    <n v="495.89999999999986"/>
    <x v="2"/>
  </r>
  <r>
    <s v="India"/>
    <x v="25"/>
    <x v="9"/>
    <x v="0"/>
    <x v="2413"/>
    <n v="757392156"/>
    <d v="2014-01-28T00:00:00"/>
    <n v="71"/>
    <n v="21"/>
    <n v="14.7"/>
    <n v="1491"/>
    <n v="1043.7"/>
    <n v="447.29999999999995"/>
    <x v="4"/>
  </r>
  <r>
    <s v="India"/>
    <x v="17"/>
    <x v="1"/>
    <x v="1"/>
    <x v="969"/>
    <n v="991654145"/>
    <d v="2015-09-23T00:00:00"/>
    <n v="60"/>
    <n v="34"/>
    <n v="23.8"/>
    <n v="2040"/>
    <n v="1428"/>
    <n v="612"/>
    <x v="4"/>
  </r>
  <r>
    <s v="India"/>
    <x v="14"/>
    <x v="1"/>
    <x v="1"/>
    <x v="2459"/>
    <n v="248843610"/>
    <d v="2020-02-07T00:00:00"/>
    <n v="75"/>
    <n v="14"/>
    <n v="9.8000000000000007"/>
    <n v="1050"/>
    <n v="735"/>
    <n v="315"/>
    <x v="2"/>
  </r>
  <r>
    <s v="India"/>
    <x v="21"/>
    <x v="3"/>
    <x v="0"/>
    <x v="1940"/>
    <n v="675654304"/>
    <d v="2017-07-01T00:00:00"/>
    <n v="51"/>
    <n v="26"/>
    <n v="18.2"/>
    <n v="1326"/>
    <n v="928.19999999999993"/>
    <n v="397.80000000000007"/>
    <x v="4"/>
  </r>
  <r>
    <s v="India"/>
    <x v="14"/>
    <x v="1"/>
    <x v="0"/>
    <x v="1846"/>
    <n v="969345462"/>
    <d v="2023-08-25T00:00:00"/>
    <n v="92"/>
    <n v="25"/>
    <n v="17.5"/>
    <n v="2300"/>
    <n v="1610"/>
    <n v="690"/>
    <x v="2"/>
  </r>
  <r>
    <s v="India"/>
    <x v="21"/>
    <x v="11"/>
    <x v="0"/>
    <x v="2460"/>
    <n v="887763392"/>
    <d v="2019-05-14T00:00:00"/>
    <n v="99"/>
    <n v="36"/>
    <n v="25.200000000000003"/>
    <n v="3564"/>
    <n v="2494.8000000000002"/>
    <n v="1069.1999999999998"/>
    <x v="4"/>
  </r>
  <r>
    <s v="India"/>
    <x v="3"/>
    <x v="0"/>
    <x v="1"/>
    <x v="1155"/>
    <n v="786267745"/>
    <d v="2015-02-26T00:00:00"/>
    <n v="89"/>
    <n v="36"/>
    <n v="25.200000000000003"/>
    <n v="3204"/>
    <n v="2242.8000000000002"/>
    <n v="961.19999999999982"/>
    <x v="0"/>
  </r>
  <r>
    <s v="India"/>
    <x v="2"/>
    <x v="11"/>
    <x v="1"/>
    <x v="2461"/>
    <n v="275661838"/>
    <d v="2019-03-10T00:00:00"/>
    <n v="85"/>
    <n v="18"/>
    <n v="12.600000000000001"/>
    <n v="1530"/>
    <n v="1071.0000000000002"/>
    <n v="458.99999999999977"/>
    <x v="0"/>
  </r>
  <r>
    <s v="India"/>
    <x v="0"/>
    <x v="0"/>
    <x v="1"/>
    <x v="2462"/>
    <n v="587546956"/>
    <d v="2024-02-16T00:00:00"/>
    <n v="77"/>
    <n v="34"/>
    <n v="23.8"/>
    <n v="2618"/>
    <n v="1832.6000000000001"/>
    <n v="785.39999999999986"/>
    <x v="0"/>
  </r>
  <r>
    <s v="India"/>
    <x v="17"/>
    <x v="0"/>
    <x v="0"/>
    <x v="1571"/>
    <n v="258117187"/>
    <d v="2016-05-25T00:00:00"/>
    <n v="58"/>
    <n v="18"/>
    <n v="12.600000000000001"/>
    <n v="1044"/>
    <n v="730.80000000000007"/>
    <n v="313.19999999999993"/>
    <x v="4"/>
  </r>
  <r>
    <s v="India"/>
    <x v="11"/>
    <x v="1"/>
    <x v="1"/>
    <x v="111"/>
    <n v="594212567"/>
    <d v="2023-04-03T00:00:00"/>
    <n v="87"/>
    <n v="21"/>
    <n v="14.7"/>
    <n v="1827"/>
    <n v="1278.8999999999999"/>
    <n v="548.10000000000014"/>
    <x v="3"/>
  </r>
  <r>
    <s v="India"/>
    <x v="5"/>
    <x v="6"/>
    <x v="1"/>
    <x v="2463"/>
    <n v="971304118"/>
    <d v="2014-02-14T00:00:00"/>
    <n v="61"/>
    <n v="39"/>
    <n v="27.3"/>
    <n v="2379"/>
    <n v="1665.3"/>
    <n v="713.7"/>
    <x v="0"/>
  </r>
  <r>
    <s v="India"/>
    <x v="26"/>
    <x v="4"/>
    <x v="1"/>
    <x v="175"/>
    <n v="478850543"/>
    <d v="2018-06-04T00:00:00"/>
    <n v="60"/>
    <n v="17"/>
    <n v="11.9"/>
    <n v="1020"/>
    <n v="714"/>
    <n v="306"/>
    <x v="0"/>
  </r>
  <r>
    <s v="India"/>
    <x v="9"/>
    <x v="10"/>
    <x v="0"/>
    <x v="2464"/>
    <n v="917174136"/>
    <d v="2022-10-22T00:00:00"/>
    <n v="71"/>
    <n v="32"/>
    <n v="22.4"/>
    <n v="2272"/>
    <n v="1590.3999999999999"/>
    <n v="681.60000000000014"/>
    <x v="3"/>
  </r>
  <r>
    <s v="India"/>
    <x v="24"/>
    <x v="11"/>
    <x v="0"/>
    <x v="2465"/>
    <n v="552935731"/>
    <d v="2019-01-08T00:00:00"/>
    <n v="76"/>
    <n v="13"/>
    <n v="9.1"/>
    <n v="988"/>
    <n v="691.6"/>
    <n v="296.39999999999998"/>
    <x v="0"/>
  </r>
  <r>
    <s v="India"/>
    <x v="20"/>
    <x v="6"/>
    <x v="1"/>
    <x v="2466"/>
    <n v="477229630"/>
    <d v="2018-03-31T00:00:00"/>
    <n v="76"/>
    <n v="25"/>
    <n v="17.5"/>
    <n v="1900"/>
    <n v="1330"/>
    <n v="570"/>
    <x v="4"/>
  </r>
  <r>
    <s v="India"/>
    <x v="11"/>
    <x v="2"/>
    <x v="0"/>
    <x v="1569"/>
    <n v="281693589"/>
    <d v="2014-12-28T00:00:00"/>
    <n v="57"/>
    <n v="18"/>
    <n v="12.600000000000001"/>
    <n v="1026"/>
    <n v="718.2"/>
    <n v="307.79999999999995"/>
    <x v="3"/>
  </r>
  <r>
    <s v="India"/>
    <x v="8"/>
    <x v="10"/>
    <x v="0"/>
    <x v="2467"/>
    <n v="983071506"/>
    <d v="2014-02-03T00:00:00"/>
    <n v="66"/>
    <n v="24"/>
    <n v="16.8"/>
    <n v="1584"/>
    <n v="1108.8"/>
    <n v="475.20000000000005"/>
    <x v="2"/>
  </r>
  <r>
    <s v="India"/>
    <x v="14"/>
    <x v="3"/>
    <x v="0"/>
    <x v="2448"/>
    <n v="700217759"/>
    <d v="2023-10-10T00:00:00"/>
    <n v="66"/>
    <n v="28"/>
    <n v="19.600000000000001"/>
    <n v="1848"/>
    <n v="1293.6000000000001"/>
    <n v="554.39999999999986"/>
    <x v="2"/>
  </r>
  <r>
    <s v="India"/>
    <x v="27"/>
    <x v="9"/>
    <x v="1"/>
    <x v="2468"/>
    <n v="681982171"/>
    <d v="2015-08-21T00:00:00"/>
    <n v="78"/>
    <n v="31"/>
    <n v="21.700000000000003"/>
    <n v="2418"/>
    <n v="1692.6000000000001"/>
    <n v="725.39999999999986"/>
    <x v="2"/>
  </r>
  <r>
    <s v="India"/>
    <x v="12"/>
    <x v="9"/>
    <x v="1"/>
    <x v="2469"/>
    <n v="845598208"/>
    <d v="2018-10-29T00:00:00"/>
    <n v="99"/>
    <n v="17"/>
    <n v="11.9"/>
    <n v="1683"/>
    <n v="1178.1000000000001"/>
    <n v="504.89999999999986"/>
    <x v="0"/>
  </r>
  <r>
    <s v="India"/>
    <x v="7"/>
    <x v="10"/>
    <x v="0"/>
    <x v="67"/>
    <n v="224378859"/>
    <d v="2014-07-05T00:00:00"/>
    <n v="63"/>
    <n v="15"/>
    <n v="10.5"/>
    <n v="945"/>
    <n v="661.5"/>
    <n v="283.5"/>
    <x v="0"/>
  </r>
  <r>
    <s v="India"/>
    <x v="2"/>
    <x v="11"/>
    <x v="0"/>
    <x v="659"/>
    <n v="717720782"/>
    <d v="2017-03-18T00:00:00"/>
    <n v="87"/>
    <n v="36"/>
    <n v="25.200000000000003"/>
    <n v="3132"/>
    <n v="2192.4"/>
    <n v="939.59999999999991"/>
    <x v="0"/>
  </r>
  <r>
    <s v="India"/>
    <x v="3"/>
    <x v="6"/>
    <x v="0"/>
    <x v="794"/>
    <n v="197758042"/>
    <d v="2017-01-28T00:00:00"/>
    <n v="83"/>
    <n v="37"/>
    <n v="25.9"/>
    <n v="3071"/>
    <n v="2149.6999999999998"/>
    <n v="921.30000000000018"/>
    <x v="0"/>
  </r>
  <r>
    <s v="India"/>
    <x v="19"/>
    <x v="3"/>
    <x v="1"/>
    <x v="2470"/>
    <n v="780968558"/>
    <d v="2023-03-23T00:00:00"/>
    <n v="54"/>
    <n v="27"/>
    <n v="18.899999999999999"/>
    <n v="1458"/>
    <n v="1020.5999999999999"/>
    <n v="437.40000000000009"/>
    <x v="0"/>
  </r>
  <r>
    <s v="India"/>
    <x v="13"/>
    <x v="0"/>
    <x v="0"/>
    <x v="2471"/>
    <n v="616282212"/>
    <d v="2015-03-02T00:00:00"/>
    <n v="93"/>
    <n v="13"/>
    <n v="9.1"/>
    <n v="1209"/>
    <n v="846.3"/>
    <n v="362.70000000000005"/>
    <x v="0"/>
  </r>
  <r>
    <s v="India"/>
    <x v="11"/>
    <x v="7"/>
    <x v="0"/>
    <x v="2472"/>
    <n v="213006293"/>
    <d v="2017-09-13T00:00:00"/>
    <n v="56"/>
    <n v="20"/>
    <n v="14"/>
    <n v="1120"/>
    <n v="784"/>
    <n v="336"/>
    <x v="3"/>
  </r>
  <r>
    <s v="India"/>
    <x v="11"/>
    <x v="9"/>
    <x v="1"/>
    <x v="87"/>
    <n v="974052417"/>
    <d v="2021-06-20T00:00:00"/>
    <n v="88"/>
    <n v="30"/>
    <n v="21"/>
    <n v="2640"/>
    <n v="1848"/>
    <n v="792"/>
    <x v="3"/>
  </r>
  <r>
    <s v="India"/>
    <x v="22"/>
    <x v="3"/>
    <x v="0"/>
    <x v="673"/>
    <n v="790481173"/>
    <d v="2019-10-29T00:00:00"/>
    <n v="77"/>
    <n v="38"/>
    <n v="26.6"/>
    <n v="2926"/>
    <n v="2048.2000000000003"/>
    <n v="877.79999999999973"/>
    <x v="1"/>
  </r>
  <r>
    <s v="India"/>
    <x v="11"/>
    <x v="7"/>
    <x v="1"/>
    <x v="2473"/>
    <n v="229974162"/>
    <d v="2019-05-01T00:00:00"/>
    <n v="57"/>
    <n v="22"/>
    <n v="15.4"/>
    <n v="1254"/>
    <n v="877.80000000000007"/>
    <n v="376.19999999999993"/>
    <x v="3"/>
  </r>
  <r>
    <s v="India"/>
    <x v="6"/>
    <x v="1"/>
    <x v="1"/>
    <x v="1567"/>
    <n v="883196771"/>
    <d v="2020-11-21T00:00:00"/>
    <n v="58"/>
    <n v="13"/>
    <n v="9.1"/>
    <n v="754"/>
    <n v="527.79999999999995"/>
    <n v="226.20000000000005"/>
    <x v="0"/>
  </r>
  <r>
    <s v="India"/>
    <x v="20"/>
    <x v="2"/>
    <x v="0"/>
    <x v="2144"/>
    <n v="480414378"/>
    <d v="2016-07-29T00:00:00"/>
    <n v="64"/>
    <n v="34"/>
    <n v="23.8"/>
    <n v="2176"/>
    <n v="1523.2"/>
    <n v="652.79999999999995"/>
    <x v="4"/>
  </r>
  <r>
    <s v="India"/>
    <x v="7"/>
    <x v="2"/>
    <x v="0"/>
    <x v="2474"/>
    <n v="439968812"/>
    <d v="2017-01-14T00:00:00"/>
    <n v="98"/>
    <n v="36"/>
    <n v="25.200000000000003"/>
    <n v="3528"/>
    <n v="2469.6000000000004"/>
    <n v="1058.3999999999996"/>
    <x v="0"/>
  </r>
  <r>
    <s v="India"/>
    <x v="3"/>
    <x v="6"/>
    <x v="1"/>
    <x v="215"/>
    <n v="708800399"/>
    <d v="2014-09-20T00:00:00"/>
    <n v="56"/>
    <n v="34"/>
    <n v="23.8"/>
    <n v="1904"/>
    <n v="1332.8"/>
    <n v="571.20000000000005"/>
    <x v="0"/>
  </r>
  <r>
    <s v="India"/>
    <x v="10"/>
    <x v="8"/>
    <x v="0"/>
    <x v="2475"/>
    <n v="888932406"/>
    <d v="2014-05-12T00:00:00"/>
    <n v="95"/>
    <n v="20"/>
    <n v="14"/>
    <n v="1900"/>
    <n v="1330"/>
    <n v="570"/>
    <x v="0"/>
  </r>
  <r>
    <s v="India"/>
    <x v="9"/>
    <x v="3"/>
    <x v="1"/>
    <x v="473"/>
    <n v="643833005"/>
    <d v="2018-04-05T00:00:00"/>
    <n v="58"/>
    <n v="40"/>
    <n v="28"/>
    <n v="2320"/>
    <n v="1624"/>
    <n v="696"/>
    <x v="3"/>
  </r>
  <r>
    <s v="India"/>
    <x v="26"/>
    <x v="7"/>
    <x v="1"/>
    <x v="1344"/>
    <n v="138624989"/>
    <d v="2014-11-28T00:00:00"/>
    <n v="81"/>
    <n v="10"/>
    <n v="7"/>
    <n v="810"/>
    <n v="567"/>
    <n v="243"/>
    <x v="0"/>
  </r>
  <r>
    <s v="India"/>
    <x v="19"/>
    <x v="7"/>
    <x v="0"/>
    <x v="2476"/>
    <n v="223547589"/>
    <d v="2020-07-05T00:00:00"/>
    <n v="67"/>
    <n v="20"/>
    <n v="14"/>
    <n v="1340"/>
    <n v="938"/>
    <n v="402"/>
    <x v="0"/>
  </r>
  <r>
    <s v="India"/>
    <x v="21"/>
    <x v="9"/>
    <x v="1"/>
    <x v="1128"/>
    <n v="597890841"/>
    <d v="2014-09-23T00:00:00"/>
    <n v="64"/>
    <n v="17"/>
    <n v="11.9"/>
    <n v="1088"/>
    <n v="761.6"/>
    <n v="326.39999999999998"/>
    <x v="4"/>
  </r>
  <r>
    <s v="India"/>
    <x v="3"/>
    <x v="10"/>
    <x v="0"/>
    <x v="2477"/>
    <n v="856674659"/>
    <d v="2024-02-20T00:00:00"/>
    <n v="52"/>
    <n v="26"/>
    <n v="18.2"/>
    <n v="1352"/>
    <n v="946.4"/>
    <n v="405.6"/>
    <x v="0"/>
  </r>
  <r>
    <s v="India"/>
    <x v="24"/>
    <x v="3"/>
    <x v="1"/>
    <x v="2478"/>
    <n v="522776973"/>
    <d v="2018-08-14T00:00:00"/>
    <n v="78"/>
    <n v="20"/>
    <n v="14"/>
    <n v="1560"/>
    <n v="1092"/>
    <n v="468"/>
    <x v="0"/>
  </r>
  <r>
    <s v="India"/>
    <x v="16"/>
    <x v="7"/>
    <x v="1"/>
    <x v="1472"/>
    <n v="412755763"/>
    <d v="2014-12-08T00:00:00"/>
    <n v="85"/>
    <n v="26"/>
    <n v="18.2"/>
    <n v="2210"/>
    <n v="1547"/>
    <n v="663"/>
    <x v="0"/>
  </r>
  <r>
    <s v="India"/>
    <x v="8"/>
    <x v="5"/>
    <x v="1"/>
    <x v="2479"/>
    <n v="434373509"/>
    <d v="2022-11-30T00:00:00"/>
    <n v="87"/>
    <n v="17"/>
    <n v="11.9"/>
    <n v="1479"/>
    <n v="1035.3"/>
    <n v="443.70000000000005"/>
    <x v="2"/>
  </r>
  <r>
    <s v="India"/>
    <x v="19"/>
    <x v="0"/>
    <x v="0"/>
    <x v="2480"/>
    <n v="849910342"/>
    <d v="2024-04-28T00:00:00"/>
    <n v="51"/>
    <n v="24"/>
    <n v="16.8"/>
    <n v="1224"/>
    <n v="856.80000000000007"/>
    <n v="367.19999999999993"/>
    <x v="0"/>
  </r>
  <r>
    <s v="India"/>
    <x v="21"/>
    <x v="6"/>
    <x v="1"/>
    <x v="533"/>
    <n v="732137763"/>
    <d v="2023-09-12T00:00:00"/>
    <n v="57"/>
    <n v="37"/>
    <n v="25.9"/>
    <n v="2109"/>
    <n v="1476.3"/>
    <n v="632.70000000000005"/>
    <x v="4"/>
  </r>
  <r>
    <s v="India"/>
    <x v="24"/>
    <x v="1"/>
    <x v="0"/>
    <x v="2451"/>
    <n v="230904138"/>
    <d v="2014-04-18T00:00:00"/>
    <n v="65"/>
    <n v="26"/>
    <n v="18.2"/>
    <n v="1690"/>
    <n v="1183"/>
    <n v="507"/>
    <x v="0"/>
  </r>
  <r>
    <s v="India"/>
    <x v="14"/>
    <x v="8"/>
    <x v="0"/>
    <x v="623"/>
    <n v="198194491"/>
    <d v="2018-10-01T00:00:00"/>
    <n v="86"/>
    <n v="13"/>
    <n v="9.1"/>
    <n v="1118"/>
    <n v="782.6"/>
    <n v="335.4"/>
    <x v="2"/>
  </r>
  <r>
    <s v="India"/>
    <x v="5"/>
    <x v="2"/>
    <x v="0"/>
    <x v="399"/>
    <n v="222222793"/>
    <d v="2022-07-12T00:00:00"/>
    <n v="50"/>
    <n v="32"/>
    <n v="22.4"/>
    <n v="1600"/>
    <n v="1120"/>
    <n v="480"/>
    <x v="0"/>
  </r>
  <r>
    <s v="India"/>
    <x v="25"/>
    <x v="9"/>
    <x v="0"/>
    <x v="2481"/>
    <n v="169713723"/>
    <d v="2020-10-30T00:00:00"/>
    <n v="74"/>
    <n v="18"/>
    <n v="12.600000000000001"/>
    <n v="1332"/>
    <n v="932.40000000000009"/>
    <n v="399.59999999999991"/>
    <x v="4"/>
  </r>
  <r>
    <s v="India"/>
    <x v="6"/>
    <x v="7"/>
    <x v="1"/>
    <x v="2482"/>
    <n v="405300509"/>
    <d v="2020-04-29T00:00:00"/>
    <n v="78"/>
    <n v="23"/>
    <n v="16.100000000000001"/>
    <n v="1794"/>
    <n v="1255.8000000000002"/>
    <n v="538.19999999999982"/>
    <x v="0"/>
  </r>
  <r>
    <s v="India"/>
    <x v="16"/>
    <x v="8"/>
    <x v="0"/>
    <x v="2483"/>
    <n v="474580037"/>
    <d v="2022-04-12T00:00:00"/>
    <n v="59"/>
    <n v="38"/>
    <n v="26.6"/>
    <n v="2242"/>
    <n v="1569.4"/>
    <n v="672.59999999999991"/>
    <x v="0"/>
  </r>
  <r>
    <s v="India"/>
    <x v="23"/>
    <x v="2"/>
    <x v="1"/>
    <x v="994"/>
    <n v="652514350"/>
    <d v="2020-07-31T00:00:00"/>
    <n v="56"/>
    <n v="22"/>
    <n v="15.4"/>
    <n v="1232"/>
    <n v="862.4"/>
    <n v="369.6"/>
    <x v="4"/>
  </r>
  <r>
    <s v="India"/>
    <x v="23"/>
    <x v="5"/>
    <x v="0"/>
    <x v="101"/>
    <n v="103915059"/>
    <d v="2019-07-16T00:00:00"/>
    <n v="71"/>
    <n v="24"/>
    <n v="16.8"/>
    <n v="1704"/>
    <n v="1192.8"/>
    <n v="511.20000000000005"/>
    <x v="4"/>
  </r>
  <r>
    <s v="India"/>
    <x v="1"/>
    <x v="5"/>
    <x v="1"/>
    <x v="2408"/>
    <n v="656431663"/>
    <d v="2022-12-03T00:00:00"/>
    <n v="59"/>
    <n v="30"/>
    <n v="21"/>
    <n v="1770"/>
    <n v="1239"/>
    <n v="531"/>
    <x v="1"/>
  </r>
  <r>
    <s v="India"/>
    <x v="18"/>
    <x v="4"/>
    <x v="0"/>
    <x v="2164"/>
    <n v="748612105"/>
    <d v="2021-08-15T00:00:00"/>
    <n v="54"/>
    <n v="34"/>
    <n v="23.8"/>
    <n v="1836"/>
    <n v="1285.2"/>
    <n v="550.79999999999995"/>
    <x v="3"/>
  </r>
  <r>
    <s v="India"/>
    <x v="17"/>
    <x v="8"/>
    <x v="1"/>
    <x v="1659"/>
    <n v="636138713"/>
    <d v="2023-08-15T00:00:00"/>
    <n v="52"/>
    <n v="30"/>
    <n v="21"/>
    <n v="1560"/>
    <n v="1092"/>
    <n v="468"/>
    <x v="4"/>
  </r>
  <r>
    <s v="India"/>
    <x v="10"/>
    <x v="10"/>
    <x v="0"/>
    <x v="1296"/>
    <n v="945909392"/>
    <d v="2024-07-16T00:00:00"/>
    <n v="90"/>
    <n v="15"/>
    <n v="10.5"/>
    <n v="1350"/>
    <n v="945"/>
    <n v="405"/>
    <x v="0"/>
  </r>
  <r>
    <s v="India"/>
    <x v="24"/>
    <x v="1"/>
    <x v="1"/>
    <x v="2484"/>
    <n v="397606217"/>
    <d v="2014-12-29T00:00:00"/>
    <n v="82"/>
    <n v="33"/>
    <n v="23.1"/>
    <n v="2706"/>
    <n v="1894.2"/>
    <n v="811.8"/>
    <x v="0"/>
  </r>
  <r>
    <s v="India"/>
    <x v="27"/>
    <x v="8"/>
    <x v="0"/>
    <x v="2485"/>
    <n v="961256349"/>
    <d v="2015-02-27T00:00:00"/>
    <n v="87"/>
    <n v="25"/>
    <n v="17.5"/>
    <n v="2175"/>
    <n v="1522.5"/>
    <n v="652.5"/>
    <x v="2"/>
  </r>
  <r>
    <s v="India"/>
    <x v="2"/>
    <x v="1"/>
    <x v="0"/>
    <x v="1398"/>
    <n v="212710177"/>
    <d v="2015-05-15T00:00:00"/>
    <n v="56"/>
    <n v="30"/>
    <n v="21"/>
    <n v="1680"/>
    <n v="1176"/>
    <n v="504"/>
    <x v="0"/>
  </r>
  <r>
    <s v="India"/>
    <x v="10"/>
    <x v="6"/>
    <x v="1"/>
    <x v="958"/>
    <n v="887269866"/>
    <d v="2015-07-11T00:00:00"/>
    <n v="54"/>
    <n v="22"/>
    <n v="15.4"/>
    <n v="1188"/>
    <n v="831.6"/>
    <n v="356.4"/>
    <x v="0"/>
  </r>
  <r>
    <s v="India"/>
    <x v="14"/>
    <x v="5"/>
    <x v="1"/>
    <x v="235"/>
    <n v="524636924"/>
    <d v="2018-12-19T00:00:00"/>
    <n v="88"/>
    <n v="31"/>
    <n v="21.700000000000003"/>
    <n v="2728"/>
    <n v="1909.6000000000004"/>
    <n v="818.39999999999964"/>
    <x v="2"/>
  </r>
  <r>
    <s v="India"/>
    <x v="20"/>
    <x v="10"/>
    <x v="1"/>
    <x v="1529"/>
    <n v="661237323"/>
    <d v="2021-07-26T00:00:00"/>
    <n v="94"/>
    <n v="31"/>
    <n v="21.700000000000003"/>
    <n v="2914"/>
    <n v="2039.8000000000002"/>
    <n v="874.19999999999982"/>
    <x v="4"/>
  </r>
  <r>
    <s v="India"/>
    <x v="4"/>
    <x v="5"/>
    <x v="0"/>
    <x v="1039"/>
    <n v="371619260"/>
    <d v="2020-09-28T00:00:00"/>
    <n v="78"/>
    <n v="31"/>
    <n v="21.700000000000003"/>
    <n v="2418"/>
    <n v="1692.6000000000001"/>
    <n v="725.39999999999986"/>
    <x v="0"/>
  </r>
  <r>
    <s v="India"/>
    <x v="23"/>
    <x v="9"/>
    <x v="0"/>
    <x v="579"/>
    <n v="613830029"/>
    <d v="2020-11-05T00:00:00"/>
    <n v="98"/>
    <n v="13"/>
    <n v="9.1"/>
    <n v="1274"/>
    <n v="891.8"/>
    <n v="382.20000000000005"/>
    <x v="4"/>
  </r>
  <r>
    <s v="India"/>
    <x v="23"/>
    <x v="0"/>
    <x v="0"/>
    <x v="1500"/>
    <n v="557783019"/>
    <d v="2016-03-09T00:00:00"/>
    <n v="52"/>
    <n v="20"/>
    <n v="14"/>
    <n v="1040"/>
    <n v="728"/>
    <n v="312"/>
    <x v="4"/>
  </r>
  <r>
    <s v="India"/>
    <x v="11"/>
    <x v="6"/>
    <x v="0"/>
    <x v="2486"/>
    <n v="249830663"/>
    <d v="2017-02-03T00:00:00"/>
    <n v="93"/>
    <n v="39"/>
    <n v="27.3"/>
    <n v="3627"/>
    <n v="2538.9"/>
    <n v="1088.0999999999999"/>
    <x v="3"/>
  </r>
  <r>
    <s v="India"/>
    <x v="20"/>
    <x v="5"/>
    <x v="1"/>
    <x v="2487"/>
    <n v="130338466"/>
    <d v="2015-08-09T00:00:00"/>
    <n v="67"/>
    <n v="34"/>
    <n v="23.8"/>
    <n v="2278"/>
    <n v="1594.6000000000001"/>
    <n v="683.39999999999986"/>
    <x v="4"/>
  </r>
  <r>
    <s v="India"/>
    <x v="0"/>
    <x v="2"/>
    <x v="0"/>
    <x v="2488"/>
    <n v="532486999"/>
    <d v="2016-08-05T00:00:00"/>
    <n v="56"/>
    <n v="16"/>
    <n v="11.2"/>
    <n v="896"/>
    <n v="627.19999999999993"/>
    <n v="268.80000000000007"/>
    <x v="0"/>
  </r>
  <r>
    <s v="India"/>
    <x v="21"/>
    <x v="4"/>
    <x v="1"/>
    <x v="2489"/>
    <n v="879378163"/>
    <d v="2019-03-28T00:00:00"/>
    <n v="86"/>
    <n v="10"/>
    <n v="7"/>
    <n v="860"/>
    <n v="602"/>
    <n v="258"/>
    <x v="4"/>
  </r>
  <r>
    <s v="India"/>
    <x v="18"/>
    <x v="4"/>
    <x v="0"/>
    <x v="2490"/>
    <n v="204719769"/>
    <d v="2018-05-25T00:00:00"/>
    <n v="75"/>
    <n v="40"/>
    <n v="28"/>
    <n v="3000"/>
    <n v="2100"/>
    <n v="900"/>
    <x v="3"/>
  </r>
  <r>
    <s v="India"/>
    <x v="12"/>
    <x v="0"/>
    <x v="0"/>
    <x v="2123"/>
    <n v="920119845"/>
    <d v="2020-12-18T00:00:00"/>
    <n v="63"/>
    <n v="32"/>
    <n v="22.4"/>
    <n v="2016"/>
    <n v="1411.1999999999998"/>
    <n v="604.80000000000018"/>
    <x v="0"/>
  </r>
  <r>
    <s v="India"/>
    <x v="4"/>
    <x v="3"/>
    <x v="0"/>
    <x v="1156"/>
    <n v="952039849"/>
    <d v="2021-01-10T00:00:00"/>
    <n v="93"/>
    <n v="15"/>
    <n v="10.5"/>
    <n v="1395"/>
    <n v="976.5"/>
    <n v="418.5"/>
    <x v="0"/>
  </r>
  <r>
    <s v="India"/>
    <x v="4"/>
    <x v="3"/>
    <x v="1"/>
    <x v="1859"/>
    <n v="172067201"/>
    <d v="2014-04-29T00:00:00"/>
    <n v="63"/>
    <n v="39"/>
    <n v="27.3"/>
    <n v="2457"/>
    <n v="1719.9"/>
    <n v="737.09999999999991"/>
    <x v="0"/>
  </r>
  <r>
    <s v="India"/>
    <x v="16"/>
    <x v="4"/>
    <x v="1"/>
    <x v="2491"/>
    <n v="497818696"/>
    <d v="2019-11-19T00:00:00"/>
    <n v="51"/>
    <n v="12"/>
    <n v="8.4"/>
    <n v="612"/>
    <n v="428.40000000000003"/>
    <n v="183.59999999999997"/>
    <x v="0"/>
  </r>
  <r>
    <s v="India"/>
    <x v="4"/>
    <x v="4"/>
    <x v="0"/>
    <x v="2152"/>
    <n v="455456101"/>
    <d v="2017-11-01T00:00:00"/>
    <n v="96"/>
    <n v="21"/>
    <n v="14.7"/>
    <n v="2016"/>
    <n v="1411.1999999999998"/>
    <n v="604.80000000000018"/>
    <x v="0"/>
  </r>
  <r>
    <s v="India"/>
    <x v="5"/>
    <x v="11"/>
    <x v="0"/>
    <x v="1656"/>
    <n v="256496274"/>
    <d v="2016-01-30T00:00:00"/>
    <n v="56"/>
    <n v="38"/>
    <n v="26.6"/>
    <n v="2128"/>
    <n v="1489.6000000000001"/>
    <n v="638.39999999999986"/>
    <x v="0"/>
  </r>
  <r>
    <s v="India"/>
    <x v="14"/>
    <x v="8"/>
    <x v="1"/>
    <x v="171"/>
    <n v="617944753"/>
    <d v="2024-09-10T00:00:00"/>
    <n v="92"/>
    <n v="23"/>
    <n v="16.100000000000001"/>
    <n v="2116"/>
    <n v="1481.2"/>
    <n v="634.79999999999995"/>
    <x v="2"/>
  </r>
  <r>
    <s v="India"/>
    <x v="25"/>
    <x v="10"/>
    <x v="0"/>
    <x v="1353"/>
    <n v="802544677"/>
    <d v="2022-02-15T00:00:00"/>
    <n v="67"/>
    <n v="19"/>
    <n v="13.3"/>
    <n v="1273"/>
    <n v="891.1"/>
    <n v="381.9"/>
    <x v="4"/>
  </r>
  <r>
    <s v="India"/>
    <x v="16"/>
    <x v="4"/>
    <x v="0"/>
    <x v="2492"/>
    <n v="252423179"/>
    <d v="2021-06-13T00:00:00"/>
    <n v="71"/>
    <n v="17"/>
    <n v="11.9"/>
    <n v="1207"/>
    <n v="844.9"/>
    <n v="362.1"/>
    <x v="0"/>
  </r>
  <r>
    <s v="India"/>
    <x v="21"/>
    <x v="0"/>
    <x v="1"/>
    <x v="2493"/>
    <n v="949883782"/>
    <d v="2018-05-07T00:00:00"/>
    <n v="70"/>
    <n v="19"/>
    <n v="13.3"/>
    <n v="1330"/>
    <n v="931"/>
    <n v="399"/>
    <x v="4"/>
  </r>
  <r>
    <s v="India"/>
    <x v="4"/>
    <x v="6"/>
    <x v="0"/>
    <x v="2285"/>
    <n v="994698560"/>
    <d v="2014-09-18T00:00:00"/>
    <n v="73"/>
    <n v="38"/>
    <n v="26.6"/>
    <n v="2774"/>
    <n v="1941.8000000000002"/>
    <n v="832.19999999999982"/>
    <x v="0"/>
  </r>
  <r>
    <s v="India"/>
    <x v="22"/>
    <x v="4"/>
    <x v="0"/>
    <x v="630"/>
    <n v="573426091"/>
    <d v="2019-12-21T00:00:00"/>
    <n v="98"/>
    <n v="40"/>
    <n v="28"/>
    <n v="3920"/>
    <n v="2744"/>
    <n v="1176"/>
    <x v="1"/>
  </r>
  <r>
    <s v="India"/>
    <x v="7"/>
    <x v="5"/>
    <x v="1"/>
    <x v="959"/>
    <n v="727529513"/>
    <d v="2016-01-04T00:00:00"/>
    <n v="88"/>
    <n v="28"/>
    <n v="19.600000000000001"/>
    <n v="2464"/>
    <n v="1724.8000000000002"/>
    <n v="739.19999999999982"/>
    <x v="0"/>
  </r>
  <r>
    <s v="India"/>
    <x v="6"/>
    <x v="2"/>
    <x v="1"/>
    <x v="1682"/>
    <n v="239190661"/>
    <d v="2024-04-17T00:00:00"/>
    <n v="76"/>
    <n v="40"/>
    <n v="28"/>
    <n v="3040"/>
    <n v="2128"/>
    <n v="912"/>
    <x v="0"/>
  </r>
  <r>
    <s v="India"/>
    <x v="3"/>
    <x v="3"/>
    <x v="0"/>
    <x v="1741"/>
    <n v="142303264"/>
    <d v="2017-01-29T00:00:00"/>
    <n v="61"/>
    <n v="10"/>
    <n v="7"/>
    <n v="610"/>
    <n v="427"/>
    <n v="183"/>
    <x v="0"/>
  </r>
  <r>
    <s v="India"/>
    <x v="7"/>
    <x v="8"/>
    <x v="0"/>
    <x v="2188"/>
    <n v="968711602"/>
    <d v="2020-06-18T00:00:00"/>
    <n v="50"/>
    <n v="27"/>
    <n v="18.899999999999999"/>
    <n v="1350"/>
    <n v="944.99999999999989"/>
    <n v="405.00000000000011"/>
    <x v="0"/>
  </r>
  <r>
    <s v="India"/>
    <x v="8"/>
    <x v="11"/>
    <x v="0"/>
    <x v="916"/>
    <n v="999306809"/>
    <d v="2022-07-17T00:00:00"/>
    <n v="58"/>
    <n v="24"/>
    <n v="16.8"/>
    <n v="1392"/>
    <n v="974.40000000000009"/>
    <n v="417.59999999999991"/>
    <x v="2"/>
  </r>
  <r>
    <s v="India"/>
    <x v="17"/>
    <x v="10"/>
    <x v="1"/>
    <x v="798"/>
    <n v="699485194"/>
    <d v="2019-10-06T00:00:00"/>
    <n v="63"/>
    <n v="39"/>
    <n v="27.3"/>
    <n v="2457"/>
    <n v="1719.9"/>
    <n v="737.09999999999991"/>
    <x v="4"/>
  </r>
  <r>
    <s v="India"/>
    <x v="25"/>
    <x v="10"/>
    <x v="0"/>
    <x v="2478"/>
    <n v="653839147"/>
    <d v="2018-07-26T00:00:00"/>
    <n v="69"/>
    <n v="22"/>
    <n v="15.4"/>
    <n v="1518"/>
    <n v="1062.6000000000001"/>
    <n v="455.39999999999986"/>
    <x v="4"/>
  </r>
  <r>
    <s v="India"/>
    <x v="27"/>
    <x v="3"/>
    <x v="0"/>
    <x v="2494"/>
    <n v="796907746"/>
    <d v="2018-08-24T00:00:00"/>
    <n v="62"/>
    <n v="28"/>
    <n v="19.600000000000001"/>
    <n v="1736"/>
    <n v="1215.2"/>
    <n v="520.79999999999995"/>
    <x v="2"/>
  </r>
  <r>
    <s v="India"/>
    <x v="1"/>
    <x v="7"/>
    <x v="1"/>
    <x v="2495"/>
    <n v="541209971"/>
    <d v="2017-07-29T00:00:00"/>
    <n v="96"/>
    <n v="19"/>
    <n v="13.3"/>
    <n v="1824"/>
    <n v="1276.8000000000002"/>
    <n v="547.19999999999982"/>
    <x v="1"/>
  </r>
  <r>
    <s v="India"/>
    <x v="16"/>
    <x v="11"/>
    <x v="1"/>
    <x v="701"/>
    <n v="534939181"/>
    <d v="2021-08-09T00:00:00"/>
    <n v="90"/>
    <n v="27"/>
    <n v="18.899999999999999"/>
    <n v="2430"/>
    <n v="1700.9999999999998"/>
    <n v="729.00000000000023"/>
    <x v="0"/>
  </r>
  <r>
    <s v="India"/>
    <x v="25"/>
    <x v="2"/>
    <x v="0"/>
    <x v="2496"/>
    <n v="917132508"/>
    <d v="2024-04-14T00:00:00"/>
    <n v="69"/>
    <n v="32"/>
    <n v="22.4"/>
    <n v="2208"/>
    <n v="1545.6"/>
    <n v="662.40000000000009"/>
    <x v="4"/>
  </r>
  <r>
    <s v="India"/>
    <x v="0"/>
    <x v="9"/>
    <x v="0"/>
    <x v="333"/>
    <n v="696835601"/>
    <d v="2023-10-19T00:00:00"/>
    <n v="89"/>
    <n v="31"/>
    <n v="21.700000000000003"/>
    <n v="2759"/>
    <n v="1931.3000000000002"/>
    <n v="827.69999999999982"/>
    <x v="0"/>
  </r>
  <r>
    <s v="India"/>
    <x v="6"/>
    <x v="11"/>
    <x v="1"/>
    <x v="1757"/>
    <n v="713408648"/>
    <d v="2022-05-30T00:00:00"/>
    <n v="70"/>
    <n v="28"/>
    <n v="19.600000000000001"/>
    <n v="1960"/>
    <n v="1372"/>
    <n v="588"/>
    <x v="0"/>
  </r>
  <r>
    <s v="India"/>
    <x v="21"/>
    <x v="8"/>
    <x v="0"/>
    <x v="2497"/>
    <n v="366179740"/>
    <d v="2018-11-30T00:00:00"/>
    <n v="52"/>
    <n v="12"/>
    <n v="8.4"/>
    <n v="624"/>
    <n v="436.8"/>
    <n v="187.2"/>
    <x v="4"/>
  </r>
  <r>
    <s v="India"/>
    <x v="23"/>
    <x v="1"/>
    <x v="0"/>
    <x v="2281"/>
    <n v="402947032"/>
    <d v="2016-02-21T00:00:00"/>
    <n v="68"/>
    <n v="11"/>
    <n v="7.7"/>
    <n v="748"/>
    <n v="523.6"/>
    <n v="224.39999999999998"/>
    <x v="4"/>
  </r>
  <r>
    <s v="India"/>
    <x v="20"/>
    <x v="8"/>
    <x v="1"/>
    <x v="2498"/>
    <n v="542534768"/>
    <d v="2015-07-23T00:00:00"/>
    <n v="83"/>
    <n v="18"/>
    <n v="12.600000000000001"/>
    <n v="1494"/>
    <n v="1045.8000000000002"/>
    <n v="448.19999999999982"/>
    <x v="4"/>
  </r>
  <r>
    <s v="India"/>
    <x v="9"/>
    <x v="4"/>
    <x v="1"/>
    <x v="601"/>
    <n v="729586875"/>
    <d v="2018-01-01T00:00:00"/>
    <n v="66"/>
    <n v="33"/>
    <n v="23.1"/>
    <n v="2178"/>
    <n v="1524.6000000000001"/>
    <n v="653.39999999999986"/>
    <x v="3"/>
  </r>
  <r>
    <s v="India"/>
    <x v="1"/>
    <x v="0"/>
    <x v="0"/>
    <x v="1499"/>
    <n v="758618247"/>
    <d v="2021-12-06T00:00:00"/>
    <n v="75"/>
    <n v="21"/>
    <n v="14.7"/>
    <n v="1575"/>
    <n v="1102.5"/>
    <n v="472.5"/>
    <x v="1"/>
  </r>
  <r>
    <s v="India"/>
    <x v="22"/>
    <x v="1"/>
    <x v="1"/>
    <x v="2392"/>
    <n v="700415170"/>
    <d v="2014-08-03T00:00:00"/>
    <n v="94"/>
    <n v="31"/>
    <n v="21.700000000000003"/>
    <n v="2914"/>
    <n v="2039.8000000000002"/>
    <n v="874.19999999999982"/>
    <x v="1"/>
  </r>
  <r>
    <s v="India"/>
    <x v="26"/>
    <x v="11"/>
    <x v="1"/>
    <x v="1941"/>
    <n v="579556548"/>
    <d v="2016-06-16T00:00:00"/>
    <n v="51"/>
    <n v="10"/>
    <n v="7"/>
    <n v="510"/>
    <n v="357"/>
    <n v="153"/>
    <x v="0"/>
  </r>
  <r>
    <s v="India"/>
    <x v="13"/>
    <x v="10"/>
    <x v="0"/>
    <x v="2499"/>
    <n v="342348849"/>
    <d v="2016-08-24T00:00:00"/>
    <n v="96"/>
    <n v="28"/>
    <n v="19.600000000000001"/>
    <n v="2688"/>
    <n v="1881.6000000000001"/>
    <n v="806.39999999999986"/>
    <x v="0"/>
  </r>
  <r>
    <s v="India"/>
    <x v="0"/>
    <x v="8"/>
    <x v="0"/>
    <x v="2500"/>
    <n v="744398677"/>
    <d v="2016-12-13T00:00:00"/>
    <n v="59"/>
    <n v="16"/>
    <n v="11.2"/>
    <n v="944"/>
    <n v="660.8"/>
    <n v="283.20000000000005"/>
    <x v="0"/>
  </r>
  <r>
    <s v="India"/>
    <x v="23"/>
    <x v="7"/>
    <x v="0"/>
    <x v="2501"/>
    <n v="779404723"/>
    <d v="2014-07-08T00:00:00"/>
    <n v="51"/>
    <n v="13"/>
    <n v="9.1"/>
    <n v="663"/>
    <n v="464.09999999999997"/>
    <n v="198.90000000000003"/>
    <x v="4"/>
  </r>
  <r>
    <s v="India"/>
    <x v="27"/>
    <x v="3"/>
    <x v="0"/>
    <x v="2502"/>
    <n v="429230105"/>
    <d v="2023-06-02T00:00:00"/>
    <n v="99"/>
    <n v="17"/>
    <n v="11.9"/>
    <n v="1683"/>
    <n v="1178.1000000000001"/>
    <n v="504.89999999999986"/>
    <x v="2"/>
  </r>
  <r>
    <s v="India"/>
    <x v="6"/>
    <x v="6"/>
    <x v="1"/>
    <x v="467"/>
    <n v="983959853"/>
    <d v="2021-02-02T00:00:00"/>
    <n v="98"/>
    <n v="26"/>
    <n v="18.2"/>
    <n v="2548"/>
    <n v="1783.6"/>
    <n v="764.40000000000009"/>
    <x v="0"/>
  </r>
  <r>
    <s v="India"/>
    <x v="25"/>
    <x v="10"/>
    <x v="0"/>
    <x v="356"/>
    <n v="201041495"/>
    <d v="2016-03-24T00:00:00"/>
    <n v="53"/>
    <n v="39"/>
    <n v="27.3"/>
    <n v="2067"/>
    <n v="1446.9"/>
    <n v="620.09999999999991"/>
    <x v="4"/>
  </r>
  <r>
    <s v="India"/>
    <x v="5"/>
    <x v="7"/>
    <x v="0"/>
    <x v="2503"/>
    <n v="895062863"/>
    <d v="2021-07-17T00:00:00"/>
    <n v="99"/>
    <n v="22"/>
    <n v="15.4"/>
    <n v="2178"/>
    <n v="1524.6000000000001"/>
    <n v="653.39999999999986"/>
    <x v="0"/>
  </r>
  <r>
    <s v="India"/>
    <x v="19"/>
    <x v="11"/>
    <x v="1"/>
    <x v="2504"/>
    <n v="269292342"/>
    <d v="2022-05-23T00:00:00"/>
    <n v="67"/>
    <n v="15"/>
    <n v="10.5"/>
    <n v="1005"/>
    <n v="703.5"/>
    <n v="301.5"/>
    <x v="0"/>
  </r>
  <r>
    <s v="India"/>
    <x v="18"/>
    <x v="1"/>
    <x v="0"/>
    <x v="2161"/>
    <n v="917272841"/>
    <d v="2023-08-18T00:00:00"/>
    <n v="73"/>
    <n v="26"/>
    <n v="18.2"/>
    <n v="1898"/>
    <n v="1328.6"/>
    <n v="569.40000000000009"/>
    <x v="3"/>
  </r>
  <r>
    <s v="India"/>
    <x v="8"/>
    <x v="10"/>
    <x v="0"/>
    <x v="2505"/>
    <n v="548467814"/>
    <d v="2021-03-25T00:00:00"/>
    <n v="59"/>
    <n v="10"/>
    <n v="7"/>
    <n v="590"/>
    <n v="413"/>
    <n v="177"/>
    <x v="2"/>
  </r>
  <r>
    <s v="India"/>
    <x v="20"/>
    <x v="6"/>
    <x v="1"/>
    <x v="2506"/>
    <n v="891582000"/>
    <d v="2020-11-18T00:00:00"/>
    <n v="83"/>
    <n v="35"/>
    <n v="24.5"/>
    <n v="2905"/>
    <n v="2033.5"/>
    <n v="871.5"/>
    <x v="4"/>
  </r>
  <r>
    <s v="India"/>
    <x v="4"/>
    <x v="1"/>
    <x v="1"/>
    <x v="2507"/>
    <n v="125730216"/>
    <d v="2018-06-20T00:00:00"/>
    <n v="74"/>
    <n v="33"/>
    <n v="23.1"/>
    <n v="2442"/>
    <n v="1709.4"/>
    <n v="732.59999999999991"/>
    <x v="0"/>
  </r>
  <r>
    <s v="India"/>
    <x v="22"/>
    <x v="5"/>
    <x v="1"/>
    <x v="2508"/>
    <n v="635208737"/>
    <d v="2018-02-06T00:00:00"/>
    <n v="85"/>
    <n v="34"/>
    <n v="23.8"/>
    <n v="2890"/>
    <n v="2023"/>
    <n v="867"/>
    <x v="1"/>
  </r>
  <r>
    <s v="India"/>
    <x v="16"/>
    <x v="7"/>
    <x v="1"/>
    <x v="2509"/>
    <n v="738902080"/>
    <d v="2023-07-06T00:00:00"/>
    <n v="98"/>
    <n v="22"/>
    <n v="15.4"/>
    <n v="2156"/>
    <n v="1509.2"/>
    <n v="646.79999999999995"/>
    <x v="0"/>
  </r>
  <r>
    <s v="India"/>
    <x v="24"/>
    <x v="3"/>
    <x v="1"/>
    <x v="551"/>
    <n v="488700902"/>
    <d v="2015-11-18T00:00:00"/>
    <n v="69"/>
    <n v="31"/>
    <n v="21.700000000000003"/>
    <n v="2139"/>
    <n v="1497.3000000000002"/>
    <n v="641.69999999999982"/>
    <x v="0"/>
  </r>
  <r>
    <s v="India"/>
    <x v="18"/>
    <x v="3"/>
    <x v="0"/>
    <x v="2510"/>
    <n v="149758517"/>
    <d v="2022-03-30T00:00:00"/>
    <n v="91"/>
    <n v="14"/>
    <n v="9.8000000000000007"/>
    <n v="1274"/>
    <n v="891.80000000000007"/>
    <n v="382.19999999999993"/>
    <x v="3"/>
  </r>
  <r>
    <s v="India"/>
    <x v="19"/>
    <x v="5"/>
    <x v="1"/>
    <x v="2511"/>
    <n v="403440558"/>
    <d v="2019-12-25T00:00:00"/>
    <n v="73"/>
    <n v="34"/>
    <n v="23.8"/>
    <n v="2482"/>
    <n v="1737.4"/>
    <n v="744.59999999999991"/>
    <x v="0"/>
  </r>
  <r>
    <s v="India"/>
    <x v="19"/>
    <x v="8"/>
    <x v="0"/>
    <x v="2512"/>
    <n v="513856589"/>
    <d v="2016-02-16T00:00:00"/>
    <n v="63"/>
    <n v="30"/>
    <n v="21"/>
    <n v="1890"/>
    <n v="1323"/>
    <n v="567"/>
    <x v="0"/>
  </r>
  <r>
    <s v="India"/>
    <x v="4"/>
    <x v="5"/>
    <x v="1"/>
    <x v="2513"/>
    <n v="358823192"/>
    <d v="2014-06-07T00:00:00"/>
    <n v="62"/>
    <n v="26"/>
    <n v="18.2"/>
    <n v="1612"/>
    <n v="1128.3999999999999"/>
    <n v="483.60000000000014"/>
    <x v="0"/>
  </r>
  <r>
    <s v="India"/>
    <x v="3"/>
    <x v="6"/>
    <x v="1"/>
    <x v="2514"/>
    <n v="370886695"/>
    <d v="2016-09-24T00:00:00"/>
    <n v="88"/>
    <n v="37"/>
    <n v="25.9"/>
    <n v="3256"/>
    <n v="2279.1999999999998"/>
    <n v="976.80000000000018"/>
    <x v="0"/>
  </r>
  <r>
    <s v="India"/>
    <x v="0"/>
    <x v="11"/>
    <x v="1"/>
    <x v="1689"/>
    <n v="489293134"/>
    <d v="2020-07-18T00:00:00"/>
    <n v="62"/>
    <n v="36"/>
    <n v="25.200000000000003"/>
    <n v="2232"/>
    <n v="1562.4"/>
    <n v="669.59999999999991"/>
    <x v="0"/>
  </r>
  <r>
    <s v="India"/>
    <x v="25"/>
    <x v="10"/>
    <x v="0"/>
    <x v="2515"/>
    <n v="838678109"/>
    <d v="2016-01-10T00:00:00"/>
    <n v="58"/>
    <n v="40"/>
    <n v="28"/>
    <n v="2320"/>
    <n v="1624"/>
    <n v="696"/>
    <x v="4"/>
  </r>
  <r>
    <s v="India"/>
    <x v="21"/>
    <x v="8"/>
    <x v="0"/>
    <x v="2271"/>
    <n v="248209750"/>
    <d v="2016-10-11T00:00:00"/>
    <n v="59"/>
    <n v="26"/>
    <n v="18.2"/>
    <n v="1534"/>
    <n v="1073.8"/>
    <n v="460.20000000000005"/>
    <x v="4"/>
  </r>
  <r>
    <s v="India"/>
    <x v="10"/>
    <x v="7"/>
    <x v="0"/>
    <x v="2516"/>
    <n v="220404469"/>
    <d v="2020-09-13T00:00:00"/>
    <n v="50"/>
    <n v="35"/>
    <n v="24.5"/>
    <n v="1750"/>
    <n v="1225"/>
    <n v="525"/>
    <x v="0"/>
  </r>
  <r>
    <s v="India"/>
    <x v="26"/>
    <x v="3"/>
    <x v="1"/>
    <x v="2397"/>
    <n v="343081414"/>
    <d v="2020-08-28T00:00:00"/>
    <n v="77"/>
    <n v="32"/>
    <n v="22.4"/>
    <n v="2464"/>
    <n v="1724.8"/>
    <n v="739.2"/>
    <x v="0"/>
  </r>
  <r>
    <s v="India"/>
    <x v="19"/>
    <x v="7"/>
    <x v="0"/>
    <x v="2517"/>
    <n v="231002843"/>
    <d v="2014-12-24T00:00:00"/>
    <n v="99"/>
    <n v="10"/>
    <n v="7"/>
    <n v="990"/>
    <n v="693"/>
    <n v="297"/>
    <x v="0"/>
  </r>
  <r>
    <s v="India"/>
    <x v="6"/>
    <x v="11"/>
    <x v="1"/>
    <x v="546"/>
    <n v="326705777"/>
    <d v="2023-07-22T00:00:00"/>
    <n v="53"/>
    <n v="31"/>
    <n v="21.700000000000003"/>
    <n v="1643"/>
    <n v="1150.1000000000001"/>
    <n v="492.89999999999986"/>
    <x v="0"/>
  </r>
  <r>
    <s v="India"/>
    <x v="11"/>
    <x v="9"/>
    <x v="1"/>
    <x v="2518"/>
    <n v="857168185"/>
    <d v="2017-04-14T00:00:00"/>
    <n v="100"/>
    <n v="35"/>
    <n v="24.5"/>
    <n v="3500"/>
    <n v="2450"/>
    <n v="1050"/>
    <x v="3"/>
  </r>
  <r>
    <s v="India"/>
    <x v="11"/>
    <x v="11"/>
    <x v="0"/>
    <x v="1581"/>
    <n v="849515521"/>
    <d v="2021-03-02T00:00:00"/>
    <n v="94"/>
    <n v="14"/>
    <n v="9.8000000000000007"/>
    <n v="1316"/>
    <n v="921.2"/>
    <n v="394.79999999999995"/>
    <x v="3"/>
  </r>
  <r>
    <s v="India"/>
    <x v="12"/>
    <x v="6"/>
    <x v="0"/>
    <x v="197"/>
    <n v="397507512"/>
    <d v="2014-04-23T00:00:00"/>
    <n v="87"/>
    <n v="19"/>
    <n v="13.3"/>
    <n v="1653"/>
    <n v="1157.1000000000001"/>
    <n v="495.89999999999986"/>
    <x v="0"/>
  </r>
  <r>
    <s v="India"/>
    <x v="10"/>
    <x v="9"/>
    <x v="0"/>
    <x v="2519"/>
    <n v="335584533"/>
    <d v="2016-10-31T00:00:00"/>
    <n v="84"/>
    <n v="34"/>
    <n v="23.8"/>
    <n v="2856"/>
    <n v="1999.2"/>
    <n v="856.8"/>
    <x v="0"/>
  </r>
  <r>
    <s v="India"/>
    <x v="0"/>
    <x v="5"/>
    <x v="0"/>
    <x v="2137"/>
    <n v="298266637"/>
    <d v="2024-02-26T00:00:00"/>
    <n v="84"/>
    <n v="28"/>
    <n v="19.600000000000001"/>
    <n v="2352"/>
    <n v="1646.4"/>
    <n v="705.59999999999991"/>
    <x v="0"/>
  </r>
  <r>
    <s v="India"/>
    <x v="15"/>
    <x v="11"/>
    <x v="1"/>
    <x v="523"/>
    <n v="722921264"/>
    <d v="2018-11-15T00:00:00"/>
    <n v="66"/>
    <n v="36"/>
    <n v="25.200000000000003"/>
    <n v="2376"/>
    <n v="1663.2000000000003"/>
    <n v="712.79999999999973"/>
    <x v="2"/>
  </r>
  <r>
    <s v="India"/>
    <x v="10"/>
    <x v="8"/>
    <x v="0"/>
    <x v="1149"/>
    <n v="457471835"/>
    <d v="2021-04-22T00:00:00"/>
    <n v="93"/>
    <n v="24"/>
    <n v="16.8"/>
    <n v="2232"/>
    <n v="1562.4"/>
    <n v="669.59999999999991"/>
    <x v="0"/>
  </r>
  <r>
    <s v="India"/>
    <x v="24"/>
    <x v="7"/>
    <x v="1"/>
    <x v="2520"/>
    <n v="664577853"/>
    <d v="2022-11-19T00:00:00"/>
    <n v="84"/>
    <n v="32"/>
    <n v="22.4"/>
    <n v="2688"/>
    <n v="1881.6"/>
    <n v="806.40000000000009"/>
    <x v="0"/>
  </r>
  <r>
    <s v="India"/>
    <x v="9"/>
    <x v="8"/>
    <x v="0"/>
    <x v="978"/>
    <n v="477666079"/>
    <d v="2019-12-04T00:00:00"/>
    <n v="84"/>
    <n v="12"/>
    <n v="8.4"/>
    <n v="1008"/>
    <n v="705.6"/>
    <n v="302.39999999999998"/>
    <x v="3"/>
  </r>
  <r>
    <s v="India"/>
    <x v="0"/>
    <x v="5"/>
    <x v="1"/>
    <x v="1566"/>
    <n v="151618468"/>
    <d v="2022-09-23T00:00:00"/>
    <n v="95"/>
    <n v="11"/>
    <n v="7.7"/>
    <n v="1045"/>
    <n v="731.5"/>
    <n v="313.5"/>
    <x v="0"/>
  </r>
  <r>
    <s v="India"/>
    <x v="14"/>
    <x v="4"/>
    <x v="0"/>
    <x v="2344"/>
    <n v="728558194"/>
    <d v="2022-05-09T00:00:00"/>
    <n v="93"/>
    <n v="14"/>
    <n v="9.8000000000000007"/>
    <n v="1302"/>
    <n v="911.40000000000009"/>
    <n v="390.59999999999991"/>
    <x v="2"/>
  </r>
  <r>
    <s v="India"/>
    <x v="17"/>
    <x v="9"/>
    <x v="0"/>
    <x v="541"/>
    <n v="472522675"/>
    <d v="2020-04-15T00:00:00"/>
    <n v="90"/>
    <n v="26"/>
    <n v="18.2"/>
    <n v="2340"/>
    <n v="1638"/>
    <n v="702"/>
    <x v="4"/>
  </r>
  <r>
    <s v="India"/>
    <x v="5"/>
    <x v="3"/>
    <x v="0"/>
    <x v="2521"/>
    <n v="823331153"/>
    <d v="2014-07-29T00:00:00"/>
    <n v="66"/>
    <n v="32"/>
    <n v="22.4"/>
    <n v="2112"/>
    <n v="1478.3999999999999"/>
    <n v="633.60000000000014"/>
    <x v="0"/>
  </r>
  <r>
    <s v="India"/>
    <x v="22"/>
    <x v="6"/>
    <x v="1"/>
    <x v="2343"/>
    <n v="808773839"/>
    <d v="2019-06-09T00:00:00"/>
    <n v="100"/>
    <n v="15"/>
    <n v="10.5"/>
    <n v="1500"/>
    <n v="1050"/>
    <n v="450"/>
    <x v="1"/>
  </r>
  <r>
    <s v="India"/>
    <x v="4"/>
    <x v="8"/>
    <x v="0"/>
    <x v="2522"/>
    <n v="943062388"/>
    <d v="2016-05-16T00:00:00"/>
    <n v="83"/>
    <n v="26"/>
    <n v="18.2"/>
    <n v="2158"/>
    <n v="1510.6"/>
    <n v="647.40000000000009"/>
    <x v="0"/>
  </r>
  <r>
    <s v="India"/>
    <x v="7"/>
    <x v="2"/>
    <x v="1"/>
    <x v="2523"/>
    <n v="704586970"/>
    <d v="2020-09-28T00:00:00"/>
    <n v="79"/>
    <n v="40"/>
    <n v="28"/>
    <n v="3160"/>
    <n v="2212"/>
    <n v="948"/>
    <x v="0"/>
  </r>
  <r>
    <s v="India"/>
    <x v="4"/>
    <x v="7"/>
    <x v="0"/>
    <x v="2524"/>
    <n v="341517579"/>
    <d v="2022-07-04T00:00:00"/>
    <n v="52"/>
    <n v="12"/>
    <n v="8.4"/>
    <n v="624"/>
    <n v="436.8"/>
    <n v="187.2"/>
    <x v="0"/>
  </r>
  <r>
    <s v="India"/>
    <x v="0"/>
    <x v="9"/>
    <x v="1"/>
    <x v="2525"/>
    <n v="795582950"/>
    <d v="2020-08-30T00:00:00"/>
    <n v="74"/>
    <n v="22"/>
    <n v="15.4"/>
    <n v="1628"/>
    <n v="1139.6000000000001"/>
    <n v="488.39999999999986"/>
    <x v="0"/>
  </r>
  <r>
    <s v="India"/>
    <x v="27"/>
    <x v="4"/>
    <x v="1"/>
    <x v="2045"/>
    <n v="854955041"/>
    <d v="2022-12-30T00:00:00"/>
    <n v="82"/>
    <n v="24"/>
    <n v="16.8"/>
    <n v="1968"/>
    <n v="1377.6000000000001"/>
    <n v="590.39999999999986"/>
    <x v="2"/>
  </r>
  <r>
    <s v="India"/>
    <x v="15"/>
    <x v="1"/>
    <x v="0"/>
    <x v="2526"/>
    <n v="471987521"/>
    <d v="2017-12-04T00:00:00"/>
    <n v="88"/>
    <n v="24"/>
    <n v="16.8"/>
    <n v="2112"/>
    <n v="1478.4"/>
    <n v="633.59999999999991"/>
    <x v="2"/>
  </r>
  <r>
    <s v="India"/>
    <x v="4"/>
    <x v="9"/>
    <x v="0"/>
    <x v="2238"/>
    <n v="824261128"/>
    <d v="2020-03-26T00:00:00"/>
    <n v="88"/>
    <n v="18"/>
    <n v="12.600000000000001"/>
    <n v="1584"/>
    <n v="1108.8000000000002"/>
    <n v="475.19999999999982"/>
    <x v="0"/>
  </r>
  <r>
    <s v="India"/>
    <x v="18"/>
    <x v="4"/>
    <x v="0"/>
    <x v="2527"/>
    <n v="690169990"/>
    <d v="2014-02-12T00:00:00"/>
    <n v="66"/>
    <n v="30"/>
    <n v="21"/>
    <n v="1980"/>
    <n v="1386"/>
    <n v="594"/>
    <x v="3"/>
  </r>
  <r>
    <s v="India"/>
    <x v="19"/>
    <x v="8"/>
    <x v="0"/>
    <x v="1169"/>
    <n v="333272683"/>
    <d v="2021-11-10T00:00:00"/>
    <n v="93"/>
    <n v="29"/>
    <n v="20.3"/>
    <n v="2697"/>
    <n v="1887.9"/>
    <n v="809.09999999999991"/>
    <x v="0"/>
  </r>
  <r>
    <s v="India"/>
    <x v="23"/>
    <x v="4"/>
    <x v="0"/>
    <x v="2495"/>
    <n v="628584754"/>
    <d v="2017-08-20T00:00:00"/>
    <n v="70"/>
    <n v="33"/>
    <n v="23.1"/>
    <n v="2310"/>
    <n v="1617"/>
    <n v="693"/>
    <x v="4"/>
  </r>
  <r>
    <s v="India"/>
    <x v="3"/>
    <x v="10"/>
    <x v="0"/>
    <x v="2528"/>
    <n v="366912305"/>
    <d v="2022-12-04T00:00:00"/>
    <n v="68"/>
    <n v="29"/>
    <n v="20.3"/>
    <n v="1972"/>
    <n v="1380.4"/>
    <n v="591.59999999999991"/>
    <x v="0"/>
  </r>
  <r>
    <s v="India"/>
    <x v="10"/>
    <x v="2"/>
    <x v="1"/>
    <x v="2420"/>
    <n v="365587508"/>
    <d v="2014-04-01T00:00:00"/>
    <n v="53"/>
    <n v="40"/>
    <n v="28"/>
    <n v="2120"/>
    <n v="1484"/>
    <n v="636"/>
    <x v="0"/>
  </r>
  <r>
    <s v="India"/>
    <x v="21"/>
    <x v="1"/>
    <x v="1"/>
    <x v="1176"/>
    <n v="537827813"/>
    <d v="2017-09-27T00:00:00"/>
    <n v="60"/>
    <n v="25"/>
    <n v="17.5"/>
    <n v="1500"/>
    <n v="1050"/>
    <n v="450"/>
    <x v="4"/>
  </r>
  <r>
    <s v="India"/>
    <x v="21"/>
    <x v="9"/>
    <x v="0"/>
    <x v="1213"/>
    <n v="541703498"/>
    <d v="2021-06-02T00:00:00"/>
    <n v="55"/>
    <n v="14"/>
    <n v="9.8000000000000007"/>
    <n v="770"/>
    <n v="539"/>
    <n v="231"/>
    <x v="4"/>
  </r>
  <r>
    <s v="India"/>
    <x v="12"/>
    <x v="10"/>
    <x v="1"/>
    <x v="636"/>
    <n v="662323081"/>
    <d v="2019-05-19T00:00:00"/>
    <n v="80"/>
    <n v="40"/>
    <n v="28"/>
    <n v="3200"/>
    <n v="2240"/>
    <n v="960"/>
    <x v="0"/>
  </r>
  <r>
    <s v="India"/>
    <x v="6"/>
    <x v="9"/>
    <x v="1"/>
    <x v="2529"/>
    <n v="678698718"/>
    <d v="2016-06-25T00:00:00"/>
    <n v="82"/>
    <n v="27"/>
    <n v="18.899999999999999"/>
    <n v="2214"/>
    <n v="1549.8"/>
    <n v="664.2"/>
    <x v="0"/>
  </r>
  <r>
    <s v="India"/>
    <x v="17"/>
    <x v="0"/>
    <x v="1"/>
    <x v="1224"/>
    <n v="486544835"/>
    <d v="2023-10-04T00:00:00"/>
    <n v="95"/>
    <n v="19"/>
    <n v="13.3"/>
    <n v="1805"/>
    <n v="1263.5"/>
    <n v="541.5"/>
    <x v="4"/>
  </r>
  <r>
    <s v="India"/>
    <x v="8"/>
    <x v="11"/>
    <x v="0"/>
    <x v="2022"/>
    <n v="677275216"/>
    <d v="2017-10-25T00:00:00"/>
    <n v="56"/>
    <n v="37"/>
    <n v="25.9"/>
    <n v="2072"/>
    <n v="1450.3999999999999"/>
    <n v="621.60000000000014"/>
    <x v="2"/>
  </r>
  <r>
    <s v="India"/>
    <x v="20"/>
    <x v="1"/>
    <x v="1"/>
    <x v="1291"/>
    <n v="915215480"/>
    <d v="2021-08-20T00:00:00"/>
    <n v="55"/>
    <n v="18"/>
    <n v="12.600000000000001"/>
    <n v="990"/>
    <n v="693.00000000000011"/>
    <n v="296.99999999999989"/>
    <x v="4"/>
  </r>
  <r>
    <s v="India"/>
    <x v="14"/>
    <x v="2"/>
    <x v="1"/>
    <x v="2530"/>
    <n v="471930444"/>
    <d v="2015-08-16T00:00:00"/>
    <n v="85"/>
    <n v="16"/>
    <n v="11.2"/>
    <n v="1360"/>
    <n v="951.99999999999989"/>
    <n v="408.00000000000011"/>
    <x v="2"/>
  </r>
  <r>
    <s v="India"/>
    <x v="1"/>
    <x v="9"/>
    <x v="1"/>
    <x v="2531"/>
    <n v="778615081"/>
    <d v="2019-01-13T00:00:00"/>
    <n v="90"/>
    <n v="25"/>
    <n v="17.5"/>
    <n v="2250"/>
    <n v="1575"/>
    <n v="675"/>
    <x v="1"/>
  </r>
  <r>
    <s v="India"/>
    <x v="24"/>
    <x v="8"/>
    <x v="1"/>
    <x v="2487"/>
    <n v="986651074"/>
    <d v="2015-07-30T00:00:00"/>
    <n v="73"/>
    <n v="40"/>
    <n v="28"/>
    <n v="2920"/>
    <n v="2044"/>
    <n v="876"/>
    <x v="0"/>
  </r>
  <r>
    <s v="India"/>
    <x v="12"/>
    <x v="6"/>
    <x v="1"/>
    <x v="2532"/>
    <n v="621623027"/>
    <d v="2016-03-03T00:00:00"/>
    <n v="82"/>
    <n v="40"/>
    <n v="28"/>
    <n v="3280"/>
    <n v="2296"/>
    <n v="984"/>
    <x v="0"/>
  </r>
  <r>
    <s v="India"/>
    <x v="23"/>
    <x v="1"/>
    <x v="0"/>
    <x v="1259"/>
    <n v="702669942"/>
    <d v="2018-02-03T00:00:00"/>
    <n v="78"/>
    <n v="26"/>
    <n v="18.2"/>
    <n v="2028"/>
    <n v="1419.6"/>
    <n v="608.40000000000009"/>
    <x v="4"/>
  </r>
  <r>
    <s v="India"/>
    <x v="8"/>
    <x v="1"/>
    <x v="1"/>
    <x v="2533"/>
    <n v="483697831"/>
    <d v="2015-09-23T00:00:00"/>
    <n v="89"/>
    <n v="15"/>
    <n v="10.5"/>
    <n v="1335"/>
    <n v="934.5"/>
    <n v="400.5"/>
    <x v="2"/>
  </r>
  <r>
    <s v="India"/>
    <x v="19"/>
    <x v="8"/>
    <x v="0"/>
    <x v="2061"/>
    <n v="332046592"/>
    <d v="2024-09-13T00:00:00"/>
    <n v="78"/>
    <n v="26"/>
    <n v="18.2"/>
    <n v="2028"/>
    <n v="1419.6"/>
    <n v="608.40000000000009"/>
    <x v="0"/>
  </r>
  <r>
    <s v="India"/>
    <x v="18"/>
    <x v="3"/>
    <x v="1"/>
    <x v="772"/>
    <n v="381329286"/>
    <d v="2018-09-19T00:00:00"/>
    <n v="85"/>
    <n v="12"/>
    <n v="8.4"/>
    <n v="1020"/>
    <n v="714"/>
    <n v="306"/>
    <x v="3"/>
  </r>
  <r>
    <s v="India"/>
    <x v="22"/>
    <x v="8"/>
    <x v="0"/>
    <x v="2534"/>
    <n v="164315831"/>
    <d v="2017-07-09T00:00:00"/>
    <n v="89"/>
    <n v="12"/>
    <n v="8.4"/>
    <n v="1068"/>
    <n v="747.6"/>
    <n v="320.39999999999998"/>
    <x v="1"/>
  </r>
  <r>
    <s v="India"/>
    <x v="23"/>
    <x v="3"/>
    <x v="1"/>
    <x v="609"/>
    <n v="284639298"/>
    <d v="2023-11-05T00:00:00"/>
    <n v="76"/>
    <n v="12"/>
    <n v="8.4"/>
    <n v="912"/>
    <n v="638.4"/>
    <n v="273.60000000000002"/>
    <x v="4"/>
  </r>
  <r>
    <s v="India"/>
    <x v="21"/>
    <x v="11"/>
    <x v="1"/>
    <x v="1755"/>
    <n v="857999455"/>
    <d v="2021-12-25T00:00:00"/>
    <n v="89"/>
    <n v="11"/>
    <n v="7.7"/>
    <n v="979"/>
    <n v="685.30000000000007"/>
    <n v="293.69999999999993"/>
    <x v="4"/>
  </r>
  <r>
    <s v="India"/>
    <x v="3"/>
    <x v="1"/>
    <x v="1"/>
    <x v="1688"/>
    <n v="411430966"/>
    <d v="2016-12-14T00:00:00"/>
    <n v="56"/>
    <n v="20"/>
    <n v="14"/>
    <n v="1120"/>
    <n v="784"/>
    <n v="336"/>
    <x v="0"/>
  </r>
  <r>
    <s v="India"/>
    <x v="16"/>
    <x v="11"/>
    <x v="0"/>
    <x v="2367"/>
    <n v="594409978"/>
    <d v="2024-10-05T00:00:00"/>
    <n v="51"/>
    <n v="12"/>
    <n v="8.4"/>
    <n v="612"/>
    <n v="428.40000000000003"/>
    <n v="183.59999999999997"/>
    <x v="0"/>
  </r>
  <r>
    <s v="India"/>
    <x v="4"/>
    <x v="6"/>
    <x v="1"/>
    <x v="1153"/>
    <n v="561123549"/>
    <d v="2017-07-03T00:00:00"/>
    <n v="67"/>
    <n v="24"/>
    <n v="16.8"/>
    <n v="1608"/>
    <n v="1125.6000000000001"/>
    <n v="482.39999999999986"/>
    <x v="0"/>
  </r>
  <r>
    <s v="India"/>
    <x v="7"/>
    <x v="9"/>
    <x v="0"/>
    <x v="191"/>
    <n v="587349545"/>
    <d v="2022-08-13T00:00:00"/>
    <n v="67"/>
    <n v="38"/>
    <n v="26.6"/>
    <n v="2546"/>
    <n v="1782.2"/>
    <n v="763.8"/>
    <x v="0"/>
  </r>
  <r>
    <s v="India"/>
    <x v="7"/>
    <x v="6"/>
    <x v="0"/>
    <x v="2535"/>
    <n v="947966754"/>
    <d v="2015-09-14T00:00:00"/>
    <n v="80"/>
    <n v="34"/>
    <n v="23.8"/>
    <n v="2720"/>
    <n v="1904"/>
    <n v="816"/>
    <x v="0"/>
  </r>
  <r>
    <s v="India"/>
    <x v="9"/>
    <x v="5"/>
    <x v="1"/>
    <x v="2536"/>
    <n v="960326373"/>
    <d v="2020-05-02T00:00:00"/>
    <n v="71"/>
    <n v="39"/>
    <n v="27.3"/>
    <n v="2769"/>
    <n v="1938.3"/>
    <n v="830.7"/>
    <x v="3"/>
  </r>
  <r>
    <s v="India"/>
    <x v="12"/>
    <x v="6"/>
    <x v="0"/>
    <x v="2153"/>
    <n v="434669625"/>
    <d v="2014-07-21T00:00:00"/>
    <n v="57"/>
    <n v="35"/>
    <n v="24.5"/>
    <n v="1995"/>
    <n v="1396.5"/>
    <n v="598.5"/>
    <x v="0"/>
  </r>
  <r>
    <s v="India"/>
    <x v="7"/>
    <x v="5"/>
    <x v="0"/>
    <x v="419"/>
    <n v="746695077"/>
    <d v="2018-12-22T00:00:00"/>
    <n v="82"/>
    <n v="29"/>
    <n v="20.3"/>
    <n v="2378"/>
    <n v="1664.6000000000001"/>
    <n v="713.39999999999986"/>
    <x v="0"/>
  </r>
  <r>
    <s v="India"/>
    <x v="18"/>
    <x v="11"/>
    <x v="1"/>
    <x v="2537"/>
    <n v="913158118"/>
    <d v="2019-08-24T00:00:00"/>
    <n v="50"/>
    <n v="17"/>
    <n v="11.9"/>
    <n v="850"/>
    <n v="595"/>
    <n v="255"/>
    <x v="3"/>
  </r>
  <r>
    <s v="India"/>
    <x v="10"/>
    <x v="7"/>
    <x v="0"/>
    <x v="2538"/>
    <n v="487137067"/>
    <d v="2017-09-23T00:00:00"/>
    <n v="55"/>
    <n v="27"/>
    <n v="18.899999999999999"/>
    <n v="1485"/>
    <n v="1039.5"/>
    <n v="445.5"/>
    <x v="0"/>
  </r>
  <r>
    <s v="India"/>
    <x v="25"/>
    <x v="2"/>
    <x v="1"/>
    <x v="1680"/>
    <n v="748118579"/>
    <d v="2017-10-12T00:00:00"/>
    <n v="80"/>
    <n v="27"/>
    <n v="18.899999999999999"/>
    <n v="2160"/>
    <n v="1512"/>
    <n v="648"/>
    <x v="4"/>
  </r>
  <r>
    <s v="India"/>
    <x v="3"/>
    <x v="8"/>
    <x v="1"/>
    <x v="2539"/>
    <n v="994106328"/>
    <d v="2020-09-27T00:00:00"/>
    <n v="50"/>
    <n v="26"/>
    <n v="18.2"/>
    <n v="1300"/>
    <n v="910"/>
    <n v="390"/>
    <x v="0"/>
  </r>
  <r>
    <s v="India"/>
    <x v="2"/>
    <x v="7"/>
    <x v="1"/>
    <x v="785"/>
    <n v="368138396"/>
    <d v="2020-01-31T00:00:00"/>
    <n v="82"/>
    <n v="37"/>
    <n v="25.9"/>
    <n v="3034"/>
    <n v="2123.7999999999997"/>
    <n v="910.20000000000027"/>
    <x v="0"/>
  </r>
  <r>
    <s v="India"/>
    <x v="2"/>
    <x v="11"/>
    <x v="0"/>
    <x v="2540"/>
    <n v="742086827"/>
    <d v="2021-11-03T00:00:00"/>
    <n v="72"/>
    <n v="22"/>
    <n v="15.4"/>
    <n v="1584"/>
    <n v="1108.8"/>
    <n v="475.20000000000005"/>
    <x v="0"/>
  </r>
  <r>
    <s v="India"/>
    <x v="16"/>
    <x v="1"/>
    <x v="1"/>
    <x v="2541"/>
    <n v="799359929"/>
    <d v="2023-08-29T00:00:00"/>
    <n v="82"/>
    <n v="39"/>
    <n v="27.3"/>
    <n v="3198"/>
    <n v="2238.6"/>
    <n v="959.40000000000009"/>
    <x v="0"/>
  </r>
  <r>
    <s v="India"/>
    <x v="10"/>
    <x v="9"/>
    <x v="1"/>
    <x v="2542"/>
    <n v="750965583"/>
    <d v="2015-02-12T00:00:00"/>
    <n v="87"/>
    <n v="25"/>
    <n v="17.5"/>
    <n v="2175"/>
    <n v="1522.5"/>
    <n v="652.5"/>
    <x v="0"/>
  </r>
  <r>
    <s v="India"/>
    <x v="3"/>
    <x v="10"/>
    <x v="0"/>
    <x v="2074"/>
    <n v="311556231"/>
    <d v="2023-10-02T00:00:00"/>
    <n v="63"/>
    <n v="15"/>
    <n v="10.5"/>
    <n v="945"/>
    <n v="661.5"/>
    <n v="283.5"/>
    <x v="0"/>
  </r>
  <r>
    <s v="India"/>
    <x v="15"/>
    <x v="11"/>
    <x v="0"/>
    <x v="2543"/>
    <n v="562588679"/>
    <d v="2014-10-31T00:00:00"/>
    <n v="74"/>
    <n v="17"/>
    <n v="11.9"/>
    <n v="1258"/>
    <n v="880.6"/>
    <n v="377.4"/>
    <x v="2"/>
  </r>
  <r>
    <s v="India"/>
    <x v="6"/>
    <x v="11"/>
    <x v="1"/>
    <x v="2544"/>
    <n v="626231276"/>
    <d v="2024-01-01T00:00:00"/>
    <n v="70"/>
    <n v="16"/>
    <n v="11.2"/>
    <n v="1120"/>
    <n v="784"/>
    <n v="336"/>
    <x v="0"/>
  </r>
  <r>
    <s v="India"/>
    <x v="9"/>
    <x v="3"/>
    <x v="1"/>
    <x v="1512"/>
    <n v="357991921"/>
    <d v="2020-06-07T00:00:00"/>
    <n v="99"/>
    <n v="11"/>
    <n v="7.7"/>
    <n v="1089"/>
    <n v="762.30000000000007"/>
    <n v="326.69999999999993"/>
    <x v="3"/>
  </r>
  <r>
    <s v="India"/>
    <x v="21"/>
    <x v="8"/>
    <x v="0"/>
    <x v="2545"/>
    <n v="454328715"/>
    <d v="2021-07-02T00:00:00"/>
    <n v="66"/>
    <n v="13"/>
    <n v="9.1"/>
    <n v="858"/>
    <n v="600.6"/>
    <n v="257.39999999999998"/>
    <x v="4"/>
  </r>
  <r>
    <s v="India"/>
    <x v="21"/>
    <x v="11"/>
    <x v="1"/>
    <x v="2528"/>
    <n v="410599696"/>
    <d v="2022-12-14T00:00:00"/>
    <n v="91"/>
    <n v="13"/>
    <n v="9.1"/>
    <n v="1183"/>
    <n v="828.1"/>
    <n v="354.9"/>
    <x v="4"/>
  </r>
  <r>
    <s v="India"/>
    <x v="22"/>
    <x v="4"/>
    <x v="0"/>
    <x v="2129"/>
    <n v="611616885"/>
    <d v="2015-11-13T00:00:00"/>
    <n v="74"/>
    <n v="10"/>
    <n v="7"/>
    <n v="740"/>
    <n v="518"/>
    <n v="222"/>
    <x v="1"/>
  </r>
  <r>
    <s v="India"/>
    <x v="18"/>
    <x v="9"/>
    <x v="1"/>
    <x v="2390"/>
    <n v="919922435"/>
    <d v="2019-06-16T00:00:00"/>
    <n v="73"/>
    <n v="39"/>
    <n v="27.3"/>
    <n v="2847"/>
    <n v="1992.9"/>
    <n v="854.09999999999991"/>
    <x v="3"/>
  </r>
  <r>
    <s v="India"/>
    <x v="13"/>
    <x v="8"/>
    <x v="0"/>
    <x v="2546"/>
    <n v="578668200"/>
    <d v="2020-02-26T00:00:00"/>
    <n v="84"/>
    <n v="25"/>
    <n v="17.5"/>
    <n v="2100"/>
    <n v="1470"/>
    <n v="630"/>
    <x v="0"/>
  </r>
  <r>
    <s v="India"/>
    <x v="19"/>
    <x v="8"/>
    <x v="1"/>
    <x v="1026"/>
    <n v="786901605"/>
    <d v="2018-05-05T00:00:00"/>
    <n v="80"/>
    <n v="33"/>
    <n v="23.1"/>
    <n v="2640"/>
    <n v="1848"/>
    <n v="792"/>
    <x v="0"/>
  </r>
  <r>
    <s v="India"/>
    <x v="13"/>
    <x v="11"/>
    <x v="1"/>
    <x v="2157"/>
    <n v="645453917"/>
    <d v="2018-06-09T00:00:00"/>
    <n v="80"/>
    <n v="31"/>
    <n v="21.700000000000003"/>
    <n v="2480"/>
    <n v="1736.0000000000002"/>
    <n v="743.99999999999977"/>
    <x v="0"/>
  </r>
  <r>
    <s v="India"/>
    <x v="2"/>
    <x v="2"/>
    <x v="0"/>
    <x v="2547"/>
    <n v="469675672"/>
    <d v="2022-12-14T00:00:00"/>
    <n v="83"/>
    <n v="16"/>
    <n v="11.2"/>
    <n v="1328"/>
    <n v="929.59999999999991"/>
    <n v="398.40000000000009"/>
    <x v="0"/>
  </r>
  <r>
    <s v="India"/>
    <x v="21"/>
    <x v="8"/>
    <x v="1"/>
    <x v="1540"/>
    <n v="538222634"/>
    <d v="2020-10-03T00:00:00"/>
    <n v="100"/>
    <n v="13"/>
    <n v="9.1"/>
    <n v="1300"/>
    <n v="910"/>
    <n v="390"/>
    <x v="4"/>
  </r>
  <r>
    <s v="India"/>
    <x v="13"/>
    <x v="7"/>
    <x v="0"/>
    <x v="2548"/>
    <n v="830251252"/>
    <d v="2017-05-17T00:00:00"/>
    <n v="83"/>
    <n v="15"/>
    <n v="10.5"/>
    <n v="1245"/>
    <n v="871.5"/>
    <n v="373.5"/>
    <x v="0"/>
  </r>
  <r>
    <s v="India"/>
    <x v="9"/>
    <x v="5"/>
    <x v="1"/>
    <x v="2549"/>
    <n v="810535085"/>
    <d v="2019-02-06T00:00:00"/>
    <n v="59"/>
    <n v="34"/>
    <n v="23.8"/>
    <n v="2006"/>
    <n v="1404.2"/>
    <n v="601.79999999999995"/>
    <x v="3"/>
  </r>
  <r>
    <s v="India"/>
    <x v="8"/>
    <x v="4"/>
    <x v="1"/>
    <x v="2550"/>
    <n v="798570287"/>
    <d v="2017-06-25T00:00:00"/>
    <n v="81"/>
    <n v="15"/>
    <n v="10.5"/>
    <n v="1215"/>
    <n v="850.5"/>
    <n v="364.5"/>
    <x v="2"/>
  </r>
  <r>
    <s v="India"/>
    <x v="15"/>
    <x v="1"/>
    <x v="1"/>
    <x v="720"/>
    <n v="876827275"/>
    <d v="2024-02-04T00:00:00"/>
    <n v="87"/>
    <n v="23"/>
    <n v="16.100000000000001"/>
    <n v="2001"/>
    <n v="1400.7"/>
    <n v="600.29999999999995"/>
    <x v="2"/>
  </r>
  <r>
    <s v="India"/>
    <x v="17"/>
    <x v="2"/>
    <x v="1"/>
    <x v="2359"/>
    <n v="738663041"/>
    <d v="2023-06-26T00:00:00"/>
    <n v="95"/>
    <n v="36"/>
    <n v="25.200000000000003"/>
    <n v="3420"/>
    <n v="2394.0000000000005"/>
    <n v="1025.9999999999995"/>
    <x v="4"/>
  </r>
  <r>
    <s v="India"/>
    <x v="5"/>
    <x v="3"/>
    <x v="1"/>
    <x v="1444"/>
    <n v="398437488"/>
    <d v="2019-10-30T00:00:00"/>
    <n v="79"/>
    <n v="28"/>
    <n v="19.600000000000001"/>
    <n v="2212"/>
    <n v="1548.4"/>
    <n v="663.59999999999991"/>
    <x v="0"/>
  </r>
  <r>
    <s v="India"/>
    <x v="26"/>
    <x v="11"/>
    <x v="1"/>
    <x v="2551"/>
    <n v="596524417"/>
    <d v="2018-03-24T00:00:00"/>
    <n v="94"/>
    <n v="25"/>
    <n v="17.5"/>
    <n v="2350"/>
    <n v="1645"/>
    <n v="705"/>
    <x v="0"/>
  </r>
  <r>
    <s v="India"/>
    <x v="21"/>
    <x v="4"/>
    <x v="1"/>
    <x v="876"/>
    <n v="440602672"/>
    <d v="2020-05-13T00:00:00"/>
    <n v="91"/>
    <n v="39"/>
    <n v="27.3"/>
    <n v="3549"/>
    <n v="2484.3000000000002"/>
    <n v="1064.6999999999998"/>
    <x v="4"/>
  </r>
  <r>
    <s v="India"/>
    <x v="15"/>
    <x v="7"/>
    <x v="1"/>
    <x v="2552"/>
    <n v="826079452"/>
    <d v="2022-01-22T00:00:00"/>
    <n v="68"/>
    <n v="24"/>
    <n v="16.8"/>
    <n v="1632"/>
    <n v="1142.4000000000001"/>
    <n v="489.59999999999991"/>
    <x v="2"/>
  </r>
  <r>
    <s v="India"/>
    <x v="23"/>
    <x v="9"/>
    <x v="0"/>
    <x v="1697"/>
    <n v="340727937"/>
    <d v="2016-05-01T00:00:00"/>
    <n v="63"/>
    <n v="19"/>
    <n v="13.3"/>
    <n v="1197"/>
    <n v="837.90000000000009"/>
    <n v="359.09999999999991"/>
    <x v="4"/>
  </r>
  <r>
    <s v="India"/>
    <x v="25"/>
    <x v="10"/>
    <x v="0"/>
    <x v="2329"/>
    <n v="798232543"/>
    <d v="2016-08-18T00:00:00"/>
    <n v="65"/>
    <n v="32"/>
    <n v="22.4"/>
    <n v="2080"/>
    <n v="1456"/>
    <n v="624"/>
    <x v="4"/>
  </r>
  <r>
    <s v="India"/>
    <x v="14"/>
    <x v="9"/>
    <x v="0"/>
    <x v="2553"/>
    <n v="107099807"/>
    <d v="2017-11-12T00:00:00"/>
    <n v="85"/>
    <n v="29"/>
    <n v="20.3"/>
    <n v="2465"/>
    <n v="1725.5"/>
    <n v="739.5"/>
    <x v="2"/>
  </r>
  <r>
    <s v="India"/>
    <x v="14"/>
    <x v="3"/>
    <x v="0"/>
    <x v="2039"/>
    <n v="489729583"/>
    <d v="2022-03-23T00:00:00"/>
    <n v="69"/>
    <n v="10"/>
    <n v="7"/>
    <n v="690"/>
    <n v="483"/>
    <n v="207"/>
    <x v="2"/>
  </r>
  <r>
    <s v="India"/>
    <x v="16"/>
    <x v="4"/>
    <x v="0"/>
    <x v="1265"/>
    <n v="611673963"/>
    <d v="2018-01-11T00:00:00"/>
    <n v="78"/>
    <n v="30"/>
    <n v="21"/>
    <n v="2340"/>
    <n v="1638"/>
    <n v="702"/>
    <x v="0"/>
  </r>
  <r>
    <s v="India"/>
    <x v="11"/>
    <x v="8"/>
    <x v="1"/>
    <x v="1584"/>
    <n v="744341599"/>
    <d v="2014-08-25T00:00:00"/>
    <n v="52"/>
    <n v="10"/>
    <n v="7"/>
    <n v="520"/>
    <n v="364"/>
    <n v="156"/>
    <x v="3"/>
  </r>
  <r>
    <s v="India"/>
    <x v="7"/>
    <x v="11"/>
    <x v="1"/>
    <x v="2554"/>
    <n v="496691310"/>
    <d v="2023-07-19T00:00:00"/>
    <n v="100"/>
    <n v="12"/>
    <n v="8.4"/>
    <n v="1200"/>
    <n v="840"/>
    <n v="360"/>
    <x v="0"/>
  </r>
  <r>
    <s v="India"/>
    <x v="9"/>
    <x v="4"/>
    <x v="1"/>
    <x v="2555"/>
    <n v="451143968"/>
    <d v="2023-03-05T00:00:00"/>
    <n v="93"/>
    <n v="20"/>
    <n v="14"/>
    <n v="1860"/>
    <n v="1302"/>
    <n v="558"/>
    <x v="3"/>
  </r>
  <r>
    <s v="India"/>
    <x v="20"/>
    <x v="5"/>
    <x v="0"/>
    <x v="2320"/>
    <n v="508754813"/>
    <d v="2015-02-25T00:00:00"/>
    <n v="96"/>
    <n v="40"/>
    <n v="28"/>
    <n v="3840"/>
    <n v="2688"/>
    <n v="1152"/>
    <x v="4"/>
  </r>
  <r>
    <s v="India"/>
    <x v="14"/>
    <x v="7"/>
    <x v="1"/>
    <x v="2556"/>
    <n v="164076793"/>
    <d v="2017-05-08T00:00:00"/>
    <n v="73"/>
    <n v="26"/>
    <n v="18.2"/>
    <n v="1898"/>
    <n v="1328.6"/>
    <n v="569.40000000000009"/>
    <x v="2"/>
  </r>
  <r>
    <s v="India"/>
    <x v="25"/>
    <x v="0"/>
    <x v="1"/>
    <x v="2451"/>
    <n v="999841964"/>
    <d v="2014-03-17T00:00:00"/>
    <n v="86"/>
    <n v="20"/>
    <n v="14"/>
    <n v="1720"/>
    <n v="1204"/>
    <n v="516"/>
    <x v="4"/>
  </r>
  <r>
    <s v="India"/>
    <x v="6"/>
    <x v="2"/>
    <x v="0"/>
    <x v="2557"/>
    <n v="432513558"/>
    <d v="2022-07-27T00:00:00"/>
    <n v="97"/>
    <n v="26"/>
    <n v="18.2"/>
    <n v="2522"/>
    <n v="1765.3999999999999"/>
    <n v="756.60000000000014"/>
    <x v="0"/>
  </r>
  <r>
    <s v="India"/>
    <x v="17"/>
    <x v="9"/>
    <x v="1"/>
    <x v="862"/>
    <n v="863537681"/>
    <d v="2024-08-20T00:00:00"/>
    <n v="91"/>
    <n v="14"/>
    <n v="9.8000000000000007"/>
    <n v="1274"/>
    <n v="891.80000000000007"/>
    <n v="382.19999999999993"/>
    <x v="4"/>
  </r>
  <r>
    <s v="India"/>
    <x v="15"/>
    <x v="7"/>
    <x v="1"/>
    <x v="111"/>
    <n v="637899959"/>
    <d v="2023-02-21T00:00:00"/>
    <n v="58"/>
    <n v="28"/>
    <n v="19.600000000000001"/>
    <n v="1624"/>
    <n v="1136.8000000000002"/>
    <n v="487.19999999999982"/>
    <x v="2"/>
  </r>
  <r>
    <s v="India"/>
    <x v="20"/>
    <x v="8"/>
    <x v="1"/>
    <x v="2558"/>
    <n v="576470506"/>
    <d v="2018-12-15T00:00:00"/>
    <n v="95"/>
    <n v="18"/>
    <n v="12.600000000000001"/>
    <n v="1710"/>
    <n v="1197.0000000000002"/>
    <n v="512.99999999999977"/>
    <x v="4"/>
  </r>
  <r>
    <s v="India"/>
    <x v="20"/>
    <x v="8"/>
    <x v="1"/>
    <x v="2559"/>
    <n v="932578170"/>
    <d v="2015-09-23T00:00:00"/>
    <n v="76"/>
    <n v="29"/>
    <n v="20.3"/>
    <n v="2204"/>
    <n v="1542.8"/>
    <n v="661.2"/>
    <x v="4"/>
  </r>
  <r>
    <s v="India"/>
    <x v="20"/>
    <x v="9"/>
    <x v="0"/>
    <x v="2556"/>
    <n v="579894292"/>
    <d v="2017-06-14T00:00:00"/>
    <n v="68"/>
    <n v="39"/>
    <n v="27.3"/>
    <n v="2652"/>
    <n v="1856.4"/>
    <n v="795.59999999999991"/>
    <x v="4"/>
  </r>
  <r>
    <s v="India"/>
    <x v="7"/>
    <x v="6"/>
    <x v="0"/>
    <x v="431"/>
    <n v="106408870"/>
    <d v="2023-03-17T00:00:00"/>
    <n v="84"/>
    <n v="29"/>
    <n v="20.3"/>
    <n v="2436"/>
    <n v="1705.2"/>
    <n v="730.8"/>
    <x v="0"/>
  </r>
  <r>
    <s v="India"/>
    <x v="15"/>
    <x v="9"/>
    <x v="0"/>
    <x v="2560"/>
    <n v="486347424"/>
    <d v="2022-03-31T00:00:00"/>
    <n v="68"/>
    <n v="11"/>
    <n v="7.7"/>
    <n v="748"/>
    <n v="523.6"/>
    <n v="224.39999999999998"/>
    <x v="2"/>
  </r>
  <r>
    <s v="India"/>
    <x v="20"/>
    <x v="8"/>
    <x v="0"/>
    <x v="755"/>
    <n v="626428687"/>
    <d v="2014-10-25T00:00:00"/>
    <n v="66"/>
    <n v="22"/>
    <n v="15.4"/>
    <n v="1452"/>
    <n v="1016.4"/>
    <n v="435.6"/>
    <x v="4"/>
  </r>
  <r>
    <s v="India"/>
    <x v="7"/>
    <x v="2"/>
    <x v="1"/>
    <x v="1805"/>
    <n v="648202216"/>
    <d v="2015-03-25T00:00:00"/>
    <n v="53"/>
    <n v="32"/>
    <n v="22.4"/>
    <n v="1696"/>
    <n v="1187.1999999999998"/>
    <n v="508.80000000000018"/>
    <x v="0"/>
  </r>
  <r>
    <s v="India"/>
    <x v="26"/>
    <x v="5"/>
    <x v="1"/>
    <x v="902"/>
    <n v="245165336"/>
    <d v="2017-10-16T00:00:00"/>
    <n v="81"/>
    <n v="22"/>
    <n v="15.4"/>
    <n v="1782"/>
    <n v="1247.4000000000001"/>
    <n v="534.59999999999991"/>
    <x v="0"/>
  </r>
  <r>
    <s v="India"/>
    <x v="6"/>
    <x v="3"/>
    <x v="0"/>
    <x v="2561"/>
    <n v="331511437"/>
    <d v="2022-03-15T00:00:00"/>
    <n v="85"/>
    <n v="18"/>
    <n v="12.600000000000001"/>
    <n v="1530"/>
    <n v="1071.0000000000002"/>
    <n v="458.99999999999977"/>
    <x v="0"/>
  </r>
  <r>
    <s v="India"/>
    <x v="16"/>
    <x v="4"/>
    <x v="1"/>
    <x v="2562"/>
    <n v="745526063"/>
    <d v="2023-12-25T00:00:00"/>
    <n v="92"/>
    <n v="14"/>
    <n v="9.8000000000000007"/>
    <n v="1288"/>
    <n v="901.6"/>
    <n v="386.4"/>
    <x v="0"/>
  </r>
  <r>
    <s v="India"/>
    <x v="23"/>
    <x v="8"/>
    <x v="1"/>
    <x v="326"/>
    <n v="631769502"/>
    <d v="2015-12-17T00:00:00"/>
    <n v="73"/>
    <n v="11"/>
    <n v="7.7"/>
    <n v="803"/>
    <n v="562.1"/>
    <n v="240.89999999999998"/>
    <x v="4"/>
  </r>
  <r>
    <s v="India"/>
    <x v="23"/>
    <x v="1"/>
    <x v="0"/>
    <x v="2563"/>
    <n v="530429637"/>
    <d v="2014-08-07T00:00:00"/>
    <n v="71"/>
    <n v="35"/>
    <n v="24.5"/>
    <n v="2485"/>
    <n v="1739.5"/>
    <n v="745.5"/>
    <x v="4"/>
  </r>
  <r>
    <s v="India"/>
    <x v="14"/>
    <x v="11"/>
    <x v="0"/>
    <x v="2564"/>
    <n v="298027598"/>
    <d v="2024-02-16T00:00:00"/>
    <n v="70"/>
    <n v="26"/>
    <n v="18.2"/>
    <n v="1820"/>
    <n v="1274"/>
    <n v="546"/>
    <x v="2"/>
  </r>
  <r>
    <s v="India"/>
    <x v="23"/>
    <x v="11"/>
    <x v="0"/>
    <x v="2565"/>
    <n v="500863111"/>
    <d v="2018-11-12T00:00:00"/>
    <n v="96"/>
    <n v="19"/>
    <n v="13.3"/>
    <n v="1824"/>
    <n v="1276.8000000000002"/>
    <n v="547.19999999999982"/>
    <x v="4"/>
  </r>
  <r>
    <s v="India"/>
    <x v="23"/>
    <x v="9"/>
    <x v="0"/>
    <x v="2566"/>
    <n v="146376359"/>
    <d v="2022-05-29T00:00:00"/>
    <n v="56"/>
    <n v="20"/>
    <n v="14"/>
    <n v="1120"/>
    <n v="784"/>
    <n v="336"/>
    <x v="4"/>
  </r>
  <r>
    <s v="India"/>
    <x v="7"/>
    <x v="3"/>
    <x v="0"/>
    <x v="2567"/>
    <n v="180551135"/>
    <d v="2015-04-12T00:00:00"/>
    <n v="88"/>
    <n v="25"/>
    <n v="17.5"/>
    <n v="2200"/>
    <n v="1540"/>
    <n v="660"/>
    <x v="0"/>
  </r>
  <r>
    <s v="India"/>
    <x v="14"/>
    <x v="10"/>
    <x v="0"/>
    <x v="2568"/>
    <n v="240515458"/>
    <d v="2022-02-20T00:00:00"/>
    <n v="88"/>
    <n v="17"/>
    <n v="11.9"/>
    <n v="1496"/>
    <n v="1047.2"/>
    <n v="448.79999999999995"/>
    <x v="2"/>
  </r>
  <r>
    <s v="India"/>
    <x v="7"/>
    <x v="4"/>
    <x v="0"/>
    <x v="2569"/>
    <n v="100434195"/>
    <d v="2018-11-16T00:00:00"/>
    <n v="99"/>
    <n v="29"/>
    <n v="20.3"/>
    <n v="2871"/>
    <n v="2009.7"/>
    <n v="861.3"/>
    <x v="0"/>
  </r>
  <r>
    <s v="India"/>
    <x v="13"/>
    <x v="2"/>
    <x v="0"/>
    <x v="2570"/>
    <n v="726895654"/>
    <d v="2023-07-07T00:00:00"/>
    <n v="79"/>
    <n v="26"/>
    <n v="18.2"/>
    <n v="2054"/>
    <n v="1437.8"/>
    <n v="616.20000000000005"/>
    <x v="0"/>
  </r>
  <r>
    <s v="India"/>
    <x v="11"/>
    <x v="3"/>
    <x v="0"/>
    <x v="2571"/>
    <n v="810732495"/>
    <d v="2020-08-09T00:00:00"/>
    <n v="65"/>
    <n v="20"/>
    <n v="14"/>
    <n v="1300"/>
    <n v="910"/>
    <n v="390"/>
    <x v="3"/>
  </r>
  <r>
    <s v="India"/>
    <x v="1"/>
    <x v="0"/>
    <x v="0"/>
    <x v="1156"/>
    <n v="908352458"/>
    <d v="2020-12-30T00:00:00"/>
    <n v="85"/>
    <n v="28"/>
    <n v="19.600000000000001"/>
    <n v="2380"/>
    <n v="1666.0000000000002"/>
    <n v="713.99999999999977"/>
    <x v="1"/>
  </r>
  <r>
    <s v="India"/>
    <x v="13"/>
    <x v="5"/>
    <x v="0"/>
    <x v="1749"/>
    <n v="678740346"/>
    <d v="2015-01-01T00:00:00"/>
    <n v="63"/>
    <n v="14"/>
    <n v="9.8000000000000007"/>
    <n v="882"/>
    <n v="617.40000000000009"/>
    <n v="264.59999999999991"/>
    <x v="0"/>
  </r>
  <r>
    <s v="India"/>
    <x v="19"/>
    <x v="9"/>
    <x v="1"/>
    <x v="2152"/>
    <n v="499143493"/>
    <d v="2017-11-11T00:00:00"/>
    <n v="89"/>
    <n v="29"/>
    <n v="20.3"/>
    <n v="2581"/>
    <n v="1806.7"/>
    <n v="774.3"/>
    <x v="0"/>
  </r>
  <r>
    <s v="India"/>
    <x v="5"/>
    <x v="6"/>
    <x v="1"/>
    <x v="1342"/>
    <n v="922374618"/>
    <d v="2024-06-20T00:00:00"/>
    <n v="51"/>
    <n v="22"/>
    <n v="15.4"/>
    <n v="1122"/>
    <n v="785.4"/>
    <n v="336.6"/>
    <x v="0"/>
  </r>
  <r>
    <s v="India"/>
    <x v="15"/>
    <x v="4"/>
    <x v="1"/>
    <x v="1636"/>
    <n v="764551293"/>
    <d v="2016-11-28T00:00:00"/>
    <n v="99"/>
    <n v="37"/>
    <n v="25.9"/>
    <n v="3663"/>
    <n v="2564.1"/>
    <n v="1098.9000000000001"/>
    <x v="2"/>
  </r>
  <r>
    <s v="India"/>
    <x v="14"/>
    <x v="7"/>
    <x v="0"/>
    <x v="246"/>
    <n v="861184203"/>
    <d v="2020-06-13T00:00:00"/>
    <n v="63"/>
    <n v="24"/>
    <n v="16.8"/>
    <n v="1512"/>
    <n v="1058.4000000000001"/>
    <n v="453.59999999999991"/>
    <x v="2"/>
  </r>
  <r>
    <s v="India"/>
    <x v="25"/>
    <x v="11"/>
    <x v="1"/>
    <x v="2572"/>
    <n v="429765260"/>
    <d v="2015-03-23T00:00:00"/>
    <n v="54"/>
    <n v="12"/>
    <n v="8.4"/>
    <n v="648"/>
    <n v="453.6"/>
    <n v="194.39999999999998"/>
    <x v="4"/>
  </r>
  <r>
    <s v="India"/>
    <x v="7"/>
    <x v="10"/>
    <x v="1"/>
    <x v="2145"/>
    <n v="615393865"/>
    <d v="2018-11-10T00:00:00"/>
    <n v="66"/>
    <n v="11"/>
    <n v="7.7"/>
    <n v="726"/>
    <n v="508.2"/>
    <n v="217.8"/>
    <x v="0"/>
  </r>
  <r>
    <s v="India"/>
    <x v="10"/>
    <x v="6"/>
    <x v="1"/>
    <x v="2573"/>
    <n v="161624610"/>
    <d v="2023-01-13T00:00:00"/>
    <n v="91"/>
    <n v="39"/>
    <n v="27.3"/>
    <n v="3549"/>
    <n v="2484.3000000000002"/>
    <n v="1064.6999999999998"/>
    <x v="0"/>
  </r>
  <r>
    <s v="India"/>
    <x v="4"/>
    <x v="6"/>
    <x v="0"/>
    <x v="2574"/>
    <n v="416673076"/>
    <d v="2017-04-10T00:00:00"/>
    <n v="64"/>
    <n v="37"/>
    <n v="25.9"/>
    <n v="2368"/>
    <n v="1657.6"/>
    <n v="710.40000000000009"/>
    <x v="0"/>
  </r>
  <r>
    <s v="India"/>
    <x v="21"/>
    <x v="2"/>
    <x v="1"/>
    <x v="1700"/>
    <n v="699189078"/>
    <d v="2017-06-06T00:00:00"/>
    <n v="92"/>
    <n v="12"/>
    <n v="8.4"/>
    <n v="1104"/>
    <n v="772.80000000000007"/>
    <n v="331.19999999999993"/>
    <x v="4"/>
  </r>
  <r>
    <s v="India"/>
    <x v="20"/>
    <x v="11"/>
    <x v="1"/>
    <x v="2575"/>
    <n v="840891253"/>
    <d v="2021-01-03T00:00:00"/>
    <n v="81"/>
    <n v="32"/>
    <n v="22.4"/>
    <n v="2592"/>
    <n v="1814.3999999999999"/>
    <n v="777.60000000000014"/>
    <x v="4"/>
  </r>
  <r>
    <s v="India"/>
    <x v="14"/>
    <x v="11"/>
    <x v="0"/>
    <x v="2576"/>
    <n v="869569432"/>
    <d v="2020-06-09T00:00:00"/>
    <n v="87"/>
    <n v="18"/>
    <n v="12.600000000000001"/>
    <n v="1566"/>
    <n v="1096.2"/>
    <n v="469.79999999999995"/>
    <x v="2"/>
  </r>
  <r>
    <s v="India"/>
    <x v="18"/>
    <x v="5"/>
    <x v="0"/>
    <x v="1279"/>
    <n v="193149793"/>
    <d v="2019-12-10T00:00:00"/>
    <n v="62"/>
    <n v="22"/>
    <n v="15.4"/>
    <n v="1364"/>
    <n v="954.80000000000007"/>
    <n v="409.19999999999993"/>
    <x v="3"/>
  </r>
  <r>
    <s v="India"/>
    <x v="21"/>
    <x v="0"/>
    <x v="0"/>
    <x v="2315"/>
    <n v="502484023"/>
    <d v="2019-03-07T00:00:00"/>
    <n v="93"/>
    <n v="20"/>
    <n v="14"/>
    <n v="1860"/>
    <n v="1302"/>
    <n v="558"/>
    <x v="4"/>
  </r>
  <r>
    <s v="India"/>
    <x v="12"/>
    <x v="10"/>
    <x v="0"/>
    <x v="1575"/>
    <n v="139456260"/>
    <d v="2019-08-10T00:00:00"/>
    <n v="93"/>
    <n v="35"/>
    <n v="24.5"/>
    <n v="3255"/>
    <n v="2278.5"/>
    <n v="976.5"/>
    <x v="0"/>
  </r>
  <r>
    <s v="India"/>
    <x v="17"/>
    <x v="9"/>
    <x v="1"/>
    <x v="2577"/>
    <n v="401424825"/>
    <d v="2016-08-25T00:00:00"/>
    <n v="56"/>
    <n v="21"/>
    <n v="14.7"/>
    <n v="1176"/>
    <n v="823.19999999999993"/>
    <n v="352.80000000000007"/>
    <x v="4"/>
  </r>
  <r>
    <s v="India"/>
    <x v="1"/>
    <x v="10"/>
    <x v="0"/>
    <x v="2301"/>
    <n v="239289367"/>
    <d v="2014-04-15T00:00:00"/>
    <n v="52"/>
    <n v="22"/>
    <n v="15.4"/>
    <n v="1144"/>
    <n v="800.80000000000007"/>
    <n v="343.19999999999993"/>
    <x v="1"/>
  </r>
  <r>
    <s v="India"/>
    <x v="14"/>
    <x v="10"/>
    <x v="0"/>
    <x v="2578"/>
    <n v="118176257"/>
    <d v="2023-03-06T00:00:00"/>
    <n v="94"/>
    <n v="20"/>
    <n v="14"/>
    <n v="1880"/>
    <n v="1316"/>
    <n v="564"/>
    <x v="2"/>
  </r>
  <r>
    <s v="India"/>
    <x v="13"/>
    <x v="11"/>
    <x v="1"/>
    <x v="1284"/>
    <n v="113131558"/>
    <d v="2024-05-12T00:00:00"/>
    <n v="63"/>
    <n v="13"/>
    <n v="9.1"/>
    <n v="819"/>
    <n v="573.29999999999995"/>
    <n v="245.70000000000005"/>
    <x v="0"/>
  </r>
  <r>
    <s v="India"/>
    <x v="19"/>
    <x v="1"/>
    <x v="0"/>
    <x v="1411"/>
    <n v="785478103"/>
    <d v="2019-07-14T00:00:00"/>
    <n v="72"/>
    <n v="38"/>
    <n v="26.6"/>
    <n v="2736"/>
    <n v="1915.2"/>
    <n v="820.8"/>
    <x v="0"/>
  </r>
  <r>
    <s v="India"/>
    <x v="16"/>
    <x v="5"/>
    <x v="0"/>
    <x v="2579"/>
    <n v="936989009"/>
    <d v="2021-11-28T00:00:00"/>
    <n v="68"/>
    <n v="32"/>
    <n v="22.4"/>
    <n v="2176"/>
    <n v="1523.1999999999998"/>
    <n v="652.80000000000018"/>
    <x v="0"/>
  </r>
  <r>
    <s v="India"/>
    <x v="14"/>
    <x v="4"/>
    <x v="0"/>
    <x v="2580"/>
    <n v="962186324"/>
    <d v="2020-09-04T00:00:00"/>
    <n v="80"/>
    <n v="29"/>
    <n v="20.3"/>
    <n v="2320"/>
    <n v="1624"/>
    <n v="696"/>
    <x v="2"/>
  </r>
  <r>
    <s v="India"/>
    <x v="22"/>
    <x v="8"/>
    <x v="0"/>
    <x v="355"/>
    <n v="397943961"/>
    <d v="2015-12-26T00:00:00"/>
    <n v="79"/>
    <n v="31"/>
    <n v="21.700000000000003"/>
    <n v="2449"/>
    <n v="1714.3000000000002"/>
    <n v="734.69999999999982"/>
    <x v="1"/>
  </r>
  <r>
    <s v="India"/>
    <x v="26"/>
    <x v="1"/>
    <x v="1"/>
    <x v="1449"/>
    <n v="306314122"/>
    <d v="2023-06-07T00:00:00"/>
    <n v="64"/>
    <n v="24"/>
    <n v="16.8"/>
    <n v="1536"/>
    <n v="1075.2"/>
    <n v="460.79999999999995"/>
    <x v="0"/>
  </r>
  <r>
    <s v="India"/>
    <x v="15"/>
    <x v="5"/>
    <x v="1"/>
    <x v="2581"/>
    <n v="882661616"/>
    <d v="2018-05-22T00:00:00"/>
    <n v="94"/>
    <n v="24"/>
    <n v="16.8"/>
    <n v="2256"/>
    <n v="1579.2"/>
    <n v="676.8"/>
    <x v="2"/>
  </r>
  <r>
    <s v="India"/>
    <x v="12"/>
    <x v="9"/>
    <x v="0"/>
    <x v="171"/>
    <n v="705319535"/>
    <d v="2024-10-01T00:00:00"/>
    <n v="84"/>
    <n v="38"/>
    <n v="26.6"/>
    <n v="3192"/>
    <n v="2234.4"/>
    <n v="957.59999999999991"/>
    <x v="0"/>
  </r>
  <r>
    <s v="India"/>
    <x v="26"/>
    <x v="11"/>
    <x v="0"/>
    <x v="1255"/>
    <n v="621030795"/>
    <d v="2022-03-14T00:00:00"/>
    <n v="82"/>
    <n v="28"/>
    <n v="19.600000000000001"/>
    <n v="2296"/>
    <n v="1607.2"/>
    <n v="688.8"/>
    <x v="0"/>
  </r>
  <r>
    <s v="India"/>
    <x v="26"/>
    <x v="10"/>
    <x v="0"/>
    <x v="2582"/>
    <n v="108720719"/>
    <d v="2018-03-07T00:00:00"/>
    <n v="65"/>
    <n v="40"/>
    <n v="28"/>
    <n v="2600"/>
    <n v="1820"/>
    <n v="780"/>
    <x v="0"/>
  </r>
  <r>
    <s v="India"/>
    <x v="2"/>
    <x v="3"/>
    <x v="0"/>
    <x v="1955"/>
    <n v="848980367"/>
    <d v="2018-10-21T00:00:00"/>
    <n v="90"/>
    <n v="32"/>
    <n v="22.4"/>
    <n v="2880"/>
    <n v="2015.9999999999998"/>
    <n v="864.00000000000023"/>
    <x v="0"/>
  </r>
  <r>
    <s v="India"/>
    <x v="6"/>
    <x v="7"/>
    <x v="1"/>
    <x v="2086"/>
    <n v="151223647"/>
    <d v="2019-07-28T00:00:00"/>
    <n v="96"/>
    <n v="14"/>
    <n v="9.8000000000000007"/>
    <n v="1344"/>
    <n v="940.80000000000007"/>
    <n v="403.19999999999993"/>
    <x v="0"/>
  </r>
  <r>
    <s v="India"/>
    <x v="18"/>
    <x v="4"/>
    <x v="0"/>
    <x v="2583"/>
    <n v="514983975"/>
    <d v="2023-02-27T00:00:00"/>
    <n v="90"/>
    <n v="10"/>
    <n v="7"/>
    <n v="900"/>
    <n v="630"/>
    <n v="270"/>
    <x v="3"/>
  </r>
  <r>
    <s v="India"/>
    <x v="20"/>
    <x v="10"/>
    <x v="1"/>
    <x v="874"/>
    <n v="183044946"/>
    <d v="2018-10-23T00:00:00"/>
    <n v="62"/>
    <n v="12"/>
    <n v="8.4"/>
    <n v="744"/>
    <n v="520.80000000000007"/>
    <n v="223.19999999999993"/>
    <x v="4"/>
  </r>
  <r>
    <s v="India"/>
    <x v="22"/>
    <x v="11"/>
    <x v="0"/>
    <x v="2449"/>
    <n v="673103415"/>
    <d v="2022-05-11T00:00:00"/>
    <n v="67"/>
    <n v="36"/>
    <n v="25.200000000000003"/>
    <n v="2412"/>
    <n v="1688.4"/>
    <n v="723.59999999999991"/>
    <x v="1"/>
  </r>
  <r>
    <s v="India"/>
    <x v="12"/>
    <x v="9"/>
    <x v="1"/>
    <x v="2379"/>
    <n v="167599284"/>
    <d v="2016-09-03T00:00:00"/>
    <n v="90"/>
    <n v="11"/>
    <n v="7.7"/>
    <n v="990"/>
    <n v="693"/>
    <n v="297"/>
    <x v="0"/>
  </r>
  <r>
    <s v="India"/>
    <x v="16"/>
    <x v="2"/>
    <x v="0"/>
    <x v="2584"/>
    <n v="345336186"/>
    <d v="2024-02-29T00:00:00"/>
    <n v="55"/>
    <n v="16"/>
    <n v="11.2"/>
    <n v="880"/>
    <n v="616"/>
    <n v="264"/>
    <x v="0"/>
  </r>
  <r>
    <s v="India"/>
    <x v="12"/>
    <x v="3"/>
    <x v="1"/>
    <x v="2585"/>
    <n v="450510108"/>
    <d v="2019-11-06T00:00:00"/>
    <n v="73"/>
    <n v="32"/>
    <n v="22.4"/>
    <n v="2336"/>
    <n v="1635.1999999999998"/>
    <n v="700.80000000000018"/>
    <x v="0"/>
  </r>
  <r>
    <s v="India"/>
    <x v="23"/>
    <x v="4"/>
    <x v="0"/>
    <x v="323"/>
    <n v="734787356"/>
    <d v="2019-08-31T00:00:00"/>
    <n v="51"/>
    <n v="22"/>
    <n v="15.4"/>
    <n v="1122"/>
    <n v="785.4"/>
    <n v="336.6"/>
    <x v="4"/>
  </r>
  <r>
    <s v="India"/>
    <x v="4"/>
    <x v="6"/>
    <x v="0"/>
    <x v="2"/>
    <n v="823627269"/>
    <d v="2016-11-28T00:00:00"/>
    <n v="84"/>
    <n v="14"/>
    <n v="9.8000000000000007"/>
    <n v="1176"/>
    <n v="823.2"/>
    <n v="352.79999999999995"/>
    <x v="0"/>
  </r>
  <r>
    <s v="India"/>
    <x v="12"/>
    <x v="10"/>
    <x v="1"/>
    <x v="1485"/>
    <n v="766411244"/>
    <d v="2017-05-23T00:00:00"/>
    <n v="87"/>
    <n v="31"/>
    <n v="21.700000000000003"/>
    <n v="2697"/>
    <n v="1887.9000000000003"/>
    <n v="809.09999999999968"/>
    <x v="0"/>
  </r>
  <r>
    <s v="India"/>
    <x v="21"/>
    <x v="5"/>
    <x v="0"/>
    <x v="2586"/>
    <n v="219770610"/>
    <d v="2017-07-07T00:00:00"/>
    <n v="98"/>
    <n v="21"/>
    <n v="14.7"/>
    <n v="2058"/>
    <n v="1440.6"/>
    <n v="617.40000000000009"/>
    <x v="4"/>
  </r>
  <r>
    <s v="India"/>
    <x v="7"/>
    <x v="8"/>
    <x v="1"/>
    <x v="1321"/>
    <n v="557445275"/>
    <d v="2015-05-02T00:00:00"/>
    <n v="65"/>
    <n v="22"/>
    <n v="15.4"/>
    <n v="1430"/>
    <n v="1001"/>
    <n v="429"/>
    <x v="0"/>
  </r>
  <r>
    <s v="India"/>
    <x v="26"/>
    <x v="7"/>
    <x v="1"/>
    <x v="1532"/>
    <n v="333033645"/>
    <d v="2021-09-10T00:00:00"/>
    <n v="63"/>
    <n v="20"/>
    <n v="14"/>
    <n v="1260"/>
    <n v="882"/>
    <n v="378"/>
    <x v="0"/>
  </r>
  <r>
    <s v="India"/>
    <x v="16"/>
    <x v="5"/>
    <x v="1"/>
    <x v="2587"/>
    <n v="924135863"/>
    <d v="2024-02-16T00:00:00"/>
    <n v="76"/>
    <n v="12"/>
    <n v="8.4"/>
    <n v="912"/>
    <n v="638.4"/>
    <n v="273.60000000000002"/>
    <x v="0"/>
  </r>
  <r>
    <s v="India"/>
    <x v="4"/>
    <x v="9"/>
    <x v="0"/>
    <x v="1489"/>
    <n v="489630877"/>
    <d v="2021-05-26T00:00:00"/>
    <n v="81"/>
    <n v="21"/>
    <n v="14.7"/>
    <n v="1701"/>
    <n v="1190.7"/>
    <n v="510.29999999999995"/>
    <x v="0"/>
  </r>
  <r>
    <s v="India"/>
    <x v="13"/>
    <x v="2"/>
    <x v="1"/>
    <x v="650"/>
    <n v="945810687"/>
    <d v="2023-09-19T00:00:00"/>
    <n v="90"/>
    <n v="22"/>
    <n v="15.4"/>
    <n v="1980"/>
    <n v="1386"/>
    <n v="594"/>
    <x v="0"/>
  </r>
  <r>
    <s v="India"/>
    <x v="15"/>
    <x v="5"/>
    <x v="1"/>
    <x v="2588"/>
    <n v="690367400"/>
    <d v="2015-08-16T00:00:00"/>
    <n v="85"/>
    <n v="11"/>
    <n v="7.7"/>
    <n v="935"/>
    <n v="654.5"/>
    <n v="280.5"/>
    <x v="2"/>
  </r>
  <r>
    <s v="India"/>
    <x v="20"/>
    <x v="6"/>
    <x v="0"/>
    <x v="2589"/>
    <n v="344406211"/>
    <d v="2018-08-22T00:00:00"/>
    <n v="89"/>
    <n v="29"/>
    <n v="20.3"/>
    <n v="2581"/>
    <n v="1806.7"/>
    <n v="774.3"/>
    <x v="4"/>
  </r>
  <r>
    <s v="India"/>
    <x v="16"/>
    <x v="11"/>
    <x v="1"/>
    <x v="2590"/>
    <n v="663393390"/>
    <d v="2024-03-30T00:00:00"/>
    <n v="57"/>
    <n v="11"/>
    <n v="7.7"/>
    <n v="627"/>
    <n v="438.90000000000003"/>
    <n v="188.09999999999997"/>
    <x v="0"/>
  </r>
  <r>
    <s v="India"/>
    <x v="8"/>
    <x v="7"/>
    <x v="0"/>
    <x v="2591"/>
    <n v="770723378"/>
    <d v="2022-10-01T00:00:00"/>
    <n v="97"/>
    <n v="20"/>
    <n v="14"/>
    <n v="1940"/>
    <n v="1358"/>
    <n v="582"/>
    <x v="2"/>
  </r>
  <r>
    <s v="India"/>
    <x v="6"/>
    <x v="6"/>
    <x v="0"/>
    <x v="2592"/>
    <n v="913890683"/>
    <d v="2023-08-28T00:00:00"/>
    <n v="93"/>
    <n v="39"/>
    <n v="27.3"/>
    <n v="3627"/>
    <n v="2538.9"/>
    <n v="1088.0999999999999"/>
    <x v="0"/>
  </r>
  <r>
    <s v="India"/>
    <x v="23"/>
    <x v="4"/>
    <x v="0"/>
    <x v="2593"/>
    <n v="688112628"/>
    <d v="2022-10-25T00:00:00"/>
    <n v="78"/>
    <n v="11"/>
    <n v="7.7"/>
    <n v="858"/>
    <n v="600.6"/>
    <n v="257.39999999999998"/>
    <x v="4"/>
  </r>
  <r>
    <s v="India"/>
    <x v="19"/>
    <x v="5"/>
    <x v="0"/>
    <x v="462"/>
    <n v="561856114"/>
    <d v="2021-07-07T00:00:00"/>
    <n v="79"/>
    <n v="22"/>
    <n v="15.4"/>
    <n v="1738"/>
    <n v="1216.6000000000001"/>
    <n v="521.39999999999986"/>
    <x v="0"/>
  </r>
  <r>
    <s v="India"/>
    <x v="1"/>
    <x v="10"/>
    <x v="0"/>
    <x v="2594"/>
    <n v="140542018"/>
    <d v="2017-06-02T00:00:00"/>
    <n v="53"/>
    <n v="17"/>
    <n v="11.9"/>
    <n v="901"/>
    <n v="630.70000000000005"/>
    <n v="270.29999999999995"/>
    <x v="1"/>
  </r>
  <r>
    <s v="India"/>
    <x v="0"/>
    <x v="7"/>
    <x v="0"/>
    <x v="1989"/>
    <n v="209722840"/>
    <d v="2018-07-20T00:00:00"/>
    <n v="66"/>
    <n v="10"/>
    <n v="7"/>
    <n v="660"/>
    <n v="462"/>
    <n v="198"/>
    <x v="0"/>
  </r>
  <r>
    <s v="India"/>
    <x v="9"/>
    <x v="7"/>
    <x v="1"/>
    <x v="1987"/>
    <n v="249139726"/>
    <d v="2022-06-08T00:00:00"/>
    <n v="89"/>
    <n v="18"/>
    <n v="12.600000000000001"/>
    <n v="1602"/>
    <n v="1121.4000000000001"/>
    <n v="480.59999999999991"/>
    <x v="3"/>
  </r>
  <r>
    <s v="India"/>
    <x v="15"/>
    <x v="2"/>
    <x v="1"/>
    <x v="813"/>
    <n v="244531476"/>
    <d v="2014-08-10T00:00:00"/>
    <n v="72"/>
    <n v="26"/>
    <n v="18.2"/>
    <n v="1872"/>
    <n v="1310.3999999999999"/>
    <n v="561.60000000000014"/>
    <x v="2"/>
  </r>
  <r>
    <s v="India"/>
    <x v="22"/>
    <x v="9"/>
    <x v="0"/>
    <x v="2411"/>
    <n v="117641103"/>
    <d v="2020-09-02T00:00:00"/>
    <n v="98"/>
    <n v="31"/>
    <n v="21.700000000000003"/>
    <n v="3038"/>
    <n v="2126.6000000000004"/>
    <n v="911.39999999999964"/>
    <x v="1"/>
  </r>
  <r>
    <s v="India"/>
    <x v="26"/>
    <x v="2"/>
    <x v="0"/>
    <x v="2595"/>
    <n v="182748830"/>
    <d v="2016-06-23T00:00:00"/>
    <n v="73"/>
    <n v="38"/>
    <n v="26.6"/>
    <n v="2774"/>
    <n v="1941.8000000000002"/>
    <n v="832.19999999999982"/>
    <x v="0"/>
  </r>
  <r>
    <s v="India"/>
    <x v="24"/>
    <x v="8"/>
    <x v="0"/>
    <x v="1547"/>
    <n v="992048966"/>
    <d v="2018-11-20T00:00:00"/>
    <n v="58"/>
    <n v="33"/>
    <n v="23.1"/>
    <n v="1914"/>
    <n v="1339.8000000000002"/>
    <n v="574.19999999999982"/>
    <x v="0"/>
  </r>
  <r>
    <s v="India"/>
    <x v="2"/>
    <x v="1"/>
    <x v="1"/>
    <x v="1696"/>
    <n v="843977296"/>
    <d v="2018-07-07T00:00:00"/>
    <n v="86"/>
    <n v="27"/>
    <n v="18.899999999999999"/>
    <n v="2322"/>
    <n v="1625.3999999999999"/>
    <n v="696.60000000000014"/>
    <x v="0"/>
  </r>
  <r>
    <s v="India"/>
    <x v="3"/>
    <x v="8"/>
    <x v="1"/>
    <x v="514"/>
    <n v="280031049"/>
    <d v="2016-02-26T00:00:00"/>
    <n v="73"/>
    <n v="20"/>
    <n v="14"/>
    <n v="1460"/>
    <n v="1022"/>
    <n v="438"/>
    <x v="0"/>
  </r>
  <r>
    <s v="India"/>
    <x v="2"/>
    <x v="4"/>
    <x v="0"/>
    <x v="2274"/>
    <n v="776261603"/>
    <d v="2014-09-16T00:00:00"/>
    <n v="67"/>
    <n v="31"/>
    <n v="21.700000000000003"/>
    <n v="2077"/>
    <n v="1453.9"/>
    <n v="623.09999999999991"/>
    <x v="0"/>
  </r>
  <r>
    <s v="India"/>
    <x v="24"/>
    <x v="5"/>
    <x v="1"/>
    <x v="2596"/>
    <n v="870062959"/>
    <d v="2024-04-12T00:00:00"/>
    <n v="57"/>
    <n v="32"/>
    <n v="22.4"/>
    <n v="1824"/>
    <n v="1276.8"/>
    <n v="547.20000000000005"/>
    <x v="0"/>
  </r>
  <r>
    <s v="India"/>
    <x v="13"/>
    <x v="1"/>
    <x v="0"/>
    <x v="1709"/>
    <n v="572989642"/>
    <d v="2018-04-18T00:00:00"/>
    <n v="54"/>
    <n v="38"/>
    <n v="26.6"/>
    <n v="2052"/>
    <n v="1436.4"/>
    <n v="615.59999999999991"/>
    <x v="0"/>
  </r>
  <r>
    <s v="India"/>
    <x v="24"/>
    <x v="8"/>
    <x v="1"/>
    <x v="2189"/>
    <n v="252521884"/>
    <d v="2022-04-10T00:00:00"/>
    <n v="75"/>
    <n v="15"/>
    <n v="10.5"/>
    <n v="1125"/>
    <n v="787.5"/>
    <n v="337.5"/>
    <x v="0"/>
  </r>
  <r>
    <s v="India"/>
    <x v="6"/>
    <x v="11"/>
    <x v="1"/>
    <x v="1222"/>
    <n v="482866561"/>
    <d v="2021-08-02T00:00:00"/>
    <n v="68"/>
    <n v="16"/>
    <n v="11.2"/>
    <n v="1088"/>
    <n v="761.59999999999991"/>
    <n v="326.40000000000009"/>
    <x v="0"/>
  </r>
  <r>
    <s v="India"/>
    <x v="0"/>
    <x v="10"/>
    <x v="1"/>
    <x v="1483"/>
    <n v="458204400"/>
    <d v="2014-06-26T00:00:00"/>
    <n v="61"/>
    <n v="26"/>
    <n v="18.2"/>
    <n v="1586"/>
    <n v="1110.2"/>
    <n v="475.79999999999995"/>
    <x v="0"/>
  </r>
  <r>
    <s v="India"/>
    <x v="24"/>
    <x v="6"/>
    <x v="0"/>
    <x v="2597"/>
    <n v="996755921"/>
    <d v="2016-09-15T00:00:00"/>
    <n v="52"/>
    <n v="33"/>
    <n v="23.1"/>
    <n v="1716"/>
    <n v="1201.2"/>
    <n v="514.79999999999995"/>
    <x v="0"/>
  </r>
  <r>
    <s v="India"/>
    <x v="0"/>
    <x v="11"/>
    <x v="0"/>
    <x v="1468"/>
    <n v="253353154"/>
    <d v="2016-05-31T00:00:00"/>
    <n v="75"/>
    <n v="25"/>
    <n v="17.5"/>
    <n v="1875"/>
    <n v="1312.5"/>
    <n v="562.5"/>
    <x v="0"/>
  </r>
  <r>
    <s v="India"/>
    <x v="13"/>
    <x v="5"/>
    <x v="1"/>
    <x v="2598"/>
    <n v="558572661"/>
    <d v="2022-05-12T00:00:00"/>
    <n v="80"/>
    <n v="16"/>
    <n v="11.2"/>
    <n v="1280"/>
    <n v="896"/>
    <n v="384"/>
    <x v="0"/>
  </r>
  <r>
    <s v="India"/>
    <x v="9"/>
    <x v="6"/>
    <x v="0"/>
    <x v="2599"/>
    <n v="103125417"/>
    <d v="2024-01-21T00:00:00"/>
    <n v="75"/>
    <n v="17"/>
    <n v="11.9"/>
    <n v="1275"/>
    <n v="892.5"/>
    <n v="382.5"/>
    <x v="3"/>
  </r>
  <r>
    <s v="India"/>
    <x v="19"/>
    <x v="4"/>
    <x v="0"/>
    <x v="2600"/>
    <n v="588336598"/>
    <d v="2019-09-30T00:00:00"/>
    <n v="73"/>
    <n v="14"/>
    <n v="9.8000000000000007"/>
    <n v="1022"/>
    <n v="715.40000000000009"/>
    <n v="306.59999999999991"/>
    <x v="0"/>
  </r>
  <r>
    <s v="India"/>
    <x v="8"/>
    <x v="10"/>
    <x v="0"/>
    <x v="748"/>
    <n v="529442584"/>
    <d v="2017-08-10T00:00:00"/>
    <n v="70"/>
    <n v="21"/>
    <n v="14.7"/>
    <n v="1470"/>
    <n v="1029"/>
    <n v="441"/>
    <x v="2"/>
  </r>
  <r>
    <s v="India"/>
    <x v="2"/>
    <x v="3"/>
    <x v="1"/>
    <x v="647"/>
    <n v="216684567"/>
    <d v="2019-11-15T00:00:00"/>
    <n v="55"/>
    <n v="10"/>
    <n v="7"/>
    <n v="550"/>
    <n v="385"/>
    <n v="165"/>
    <x v="0"/>
  </r>
  <r>
    <s v="India"/>
    <x v="27"/>
    <x v="7"/>
    <x v="1"/>
    <x v="2601"/>
    <n v="127886283"/>
    <d v="2021-02-23T00:00:00"/>
    <n v="97"/>
    <n v="21"/>
    <n v="14.7"/>
    <n v="2037"/>
    <n v="1425.8999999999999"/>
    <n v="611.10000000000014"/>
    <x v="2"/>
  </r>
  <r>
    <s v="India"/>
    <x v="8"/>
    <x v="7"/>
    <x v="1"/>
    <x v="2602"/>
    <n v="703797328"/>
    <d v="2014-07-26T00:00:00"/>
    <n v="61"/>
    <n v="16"/>
    <n v="11.2"/>
    <n v="976"/>
    <n v="683.19999999999993"/>
    <n v="292.80000000000007"/>
    <x v="2"/>
  </r>
  <r>
    <s v="India"/>
    <x v="4"/>
    <x v="0"/>
    <x v="1"/>
    <x v="2603"/>
    <n v="492914330"/>
    <d v="2020-07-21T00:00:00"/>
    <n v="87"/>
    <n v="37"/>
    <n v="25.9"/>
    <n v="3219"/>
    <n v="2253.2999999999997"/>
    <n v="965.70000000000027"/>
    <x v="0"/>
  </r>
  <r>
    <s v="India"/>
    <x v="24"/>
    <x v="0"/>
    <x v="1"/>
    <x v="1802"/>
    <n v="317587983"/>
    <d v="2019-07-22T00:00:00"/>
    <n v="83"/>
    <n v="31"/>
    <n v="21.700000000000003"/>
    <n v="2573"/>
    <n v="1801.1000000000001"/>
    <n v="771.89999999999986"/>
    <x v="0"/>
  </r>
  <r>
    <s v="India"/>
    <x v="10"/>
    <x v="9"/>
    <x v="0"/>
    <x v="1007"/>
    <n v="810436379"/>
    <d v="2018-04-10T00:00:00"/>
    <n v="88"/>
    <n v="25"/>
    <n v="17.5"/>
    <n v="2200"/>
    <n v="1540"/>
    <n v="660"/>
    <x v="0"/>
  </r>
  <r>
    <s v="India"/>
    <x v="6"/>
    <x v="7"/>
    <x v="0"/>
    <x v="2604"/>
    <n v="287387597"/>
    <d v="2020-06-29T00:00:00"/>
    <n v="92"/>
    <n v="29"/>
    <n v="20.3"/>
    <n v="2668"/>
    <n v="1867.6000000000001"/>
    <n v="800.39999999999986"/>
    <x v="0"/>
  </r>
  <r>
    <s v="India"/>
    <x v="27"/>
    <x v="6"/>
    <x v="0"/>
    <x v="2605"/>
    <n v="568521726"/>
    <d v="2020-07-03T00:00:00"/>
    <n v="95"/>
    <n v="11"/>
    <n v="7.7"/>
    <n v="1045"/>
    <n v="731.5"/>
    <n v="313.5"/>
    <x v="2"/>
  </r>
  <r>
    <s v="India"/>
    <x v="13"/>
    <x v="10"/>
    <x v="1"/>
    <x v="552"/>
    <n v="817398107"/>
    <d v="2019-08-06T00:00:00"/>
    <n v="63"/>
    <n v="10"/>
    <n v="7"/>
    <n v="630"/>
    <n v="441"/>
    <n v="189"/>
    <x v="0"/>
  </r>
  <r>
    <s v="India"/>
    <x v="14"/>
    <x v="11"/>
    <x v="0"/>
    <x v="2606"/>
    <n v="514687860"/>
    <d v="2020-10-28T00:00:00"/>
    <n v="75"/>
    <n v="24"/>
    <n v="16.8"/>
    <n v="1800"/>
    <n v="1260"/>
    <n v="540"/>
    <x v="2"/>
  </r>
  <r>
    <s v="India"/>
    <x v="23"/>
    <x v="9"/>
    <x v="1"/>
    <x v="2581"/>
    <n v="926349008"/>
    <d v="2018-06-01T00:00:00"/>
    <n v="59"/>
    <n v="25"/>
    <n v="17.5"/>
    <n v="1475"/>
    <n v="1032.5"/>
    <n v="442.5"/>
    <x v="4"/>
  </r>
  <r>
    <s v="India"/>
    <x v="22"/>
    <x v="4"/>
    <x v="1"/>
    <x v="2607"/>
    <n v="575483453"/>
    <d v="2021-10-29T00:00:00"/>
    <n v="51"/>
    <n v="18"/>
    <n v="12.600000000000001"/>
    <n v="918"/>
    <n v="642.6"/>
    <n v="275.39999999999998"/>
    <x v="1"/>
  </r>
  <r>
    <s v="India"/>
    <x v="24"/>
    <x v="11"/>
    <x v="1"/>
    <x v="1833"/>
    <n v="315967071"/>
    <d v="2019-03-29T00:00:00"/>
    <n v="69"/>
    <n v="40"/>
    <n v="28"/>
    <n v="2760"/>
    <n v="1932"/>
    <n v="828"/>
    <x v="0"/>
  </r>
  <r>
    <s v="India"/>
    <x v="17"/>
    <x v="3"/>
    <x v="0"/>
    <x v="401"/>
    <n v="805391681"/>
    <d v="2019-06-18T00:00:00"/>
    <n v="69"/>
    <n v="34"/>
    <n v="23.8"/>
    <n v="2346"/>
    <n v="1642.2"/>
    <n v="703.8"/>
    <x v="4"/>
  </r>
  <r>
    <s v="India"/>
    <x v="22"/>
    <x v="1"/>
    <x v="0"/>
    <x v="2608"/>
    <n v="839608085"/>
    <d v="2021-07-18T00:00:00"/>
    <n v="89"/>
    <n v="26"/>
    <n v="18.2"/>
    <n v="2314"/>
    <n v="1619.8"/>
    <n v="694.2"/>
    <x v="1"/>
  </r>
  <r>
    <s v="India"/>
    <x v="8"/>
    <x v="4"/>
    <x v="0"/>
    <x v="1849"/>
    <n v="379905784"/>
    <d v="2020-01-18T00:00:00"/>
    <n v="69"/>
    <n v="14"/>
    <n v="9.8000000000000007"/>
    <n v="966"/>
    <n v="676.2"/>
    <n v="289.79999999999995"/>
    <x v="2"/>
  </r>
  <r>
    <s v="India"/>
    <x v="2"/>
    <x v="5"/>
    <x v="0"/>
    <x v="2609"/>
    <n v="878489816"/>
    <d v="2022-12-07T00:00:00"/>
    <n v="69"/>
    <n v="38"/>
    <n v="26.6"/>
    <n v="2622"/>
    <n v="1835.4"/>
    <n v="786.59999999999991"/>
    <x v="0"/>
  </r>
  <r>
    <s v="India"/>
    <x v="1"/>
    <x v="4"/>
    <x v="0"/>
    <x v="1693"/>
    <n v="636040008"/>
    <d v="2022-10-19T00:00:00"/>
    <n v="81"/>
    <n v="31"/>
    <n v="21.700000000000003"/>
    <n v="2511"/>
    <n v="1757.7000000000003"/>
    <n v="753.29999999999973"/>
    <x v="1"/>
  </r>
  <r>
    <s v="India"/>
    <x v="14"/>
    <x v="1"/>
    <x v="0"/>
    <x v="1199"/>
    <n v="965033328"/>
    <d v="2018-02-25T00:00:00"/>
    <n v="50"/>
    <n v="40"/>
    <n v="28"/>
    <n v="2000"/>
    <n v="1400"/>
    <n v="600"/>
    <x v="2"/>
  </r>
  <r>
    <s v="India"/>
    <x v="20"/>
    <x v="10"/>
    <x v="1"/>
    <x v="808"/>
    <n v="110778081"/>
    <d v="2020-03-05T00:00:00"/>
    <n v="100"/>
    <n v="34"/>
    <n v="23.8"/>
    <n v="3400"/>
    <n v="2380"/>
    <n v="1020"/>
    <x v="4"/>
  </r>
  <r>
    <s v="India"/>
    <x v="4"/>
    <x v="3"/>
    <x v="1"/>
    <x v="1359"/>
    <n v="636377751"/>
    <d v="2023-08-26T00:00:00"/>
    <n v="82"/>
    <n v="31"/>
    <n v="21.700000000000003"/>
    <n v="2542"/>
    <n v="1779.4000000000003"/>
    <n v="762.59999999999968"/>
    <x v="0"/>
  </r>
  <r>
    <s v="India"/>
    <x v="12"/>
    <x v="0"/>
    <x v="0"/>
    <x v="2189"/>
    <n v="339896667"/>
    <d v="2022-05-01T00:00:00"/>
    <n v="50"/>
    <n v="25"/>
    <n v="17.5"/>
    <n v="1250"/>
    <n v="875"/>
    <n v="375"/>
    <x v="0"/>
  </r>
  <r>
    <s v="India"/>
    <x v="10"/>
    <x v="11"/>
    <x v="0"/>
    <x v="2610"/>
    <n v="588040482"/>
    <d v="2017-05-30T00:00:00"/>
    <n v="79"/>
    <n v="39"/>
    <n v="27.3"/>
    <n v="3081"/>
    <n v="2156.7000000000003"/>
    <n v="924.29999999999973"/>
    <x v="0"/>
  </r>
  <r>
    <s v="India"/>
    <x v="7"/>
    <x v="3"/>
    <x v="1"/>
    <x v="1932"/>
    <n v="161525905"/>
    <d v="2022-03-18T00:00:00"/>
    <n v="91"/>
    <n v="35"/>
    <n v="24.5"/>
    <n v="3185"/>
    <n v="2229.5"/>
    <n v="955.5"/>
    <x v="0"/>
  </r>
  <r>
    <s v="India"/>
    <x v="15"/>
    <x v="11"/>
    <x v="0"/>
    <x v="2611"/>
    <n v="623145234"/>
    <d v="2015-10-21T00:00:00"/>
    <n v="80"/>
    <n v="19"/>
    <n v="13.3"/>
    <n v="1520"/>
    <n v="1064"/>
    <n v="456"/>
    <x v="2"/>
  </r>
  <r>
    <s v="India"/>
    <x v="3"/>
    <x v="1"/>
    <x v="1"/>
    <x v="112"/>
    <n v="856773364"/>
    <d v="2014-02-17T00:00:00"/>
    <n v="60"/>
    <n v="17"/>
    <n v="11.9"/>
    <n v="1020"/>
    <n v="714"/>
    <n v="306"/>
    <x v="0"/>
  </r>
  <r>
    <s v="India"/>
    <x v="18"/>
    <x v="9"/>
    <x v="1"/>
    <x v="1515"/>
    <n v="992246377"/>
    <d v="2020-05-24T00:00:00"/>
    <n v="68"/>
    <n v="15"/>
    <n v="10.5"/>
    <n v="1020"/>
    <n v="714"/>
    <n v="306"/>
    <x v="3"/>
  </r>
  <r>
    <s v="India"/>
    <x v="26"/>
    <x v="11"/>
    <x v="0"/>
    <x v="670"/>
    <n v="880308139"/>
    <d v="2014-01-23T00:00:00"/>
    <n v="69"/>
    <n v="29"/>
    <n v="20.3"/>
    <n v="2001"/>
    <n v="1400.7"/>
    <n v="600.29999999999995"/>
    <x v="0"/>
  </r>
  <r>
    <s v="India"/>
    <x v="6"/>
    <x v="2"/>
    <x v="1"/>
    <x v="2612"/>
    <n v="881970679"/>
    <d v="2023-08-05T00:00:00"/>
    <n v="54"/>
    <n v="23"/>
    <n v="16.100000000000001"/>
    <n v="1242"/>
    <n v="869.40000000000009"/>
    <n v="372.59999999999991"/>
    <x v="0"/>
  </r>
  <r>
    <s v="India"/>
    <x v="17"/>
    <x v="7"/>
    <x v="0"/>
    <x v="1884"/>
    <n v="709138143"/>
    <d v="2015-07-28T00:00:00"/>
    <n v="75"/>
    <n v="38"/>
    <n v="26.6"/>
    <n v="2850"/>
    <n v="1995"/>
    <n v="855"/>
    <x v="4"/>
  </r>
  <r>
    <s v="India"/>
    <x v="1"/>
    <x v="7"/>
    <x v="0"/>
    <x v="1871"/>
    <n v="822795999"/>
    <d v="2022-11-27T00:00:00"/>
    <n v="84"/>
    <n v="10"/>
    <n v="7"/>
    <n v="840"/>
    <n v="588"/>
    <n v="252"/>
    <x v="1"/>
  </r>
  <r>
    <s v="India"/>
    <x v="22"/>
    <x v="5"/>
    <x v="0"/>
    <x v="704"/>
    <n v="844470822"/>
    <d v="2022-06-30T00:00:00"/>
    <n v="94"/>
    <n v="35"/>
    <n v="24.5"/>
    <n v="3290"/>
    <n v="2303"/>
    <n v="987"/>
    <x v="1"/>
  </r>
  <r>
    <s v="India"/>
    <x v="6"/>
    <x v="2"/>
    <x v="1"/>
    <x v="2613"/>
    <n v="579161727"/>
    <d v="2024-02-19T00:00:00"/>
    <n v="76"/>
    <n v="24"/>
    <n v="16.8"/>
    <n v="1824"/>
    <n v="1276.8"/>
    <n v="547.20000000000005"/>
    <x v="0"/>
  </r>
  <r>
    <s v="India"/>
    <x v="23"/>
    <x v="0"/>
    <x v="1"/>
    <x v="1021"/>
    <n v="728854310"/>
    <d v="2024-09-07T00:00:00"/>
    <n v="80"/>
    <n v="10"/>
    <n v="7"/>
    <n v="800"/>
    <n v="560"/>
    <n v="240"/>
    <x v="4"/>
  </r>
  <r>
    <s v="India"/>
    <x v="23"/>
    <x v="5"/>
    <x v="0"/>
    <x v="245"/>
    <n v="841327702"/>
    <d v="2022-09-08T00:00:00"/>
    <n v="96"/>
    <n v="14"/>
    <n v="9.8000000000000007"/>
    <n v="1344"/>
    <n v="940.80000000000007"/>
    <n v="403.19999999999993"/>
    <x v="4"/>
  </r>
  <r>
    <s v="India"/>
    <x v="24"/>
    <x v="0"/>
    <x v="0"/>
    <x v="933"/>
    <n v="427074038"/>
    <d v="2020-09-26T00:00:00"/>
    <n v="91"/>
    <n v="19"/>
    <n v="13.3"/>
    <n v="1729"/>
    <n v="1210.3"/>
    <n v="518.70000000000005"/>
    <x v="0"/>
  </r>
  <r>
    <s v="India"/>
    <x v="8"/>
    <x v="6"/>
    <x v="1"/>
    <x v="2614"/>
    <n v="985185945"/>
    <d v="2018-04-01T00:00:00"/>
    <n v="79"/>
    <n v="25"/>
    <n v="17.5"/>
    <n v="1975"/>
    <n v="1382.5"/>
    <n v="592.5"/>
    <x v="2"/>
  </r>
  <r>
    <s v="India"/>
    <x v="27"/>
    <x v="2"/>
    <x v="1"/>
    <x v="2615"/>
    <n v="846865928"/>
    <d v="2014-08-25T00:00:00"/>
    <n v="64"/>
    <n v="36"/>
    <n v="25.200000000000003"/>
    <n v="2304"/>
    <n v="1612.8000000000002"/>
    <n v="691.19999999999982"/>
    <x v="2"/>
  </r>
  <r>
    <s v="India"/>
    <x v="25"/>
    <x v="0"/>
    <x v="0"/>
    <x v="2197"/>
    <n v="746850860"/>
    <d v="2021-12-18T00:00:00"/>
    <n v="69"/>
    <n v="16"/>
    <n v="11.2"/>
    <n v="1104"/>
    <n v="772.8"/>
    <n v="331.20000000000005"/>
    <x v="4"/>
  </r>
  <r>
    <s v="India"/>
    <x v="10"/>
    <x v="7"/>
    <x v="0"/>
    <x v="396"/>
    <n v="816566836"/>
    <d v="2014-11-25T00:00:00"/>
    <n v="61"/>
    <n v="26"/>
    <n v="18.2"/>
    <n v="1586"/>
    <n v="1110.2"/>
    <n v="475.79999999999995"/>
    <x v="0"/>
  </r>
  <r>
    <s v="India"/>
    <x v="16"/>
    <x v="3"/>
    <x v="1"/>
    <x v="2616"/>
    <n v="991259324"/>
    <d v="2023-04-08T00:00:00"/>
    <n v="95"/>
    <n v="28"/>
    <n v="19.600000000000001"/>
    <n v="2660"/>
    <n v="1862.0000000000002"/>
    <n v="797.99999999999977"/>
    <x v="0"/>
  </r>
  <r>
    <s v="India"/>
    <x v="5"/>
    <x v="1"/>
    <x v="0"/>
    <x v="2617"/>
    <n v="171376264"/>
    <d v="2019-09-01T00:00:00"/>
    <n v="88"/>
    <n v="11"/>
    <n v="7.7"/>
    <n v="968"/>
    <n v="677.6"/>
    <n v="290.39999999999998"/>
    <x v="0"/>
  </r>
  <r>
    <s v="India"/>
    <x v="8"/>
    <x v="9"/>
    <x v="1"/>
    <x v="648"/>
    <n v="702036082"/>
    <d v="2014-11-27T00:00:00"/>
    <n v="72"/>
    <n v="19"/>
    <n v="13.3"/>
    <n v="1368"/>
    <n v="957.6"/>
    <n v="410.4"/>
    <x v="2"/>
  </r>
  <r>
    <s v="India"/>
    <x v="25"/>
    <x v="9"/>
    <x v="1"/>
    <x v="1789"/>
    <n v="508656108"/>
    <d v="2014-04-29T00:00:00"/>
    <n v="54"/>
    <n v="34"/>
    <n v="23.8"/>
    <n v="1836"/>
    <n v="1285.2"/>
    <n v="550.79999999999995"/>
    <x v="4"/>
  </r>
  <r>
    <s v="India"/>
    <x v="3"/>
    <x v="9"/>
    <x v="1"/>
    <x v="348"/>
    <n v="781758201"/>
    <d v="2018-11-04T00:00:00"/>
    <n v="93"/>
    <n v="34"/>
    <n v="23.8"/>
    <n v="3162"/>
    <n v="2213.4"/>
    <n v="948.59999999999991"/>
    <x v="0"/>
  </r>
  <r>
    <s v="India"/>
    <x v="16"/>
    <x v="10"/>
    <x v="0"/>
    <x v="2618"/>
    <n v="262767064"/>
    <d v="2022-10-01T00:00:00"/>
    <n v="96"/>
    <n v="25"/>
    <n v="17.5"/>
    <n v="2400"/>
    <n v="1680"/>
    <n v="720"/>
    <x v="0"/>
  </r>
  <r>
    <s v="India"/>
    <x v="22"/>
    <x v="1"/>
    <x v="1"/>
    <x v="677"/>
    <n v="677077805"/>
    <d v="2016-03-02T00:00:00"/>
    <n v="51"/>
    <n v="22"/>
    <n v="15.4"/>
    <n v="1122"/>
    <n v="785.4"/>
    <n v="336.6"/>
    <x v="1"/>
  </r>
  <r>
    <s v="India"/>
    <x v="0"/>
    <x v="3"/>
    <x v="1"/>
    <x v="1318"/>
    <n v="806420361"/>
    <d v="2015-02-10T00:00:00"/>
    <n v="88"/>
    <n v="16"/>
    <n v="11.2"/>
    <n v="1408"/>
    <n v="985.59999999999991"/>
    <n v="422.40000000000009"/>
    <x v="0"/>
  </r>
  <r>
    <s v="India"/>
    <x v="0"/>
    <x v="11"/>
    <x v="0"/>
    <x v="1551"/>
    <n v="188541543"/>
    <d v="2022-12-11T00:00:00"/>
    <n v="99"/>
    <n v="10"/>
    <n v="7"/>
    <n v="990"/>
    <n v="693"/>
    <n v="297"/>
    <x v="0"/>
  </r>
  <r>
    <s v="India"/>
    <x v="18"/>
    <x v="4"/>
    <x v="1"/>
    <x v="2619"/>
    <n v="400157105"/>
    <d v="2020-10-29T00:00:00"/>
    <n v="95"/>
    <n v="30"/>
    <n v="21"/>
    <n v="2850"/>
    <n v="1995"/>
    <n v="855"/>
    <x v="3"/>
  </r>
  <r>
    <s v="India"/>
    <x v="6"/>
    <x v="5"/>
    <x v="0"/>
    <x v="418"/>
    <n v="857209813"/>
    <d v="2015-10-21T00:00:00"/>
    <n v="92"/>
    <n v="18"/>
    <n v="12.600000000000001"/>
    <n v="1656"/>
    <n v="1159.2"/>
    <n v="496.79999999999995"/>
    <x v="0"/>
  </r>
  <r>
    <s v="India"/>
    <x v="1"/>
    <x v="4"/>
    <x v="1"/>
    <x v="2620"/>
    <n v="121657121"/>
    <d v="2023-11-02T00:00:00"/>
    <n v="98"/>
    <n v="24"/>
    <n v="16.8"/>
    <n v="2352"/>
    <n v="1646.4"/>
    <n v="705.59999999999991"/>
    <x v="1"/>
  </r>
  <r>
    <s v="India"/>
    <x v="0"/>
    <x v="9"/>
    <x v="1"/>
    <x v="2621"/>
    <n v="116612422"/>
    <d v="2014-06-20T00:00:00"/>
    <n v="56"/>
    <n v="11"/>
    <n v="7.7"/>
    <n v="616"/>
    <n v="431.2"/>
    <n v="184.8"/>
    <x v="0"/>
  </r>
  <r>
    <s v="India"/>
    <x v="1"/>
    <x v="6"/>
    <x v="0"/>
    <x v="2622"/>
    <n v="573919618"/>
    <d v="2023-10-24T00:00:00"/>
    <n v="66"/>
    <n v="18"/>
    <n v="12.600000000000001"/>
    <n v="1188"/>
    <n v="831.60000000000014"/>
    <n v="356.39999999999986"/>
    <x v="1"/>
  </r>
  <r>
    <s v="India"/>
    <x v="2"/>
    <x v="8"/>
    <x v="1"/>
    <x v="1600"/>
    <n v="173828446"/>
    <d v="2024-09-05T00:00:00"/>
    <n v="73"/>
    <n v="17"/>
    <n v="11.9"/>
    <n v="1241"/>
    <n v="868.7"/>
    <n v="372.29999999999995"/>
    <x v="0"/>
  </r>
  <r>
    <s v="India"/>
    <x v="13"/>
    <x v="6"/>
    <x v="1"/>
    <x v="775"/>
    <n v="163681972"/>
    <d v="2014-05-02T00:00:00"/>
    <n v="84"/>
    <n v="31"/>
    <n v="21.700000000000003"/>
    <n v="2604"/>
    <n v="1822.8000000000002"/>
    <n v="781.19999999999982"/>
    <x v="0"/>
  </r>
  <r>
    <s v="India"/>
    <x v="16"/>
    <x v="2"/>
    <x v="0"/>
    <x v="1272"/>
    <n v="987144601"/>
    <d v="2019-06-02T00:00:00"/>
    <n v="67"/>
    <n v="30"/>
    <n v="21"/>
    <n v="2010"/>
    <n v="1407"/>
    <n v="603"/>
    <x v="0"/>
  </r>
  <r>
    <s v="India"/>
    <x v="16"/>
    <x v="5"/>
    <x v="1"/>
    <x v="103"/>
    <n v="741354262"/>
    <d v="2017-12-20T00:00:00"/>
    <n v="96"/>
    <n v="22"/>
    <n v="15.4"/>
    <n v="2112"/>
    <n v="1478.4"/>
    <n v="633.59999999999991"/>
    <x v="0"/>
  </r>
  <r>
    <s v="India"/>
    <x v="21"/>
    <x v="4"/>
    <x v="1"/>
    <x v="2623"/>
    <n v="434233176"/>
    <d v="2023-07-27T00:00:00"/>
    <n v="63"/>
    <n v="37"/>
    <n v="25.9"/>
    <n v="2331"/>
    <n v="1631.6999999999998"/>
    <n v="699.30000000000018"/>
    <x v="4"/>
  </r>
  <r>
    <s v="India"/>
    <x v="3"/>
    <x v="9"/>
    <x v="1"/>
    <x v="2624"/>
    <n v="182509791"/>
    <d v="2016-06-12T00:00:00"/>
    <n v="69"/>
    <n v="25"/>
    <n v="17.5"/>
    <n v="1725"/>
    <n v="1207.5"/>
    <n v="517.5"/>
    <x v="0"/>
  </r>
  <r>
    <s v="India"/>
    <x v="26"/>
    <x v="1"/>
    <x v="1"/>
    <x v="866"/>
    <n v="628288638"/>
    <d v="2015-04-20T00:00:00"/>
    <n v="79"/>
    <n v="14"/>
    <n v="9.8000000000000007"/>
    <n v="1106"/>
    <n v="774.2"/>
    <n v="331.79999999999995"/>
    <x v="0"/>
  </r>
  <r>
    <s v="India"/>
    <x v="25"/>
    <x v="6"/>
    <x v="1"/>
    <x v="2625"/>
    <n v="885212504"/>
    <d v="2024-03-23T00:00:00"/>
    <n v="75"/>
    <n v="14"/>
    <n v="9.8000000000000007"/>
    <n v="1050"/>
    <n v="735"/>
    <n v="315"/>
    <x v="4"/>
  </r>
  <r>
    <s v="India"/>
    <x v="19"/>
    <x v="7"/>
    <x v="0"/>
    <x v="1173"/>
    <n v="467914426"/>
    <d v="2023-04-18T00:00:00"/>
    <n v="50"/>
    <n v="27"/>
    <n v="18.899999999999999"/>
    <n v="1350"/>
    <n v="944.99999999999989"/>
    <n v="405.00000000000011"/>
    <x v="0"/>
  </r>
  <r>
    <s v="India"/>
    <x v="11"/>
    <x v="8"/>
    <x v="1"/>
    <x v="2626"/>
    <n v="511799228"/>
    <d v="2014-02-19T00:00:00"/>
    <n v="59"/>
    <n v="22"/>
    <n v="15.4"/>
    <n v="1298"/>
    <n v="908.6"/>
    <n v="389.4"/>
    <x v="3"/>
  </r>
  <r>
    <s v="India"/>
    <x v="9"/>
    <x v="8"/>
    <x v="1"/>
    <x v="2627"/>
    <n v="407653987"/>
    <d v="2024-08-26T00:00:00"/>
    <n v="88"/>
    <n v="20"/>
    <n v="14"/>
    <n v="1760"/>
    <n v="1232"/>
    <n v="528"/>
    <x v="3"/>
  </r>
  <r>
    <s v="India"/>
    <x v="25"/>
    <x v="4"/>
    <x v="1"/>
    <x v="2628"/>
    <n v="907027661"/>
    <d v="2023-02-26T00:00:00"/>
    <n v="96"/>
    <n v="26"/>
    <n v="18.2"/>
    <n v="2496"/>
    <n v="1747.1999999999998"/>
    <n v="748.80000000000018"/>
    <x v="4"/>
  </r>
  <r>
    <s v="India"/>
    <x v="24"/>
    <x v="7"/>
    <x v="1"/>
    <x v="946"/>
    <n v="781462085"/>
    <d v="2016-07-05T00:00:00"/>
    <n v="63"/>
    <n v="29"/>
    <n v="20.3"/>
    <n v="1827"/>
    <n v="1278.9000000000001"/>
    <n v="548.09999999999991"/>
    <x v="0"/>
  </r>
  <r>
    <s v="India"/>
    <x v="4"/>
    <x v="11"/>
    <x v="1"/>
    <x v="2629"/>
    <n v="776219975"/>
    <d v="2016-03-10T00:00:00"/>
    <n v="93"/>
    <n v="20"/>
    <n v="14"/>
    <n v="1860"/>
    <n v="1302"/>
    <n v="558"/>
    <x v="0"/>
  </r>
  <r>
    <s v="India"/>
    <x v="21"/>
    <x v="10"/>
    <x v="0"/>
    <x v="1342"/>
    <n v="109749400"/>
    <d v="2024-07-11T00:00:00"/>
    <n v="68"/>
    <n v="18"/>
    <n v="12.600000000000001"/>
    <n v="1224"/>
    <n v="856.80000000000007"/>
    <n v="367.19999999999993"/>
    <x v="4"/>
  </r>
  <r>
    <s v="India"/>
    <x v="18"/>
    <x v="11"/>
    <x v="0"/>
    <x v="2305"/>
    <n v="249041020"/>
    <d v="2021-08-11T00:00:00"/>
    <n v="94"/>
    <n v="22"/>
    <n v="15.4"/>
    <n v="2068"/>
    <n v="1447.6000000000001"/>
    <n v="620.39999999999986"/>
    <x v="3"/>
  </r>
  <r>
    <s v="India"/>
    <x v="2"/>
    <x v="6"/>
    <x v="0"/>
    <x v="2630"/>
    <n v="241346728"/>
    <d v="2016-04-12T00:00:00"/>
    <n v="58"/>
    <n v="11"/>
    <n v="7.7"/>
    <n v="638"/>
    <n v="446.6"/>
    <n v="191.39999999999998"/>
    <x v="0"/>
  </r>
  <r>
    <s v="India"/>
    <x v="11"/>
    <x v="4"/>
    <x v="1"/>
    <x v="480"/>
    <n v="472423970"/>
    <d v="2019-08-09T00:00:00"/>
    <n v="74"/>
    <n v="27"/>
    <n v="18.899999999999999"/>
    <n v="1998"/>
    <n v="1398.6"/>
    <n v="599.40000000000009"/>
    <x v="3"/>
  </r>
  <r>
    <s v="India"/>
    <x v="21"/>
    <x v="7"/>
    <x v="0"/>
    <x v="2211"/>
    <n v="759153401"/>
    <d v="2024-06-06T00:00:00"/>
    <n v="59"/>
    <n v="19"/>
    <n v="13.3"/>
    <n v="1121"/>
    <n v="784.7"/>
    <n v="336.29999999999995"/>
    <x v="4"/>
  </r>
  <r>
    <s v="India"/>
    <x v="17"/>
    <x v="4"/>
    <x v="1"/>
    <x v="2566"/>
    <n v="102688968"/>
    <d v="2022-05-18T00:00:00"/>
    <n v="100"/>
    <n v="40"/>
    <n v="28"/>
    <n v="4000"/>
    <n v="2800"/>
    <n v="1200"/>
    <x v="4"/>
  </r>
  <r>
    <s v="India"/>
    <x v="18"/>
    <x v="1"/>
    <x v="0"/>
    <x v="2631"/>
    <n v="661138617"/>
    <d v="2020-11-17T00:00:00"/>
    <n v="61"/>
    <n v="29"/>
    <n v="20.3"/>
    <n v="1769"/>
    <n v="1238.3"/>
    <n v="530.70000000000005"/>
    <x v="3"/>
  </r>
  <r>
    <s v="India"/>
    <x v="11"/>
    <x v="11"/>
    <x v="1"/>
    <x v="468"/>
    <n v="799557340"/>
    <d v="2014-08-12T00:00:00"/>
    <n v="58"/>
    <n v="40"/>
    <n v="28"/>
    <n v="2320"/>
    <n v="1624"/>
    <n v="696"/>
    <x v="3"/>
  </r>
  <r>
    <s v="India"/>
    <x v="9"/>
    <x v="3"/>
    <x v="0"/>
    <x v="601"/>
    <n v="816961658"/>
    <d v="2017-12-02T00:00:00"/>
    <n v="77"/>
    <n v="19"/>
    <n v="13.3"/>
    <n v="1463"/>
    <n v="1024.1000000000001"/>
    <n v="438.89999999999986"/>
    <x v="3"/>
  </r>
  <r>
    <s v="India"/>
    <x v="14"/>
    <x v="7"/>
    <x v="0"/>
    <x v="2632"/>
    <n v="568916547"/>
    <d v="2023-08-30T00:00:00"/>
    <n v="91"/>
    <n v="32"/>
    <n v="22.4"/>
    <n v="2912"/>
    <n v="2038.3999999999999"/>
    <n v="873.60000000000014"/>
    <x v="2"/>
  </r>
  <r>
    <s v="India"/>
    <x v="22"/>
    <x v="10"/>
    <x v="0"/>
    <x v="492"/>
    <n v="801515996"/>
    <d v="2015-10-13T00:00:00"/>
    <n v="50"/>
    <n v="19"/>
    <n v="13.3"/>
    <n v="950"/>
    <n v="665"/>
    <n v="285"/>
    <x v="1"/>
  </r>
  <r>
    <s v="India"/>
    <x v="1"/>
    <x v="2"/>
    <x v="0"/>
    <x v="2633"/>
    <n v="164809358"/>
    <d v="2021-05-12T00:00:00"/>
    <n v="66"/>
    <n v="10"/>
    <n v="7"/>
    <n v="660"/>
    <n v="462"/>
    <n v="198"/>
    <x v="1"/>
  </r>
  <r>
    <s v="India"/>
    <x v="11"/>
    <x v="6"/>
    <x v="0"/>
    <x v="2634"/>
    <n v="366714894"/>
    <d v="2021-05-31T00:00:00"/>
    <n v="76"/>
    <n v="35"/>
    <n v="24.5"/>
    <n v="2660"/>
    <n v="1862"/>
    <n v="798"/>
    <x v="3"/>
  </r>
  <r>
    <s v="India"/>
    <x v="3"/>
    <x v="6"/>
    <x v="0"/>
    <x v="2355"/>
    <n v="900065934"/>
    <d v="2021-09-11T00:00:00"/>
    <n v="59"/>
    <n v="20"/>
    <n v="14"/>
    <n v="1180"/>
    <n v="826"/>
    <n v="354"/>
    <x v="0"/>
  </r>
  <r>
    <s v="India"/>
    <x v="10"/>
    <x v="7"/>
    <x v="1"/>
    <x v="2635"/>
    <n v="519929969"/>
    <d v="2021-02-22T00:00:00"/>
    <n v="93"/>
    <n v="25"/>
    <n v="17.5"/>
    <n v="2325"/>
    <n v="1627.5"/>
    <n v="697.5"/>
    <x v="0"/>
  </r>
  <r>
    <s v="India"/>
    <x v="11"/>
    <x v="0"/>
    <x v="1"/>
    <x v="2031"/>
    <n v="956253278"/>
    <d v="2015-01-02T00:00:00"/>
    <n v="85"/>
    <n v="22"/>
    <n v="15.4"/>
    <n v="1870"/>
    <n v="1309"/>
    <n v="561"/>
    <x v="3"/>
  </r>
  <r>
    <s v="India"/>
    <x v="27"/>
    <x v="9"/>
    <x v="1"/>
    <x v="2636"/>
    <n v="203789794"/>
    <d v="2023-07-28T00:00:00"/>
    <n v="50"/>
    <n v="34"/>
    <n v="23.8"/>
    <n v="1700"/>
    <n v="1190"/>
    <n v="510"/>
    <x v="2"/>
  </r>
  <r>
    <s v="India"/>
    <x v="25"/>
    <x v="5"/>
    <x v="0"/>
    <x v="2637"/>
    <n v="648004806"/>
    <d v="2024-04-09T00:00:00"/>
    <n v="87"/>
    <n v="29"/>
    <n v="20.3"/>
    <n v="2523"/>
    <n v="1766.1000000000001"/>
    <n v="756.89999999999986"/>
    <x v="4"/>
  </r>
  <r>
    <s v="India"/>
    <x v="26"/>
    <x v="5"/>
    <x v="0"/>
    <x v="1576"/>
    <n v="893400323"/>
    <d v="2022-09-15T00:00:00"/>
    <n v="95"/>
    <n v="20"/>
    <n v="14"/>
    <n v="1900"/>
    <n v="1330"/>
    <n v="570"/>
    <x v="0"/>
  </r>
  <r>
    <s v="India"/>
    <x v="2"/>
    <x v="7"/>
    <x v="1"/>
    <x v="2638"/>
    <n v="534840476"/>
    <d v="2020-12-01T00:00:00"/>
    <n v="74"/>
    <n v="35"/>
    <n v="24.5"/>
    <n v="2590"/>
    <n v="1813"/>
    <n v="777"/>
    <x v="0"/>
  </r>
  <r>
    <s v="India"/>
    <x v="18"/>
    <x v="1"/>
    <x v="1"/>
    <x v="2639"/>
    <n v="195799386"/>
    <d v="2015-11-27T00:00:00"/>
    <n v="91"/>
    <n v="39"/>
    <n v="27.3"/>
    <n v="3549"/>
    <n v="2484.3000000000002"/>
    <n v="1064.6999999999998"/>
    <x v="3"/>
  </r>
  <r>
    <s v="India"/>
    <x v="6"/>
    <x v="7"/>
    <x v="1"/>
    <x v="2640"/>
    <n v="139653670"/>
    <d v="2021-02-11T00:00:00"/>
    <n v="72"/>
    <n v="32"/>
    <n v="22.4"/>
    <n v="2304"/>
    <n v="1612.8"/>
    <n v="691.2"/>
    <x v="0"/>
  </r>
  <r>
    <s v="India"/>
    <x v="17"/>
    <x v="8"/>
    <x v="1"/>
    <x v="1958"/>
    <n v="160003697"/>
    <d v="2022-09-20T00:00:00"/>
    <n v="82"/>
    <n v="10"/>
    <n v="7"/>
    <n v="820"/>
    <n v="574"/>
    <n v="246"/>
    <x v="4"/>
  </r>
  <r>
    <s v="India"/>
    <x v="25"/>
    <x v="4"/>
    <x v="0"/>
    <x v="62"/>
    <n v="301409757"/>
    <d v="2023-12-18T00:00:00"/>
    <n v="62"/>
    <n v="13"/>
    <n v="9.1"/>
    <n v="806"/>
    <n v="564.19999999999993"/>
    <n v="241.80000000000007"/>
    <x v="4"/>
  </r>
  <r>
    <s v="India"/>
    <x v="12"/>
    <x v="7"/>
    <x v="0"/>
    <x v="1806"/>
    <n v="337345778"/>
    <d v="2016-06-29T00:00:00"/>
    <n v="57"/>
    <n v="30"/>
    <n v="21"/>
    <n v="1710"/>
    <n v="1197"/>
    <n v="513"/>
    <x v="0"/>
  </r>
  <r>
    <s v="India"/>
    <x v="13"/>
    <x v="11"/>
    <x v="0"/>
    <x v="1918"/>
    <n v="907817304"/>
    <d v="2018-08-21T00:00:00"/>
    <n v="77"/>
    <n v="23"/>
    <n v="16.100000000000001"/>
    <n v="1771"/>
    <n v="1239.7"/>
    <n v="531.29999999999995"/>
    <x v="0"/>
  </r>
  <r>
    <s v="India"/>
    <x v="26"/>
    <x v="7"/>
    <x v="1"/>
    <x v="1745"/>
    <n v="448889195"/>
    <d v="2019-09-03T00:00:00"/>
    <n v="78"/>
    <n v="35"/>
    <n v="24.5"/>
    <n v="2730"/>
    <n v="1911"/>
    <n v="819"/>
    <x v="0"/>
  </r>
  <r>
    <s v="India"/>
    <x v="24"/>
    <x v="7"/>
    <x v="0"/>
    <x v="1299"/>
    <n v="317094457"/>
    <d v="2015-07-29T00:00:00"/>
    <n v="59"/>
    <n v="18"/>
    <n v="12.600000000000001"/>
    <n v="1062"/>
    <n v="743.40000000000009"/>
    <n v="318.59999999999991"/>
    <x v="0"/>
  </r>
  <r>
    <s v="India"/>
    <x v="9"/>
    <x v="4"/>
    <x v="0"/>
    <x v="827"/>
    <n v="203493678"/>
    <d v="2021-03-28T00:00:00"/>
    <n v="64"/>
    <n v="33"/>
    <n v="23.1"/>
    <n v="2112"/>
    <n v="1478.4"/>
    <n v="633.59999999999991"/>
    <x v="3"/>
  </r>
  <r>
    <s v="India"/>
    <x v="22"/>
    <x v="9"/>
    <x v="0"/>
    <x v="1732"/>
    <n v="907126367"/>
    <d v="2023-11-03T00:00:00"/>
    <n v="86"/>
    <n v="33"/>
    <n v="23.1"/>
    <n v="2838"/>
    <n v="1986.6000000000001"/>
    <n v="851.39999999999986"/>
    <x v="1"/>
  </r>
  <r>
    <s v="India"/>
    <x v="0"/>
    <x v="11"/>
    <x v="0"/>
    <x v="1702"/>
    <n v="848289430"/>
    <d v="2024-01-04T00:00:00"/>
    <n v="57"/>
    <n v="16"/>
    <n v="11.2"/>
    <n v="912"/>
    <n v="638.4"/>
    <n v="273.60000000000002"/>
    <x v="0"/>
  </r>
  <r>
    <s v="India"/>
    <x v="1"/>
    <x v="0"/>
    <x v="1"/>
    <x v="889"/>
    <n v="313416182"/>
    <d v="2024-02-05T00:00:00"/>
    <n v="88"/>
    <n v="15"/>
    <n v="10.5"/>
    <n v="1320"/>
    <n v="924"/>
    <n v="396"/>
    <x v="1"/>
  </r>
  <r>
    <s v="India"/>
    <x v="17"/>
    <x v="6"/>
    <x v="1"/>
    <x v="2641"/>
    <n v="229579341"/>
    <d v="2016-04-23T00:00:00"/>
    <n v="98"/>
    <n v="22"/>
    <n v="15.4"/>
    <n v="2156"/>
    <n v="1509.2"/>
    <n v="646.79999999999995"/>
    <x v="4"/>
  </r>
  <r>
    <s v="India"/>
    <x v="1"/>
    <x v="7"/>
    <x v="0"/>
    <x v="2642"/>
    <n v="609362113"/>
    <d v="2023-01-21T00:00:00"/>
    <n v="81"/>
    <n v="27"/>
    <n v="18.899999999999999"/>
    <n v="2187"/>
    <n v="1530.8999999999999"/>
    <n v="656.10000000000014"/>
    <x v="1"/>
  </r>
  <r>
    <s v="India"/>
    <x v="11"/>
    <x v="3"/>
    <x v="1"/>
    <x v="638"/>
    <n v="943555915"/>
    <d v="2020-03-19T00:00:00"/>
    <n v="89"/>
    <n v="36"/>
    <n v="25.200000000000003"/>
    <n v="3204"/>
    <n v="2242.8000000000002"/>
    <n v="961.19999999999982"/>
    <x v="3"/>
  </r>
  <r>
    <s v="India"/>
    <x v="1"/>
    <x v="10"/>
    <x v="0"/>
    <x v="2643"/>
    <n v="374310481"/>
    <d v="2015-03-25T00:00:00"/>
    <n v="87"/>
    <n v="10"/>
    <n v="7"/>
    <n v="870"/>
    <n v="609"/>
    <n v="261"/>
    <x v="1"/>
  </r>
  <r>
    <s v="India"/>
    <x v="25"/>
    <x v="2"/>
    <x v="1"/>
    <x v="2145"/>
    <n v="571706473"/>
    <d v="2018-10-30T00:00:00"/>
    <n v="78"/>
    <n v="13"/>
    <n v="9.1"/>
    <n v="1014"/>
    <n v="709.8"/>
    <n v="304.20000000000005"/>
    <x v="4"/>
  </r>
  <r>
    <s v="India"/>
    <x v="10"/>
    <x v="8"/>
    <x v="1"/>
    <x v="2644"/>
    <n v="246152389"/>
    <d v="2014-12-03T00:00:00"/>
    <n v="54"/>
    <n v="24"/>
    <n v="16.8"/>
    <n v="1296"/>
    <n v="907.2"/>
    <n v="388.79999999999995"/>
    <x v="0"/>
  </r>
  <r>
    <s v="India"/>
    <x v="5"/>
    <x v="10"/>
    <x v="0"/>
    <x v="2645"/>
    <n v="872556769"/>
    <d v="2017-04-05T00:00:00"/>
    <n v="76"/>
    <n v="23"/>
    <n v="16.100000000000001"/>
    <n v="1748"/>
    <n v="1223.6000000000001"/>
    <n v="524.39999999999986"/>
    <x v="0"/>
  </r>
  <r>
    <s v="India"/>
    <x v="26"/>
    <x v="9"/>
    <x v="0"/>
    <x v="2646"/>
    <n v="718115603"/>
    <d v="2020-03-24T00:00:00"/>
    <n v="61"/>
    <n v="11"/>
    <n v="7.7"/>
    <n v="671"/>
    <n v="469.7"/>
    <n v="201.3"/>
    <x v="0"/>
  </r>
  <r>
    <s v="India"/>
    <x v="21"/>
    <x v="2"/>
    <x v="0"/>
    <x v="1129"/>
    <n v="539942252"/>
    <d v="2021-11-24T00:00:00"/>
    <n v="80"/>
    <n v="30"/>
    <n v="21"/>
    <n v="2400"/>
    <n v="1680"/>
    <n v="720"/>
    <x v="4"/>
  </r>
  <r>
    <s v="India"/>
    <x v="17"/>
    <x v="5"/>
    <x v="1"/>
    <x v="2021"/>
    <n v="363135325"/>
    <d v="2019-12-06T00:00:00"/>
    <n v="51"/>
    <n v="18"/>
    <n v="12.600000000000001"/>
    <n v="918"/>
    <n v="642.6"/>
    <n v="275.39999999999998"/>
    <x v="4"/>
  </r>
  <r>
    <s v="India"/>
    <x v="9"/>
    <x v="4"/>
    <x v="1"/>
    <x v="1098"/>
    <n v="520184457"/>
    <d v="2014-04-07T00:00:00"/>
    <n v="97"/>
    <n v="25"/>
    <n v="17.5"/>
    <n v="2425"/>
    <n v="1697.5"/>
    <n v="727.5"/>
    <x v="3"/>
  </r>
  <r>
    <s v="India"/>
    <x v="14"/>
    <x v="11"/>
    <x v="1"/>
    <x v="976"/>
    <n v="320336282"/>
    <d v="2016-03-16T00:00:00"/>
    <n v="51"/>
    <n v="21"/>
    <n v="14.7"/>
    <n v="1071"/>
    <n v="749.69999999999993"/>
    <n v="321.30000000000007"/>
    <x v="2"/>
  </r>
  <r>
    <s v="India"/>
    <x v="27"/>
    <x v="3"/>
    <x v="1"/>
    <x v="2647"/>
    <n v="461051404"/>
    <d v="2022-08-27T00:00:00"/>
    <n v="55"/>
    <n v="16"/>
    <n v="11.2"/>
    <n v="880"/>
    <n v="616"/>
    <n v="264"/>
    <x v="2"/>
  </r>
  <r>
    <s v="India"/>
    <x v="5"/>
    <x v="8"/>
    <x v="1"/>
    <x v="2648"/>
    <n v="166373193"/>
    <d v="2019-07-08T00:00:00"/>
    <n v="75"/>
    <n v="21"/>
    <n v="14.7"/>
    <n v="1575"/>
    <n v="1102.5"/>
    <n v="472.5"/>
    <x v="0"/>
  </r>
  <r>
    <s v="India"/>
    <x v="1"/>
    <x v="10"/>
    <x v="1"/>
    <x v="232"/>
    <n v="775923860"/>
    <d v="2024-07-20T00:00:00"/>
    <n v="70"/>
    <n v="20"/>
    <n v="14"/>
    <n v="1400"/>
    <n v="980"/>
    <n v="420"/>
    <x v="1"/>
  </r>
  <r>
    <s v="India"/>
    <x v="4"/>
    <x v="0"/>
    <x v="1"/>
    <x v="1883"/>
    <n v="938116395"/>
    <d v="2018-05-20T00:00:00"/>
    <n v="66"/>
    <n v="27"/>
    <n v="18.899999999999999"/>
    <n v="1782"/>
    <n v="1247.3999999999999"/>
    <n v="534.60000000000014"/>
    <x v="0"/>
  </r>
  <r>
    <s v="India"/>
    <x v="22"/>
    <x v="2"/>
    <x v="1"/>
    <x v="2154"/>
    <n v="784309089"/>
    <d v="2024-09-05T00:00:00"/>
    <n v="78"/>
    <n v="29"/>
    <n v="20.3"/>
    <n v="2262"/>
    <n v="1583.4"/>
    <n v="678.59999999999991"/>
    <x v="1"/>
  </r>
  <r>
    <s v="India"/>
    <x v="27"/>
    <x v="1"/>
    <x v="0"/>
    <x v="864"/>
    <n v="295715749"/>
    <d v="2018-06-17T00:00:00"/>
    <n v="85"/>
    <n v="13"/>
    <n v="9.1"/>
    <n v="1105"/>
    <n v="773.5"/>
    <n v="331.5"/>
    <x v="2"/>
  </r>
  <r>
    <s v="India"/>
    <x v="8"/>
    <x v="8"/>
    <x v="1"/>
    <x v="1580"/>
    <n v="181283700"/>
    <d v="2019-02-24T00:00:00"/>
    <n v="70"/>
    <n v="38"/>
    <n v="26.6"/>
    <n v="2660"/>
    <n v="1862"/>
    <n v="798"/>
    <x v="2"/>
  </r>
  <r>
    <s v="India"/>
    <x v="17"/>
    <x v="4"/>
    <x v="1"/>
    <x v="1236"/>
    <n v="589308202"/>
    <d v="2023-10-15T00:00:00"/>
    <n v="63"/>
    <n v="31"/>
    <n v="21.700000000000003"/>
    <n v="1953"/>
    <n v="1367.1000000000001"/>
    <n v="585.89999999999986"/>
    <x v="4"/>
  </r>
  <r>
    <s v="India"/>
    <x v="16"/>
    <x v="4"/>
    <x v="1"/>
    <x v="1119"/>
    <n v="977039754"/>
    <d v="2018-04-15T00:00:00"/>
    <n v="97"/>
    <n v="24"/>
    <n v="16.8"/>
    <n v="2328"/>
    <n v="1629.6000000000001"/>
    <n v="698.39999999999986"/>
    <x v="0"/>
  </r>
  <r>
    <s v="India"/>
    <x v="13"/>
    <x v="11"/>
    <x v="1"/>
    <x v="2224"/>
    <n v="389319694"/>
    <d v="2015-09-09T00:00:00"/>
    <n v="82"/>
    <n v="36"/>
    <n v="25.200000000000003"/>
    <n v="2952"/>
    <n v="2066.4"/>
    <n v="885.59999999999991"/>
    <x v="0"/>
  </r>
  <r>
    <s v="India"/>
    <x v="5"/>
    <x v="10"/>
    <x v="0"/>
    <x v="2509"/>
    <n v="651527297"/>
    <d v="2023-08-05T00:00:00"/>
    <n v="93"/>
    <n v="38"/>
    <n v="26.6"/>
    <n v="3534"/>
    <n v="2473.8000000000002"/>
    <n v="1060.1999999999998"/>
    <x v="0"/>
  </r>
  <r>
    <s v="India"/>
    <x v="12"/>
    <x v="9"/>
    <x v="0"/>
    <x v="1537"/>
    <n v="914581620"/>
    <d v="2018-06-14T00:00:00"/>
    <n v="90"/>
    <n v="20"/>
    <n v="14"/>
    <n v="1800"/>
    <n v="1260"/>
    <n v="540"/>
    <x v="0"/>
  </r>
  <r>
    <s v="India"/>
    <x v="5"/>
    <x v="7"/>
    <x v="0"/>
    <x v="2649"/>
    <n v="799458634"/>
    <d v="2024-06-25T00:00:00"/>
    <n v="74"/>
    <n v="22"/>
    <n v="15.4"/>
    <n v="1628"/>
    <n v="1139.6000000000001"/>
    <n v="488.39999999999986"/>
    <x v="0"/>
  </r>
  <r>
    <s v="India"/>
    <x v="20"/>
    <x v="8"/>
    <x v="1"/>
    <x v="1319"/>
    <n v="227958428"/>
    <d v="2015-12-31T00:00:00"/>
    <n v="83"/>
    <n v="20"/>
    <n v="14"/>
    <n v="1660"/>
    <n v="1162"/>
    <n v="498"/>
    <x v="4"/>
  </r>
  <r>
    <s v="India"/>
    <x v="1"/>
    <x v="5"/>
    <x v="1"/>
    <x v="2650"/>
    <n v="125195062"/>
    <d v="2015-12-20T00:00:00"/>
    <n v="66"/>
    <n v="29"/>
    <n v="20.3"/>
    <n v="1914"/>
    <n v="1339.8"/>
    <n v="574.20000000000005"/>
    <x v="1"/>
  </r>
  <r>
    <s v="India"/>
    <x v="16"/>
    <x v="8"/>
    <x v="0"/>
    <x v="2651"/>
    <n v="877165019"/>
    <d v="2014-05-24T00:00:00"/>
    <n v="84"/>
    <n v="25"/>
    <n v="17.5"/>
    <n v="2100"/>
    <n v="1470"/>
    <n v="630"/>
    <x v="0"/>
  </r>
  <r>
    <s v="India"/>
    <x v="1"/>
    <x v="1"/>
    <x v="1"/>
    <x v="2494"/>
    <n v="884282529"/>
    <d v="2018-09-14T00:00:00"/>
    <n v="87"/>
    <n v="15"/>
    <n v="10.5"/>
    <n v="1305"/>
    <n v="913.5"/>
    <n v="391.5"/>
    <x v="1"/>
  </r>
  <r>
    <s v="India"/>
    <x v="25"/>
    <x v="8"/>
    <x v="1"/>
    <x v="1527"/>
    <n v="238697135"/>
    <d v="2020-04-24T00:00:00"/>
    <n v="66"/>
    <n v="28"/>
    <n v="19.600000000000001"/>
    <n v="1848"/>
    <n v="1293.6000000000001"/>
    <n v="554.39999999999986"/>
    <x v="4"/>
  </r>
  <r>
    <s v="India"/>
    <x v="11"/>
    <x v="9"/>
    <x v="1"/>
    <x v="2652"/>
    <n v="654275596"/>
    <d v="2020-03-29T00:00:00"/>
    <n v="86"/>
    <n v="14"/>
    <n v="9.8000000000000007"/>
    <n v="1204"/>
    <n v="842.80000000000007"/>
    <n v="361.19999999999993"/>
    <x v="3"/>
  </r>
  <r>
    <s v="India"/>
    <x v="2"/>
    <x v="9"/>
    <x v="0"/>
    <x v="2653"/>
    <n v="160201108"/>
    <d v="2024-05-14T00:00:00"/>
    <n v="85"/>
    <n v="26"/>
    <n v="18.2"/>
    <n v="2210"/>
    <n v="1547"/>
    <n v="663"/>
    <x v="0"/>
  </r>
  <r>
    <s v="India"/>
    <x v="26"/>
    <x v="3"/>
    <x v="1"/>
    <x v="2485"/>
    <n v="192318522"/>
    <d v="2015-03-31T00:00:00"/>
    <n v="66"/>
    <n v="11"/>
    <n v="7.7"/>
    <n v="726"/>
    <n v="508.2"/>
    <n v="217.8"/>
    <x v="0"/>
  </r>
  <r>
    <s v="India"/>
    <x v="3"/>
    <x v="7"/>
    <x v="1"/>
    <x v="2654"/>
    <n v="554063117"/>
    <d v="2015-05-11T00:00:00"/>
    <n v="50"/>
    <n v="29"/>
    <n v="20.3"/>
    <n v="1450"/>
    <n v="1015"/>
    <n v="435"/>
    <x v="0"/>
  </r>
  <r>
    <s v="India"/>
    <x v="3"/>
    <x v="6"/>
    <x v="1"/>
    <x v="1243"/>
    <n v="235948836"/>
    <d v="2023-08-30T00:00:00"/>
    <n v="86"/>
    <n v="29"/>
    <n v="20.3"/>
    <n v="2494"/>
    <n v="1745.8"/>
    <n v="748.2"/>
    <x v="0"/>
  </r>
  <r>
    <s v="India"/>
    <x v="11"/>
    <x v="2"/>
    <x v="0"/>
    <x v="2467"/>
    <n v="939384114"/>
    <d v="2014-01-23T00:00:00"/>
    <n v="83"/>
    <n v="35"/>
    <n v="24.5"/>
    <n v="2905"/>
    <n v="2033.5"/>
    <n v="871.5"/>
    <x v="3"/>
  </r>
  <r>
    <s v="India"/>
    <x v="3"/>
    <x v="10"/>
    <x v="1"/>
    <x v="1592"/>
    <n v="326409661"/>
    <d v="2021-03-22T00:00:00"/>
    <n v="56"/>
    <n v="32"/>
    <n v="22.4"/>
    <n v="1792"/>
    <n v="1254.3999999999999"/>
    <n v="537.60000000000014"/>
    <x v="0"/>
  </r>
  <r>
    <s v="India"/>
    <x v="3"/>
    <x v="0"/>
    <x v="0"/>
    <x v="2655"/>
    <n v="988074576"/>
    <d v="2014-03-30T00:00:00"/>
    <n v="86"/>
    <n v="16"/>
    <n v="11.2"/>
    <n v="1376"/>
    <n v="963.19999999999993"/>
    <n v="412.80000000000007"/>
    <x v="0"/>
  </r>
  <r>
    <s v="India"/>
    <x v="6"/>
    <x v="3"/>
    <x v="1"/>
    <x v="2656"/>
    <n v="998714578"/>
    <d v="2017-11-16T00:00:00"/>
    <n v="95"/>
    <n v="30"/>
    <n v="21"/>
    <n v="2850"/>
    <n v="1995"/>
    <n v="855"/>
    <x v="0"/>
  </r>
  <r>
    <s v="India"/>
    <x v="0"/>
    <x v="7"/>
    <x v="0"/>
    <x v="2657"/>
    <n v="229917085"/>
    <d v="2017-03-02T00:00:00"/>
    <n v="94"/>
    <n v="25"/>
    <n v="17.5"/>
    <n v="2350"/>
    <n v="1645"/>
    <n v="705"/>
    <x v="0"/>
  </r>
  <r>
    <s v="India"/>
    <x v="25"/>
    <x v="4"/>
    <x v="1"/>
    <x v="968"/>
    <n v="610645282"/>
    <d v="2022-07-09T00:00:00"/>
    <n v="63"/>
    <n v="35"/>
    <n v="24.5"/>
    <n v="2205"/>
    <n v="1543.5"/>
    <n v="661.5"/>
    <x v="4"/>
  </r>
  <r>
    <s v="India"/>
    <x v="19"/>
    <x v="2"/>
    <x v="1"/>
    <x v="34"/>
    <n v="410204875"/>
    <d v="2019-10-18T00:00:00"/>
    <n v="71"/>
    <n v="33"/>
    <n v="23.1"/>
    <n v="2343"/>
    <n v="1640.1000000000001"/>
    <n v="702.89999999999986"/>
    <x v="0"/>
  </r>
  <r>
    <s v="India"/>
    <x v="22"/>
    <x v="8"/>
    <x v="0"/>
    <x v="1977"/>
    <n v="526652657"/>
    <d v="2022-04-19T00:00:00"/>
    <n v="93"/>
    <n v="20"/>
    <n v="14"/>
    <n v="1860"/>
    <n v="1302"/>
    <n v="558"/>
    <x v="1"/>
  </r>
  <r>
    <s v="India"/>
    <x v="2"/>
    <x v="8"/>
    <x v="0"/>
    <x v="2658"/>
    <n v="845400798"/>
    <d v="2017-04-27T00:00:00"/>
    <n v="83"/>
    <n v="18"/>
    <n v="12.600000000000001"/>
    <n v="1494"/>
    <n v="1045.8000000000002"/>
    <n v="448.19999999999982"/>
    <x v="0"/>
  </r>
  <r>
    <s v="India"/>
    <x v="2"/>
    <x v="6"/>
    <x v="0"/>
    <x v="2659"/>
    <n v="837452018"/>
    <d v="2018-11-14T00:00:00"/>
    <n v="96"/>
    <n v="20"/>
    <n v="14"/>
    <n v="1920"/>
    <n v="1344"/>
    <n v="576"/>
    <x v="0"/>
  </r>
  <r>
    <s v="India"/>
    <x v="8"/>
    <x v="9"/>
    <x v="0"/>
    <x v="2660"/>
    <n v="538420045"/>
    <d v="2022-04-08T00:00:00"/>
    <n v="92"/>
    <n v="27"/>
    <n v="18.899999999999999"/>
    <n v="2484"/>
    <n v="1738.8"/>
    <n v="745.2"/>
    <x v="2"/>
  </r>
  <r>
    <s v="India"/>
    <x v="26"/>
    <x v="10"/>
    <x v="1"/>
    <x v="1946"/>
    <n v="229719674"/>
    <d v="2015-08-28T00:00:00"/>
    <n v="72"/>
    <n v="12"/>
    <n v="8.4"/>
    <n v="864"/>
    <n v="604.80000000000007"/>
    <n v="259.19999999999993"/>
    <x v="0"/>
  </r>
  <r>
    <s v="India"/>
    <x v="14"/>
    <x v="8"/>
    <x v="0"/>
    <x v="919"/>
    <n v="382061851"/>
    <d v="2022-09-22T00:00:00"/>
    <n v="72"/>
    <n v="26"/>
    <n v="18.2"/>
    <n v="1872"/>
    <n v="1310.3999999999999"/>
    <n v="561.60000000000014"/>
    <x v="2"/>
  </r>
  <r>
    <s v="India"/>
    <x v="20"/>
    <x v="2"/>
    <x v="0"/>
    <x v="1361"/>
    <n v="649371230"/>
    <d v="2020-10-10T00:00:00"/>
    <n v="95"/>
    <n v="30"/>
    <n v="21"/>
    <n v="2850"/>
    <n v="1995"/>
    <n v="855"/>
    <x v="4"/>
  </r>
  <r>
    <s v="India"/>
    <x v="26"/>
    <x v="2"/>
    <x v="0"/>
    <x v="2409"/>
    <n v="481443059"/>
    <d v="2022-12-02T00:00:00"/>
    <n v="67"/>
    <n v="31"/>
    <n v="21.700000000000003"/>
    <n v="2077"/>
    <n v="1453.9"/>
    <n v="623.09999999999991"/>
    <x v="0"/>
  </r>
  <r>
    <s v="India"/>
    <x v="22"/>
    <x v="9"/>
    <x v="0"/>
    <x v="1063"/>
    <n v="463010060"/>
    <d v="2023-10-29T00:00:00"/>
    <n v="85"/>
    <n v="25"/>
    <n v="17.5"/>
    <n v="2125"/>
    <n v="1487.5"/>
    <n v="637.5"/>
    <x v="1"/>
  </r>
  <r>
    <s v="India"/>
    <x v="22"/>
    <x v="1"/>
    <x v="0"/>
    <x v="2661"/>
    <n v="224477565"/>
    <d v="2015-05-03T00:00:00"/>
    <n v="99"/>
    <n v="32"/>
    <n v="22.4"/>
    <n v="3168"/>
    <n v="2217.6"/>
    <n v="950.40000000000009"/>
    <x v="1"/>
  </r>
  <r>
    <s v="India"/>
    <x v="25"/>
    <x v="0"/>
    <x v="0"/>
    <x v="2423"/>
    <n v="184764564"/>
    <d v="2019-12-13T00:00:00"/>
    <n v="92"/>
    <n v="19"/>
    <n v="13.3"/>
    <n v="1748"/>
    <n v="1223.6000000000001"/>
    <n v="524.39999999999986"/>
    <x v="4"/>
  </r>
  <r>
    <s v="India"/>
    <x v="15"/>
    <x v="0"/>
    <x v="1"/>
    <x v="1587"/>
    <n v="457809579"/>
    <d v="2022-03-01T00:00:00"/>
    <n v="78"/>
    <n v="19"/>
    <n v="13.3"/>
    <n v="1482"/>
    <n v="1037.4000000000001"/>
    <n v="444.59999999999991"/>
    <x v="2"/>
  </r>
  <r>
    <s v="India"/>
    <x v="4"/>
    <x v="9"/>
    <x v="0"/>
    <x v="2446"/>
    <n v="180452430"/>
    <d v="2014-06-15T00:00:00"/>
    <n v="97"/>
    <n v="18"/>
    <n v="12.600000000000001"/>
    <n v="1746"/>
    <n v="1222.2"/>
    <n v="523.79999999999995"/>
    <x v="0"/>
  </r>
  <r>
    <s v="India"/>
    <x v="2"/>
    <x v="7"/>
    <x v="1"/>
    <x v="2662"/>
    <n v="686829459"/>
    <d v="2023-06-29T00:00:00"/>
    <n v="50"/>
    <n v="28"/>
    <n v="19.600000000000001"/>
    <n v="1400"/>
    <n v="980.00000000000011"/>
    <n v="419.99999999999989"/>
    <x v="0"/>
  </r>
  <r>
    <s v="India"/>
    <x v="26"/>
    <x v="8"/>
    <x v="0"/>
    <x v="2146"/>
    <n v="779503428"/>
    <d v="2015-05-05T00:00:00"/>
    <n v="66"/>
    <n v="39"/>
    <n v="27.3"/>
    <n v="2574"/>
    <n v="1801.8"/>
    <n v="772.2"/>
    <x v="0"/>
  </r>
  <r>
    <s v="India"/>
    <x v="10"/>
    <x v="2"/>
    <x v="1"/>
    <x v="2663"/>
    <n v="147841489"/>
    <d v="2019-09-26T00:00:00"/>
    <n v="64"/>
    <n v="40"/>
    <n v="28"/>
    <n v="2560"/>
    <n v="1792"/>
    <n v="768"/>
    <x v="0"/>
  </r>
  <r>
    <s v="India"/>
    <x v="21"/>
    <x v="4"/>
    <x v="0"/>
    <x v="2021"/>
    <n v="275760543"/>
    <d v="2019-11-15T00:00:00"/>
    <n v="85"/>
    <n v="32"/>
    <n v="22.4"/>
    <n v="2720"/>
    <n v="1903.9999999999998"/>
    <n v="816.00000000000023"/>
    <x v="4"/>
  </r>
  <r>
    <s v="India"/>
    <x v="4"/>
    <x v="0"/>
    <x v="0"/>
    <x v="940"/>
    <n v="246490132"/>
    <d v="2015-10-11T00:00:00"/>
    <n v="97"/>
    <n v="14"/>
    <n v="9.8000000000000007"/>
    <n v="1358"/>
    <n v="950.6"/>
    <n v="407.4"/>
    <x v="0"/>
  </r>
  <r>
    <s v="India"/>
    <x v="13"/>
    <x v="2"/>
    <x v="1"/>
    <x v="1013"/>
    <n v="268897521"/>
    <d v="2019-05-17T00:00:00"/>
    <n v="60"/>
    <n v="28"/>
    <n v="19.600000000000001"/>
    <n v="1680"/>
    <n v="1176"/>
    <n v="504"/>
    <x v="0"/>
  </r>
  <r>
    <s v="India"/>
    <x v="2"/>
    <x v="10"/>
    <x v="0"/>
    <x v="2664"/>
    <n v="462516534"/>
    <d v="2019-12-25T00:00:00"/>
    <n v="99"/>
    <n v="28"/>
    <n v="19.600000000000001"/>
    <n v="2772"/>
    <n v="1940.4"/>
    <n v="831.59999999999991"/>
    <x v="0"/>
  </r>
  <r>
    <s v="India"/>
    <x v="19"/>
    <x v="7"/>
    <x v="0"/>
    <x v="766"/>
    <n v="803770768"/>
    <d v="2019-04-14T00:00:00"/>
    <n v="85"/>
    <n v="18"/>
    <n v="12.600000000000001"/>
    <n v="1530"/>
    <n v="1071.0000000000002"/>
    <n v="458.99999999999977"/>
    <x v="0"/>
  </r>
  <r>
    <s v="India"/>
    <x v="15"/>
    <x v="7"/>
    <x v="1"/>
    <x v="2127"/>
    <n v="464828383"/>
    <d v="2014-12-15T00:00:00"/>
    <n v="77"/>
    <n v="36"/>
    <n v="25.200000000000003"/>
    <n v="2772"/>
    <n v="1940.4000000000003"/>
    <n v="831.59999999999968"/>
    <x v="2"/>
  </r>
  <r>
    <s v="India"/>
    <x v="11"/>
    <x v="8"/>
    <x v="0"/>
    <x v="1297"/>
    <n v="437417924"/>
    <d v="2022-01-14T00:00:00"/>
    <n v="88"/>
    <n v="29"/>
    <n v="20.3"/>
    <n v="2552"/>
    <n v="1786.4"/>
    <n v="765.59999999999991"/>
    <x v="3"/>
  </r>
  <r>
    <s v="India"/>
    <x v="23"/>
    <x v="10"/>
    <x v="0"/>
    <x v="1155"/>
    <n v="873642528"/>
    <d v="2015-01-27T00:00:00"/>
    <n v="75"/>
    <n v="34"/>
    <n v="23.8"/>
    <n v="2550"/>
    <n v="1785"/>
    <n v="765"/>
    <x v="4"/>
  </r>
  <r>
    <s v="India"/>
    <x v="13"/>
    <x v="0"/>
    <x v="1"/>
    <x v="1475"/>
    <n v="934973275"/>
    <d v="2018-07-29T00:00:00"/>
    <n v="89"/>
    <n v="29"/>
    <n v="20.3"/>
    <n v="2581"/>
    <n v="1806.7"/>
    <n v="774.3"/>
    <x v="0"/>
  </r>
  <r>
    <s v="India"/>
    <x v="27"/>
    <x v="5"/>
    <x v="1"/>
    <x v="228"/>
    <n v="499044787"/>
    <d v="2017-01-14T00:00:00"/>
    <n v="100"/>
    <n v="40"/>
    <n v="28"/>
    <n v="4000"/>
    <n v="2800"/>
    <n v="1200"/>
    <x v="2"/>
  </r>
  <r>
    <s v="India"/>
    <x v="16"/>
    <x v="10"/>
    <x v="1"/>
    <x v="58"/>
    <n v="596368634"/>
    <d v="2015-03-28T00:00:00"/>
    <n v="73"/>
    <n v="30"/>
    <n v="21"/>
    <n v="2190"/>
    <n v="1533"/>
    <n v="657"/>
    <x v="0"/>
  </r>
  <r>
    <s v="India"/>
    <x v="14"/>
    <x v="5"/>
    <x v="1"/>
    <x v="2665"/>
    <n v="862607705"/>
    <d v="2019-02-12T00:00:00"/>
    <n v="100"/>
    <n v="27"/>
    <n v="18.899999999999999"/>
    <n v="2700"/>
    <n v="1889.9999999999998"/>
    <n v="810.00000000000023"/>
    <x v="2"/>
  </r>
  <r>
    <s v="India"/>
    <x v="7"/>
    <x v="7"/>
    <x v="1"/>
    <x v="2666"/>
    <n v="787831580"/>
    <d v="2023-11-11T00:00:00"/>
    <n v="92"/>
    <n v="32"/>
    <n v="22.4"/>
    <n v="2944"/>
    <n v="2060.7999999999997"/>
    <n v="883.20000000000027"/>
    <x v="0"/>
  </r>
  <r>
    <s v="India"/>
    <x v="4"/>
    <x v="11"/>
    <x v="1"/>
    <x v="610"/>
    <n v="891878116"/>
    <d v="2023-03-20T00:00:00"/>
    <n v="53"/>
    <n v="17"/>
    <n v="11.9"/>
    <n v="901"/>
    <n v="630.70000000000005"/>
    <n v="270.29999999999995"/>
    <x v="0"/>
  </r>
  <r>
    <s v="India"/>
    <x v="19"/>
    <x v="10"/>
    <x v="0"/>
    <x v="871"/>
    <n v="295674121"/>
    <d v="2019-10-20T00:00:00"/>
    <n v="87"/>
    <n v="10"/>
    <n v="7"/>
    <n v="870"/>
    <n v="609"/>
    <n v="261"/>
    <x v="0"/>
  </r>
  <r>
    <s v="India"/>
    <x v="7"/>
    <x v="8"/>
    <x v="1"/>
    <x v="2667"/>
    <n v="859225547"/>
    <d v="2019-04-13T00:00:00"/>
    <n v="77"/>
    <n v="18"/>
    <n v="12.600000000000001"/>
    <n v="1386"/>
    <n v="970.20000000000016"/>
    <n v="415.79999999999984"/>
    <x v="0"/>
  </r>
  <r>
    <s v="India"/>
    <x v="23"/>
    <x v="6"/>
    <x v="1"/>
    <x v="989"/>
    <n v="405991446"/>
    <d v="2015-02-14T00:00:00"/>
    <n v="56"/>
    <n v="12"/>
    <n v="8.4"/>
    <n v="672"/>
    <n v="470.40000000000003"/>
    <n v="201.59999999999997"/>
    <x v="4"/>
  </r>
  <r>
    <s v="India"/>
    <x v="8"/>
    <x v="0"/>
    <x v="0"/>
    <x v="2668"/>
    <n v="840397727"/>
    <d v="2017-03-01T00:00:00"/>
    <n v="98"/>
    <n v="25"/>
    <n v="17.5"/>
    <n v="2450"/>
    <n v="1715"/>
    <n v="735"/>
    <x v="2"/>
  </r>
  <r>
    <s v="India"/>
    <x v="18"/>
    <x v="2"/>
    <x v="1"/>
    <x v="1324"/>
    <n v="672708594"/>
    <d v="2019-03-14T00:00:00"/>
    <n v="71"/>
    <n v="22"/>
    <n v="15.4"/>
    <n v="1562"/>
    <n v="1093.4000000000001"/>
    <n v="468.59999999999991"/>
    <x v="3"/>
  </r>
  <r>
    <s v="India"/>
    <x v="27"/>
    <x v="3"/>
    <x v="0"/>
    <x v="2669"/>
    <n v="965864598"/>
    <d v="2022-12-27T00:00:00"/>
    <n v="55"/>
    <n v="15"/>
    <n v="10.5"/>
    <n v="825"/>
    <n v="577.5"/>
    <n v="247.5"/>
    <x v="2"/>
  </r>
  <r>
    <s v="India"/>
    <x v="4"/>
    <x v="3"/>
    <x v="0"/>
    <x v="1647"/>
    <n v="744835126"/>
    <d v="2018-08-18T00:00:00"/>
    <n v="61"/>
    <n v="31"/>
    <n v="21.700000000000003"/>
    <n v="1891"/>
    <n v="1323.7000000000003"/>
    <n v="567.29999999999973"/>
    <x v="0"/>
  </r>
  <r>
    <s v="India"/>
    <x v="12"/>
    <x v="9"/>
    <x v="1"/>
    <x v="2670"/>
    <n v="178197658"/>
    <d v="2021-08-23T00:00:00"/>
    <n v="62"/>
    <n v="21"/>
    <n v="14.7"/>
    <n v="1302"/>
    <n v="911.4"/>
    <n v="390.6"/>
    <x v="0"/>
  </r>
  <r>
    <s v="India"/>
    <x v="20"/>
    <x v="3"/>
    <x v="0"/>
    <x v="452"/>
    <n v="434570920"/>
    <d v="2024-07-24T00:00:00"/>
    <n v="74"/>
    <n v="40"/>
    <n v="28"/>
    <n v="2960"/>
    <n v="2072"/>
    <n v="888"/>
    <x v="4"/>
  </r>
  <r>
    <s v="India"/>
    <x v="23"/>
    <x v="11"/>
    <x v="1"/>
    <x v="91"/>
    <n v="180057609"/>
    <d v="2021-12-28T00:00:00"/>
    <n v="95"/>
    <n v="38"/>
    <n v="26.6"/>
    <n v="3610"/>
    <n v="2527"/>
    <n v="1083"/>
    <x v="4"/>
  </r>
  <r>
    <s v="India"/>
    <x v="3"/>
    <x v="2"/>
    <x v="1"/>
    <x v="2671"/>
    <n v="194573295"/>
    <d v="2018-09-30T00:00:00"/>
    <n v="82"/>
    <n v="35"/>
    <n v="24.5"/>
    <n v="2870"/>
    <n v="2009"/>
    <n v="861"/>
    <x v="0"/>
  </r>
  <r>
    <s v="India"/>
    <x v="18"/>
    <x v="3"/>
    <x v="1"/>
    <x v="1820"/>
    <n v="393096673"/>
    <d v="2018-10-28T00:00:00"/>
    <n v="73"/>
    <n v="23"/>
    <n v="16.100000000000001"/>
    <n v="1679"/>
    <n v="1175.3000000000002"/>
    <n v="503.69999999999982"/>
    <x v="3"/>
  </r>
  <r>
    <s v="India"/>
    <x v="22"/>
    <x v="7"/>
    <x v="0"/>
    <x v="1291"/>
    <n v="958902871"/>
    <d v="2021-08-31T00:00:00"/>
    <n v="78"/>
    <n v="36"/>
    <n v="25.200000000000003"/>
    <n v="2808"/>
    <n v="1965.6000000000001"/>
    <n v="842.39999999999986"/>
    <x v="1"/>
  </r>
  <r>
    <s v="India"/>
    <x v="19"/>
    <x v="5"/>
    <x v="0"/>
    <x v="2189"/>
    <n v="296209275"/>
    <d v="2022-04-20T00:00:00"/>
    <n v="68"/>
    <n v="31"/>
    <n v="21.700000000000003"/>
    <n v="2108"/>
    <n v="1475.6000000000001"/>
    <n v="632.39999999999986"/>
    <x v="0"/>
  </r>
  <r>
    <s v="India"/>
    <x v="6"/>
    <x v="1"/>
    <x v="0"/>
    <x v="2672"/>
    <n v="944979417"/>
    <d v="2018-11-19T00:00:00"/>
    <n v="86"/>
    <n v="26"/>
    <n v="18.2"/>
    <n v="2236"/>
    <n v="1565.2"/>
    <n v="670.8"/>
    <x v="0"/>
  </r>
  <r>
    <s v="India"/>
    <x v="10"/>
    <x v="2"/>
    <x v="1"/>
    <x v="278"/>
    <n v="187118041"/>
    <d v="2024-02-20T00:00:00"/>
    <n v="73"/>
    <n v="31"/>
    <n v="21.700000000000003"/>
    <n v="2263"/>
    <n v="1584.1000000000001"/>
    <n v="678.89999999999986"/>
    <x v="0"/>
  </r>
  <r>
    <s v="India"/>
    <x v="21"/>
    <x v="7"/>
    <x v="1"/>
    <x v="1275"/>
    <n v="366023957"/>
    <d v="2015-12-04T00:00:00"/>
    <n v="85"/>
    <n v="15"/>
    <n v="10.5"/>
    <n v="1275"/>
    <n v="892.5"/>
    <n v="382.5"/>
    <x v="4"/>
  </r>
  <r>
    <s v="India"/>
    <x v="24"/>
    <x v="6"/>
    <x v="0"/>
    <x v="998"/>
    <n v="716198575"/>
    <d v="2017-09-20T00:00:00"/>
    <n v="82"/>
    <n v="28"/>
    <n v="19.600000000000001"/>
    <n v="2296"/>
    <n v="1607.2"/>
    <n v="688.8"/>
    <x v="0"/>
  </r>
  <r>
    <s v="India"/>
    <x v="5"/>
    <x v="10"/>
    <x v="0"/>
    <x v="2673"/>
    <n v="730277812"/>
    <d v="2023-05-09T00:00:00"/>
    <n v="64"/>
    <n v="17"/>
    <n v="11.9"/>
    <n v="1088"/>
    <n v="761.6"/>
    <n v="326.39999999999998"/>
    <x v="0"/>
  </r>
  <r>
    <s v="India"/>
    <x v="9"/>
    <x v="8"/>
    <x v="1"/>
    <x v="2674"/>
    <n v="148236310"/>
    <d v="2022-10-02T00:00:00"/>
    <n v="60"/>
    <n v="20"/>
    <n v="14"/>
    <n v="1200"/>
    <n v="840"/>
    <n v="360"/>
    <x v="3"/>
  </r>
  <r>
    <s v="India"/>
    <x v="6"/>
    <x v="7"/>
    <x v="0"/>
    <x v="2675"/>
    <n v="265078914"/>
    <d v="2017-09-20T00:00:00"/>
    <n v="64"/>
    <n v="28"/>
    <n v="19.600000000000001"/>
    <n v="1792"/>
    <n v="1254.4000000000001"/>
    <n v="537.59999999999991"/>
    <x v="0"/>
  </r>
  <r>
    <s v="India"/>
    <x v="21"/>
    <x v="0"/>
    <x v="1"/>
    <x v="2676"/>
    <n v="679924809"/>
    <d v="2024-05-02T00:00:00"/>
    <n v="88"/>
    <n v="10"/>
    <n v="7"/>
    <n v="880"/>
    <n v="616"/>
    <n v="264"/>
    <x v="4"/>
  </r>
  <r>
    <s v="India"/>
    <x v="14"/>
    <x v="7"/>
    <x v="0"/>
    <x v="1135"/>
    <n v="512531793"/>
    <d v="2018-02-22T00:00:00"/>
    <n v="92"/>
    <n v="24"/>
    <n v="16.8"/>
    <n v="2208"/>
    <n v="1545.6000000000001"/>
    <n v="662.39999999999986"/>
    <x v="2"/>
  </r>
  <r>
    <s v="India"/>
    <x v="17"/>
    <x v="8"/>
    <x v="0"/>
    <x v="1425"/>
    <n v="322533977"/>
    <d v="2017-05-27T00:00:00"/>
    <n v="65"/>
    <n v="10"/>
    <n v="7"/>
    <n v="650"/>
    <n v="455"/>
    <n v="195"/>
    <x v="4"/>
  </r>
  <r>
    <s v="India"/>
    <x v="24"/>
    <x v="8"/>
    <x v="1"/>
    <x v="1178"/>
    <n v="402313172"/>
    <d v="2023-08-25T00:00:00"/>
    <n v="78"/>
    <n v="14"/>
    <n v="9.8000000000000007"/>
    <n v="1092"/>
    <n v="764.40000000000009"/>
    <n v="327.59999999999991"/>
    <x v="0"/>
  </r>
  <r>
    <s v="India"/>
    <x v="7"/>
    <x v="7"/>
    <x v="1"/>
    <x v="1174"/>
    <n v="941935002"/>
    <d v="2019-11-24T00:00:00"/>
    <n v="97"/>
    <n v="21"/>
    <n v="14.7"/>
    <n v="2037"/>
    <n v="1425.8999999999999"/>
    <n v="611.10000000000014"/>
    <x v="0"/>
  </r>
  <r>
    <s v="India"/>
    <x v="23"/>
    <x v="6"/>
    <x v="1"/>
    <x v="2677"/>
    <n v="245461452"/>
    <d v="2020-02-16T00:00:00"/>
    <n v="78"/>
    <n v="32"/>
    <n v="22.4"/>
    <n v="2496"/>
    <n v="1747.1999999999998"/>
    <n v="748.80000000000018"/>
    <x v="4"/>
  </r>
  <r>
    <s v="India"/>
    <x v="15"/>
    <x v="8"/>
    <x v="1"/>
    <x v="2678"/>
    <n v="220503175"/>
    <d v="2021-07-11T00:00:00"/>
    <n v="80"/>
    <n v="34"/>
    <n v="23.8"/>
    <n v="2720"/>
    <n v="1904"/>
    <n v="816"/>
    <x v="2"/>
  </r>
  <r>
    <s v="India"/>
    <x v="16"/>
    <x v="6"/>
    <x v="1"/>
    <x v="426"/>
    <n v="524933040"/>
    <d v="2021-04-19T00:00:00"/>
    <n v="75"/>
    <n v="13"/>
    <n v="9.1"/>
    <n v="975"/>
    <n v="682.5"/>
    <n v="292.5"/>
    <x v="0"/>
  </r>
  <r>
    <s v="India"/>
    <x v="0"/>
    <x v="11"/>
    <x v="1"/>
    <x v="2271"/>
    <n v="160834968"/>
    <d v="2016-11-09T00:00:00"/>
    <n v="69"/>
    <n v="27"/>
    <n v="18.899999999999999"/>
    <n v="1863"/>
    <n v="1304.0999999999999"/>
    <n v="558.90000000000009"/>
    <x v="0"/>
  </r>
  <r>
    <s v="India"/>
    <x v="7"/>
    <x v="1"/>
    <x v="0"/>
    <x v="2679"/>
    <n v="168092811"/>
    <d v="2020-07-07T00:00:00"/>
    <n v="56"/>
    <n v="39"/>
    <n v="27.3"/>
    <n v="2184"/>
    <n v="1528.8"/>
    <n v="655.20000000000005"/>
    <x v="0"/>
  </r>
  <r>
    <s v="India"/>
    <x v="8"/>
    <x v="7"/>
    <x v="1"/>
    <x v="2680"/>
    <n v="158678901"/>
    <d v="2014-03-07T00:00:00"/>
    <n v="55"/>
    <n v="13"/>
    <n v="9.1"/>
    <n v="715"/>
    <n v="500.5"/>
    <n v="214.5"/>
    <x v="2"/>
  </r>
  <r>
    <s v="India"/>
    <x v="25"/>
    <x v="2"/>
    <x v="1"/>
    <x v="2430"/>
    <n v="703501212"/>
    <d v="2022-12-05T00:00:00"/>
    <n v="85"/>
    <n v="11"/>
    <n v="7.7"/>
    <n v="935"/>
    <n v="654.5"/>
    <n v="280.5"/>
    <x v="4"/>
  </r>
  <r>
    <s v="India"/>
    <x v="2"/>
    <x v="2"/>
    <x v="1"/>
    <x v="2681"/>
    <n v="638689601"/>
    <d v="2018-10-06T00:00:00"/>
    <n v="83"/>
    <n v="18"/>
    <n v="12.600000000000001"/>
    <n v="1494"/>
    <n v="1045.8000000000002"/>
    <n v="448.19999999999982"/>
    <x v="0"/>
  </r>
  <r>
    <s v="India"/>
    <x v="21"/>
    <x v="8"/>
    <x v="0"/>
    <x v="2682"/>
    <n v="965428149"/>
    <d v="2021-04-23T00:00:00"/>
    <n v="70"/>
    <n v="32"/>
    <n v="22.4"/>
    <n v="2240"/>
    <n v="1568"/>
    <n v="672"/>
    <x v="4"/>
  </r>
  <r>
    <s v="India"/>
    <x v="22"/>
    <x v="6"/>
    <x v="0"/>
    <x v="2683"/>
    <n v="626963841"/>
    <d v="2017-04-26T00:00:00"/>
    <n v="75"/>
    <n v="12"/>
    <n v="8.4"/>
    <n v="900"/>
    <n v="630"/>
    <n v="270"/>
    <x v="1"/>
  </r>
  <r>
    <s v="India"/>
    <x v="12"/>
    <x v="6"/>
    <x v="1"/>
    <x v="168"/>
    <n v="511108291"/>
    <d v="2019-05-04T00:00:00"/>
    <n v="69"/>
    <n v="30"/>
    <n v="21"/>
    <n v="2070"/>
    <n v="1449"/>
    <n v="621"/>
    <x v="0"/>
  </r>
  <r>
    <s v="India"/>
    <x v="26"/>
    <x v="1"/>
    <x v="1"/>
    <x v="442"/>
    <n v="318024432"/>
    <d v="2021-03-26T00:00:00"/>
    <n v="75"/>
    <n v="29"/>
    <n v="20.3"/>
    <n v="2175"/>
    <n v="1522.5"/>
    <n v="652.5"/>
    <x v="0"/>
  </r>
  <r>
    <s v="India"/>
    <x v="26"/>
    <x v="11"/>
    <x v="1"/>
    <x v="2684"/>
    <n v="696440780"/>
    <d v="2020-10-12T00:00:00"/>
    <n v="55"/>
    <n v="17"/>
    <n v="11.9"/>
    <n v="935"/>
    <n v="654.5"/>
    <n v="280.5"/>
    <x v="0"/>
  </r>
  <r>
    <s v="India"/>
    <x v="24"/>
    <x v="7"/>
    <x v="1"/>
    <x v="2057"/>
    <n v="605049979"/>
    <d v="2017-07-23T00:00:00"/>
    <n v="79"/>
    <n v="32"/>
    <n v="22.4"/>
    <n v="2528"/>
    <n v="1769.6"/>
    <n v="758.40000000000009"/>
    <x v="0"/>
  </r>
  <r>
    <s v="India"/>
    <x v="0"/>
    <x v="3"/>
    <x v="0"/>
    <x v="2238"/>
    <n v="867948520"/>
    <d v="2020-02-15T00:00:00"/>
    <n v="65"/>
    <n v="23"/>
    <n v="16.100000000000001"/>
    <n v="1495"/>
    <n v="1046.5"/>
    <n v="448.5"/>
    <x v="0"/>
  </r>
  <r>
    <s v="India"/>
    <x v="8"/>
    <x v="9"/>
    <x v="1"/>
    <x v="1487"/>
    <n v="944345557"/>
    <d v="2015-09-11T00:00:00"/>
    <n v="65"/>
    <n v="19"/>
    <n v="13.3"/>
    <n v="1235"/>
    <n v="864.5"/>
    <n v="370.5"/>
    <x v="2"/>
  </r>
  <r>
    <s v="India"/>
    <x v="0"/>
    <x v="10"/>
    <x v="0"/>
    <x v="2608"/>
    <n v="883295476"/>
    <d v="2021-07-29T00:00:00"/>
    <n v="97"/>
    <n v="21"/>
    <n v="14.7"/>
    <n v="2037"/>
    <n v="1425.8999999999999"/>
    <n v="611.10000000000014"/>
    <x v="0"/>
  </r>
  <r>
    <s v="India"/>
    <x v="18"/>
    <x v="4"/>
    <x v="1"/>
    <x v="386"/>
    <n v="392701852"/>
    <d v="2015-08-31T00:00:00"/>
    <n v="73"/>
    <n v="30"/>
    <n v="21"/>
    <n v="2190"/>
    <n v="1533"/>
    <n v="657"/>
    <x v="3"/>
  </r>
  <r>
    <s v="India"/>
    <x v="0"/>
    <x v="3"/>
    <x v="0"/>
    <x v="2685"/>
    <n v="626865136"/>
    <d v="2016-06-29T00:00:00"/>
    <n v="70"/>
    <n v="39"/>
    <n v="27.3"/>
    <n v="2730"/>
    <n v="1911"/>
    <n v="819"/>
    <x v="0"/>
  </r>
  <r>
    <s v="India"/>
    <x v="10"/>
    <x v="2"/>
    <x v="0"/>
    <x v="2686"/>
    <n v="266840159"/>
    <d v="2017-05-19T00:00:00"/>
    <n v="53"/>
    <n v="19"/>
    <n v="13.3"/>
    <n v="1007"/>
    <n v="704.90000000000009"/>
    <n v="302.09999999999991"/>
    <x v="0"/>
  </r>
  <r>
    <s v="India"/>
    <x v="22"/>
    <x v="0"/>
    <x v="1"/>
    <x v="2687"/>
    <n v="583234822"/>
    <d v="2018-10-08T00:00:00"/>
    <n v="51"/>
    <n v="35"/>
    <n v="24.5"/>
    <n v="1785"/>
    <n v="1249.5"/>
    <n v="535.5"/>
    <x v="1"/>
  </r>
  <r>
    <s v="India"/>
    <x v="9"/>
    <x v="9"/>
    <x v="1"/>
    <x v="2688"/>
    <n v="318419253"/>
    <d v="2024-04-02T00:00:00"/>
    <n v="53"/>
    <n v="37"/>
    <n v="25.9"/>
    <n v="1961"/>
    <n v="1372.6999999999998"/>
    <n v="588.30000000000018"/>
    <x v="3"/>
  </r>
  <r>
    <s v="India"/>
    <x v="9"/>
    <x v="10"/>
    <x v="1"/>
    <x v="2689"/>
    <n v="654867827"/>
    <d v="2014-03-20T00:00:00"/>
    <n v="86"/>
    <n v="31"/>
    <n v="21.700000000000003"/>
    <n v="2666"/>
    <n v="1866.2000000000003"/>
    <n v="799.79999999999973"/>
    <x v="3"/>
  </r>
  <r>
    <s v="India"/>
    <x v="18"/>
    <x v="11"/>
    <x v="0"/>
    <x v="2527"/>
    <n v="646482598"/>
    <d v="2014-02-01T00:00:00"/>
    <n v="86"/>
    <n v="18"/>
    <n v="12.600000000000001"/>
    <n v="1548"/>
    <n v="1083.6000000000001"/>
    <n v="464.39999999999986"/>
    <x v="3"/>
  </r>
  <r>
    <s v="India"/>
    <x v="6"/>
    <x v="10"/>
    <x v="1"/>
    <x v="2690"/>
    <n v="914088094"/>
    <d v="2014-06-21T00:00:00"/>
    <n v="85"/>
    <n v="17"/>
    <n v="11.9"/>
    <n v="1445"/>
    <n v="1011.5"/>
    <n v="433.5"/>
    <x v="0"/>
  </r>
  <r>
    <s v="India"/>
    <x v="14"/>
    <x v="10"/>
    <x v="1"/>
    <x v="2691"/>
    <n v="451834905"/>
    <d v="2017-10-29T00:00:00"/>
    <n v="63"/>
    <n v="10"/>
    <n v="7"/>
    <n v="630"/>
    <n v="441"/>
    <n v="189"/>
    <x v="2"/>
  </r>
  <r>
    <s v="India"/>
    <x v="5"/>
    <x v="2"/>
    <x v="0"/>
    <x v="2692"/>
    <n v="125532805"/>
    <d v="2016-12-16T00:00:00"/>
    <n v="71"/>
    <n v="16"/>
    <n v="11.2"/>
    <n v="1136"/>
    <n v="795.19999999999993"/>
    <n v="340.80000000000007"/>
    <x v="0"/>
  </r>
  <r>
    <s v="India"/>
    <x v="1"/>
    <x v="0"/>
    <x v="1"/>
    <x v="2693"/>
    <n v="686294305"/>
    <d v="2020-12-28T00:00:00"/>
    <n v="70"/>
    <n v="27"/>
    <n v="18.899999999999999"/>
    <n v="1890"/>
    <n v="1323"/>
    <n v="567"/>
    <x v="1"/>
  </r>
  <r>
    <s v="India"/>
    <x v="25"/>
    <x v="0"/>
    <x v="0"/>
    <x v="2694"/>
    <n v="537588775"/>
    <d v="2017-07-27T00:00:00"/>
    <n v="79"/>
    <n v="11"/>
    <n v="7.7"/>
    <n v="869"/>
    <n v="608.30000000000007"/>
    <n v="260.69999999999993"/>
    <x v="4"/>
  </r>
  <r>
    <s v="India"/>
    <x v="23"/>
    <x v="4"/>
    <x v="1"/>
    <x v="2695"/>
    <n v="820936048"/>
    <d v="2022-07-25T00:00:00"/>
    <n v="64"/>
    <n v="10"/>
    <n v="7"/>
    <n v="640"/>
    <n v="448"/>
    <n v="192"/>
    <x v="4"/>
  </r>
  <r>
    <s v="India"/>
    <x v="15"/>
    <x v="9"/>
    <x v="1"/>
    <x v="460"/>
    <n v="791411149"/>
    <d v="2014-08-26T00:00:00"/>
    <n v="96"/>
    <n v="26"/>
    <n v="18.2"/>
    <n v="2496"/>
    <n v="1747.1999999999998"/>
    <n v="748.80000000000018"/>
    <x v="2"/>
  </r>
  <r>
    <s v="India"/>
    <x v="1"/>
    <x v="0"/>
    <x v="1"/>
    <x v="1991"/>
    <n v="413192212"/>
    <d v="2016-08-12T00:00:00"/>
    <n v="56"/>
    <n v="16"/>
    <n v="11.2"/>
    <n v="896"/>
    <n v="627.19999999999993"/>
    <n v="268.80000000000007"/>
    <x v="1"/>
  </r>
  <r>
    <s v="India"/>
    <x v="15"/>
    <x v="11"/>
    <x v="1"/>
    <x v="2696"/>
    <n v="585983121"/>
    <d v="2015-06-02T00:00:00"/>
    <n v="99"/>
    <n v="21"/>
    <n v="14.7"/>
    <n v="2079"/>
    <n v="1455.3"/>
    <n v="623.70000000000005"/>
    <x v="2"/>
  </r>
  <r>
    <s v="India"/>
    <x v="17"/>
    <x v="0"/>
    <x v="0"/>
    <x v="2697"/>
    <n v="448354041"/>
    <d v="2017-03-02T00:00:00"/>
    <n v="52"/>
    <n v="18"/>
    <n v="12.600000000000001"/>
    <n v="936"/>
    <n v="655.20000000000005"/>
    <n v="280.79999999999995"/>
    <x v="4"/>
  </r>
  <r>
    <s v="India"/>
    <x v="6"/>
    <x v="10"/>
    <x v="1"/>
    <x v="2698"/>
    <n v="404074418"/>
    <d v="2023-03-02T00:00:00"/>
    <n v="93"/>
    <n v="22"/>
    <n v="15.4"/>
    <n v="2046"/>
    <n v="1432.2"/>
    <n v="613.79999999999995"/>
    <x v="0"/>
  </r>
  <r>
    <s v="India"/>
    <x v="13"/>
    <x v="4"/>
    <x v="0"/>
    <x v="286"/>
    <n v="391673171"/>
    <d v="2020-01-06T00:00:00"/>
    <n v="71"/>
    <n v="13"/>
    <n v="9.1"/>
    <n v="923"/>
    <n v="646.1"/>
    <n v="276.89999999999998"/>
    <x v="0"/>
  </r>
  <r>
    <s v="India"/>
    <x v="0"/>
    <x v="1"/>
    <x v="1"/>
    <x v="1405"/>
    <n v="340390193"/>
    <d v="2015-06-24T00:00:00"/>
    <n v="93"/>
    <n v="22"/>
    <n v="15.4"/>
    <n v="2046"/>
    <n v="1432.2"/>
    <n v="613.79999999999995"/>
    <x v="0"/>
  </r>
  <r>
    <s v="India"/>
    <x v="6"/>
    <x v="4"/>
    <x v="0"/>
    <x v="679"/>
    <n v="461685264"/>
    <d v="2015-02-23T00:00:00"/>
    <n v="99"/>
    <n v="28"/>
    <n v="19.600000000000001"/>
    <n v="2772"/>
    <n v="1940.4"/>
    <n v="831.59999999999991"/>
    <x v="0"/>
  </r>
  <r>
    <s v="India"/>
    <x v="25"/>
    <x v="2"/>
    <x v="0"/>
    <x v="2699"/>
    <n v="708899104"/>
    <d v="2015-05-28T00:00:00"/>
    <n v="70"/>
    <n v="33"/>
    <n v="23.1"/>
    <n v="2310"/>
    <n v="1617"/>
    <n v="693"/>
    <x v="4"/>
  </r>
  <r>
    <s v="India"/>
    <x v="18"/>
    <x v="2"/>
    <x v="1"/>
    <x v="2700"/>
    <n v="382555377"/>
    <d v="2016-01-06T00:00:00"/>
    <n v="52"/>
    <n v="22"/>
    <n v="15.4"/>
    <n v="1144"/>
    <n v="800.80000000000007"/>
    <n v="343.19999999999993"/>
    <x v="3"/>
  </r>
  <r>
    <s v="India"/>
    <x v="1"/>
    <x v="10"/>
    <x v="0"/>
    <x v="2501"/>
    <n v="692029941"/>
    <d v="2014-06-17T00:00:00"/>
    <n v="68"/>
    <n v="13"/>
    <n v="9.1"/>
    <n v="884"/>
    <n v="618.79999999999995"/>
    <n v="265.20000000000005"/>
    <x v="1"/>
  </r>
  <r>
    <s v="India"/>
    <x v="19"/>
    <x v="5"/>
    <x v="1"/>
    <x v="197"/>
    <n v="266445338"/>
    <d v="2014-03-22T00:00:00"/>
    <n v="90"/>
    <n v="23"/>
    <n v="16.100000000000001"/>
    <n v="2070"/>
    <n v="1449.0000000000002"/>
    <n v="620.99999999999977"/>
    <x v="0"/>
  </r>
  <r>
    <s v="India"/>
    <x v="24"/>
    <x v="9"/>
    <x v="1"/>
    <x v="2262"/>
    <n v="477863490"/>
    <d v="2021-06-07T00:00:00"/>
    <n v="80"/>
    <n v="22"/>
    <n v="15.4"/>
    <n v="1760"/>
    <n v="1232"/>
    <n v="528"/>
    <x v="0"/>
  </r>
  <r>
    <s v="India"/>
    <x v="4"/>
    <x v="1"/>
    <x v="1"/>
    <x v="2004"/>
    <n v="773767793"/>
    <d v="2021-11-15T00:00:00"/>
    <n v="54"/>
    <n v="15"/>
    <n v="10.5"/>
    <n v="810"/>
    <n v="567"/>
    <n v="243"/>
    <x v="0"/>
  </r>
  <r>
    <s v="India"/>
    <x v="6"/>
    <x v="11"/>
    <x v="1"/>
    <x v="1053"/>
    <n v="864368951"/>
    <d v="2018-10-11T00:00:00"/>
    <n v="87"/>
    <n v="35"/>
    <n v="24.5"/>
    <n v="3045"/>
    <n v="2131.5"/>
    <n v="913.5"/>
    <x v="0"/>
  </r>
  <r>
    <s v="India"/>
    <x v="0"/>
    <x v="2"/>
    <x v="1"/>
    <x v="2701"/>
    <n v="292234885"/>
    <d v="2017-08-29T00:00:00"/>
    <n v="72"/>
    <n v="19"/>
    <n v="13.3"/>
    <n v="1368"/>
    <n v="957.6"/>
    <n v="410.4"/>
    <x v="0"/>
  </r>
  <r>
    <s v="India"/>
    <x v="21"/>
    <x v="2"/>
    <x v="1"/>
    <x v="2702"/>
    <n v="792735946"/>
    <d v="2023-03-11T00:00:00"/>
    <n v="79"/>
    <n v="37"/>
    <n v="25.9"/>
    <n v="2923"/>
    <n v="2046.1"/>
    <n v="876.90000000000009"/>
    <x v="4"/>
  </r>
  <r>
    <s v="India"/>
    <x v="11"/>
    <x v="10"/>
    <x v="0"/>
    <x v="1857"/>
    <n v="939539897"/>
    <d v="2017-01-19T00:00:00"/>
    <n v="59"/>
    <n v="19"/>
    <n v="13.3"/>
    <n v="1121"/>
    <n v="784.7"/>
    <n v="336.29999999999995"/>
    <x v="3"/>
  </r>
  <r>
    <s v="India"/>
    <x v="24"/>
    <x v="4"/>
    <x v="1"/>
    <x v="1704"/>
    <n v="488306081"/>
    <d v="2023-06-02T00:00:00"/>
    <n v="100"/>
    <n v="16"/>
    <n v="11.2"/>
    <n v="1600"/>
    <n v="1120"/>
    <n v="480"/>
    <x v="0"/>
  </r>
  <r>
    <s v="India"/>
    <x v="13"/>
    <x v="1"/>
    <x v="1"/>
    <x v="16"/>
    <n v="973517262"/>
    <d v="2019-02-08T00:00:00"/>
    <n v="66"/>
    <n v="39"/>
    <n v="27.3"/>
    <n v="2574"/>
    <n v="1801.8"/>
    <n v="772.2"/>
    <x v="0"/>
  </r>
  <r>
    <s v="India"/>
    <x v="12"/>
    <x v="4"/>
    <x v="1"/>
    <x v="1867"/>
    <n v="968612897"/>
    <d v="2019-08-21T00:00:00"/>
    <n v="78"/>
    <n v="32"/>
    <n v="22.4"/>
    <n v="2496"/>
    <n v="1747.1999999999998"/>
    <n v="748.80000000000018"/>
    <x v="0"/>
  </r>
  <r>
    <s v="India"/>
    <x v="23"/>
    <x v="0"/>
    <x v="1"/>
    <x v="2150"/>
    <n v="265515363"/>
    <d v="2019-05-26T00:00:00"/>
    <n v="93"/>
    <n v="39"/>
    <n v="27.3"/>
    <n v="3627"/>
    <n v="2538.9"/>
    <n v="1088.0999999999999"/>
    <x v="4"/>
  </r>
  <r>
    <s v="India"/>
    <x v="20"/>
    <x v="3"/>
    <x v="0"/>
    <x v="2703"/>
    <n v="996657216"/>
    <d v="2015-11-19T00:00:00"/>
    <n v="93"/>
    <n v="39"/>
    <n v="27.3"/>
    <n v="3627"/>
    <n v="2538.9"/>
    <n v="1088.0999999999999"/>
    <x v="4"/>
  </r>
  <r>
    <s v="India"/>
    <x v="4"/>
    <x v="9"/>
    <x v="1"/>
    <x v="848"/>
    <n v="789213454"/>
    <d v="2024-01-03T00:00:00"/>
    <n v="97"/>
    <n v="19"/>
    <n v="13.3"/>
    <n v="1843"/>
    <n v="1290.1000000000001"/>
    <n v="552.89999999999986"/>
    <x v="0"/>
  </r>
  <r>
    <s v="India"/>
    <x v="15"/>
    <x v="1"/>
    <x v="0"/>
    <x v="703"/>
    <n v="837550723"/>
    <d v="2019-09-10T00:00:00"/>
    <n v="96"/>
    <n v="38"/>
    <n v="26.6"/>
    <n v="3648"/>
    <n v="2553.6000000000004"/>
    <n v="1094.3999999999996"/>
    <x v="2"/>
  </r>
  <r>
    <s v="India"/>
    <x v="18"/>
    <x v="11"/>
    <x v="1"/>
    <x v="1683"/>
    <n v="600836551"/>
    <d v="2023-09-21T00:00:00"/>
    <n v="62"/>
    <n v="18"/>
    <n v="12.600000000000001"/>
    <n v="1116"/>
    <n v="781.2"/>
    <n v="334.79999999999995"/>
    <x v="3"/>
  </r>
  <r>
    <s v="India"/>
    <x v="14"/>
    <x v="7"/>
    <x v="0"/>
    <x v="2704"/>
    <n v="506302630"/>
    <d v="2020-09-11T00:00:00"/>
    <n v="92"/>
    <n v="37"/>
    <n v="25.9"/>
    <n v="3404"/>
    <n v="2382.7999999999997"/>
    <n v="1021.2000000000003"/>
    <x v="2"/>
  </r>
  <r>
    <s v="India"/>
    <x v="25"/>
    <x v="7"/>
    <x v="1"/>
    <x v="2705"/>
    <n v="974842059"/>
    <d v="2016-12-12T00:00:00"/>
    <n v="93"/>
    <n v="18"/>
    <n v="12.600000000000001"/>
    <n v="1674"/>
    <n v="1171.8000000000002"/>
    <n v="502.19999999999982"/>
    <x v="4"/>
  </r>
  <r>
    <s v="India"/>
    <x v="23"/>
    <x v="1"/>
    <x v="1"/>
    <x v="72"/>
    <n v="294546735"/>
    <d v="2023-06-19T00:00:00"/>
    <n v="72"/>
    <n v="39"/>
    <n v="27.3"/>
    <n v="2808"/>
    <n v="1965.6000000000001"/>
    <n v="842.39999999999986"/>
    <x v="4"/>
  </r>
  <r>
    <s v="India"/>
    <x v="0"/>
    <x v="7"/>
    <x v="0"/>
    <x v="2438"/>
    <n v="145051562"/>
    <d v="2024-06-03T00:00:00"/>
    <n v="85"/>
    <n v="23"/>
    <n v="16.100000000000001"/>
    <n v="1955"/>
    <n v="1368.5000000000002"/>
    <n v="586.49999999999977"/>
    <x v="0"/>
  </r>
  <r>
    <s v="India"/>
    <x v="2"/>
    <x v="6"/>
    <x v="0"/>
    <x v="2706"/>
    <n v="293362271"/>
    <d v="2014-02-17T00:00:00"/>
    <n v="89"/>
    <n v="21"/>
    <n v="14.7"/>
    <n v="1869"/>
    <n v="1308.3"/>
    <n v="560.70000000000005"/>
    <x v="0"/>
  </r>
  <r>
    <s v="India"/>
    <x v="16"/>
    <x v="6"/>
    <x v="0"/>
    <x v="1660"/>
    <n v="486742246"/>
    <d v="2014-09-17T00:00:00"/>
    <n v="72"/>
    <n v="28"/>
    <n v="19.600000000000001"/>
    <n v="2016"/>
    <n v="1411.2"/>
    <n v="604.79999999999995"/>
    <x v="0"/>
  </r>
  <r>
    <s v="India"/>
    <x v="14"/>
    <x v="11"/>
    <x v="0"/>
    <x v="2707"/>
    <n v="766509950"/>
    <d v="2018-01-29T00:00:00"/>
    <n v="58"/>
    <n v="15"/>
    <n v="10.5"/>
    <n v="870"/>
    <n v="609"/>
    <n v="261"/>
    <x v="2"/>
  </r>
  <r>
    <s v="India"/>
    <x v="5"/>
    <x v="7"/>
    <x v="1"/>
    <x v="2708"/>
    <n v="327635753"/>
    <d v="2018-05-20T00:00:00"/>
    <n v="83"/>
    <n v="38"/>
    <n v="26.6"/>
    <n v="3154"/>
    <n v="2207.8000000000002"/>
    <n v="946.19999999999982"/>
    <x v="0"/>
  </r>
  <r>
    <s v="India"/>
    <x v="7"/>
    <x v="9"/>
    <x v="0"/>
    <x v="2709"/>
    <n v="934775865"/>
    <d v="2017-01-24T00:00:00"/>
    <n v="66"/>
    <n v="38"/>
    <n v="26.6"/>
    <n v="2508"/>
    <n v="1755.6000000000001"/>
    <n v="752.39999999999986"/>
    <x v="0"/>
  </r>
  <r>
    <s v="India"/>
    <x v="5"/>
    <x v="10"/>
    <x v="0"/>
    <x v="2710"/>
    <n v="577203071"/>
    <d v="2022-12-19T00:00:00"/>
    <n v="93"/>
    <n v="19"/>
    <n v="13.3"/>
    <n v="1767"/>
    <n v="1236.9000000000001"/>
    <n v="530.09999999999991"/>
    <x v="0"/>
  </r>
  <r>
    <s v="India"/>
    <x v="9"/>
    <x v="6"/>
    <x v="1"/>
    <x v="418"/>
    <n v="988271987"/>
    <d v="2015-11-23T00:00:00"/>
    <n v="59"/>
    <n v="34"/>
    <n v="23.8"/>
    <n v="2006"/>
    <n v="1404.2"/>
    <n v="601.79999999999995"/>
    <x v="3"/>
  </r>
  <r>
    <s v="India"/>
    <x v="19"/>
    <x v="7"/>
    <x v="0"/>
    <x v="2711"/>
    <n v="474283921"/>
    <d v="2019-12-12T00:00:00"/>
    <n v="84"/>
    <n v="12"/>
    <n v="8.4"/>
    <n v="1008"/>
    <n v="705.6"/>
    <n v="302.39999999999998"/>
    <x v="0"/>
  </r>
  <r>
    <s v="India"/>
    <x v="17"/>
    <x v="4"/>
    <x v="1"/>
    <x v="2712"/>
    <n v="840101611"/>
    <d v="2014-10-31T00:00:00"/>
    <n v="75"/>
    <n v="24"/>
    <n v="16.8"/>
    <n v="1800"/>
    <n v="1260"/>
    <n v="540"/>
    <x v="4"/>
  </r>
  <r>
    <s v="India"/>
    <x v="19"/>
    <x v="2"/>
    <x v="0"/>
    <x v="1865"/>
    <n v="606868302"/>
    <d v="2019-07-12T00:00:00"/>
    <n v="100"/>
    <n v="33"/>
    <n v="23.1"/>
    <n v="3300"/>
    <n v="2310"/>
    <n v="990"/>
    <x v="0"/>
  </r>
  <r>
    <s v="India"/>
    <x v="16"/>
    <x v="1"/>
    <x v="1"/>
    <x v="1062"/>
    <n v="639915692"/>
    <d v="2015-12-03T00:00:00"/>
    <n v="95"/>
    <n v="14"/>
    <n v="9.8000000000000007"/>
    <n v="1330"/>
    <n v="931.00000000000011"/>
    <n v="398.99999999999989"/>
    <x v="0"/>
  </r>
  <r>
    <s v="India"/>
    <x v="2"/>
    <x v="5"/>
    <x v="0"/>
    <x v="2713"/>
    <n v="850840318"/>
    <d v="2019-02-25T00:00:00"/>
    <n v="51"/>
    <n v="27"/>
    <n v="18.899999999999999"/>
    <n v="1377"/>
    <n v="963.9"/>
    <n v="413.1"/>
    <x v="0"/>
  </r>
  <r>
    <s v="India"/>
    <x v="8"/>
    <x v="11"/>
    <x v="0"/>
    <x v="2714"/>
    <n v="390348374"/>
    <d v="2022-01-12T00:00:00"/>
    <n v="57"/>
    <n v="28"/>
    <n v="19.600000000000001"/>
    <n v="1596"/>
    <n v="1117.2"/>
    <n v="478.79999999999995"/>
    <x v="2"/>
  </r>
  <r>
    <s v="India"/>
    <x v="5"/>
    <x v="1"/>
    <x v="0"/>
    <x v="2172"/>
    <n v="189372813"/>
    <d v="2016-12-11T00:00:00"/>
    <n v="87"/>
    <n v="30"/>
    <n v="21"/>
    <n v="2610"/>
    <n v="1827"/>
    <n v="783"/>
    <x v="0"/>
  </r>
  <r>
    <s v="India"/>
    <x v="0"/>
    <x v="8"/>
    <x v="1"/>
    <x v="330"/>
    <n v="467181861"/>
    <d v="2019-04-14T00:00:00"/>
    <n v="66"/>
    <n v="15"/>
    <n v="10.5"/>
    <n v="990"/>
    <n v="693"/>
    <n v="297"/>
    <x v="0"/>
  </r>
  <r>
    <s v="India"/>
    <x v="2"/>
    <x v="2"/>
    <x v="0"/>
    <x v="1413"/>
    <n v="114794099"/>
    <d v="2023-03-14T00:00:00"/>
    <n v="55"/>
    <n v="28"/>
    <n v="19.600000000000001"/>
    <n v="1540"/>
    <n v="1078"/>
    <n v="462"/>
    <x v="0"/>
  </r>
  <r>
    <s v="India"/>
    <x v="19"/>
    <x v="9"/>
    <x v="0"/>
    <x v="2715"/>
    <n v="766904771"/>
    <d v="2021-03-26T00:00:00"/>
    <n v="67"/>
    <n v="18"/>
    <n v="12.600000000000001"/>
    <n v="1206"/>
    <n v="844.2"/>
    <n v="361.79999999999995"/>
    <x v="0"/>
  </r>
  <r>
    <s v="India"/>
    <x v="1"/>
    <x v="1"/>
    <x v="1"/>
    <x v="860"/>
    <n v="939638602"/>
    <d v="2017-11-16T00:00:00"/>
    <n v="61"/>
    <n v="23"/>
    <n v="16.100000000000001"/>
    <n v="1403"/>
    <n v="982.10000000000014"/>
    <n v="420.89999999999986"/>
    <x v="1"/>
  </r>
  <r>
    <s v="India"/>
    <x v="20"/>
    <x v="9"/>
    <x v="1"/>
    <x v="2716"/>
    <n v="675555598"/>
    <d v="2016-09-03T00:00:00"/>
    <n v="77"/>
    <n v="16"/>
    <n v="11.2"/>
    <n v="1232"/>
    <n v="862.4"/>
    <n v="369.6"/>
    <x v="4"/>
  </r>
  <r>
    <s v="India"/>
    <x v="1"/>
    <x v="8"/>
    <x v="0"/>
    <x v="763"/>
    <n v="287429225"/>
    <d v="2019-02-25T00:00:00"/>
    <n v="83"/>
    <n v="32"/>
    <n v="22.4"/>
    <n v="2656"/>
    <n v="1859.1999999999998"/>
    <n v="796.80000000000018"/>
    <x v="1"/>
  </r>
  <r>
    <s v="India"/>
    <x v="26"/>
    <x v="2"/>
    <x v="0"/>
    <x v="337"/>
    <n v="653543031"/>
    <d v="2016-03-25T00:00:00"/>
    <n v="59"/>
    <n v="10"/>
    <n v="7"/>
    <n v="590"/>
    <n v="413"/>
    <n v="177"/>
    <x v="0"/>
  </r>
  <r>
    <s v="India"/>
    <x v="12"/>
    <x v="11"/>
    <x v="0"/>
    <x v="2717"/>
    <n v="448790490"/>
    <d v="2018-11-05T00:00:00"/>
    <n v="95"/>
    <n v="26"/>
    <n v="18.2"/>
    <n v="2470"/>
    <n v="1729"/>
    <n v="741"/>
    <x v="0"/>
  </r>
  <r>
    <s v="India"/>
    <x v="3"/>
    <x v="0"/>
    <x v="0"/>
    <x v="2709"/>
    <n v="122150647"/>
    <d v="2016-12-25T00:00:00"/>
    <n v="60"/>
    <n v="13"/>
    <n v="9.1"/>
    <n v="780"/>
    <n v="546"/>
    <n v="234"/>
    <x v="0"/>
  </r>
  <r>
    <s v="India"/>
    <x v="13"/>
    <x v="6"/>
    <x v="0"/>
    <x v="188"/>
    <n v="806519067"/>
    <d v="2015-12-08T00:00:00"/>
    <n v="98"/>
    <n v="37"/>
    <n v="25.9"/>
    <n v="3626"/>
    <n v="2538.1999999999998"/>
    <n v="1087.8000000000002"/>
    <x v="0"/>
  </r>
  <r>
    <s v="India"/>
    <x v="20"/>
    <x v="1"/>
    <x v="1"/>
    <x v="2331"/>
    <n v="422169673"/>
    <d v="2021-04-08T00:00:00"/>
    <n v="75"/>
    <n v="15"/>
    <n v="10.5"/>
    <n v="1125"/>
    <n v="787.5"/>
    <n v="337.5"/>
    <x v="4"/>
  </r>
  <r>
    <s v="India"/>
    <x v="10"/>
    <x v="5"/>
    <x v="0"/>
    <x v="1816"/>
    <n v="751064288"/>
    <d v="2015-12-10T00:00:00"/>
    <n v="93"/>
    <n v="20"/>
    <n v="14"/>
    <n v="1860"/>
    <n v="1302"/>
    <n v="558"/>
    <x v="0"/>
  </r>
  <r>
    <s v="India"/>
    <x v="9"/>
    <x v="6"/>
    <x v="1"/>
    <x v="1906"/>
    <n v="994641482"/>
    <d v="2023-03-29T00:00:00"/>
    <n v="89"/>
    <n v="11"/>
    <n v="7.7"/>
    <n v="979"/>
    <n v="685.30000000000007"/>
    <n v="293.69999999999993"/>
    <x v="3"/>
  </r>
  <r>
    <s v="India"/>
    <x v="12"/>
    <x v="3"/>
    <x v="0"/>
    <x v="2718"/>
    <n v="227225863"/>
    <d v="2022-09-06T00:00:00"/>
    <n v="51"/>
    <n v="37"/>
    <n v="25.9"/>
    <n v="1887"/>
    <n v="1320.8999999999999"/>
    <n v="566.10000000000014"/>
    <x v="0"/>
  </r>
  <r>
    <s v="India"/>
    <x v="13"/>
    <x v="2"/>
    <x v="0"/>
    <x v="2719"/>
    <n v="346562278"/>
    <d v="2021-04-27T00:00:00"/>
    <n v="84"/>
    <n v="18"/>
    <n v="12.600000000000001"/>
    <n v="1512"/>
    <n v="1058.4000000000001"/>
    <n v="453.59999999999991"/>
    <x v="0"/>
  </r>
  <r>
    <s v="India"/>
    <x v="5"/>
    <x v="2"/>
    <x v="0"/>
    <x v="2720"/>
    <n v="837410390"/>
    <d v="2020-05-06T00:00:00"/>
    <n v="68"/>
    <n v="31"/>
    <n v="21.700000000000003"/>
    <n v="2108"/>
    <n v="1475.6000000000001"/>
    <n v="632.39999999999986"/>
    <x v="0"/>
  </r>
  <r>
    <s v="India"/>
    <x v="26"/>
    <x v="1"/>
    <x v="0"/>
    <x v="1371"/>
    <n v="367842280"/>
    <d v="2017-10-01T00:00:00"/>
    <n v="75"/>
    <n v="33"/>
    <n v="23.1"/>
    <n v="2475"/>
    <n v="1732.5"/>
    <n v="742.5"/>
    <x v="0"/>
  </r>
  <r>
    <s v="India"/>
    <x v="17"/>
    <x v="11"/>
    <x v="1"/>
    <x v="2721"/>
    <n v="153379714"/>
    <d v="2022-04-01T00:00:00"/>
    <n v="86"/>
    <n v="17"/>
    <n v="11.9"/>
    <n v="1462"/>
    <n v="1023.4"/>
    <n v="438.6"/>
    <x v="4"/>
  </r>
  <r>
    <s v="India"/>
    <x v="2"/>
    <x v="0"/>
    <x v="0"/>
    <x v="1161"/>
    <n v="508853518"/>
    <d v="2015-11-02T00:00:00"/>
    <n v="51"/>
    <n v="13"/>
    <n v="9.1"/>
    <n v="663"/>
    <n v="464.09999999999997"/>
    <n v="198.90000000000003"/>
    <x v="0"/>
  </r>
  <r>
    <s v="India"/>
    <x v="3"/>
    <x v="5"/>
    <x v="1"/>
    <x v="2722"/>
    <n v="145248973"/>
    <d v="2015-03-29T00:00:00"/>
    <n v="92"/>
    <n v="34"/>
    <n v="23.8"/>
    <n v="3128"/>
    <n v="2189.6"/>
    <n v="938.40000000000009"/>
    <x v="0"/>
  </r>
  <r>
    <s v="India"/>
    <x v="21"/>
    <x v="3"/>
    <x v="0"/>
    <x v="2723"/>
    <n v="313317477"/>
    <d v="2023-04-10T00:00:00"/>
    <n v="72"/>
    <n v="30"/>
    <n v="21"/>
    <n v="2160"/>
    <n v="1512"/>
    <n v="648"/>
    <x v="4"/>
  </r>
  <r>
    <s v="India"/>
    <x v="23"/>
    <x v="4"/>
    <x v="0"/>
    <x v="1146"/>
    <n v="356568419"/>
    <d v="2021-08-16T00:00:00"/>
    <n v="54"/>
    <n v="19"/>
    <n v="13.3"/>
    <n v="1026"/>
    <n v="718.2"/>
    <n v="307.79999999999995"/>
    <x v="4"/>
  </r>
  <r>
    <s v="India"/>
    <x v="10"/>
    <x v="1"/>
    <x v="0"/>
    <x v="2724"/>
    <n v="217022311"/>
    <d v="2020-11-12T00:00:00"/>
    <n v="87"/>
    <n v="29"/>
    <n v="20.3"/>
    <n v="2523"/>
    <n v="1766.1000000000001"/>
    <n v="756.89999999999986"/>
    <x v="0"/>
  </r>
  <r>
    <s v="India"/>
    <x v="19"/>
    <x v="11"/>
    <x v="1"/>
    <x v="1126"/>
    <n v="965230739"/>
    <d v="2019-10-20T00:00:00"/>
    <n v="69"/>
    <n v="37"/>
    <n v="25.9"/>
    <n v="2553"/>
    <n v="1787.1"/>
    <n v="765.90000000000009"/>
    <x v="0"/>
  </r>
  <r>
    <s v="India"/>
    <x v="20"/>
    <x v="7"/>
    <x v="1"/>
    <x v="2136"/>
    <n v="911002051"/>
    <d v="2016-12-18T00:00:00"/>
    <n v="86"/>
    <n v="25"/>
    <n v="17.5"/>
    <n v="2150"/>
    <n v="1505"/>
    <n v="645"/>
    <x v="4"/>
  </r>
  <r>
    <s v="India"/>
    <x v="22"/>
    <x v="0"/>
    <x v="1"/>
    <x v="1660"/>
    <n v="399367463"/>
    <d v="2014-08-27T00:00:00"/>
    <n v="95"/>
    <n v="37"/>
    <n v="25.9"/>
    <n v="3515"/>
    <n v="2460.5"/>
    <n v="1054.5"/>
    <x v="1"/>
  </r>
  <r>
    <s v="India"/>
    <x v="16"/>
    <x v="2"/>
    <x v="0"/>
    <x v="2725"/>
    <n v="585588300"/>
    <d v="2022-12-16T00:00:00"/>
    <n v="74"/>
    <n v="33"/>
    <n v="23.1"/>
    <n v="2442"/>
    <n v="1709.4"/>
    <n v="732.59999999999991"/>
    <x v="0"/>
  </r>
  <r>
    <s v="India"/>
    <x v="13"/>
    <x v="5"/>
    <x v="1"/>
    <x v="2567"/>
    <n v="993176352"/>
    <d v="2015-03-21T00:00:00"/>
    <n v="70"/>
    <n v="16"/>
    <n v="11.2"/>
    <n v="1120"/>
    <n v="784"/>
    <n v="336"/>
    <x v="0"/>
  </r>
  <r>
    <s v="India"/>
    <x v="26"/>
    <x v="6"/>
    <x v="0"/>
    <x v="2726"/>
    <n v="141373288"/>
    <d v="2022-04-02T00:00:00"/>
    <n v="56"/>
    <n v="21"/>
    <n v="14.7"/>
    <n v="1176"/>
    <n v="823.19999999999993"/>
    <n v="352.80000000000007"/>
    <x v="0"/>
  </r>
  <r>
    <s v="India"/>
    <x v="17"/>
    <x v="4"/>
    <x v="1"/>
    <x v="781"/>
    <n v="147306334"/>
    <d v="2017-03-25T00:00:00"/>
    <n v="80"/>
    <n v="21"/>
    <n v="14.7"/>
    <n v="1680"/>
    <n v="1176"/>
    <n v="504"/>
    <x v="4"/>
  </r>
  <r>
    <s v="India"/>
    <x v="3"/>
    <x v="3"/>
    <x v="0"/>
    <x v="1891"/>
    <n v="514152705"/>
    <d v="2018-06-18T00:00:00"/>
    <n v="80"/>
    <n v="32"/>
    <n v="22.4"/>
    <n v="2560"/>
    <n v="1792"/>
    <n v="768"/>
    <x v="0"/>
  </r>
  <r>
    <s v="India"/>
    <x v="8"/>
    <x v="10"/>
    <x v="1"/>
    <x v="2144"/>
    <n v="524101769"/>
    <d v="2016-08-08T00:00:00"/>
    <n v="64"/>
    <n v="13"/>
    <n v="9.1"/>
    <n v="832"/>
    <n v="582.4"/>
    <n v="249.60000000000002"/>
    <x v="2"/>
  </r>
  <r>
    <s v="India"/>
    <x v="17"/>
    <x v="4"/>
    <x v="1"/>
    <x v="1631"/>
    <n v="230114495"/>
    <d v="2018-09-03T00:00:00"/>
    <n v="76"/>
    <n v="24"/>
    <n v="16.8"/>
    <n v="1824"/>
    <n v="1276.8"/>
    <n v="547.20000000000005"/>
    <x v="4"/>
  </r>
  <r>
    <s v="India"/>
    <x v="26"/>
    <x v="0"/>
    <x v="1"/>
    <x v="1960"/>
    <n v="286795365"/>
    <d v="2015-10-30T00:00:00"/>
    <n v="62"/>
    <n v="25"/>
    <n v="17.5"/>
    <n v="1550"/>
    <n v="1085"/>
    <n v="465"/>
    <x v="0"/>
  </r>
  <r>
    <s v="India"/>
    <x v="1"/>
    <x v="1"/>
    <x v="1"/>
    <x v="1272"/>
    <n v="174519383"/>
    <d v="2019-06-23T00:00:00"/>
    <n v="51"/>
    <n v="31"/>
    <n v="21.700000000000003"/>
    <n v="1581"/>
    <n v="1106.7"/>
    <n v="474.29999999999995"/>
    <x v="1"/>
  </r>
  <r>
    <s v="India"/>
    <x v="13"/>
    <x v="4"/>
    <x v="0"/>
    <x v="2727"/>
    <n v="405497920"/>
    <d v="2021-12-22T00:00:00"/>
    <n v="64"/>
    <n v="25"/>
    <n v="17.5"/>
    <n v="1600"/>
    <n v="1120"/>
    <n v="480"/>
    <x v="0"/>
  </r>
  <r>
    <s v="India"/>
    <x v="1"/>
    <x v="5"/>
    <x v="1"/>
    <x v="509"/>
    <n v="267531096"/>
    <d v="2022-11-15T00:00:00"/>
    <n v="86"/>
    <n v="38"/>
    <n v="26.6"/>
    <n v="3268"/>
    <n v="2287.6"/>
    <n v="980.40000000000009"/>
    <x v="1"/>
  </r>
  <r>
    <s v="India"/>
    <x v="27"/>
    <x v="8"/>
    <x v="0"/>
    <x v="2728"/>
    <n v="274830567"/>
    <d v="2014-05-09T00:00:00"/>
    <n v="88"/>
    <n v="13"/>
    <n v="9.1"/>
    <n v="1144"/>
    <n v="800.8"/>
    <n v="343.20000000000005"/>
    <x v="2"/>
  </r>
  <r>
    <s v="India"/>
    <x v="7"/>
    <x v="9"/>
    <x v="1"/>
    <x v="2729"/>
    <n v="732969033"/>
    <d v="2017-11-02T00:00:00"/>
    <n v="82"/>
    <n v="25"/>
    <n v="17.5"/>
    <n v="2050"/>
    <n v="1435"/>
    <n v="615"/>
    <x v="0"/>
  </r>
  <r>
    <s v="India"/>
    <x v="23"/>
    <x v="7"/>
    <x v="0"/>
    <x v="2730"/>
    <n v="563518655"/>
    <d v="2020-05-07T00:00:00"/>
    <n v="82"/>
    <n v="10"/>
    <n v="7"/>
    <n v="820"/>
    <n v="574"/>
    <n v="246"/>
    <x v="4"/>
  </r>
  <r>
    <s v="India"/>
    <x v="23"/>
    <x v="3"/>
    <x v="0"/>
    <x v="2120"/>
    <n v="861579024"/>
    <d v="2023-06-20T00:00:00"/>
    <n v="80"/>
    <n v="37"/>
    <n v="25.9"/>
    <n v="2960"/>
    <n v="2072"/>
    <n v="888"/>
    <x v="4"/>
  </r>
  <r>
    <s v="India"/>
    <x v="21"/>
    <x v="9"/>
    <x v="0"/>
    <x v="834"/>
    <n v="225012719"/>
    <d v="2017-11-02T00:00:00"/>
    <n v="89"/>
    <n v="10"/>
    <n v="7"/>
    <n v="890"/>
    <n v="623"/>
    <n v="267"/>
    <x v="4"/>
  </r>
  <r>
    <s v="India"/>
    <x v="4"/>
    <x v="7"/>
    <x v="1"/>
    <x v="824"/>
    <n v="296843135"/>
    <d v="2014-10-17T00:00:00"/>
    <n v="64"/>
    <n v="33"/>
    <n v="23.1"/>
    <n v="2112"/>
    <n v="1478.4"/>
    <n v="633.59999999999991"/>
    <x v="0"/>
  </r>
  <r>
    <s v="India"/>
    <x v="12"/>
    <x v="7"/>
    <x v="1"/>
    <x v="2720"/>
    <n v="353227889"/>
    <d v="2020-04-23T00:00:00"/>
    <n v="74"/>
    <n v="38"/>
    <n v="26.6"/>
    <n v="2812"/>
    <n v="1968.4"/>
    <n v="843.59999999999991"/>
    <x v="0"/>
  </r>
  <r>
    <s v="India"/>
    <x v="24"/>
    <x v="10"/>
    <x v="1"/>
    <x v="1215"/>
    <n v="527244889"/>
    <d v="2016-04-09T00:00:00"/>
    <n v="85"/>
    <n v="17"/>
    <n v="11.9"/>
    <n v="1445"/>
    <n v="1011.5"/>
    <n v="433.5"/>
    <x v="0"/>
  </r>
  <r>
    <s v="India"/>
    <x v="23"/>
    <x v="9"/>
    <x v="0"/>
    <x v="2731"/>
    <n v="534248244"/>
    <d v="2016-04-02T00:00:00"/>
    <n v="51"/>
    <n v="39"/>
    <n v="27.3"/>
    <n v="1989"/>
    <n v="1392.3"/>
    <n v="596.70000000000005"/>
    <x v="4"/>
  </r>
  <r>
    <s v="India"/>
    <x v="24"/>
    <x v="5"/>
    <x v="1"/>
    <x v="2732"/>
    <n v="883887708"/>
    <d v="2015-07-19T00:00:00"/>
    <n v="89"/>
    <n v="20"/>
    <n v="14"/>
    <n v="1780"/>
    <n v="1246"/>
    <n v="534"/>
    <x v="0"/>
  </r>
  <r>
    <s v="India"/>
    <x v="25"/>
    <x v="8"/>
    <x v="0"/>
    <x v="1598"/>
    <n v="729488170"/>
    <d v="2017-03-06T00:00:00"/>
    <n v="69"/>
    <n v="33"/>
    <n v="23.1"/>
    <n v="2277"/>
    <n v="1593.9"/>
    <n v="683.09999999999991"/>
    <x v="4"/>
  </r>
  <r>
    <s v="India"/>
    <x v="2"/>
    <x v="6"/>
    <x v="0"/>
    <x v="2733"/>
    <n v="851136434"/>
    <d v="2021-06-26T00:00:00"/>
    <n v="79"/>
    <n v="17"/>
    <n v="11.9"/>
    <n v="1343"/>
    <n v="940.1"/>
    <n v="402.9"/>
    <x v="0"/>
  </r>
  <r>
    <s v="India"/>
    <x v="14"/>
    <x v="10"/>
    <x v="0"/>
    <x v="2734"/>
    <n v="951307284"/>
    <d v="2017-01-06T00:00:00"/>
    <n v="51"/>
    <n v="23"/>
    <n v="16.100000000000001"/>
    <n v="1173"/>
    <n v="821.1"/>
    <n v="351.9"/>
    <x v="2"/>
  </r>
  <r>
    <s v="India"/>
    <x v="23"/>
    <x v="7"/>
    <x v="1"/>
    <x v="2735"/>
    <n v="743271291"/>
    <d v="2020-06-23T00:00:00"/>
    <n v="53"/>
    <n v="23"/>
    <n v="16.100000000000001"/>
    <n v="1219"/>
    <n v="853.30000000000007"/>
    <n v="365.69999999999993"/>
    <x v="4"/>
  </r>
  <r>
    <s v="India"/>
    <x v="18"/>
    <x v="3"/>
    <x v="1"/>
    <x v="2137"/>
    <n v="385641419"/>
    <d v="2024-03-19T00:00:00"/>
    <n v="79"/>
    <n v="19"/>
    <n v="13.3"/>
    <n v="1501"/>
    <n v="1050.7"/>
    <n v="450.29999999999995"/>
    <x v="3"/>
  </r>
  <r>
    <s v="India"/>
    <x v="17"/>
    <x v="2"/>
    <x v="0"/>
    <x v="2736"/>
    <n v="608925664"/>
    <d v="2021-05-18T00:00:00"/>
    <n v="75"/>
    <n v="14"/>
    <n v="9.8000000000000007"/>
    <n v="1050"/>
    <n v="735"/>
    <n v="315"/>
    <x v="4"/>
  </r>
  <r>
    <s v="India"/>
    <x v="10"/>
    <x v="7"/>
    <x v="0"/>
    <x v="2737"/>
    <n v="195898091"/>
    <d v="2016-08-03T00:00:00"/>
    <n v="64"/>
    <n v="20"/>
    <n v="14"/>
    <n v="1280"/>
    <n v="896"/>
    <n v="384"/>
    <x v="0"/>
  </r>
  <r>
    <s v="India"/>
    <x v="15"/>
    <x v="10"/>
    <x v="0"/>
    <x v="2738"/>
    <n v="973558890"/>
    <d v="2017-08-17T00:00:00"/>
    <n v="93"/>
    <n v="26"/>
    <n v="18.2"/>
    <n v="2418"/>
    <n v="1692.6"/>
    <n v="725.40000000000009"/>
    <x v="2"/>
  </r>
  <r>
    <s v="India"/>
    <x v="7"/>
    <x v="0"/>
    <x v="0"/>
    <x v="1125"/>
    <n v="645989072"/>
    <d v="2020-12-09T00:00:00"/>
    <n v="71"/>
    <n v="22"/>
    <n v="15.4"/>
    <n v="1562"/>
    <n v="1093.4000000000001"/>
    <n v="468.59999999999991"/>
    <x v="0"/>
  </r>
  <r>
    <s v="India"/>
    <x v="18"/>
    <x v="2"/>
    <x v="1"/>
    <x v="83"/>
    <n v="627062547"/>
    <d v="2018-02-20T00:00:00"/>
    <n v="55"/>
    <n v="28"/>
    <n v="19.600000000000001"/>
    <n v="1540"/>
    <n v="1078"/>
    <n v="462"/>
    <x v="3"/>
  </r>
  <r>
    <s v="India"/>
    <x v="9"/>
    <x v="4"/>
    <x v="0"/>
    <x v="267"/>
    <n v="273703181"/>
    <d v="2018-01-07T00:00:00"/>
    <n v="59"/>
    <n v="34"/>
    <n v="23.8"/>
    <n v="2006"/>
    <n v="1404.2"/>
    <n v="601.79999999999995"/>
    <x v="3"/>
  </r>
  <r>
    <s v="India"/>
    <x v="12"/>
    <x v="11"/>
    <x v="0"/>
    <x v="2536"/>
    <n v="829264199"/>
    <d v="2020-05-21T00:00:00"/>
    <n v="52"/>
    <n v="33"/>
    <n v="23.1"/>
    <n v="1716"/>
    <n v="1201.2"/>
    <n v="514.79999999999995"/>
    <x v="0"/>
  </r>
  <r>
    <s v="India"/>
    <x v="24"/>
    <x v="0"/>
    <x v="1"/>
    <x v="2739"/>
    <n v="526990401"/>
    <d v="2023-04-18T00:00:00"/>
    <n v="74"/>
    <n v="30"/>
    <n v="21"/>
    <n v="2220"/>
    <n v="1554"/>
    <n v="666"/>
    <x v="0"/>
  </r>
  <r>
    <s v="India"/>
    <x v="5"/>
    <x v="7"/>
    <x v="1"/>
    <x v="812"/>
    <n v="740959441"/>
    <d v="2014-10-23T00:00:00"/>
    <n v="62"/>
    <n v="33"/>
    <n v="23.1"/>
    <n v="2046"/>
    <n v="1432.2"/>
    <n v="613.79999999999995"/>
    <x v="0"/>
  </r>
  <r>
    <s v="India"/>
    <x v="16"/>
    <x v="3"/>
    <x v="0"/>
    <x v="1718"/>
    <n v="354848802"/>
    <d v="2020-08-16T00:00:00"/>
    <n v="51"/>
    <n v="10"/>
    <n v="7"/>
    <n v="510"/>
    <n v="357"/>
    <n v="153"/>
    <x v="0"/>
  </r>
  <r>
    <s v="India"/>
    <x v="7"/>
    <x v="2"/>
    <x v="1"/>
    <x v="2406"/>
    <n v="778911197"/>
    <d v="2021-05-15T00:00:00"/>
    <n v="58"/>
    <n v="20"/>
    <n v="14"/>
    <n v="1160"/>
    <n v="812"/>
    <n v="348"/>
    <x v="0"/>
  </r>
  <r>
    <s v="India"/>
    <x v="11"/>
    <x v="0"/>
    <x v="0"/>
    <x v="1613"/>
    <n v="442956149"/>
    <d v="2024-07-21T00:00:00"/>
    <n v="54"/>
    <n v="19"/>
    <n v="13.3"/>
    <n v="1026"/>
    <n v="718.2"/>
    <n v="307.79999999999995"/>
    <x v="3"/>
  </r>
  <r>
    <s v="India"/>
    <x v="17"/>
    <x v="11"/>
    <x v="1"/>
    <x v="2492"/>
    <n v="208735787"/>
    <d v="2021-07-23T00:00:00"/>
    <n v="60"/>
    <n v="13"/>
    <n v="9.1"/>
    <n v="780"/>
    <n v="546"/>
    <n v="234"/>
    <x v="4"/>
  </r>
  <r>
    <s v="India"/>
    <x v="4"/>
    <x v="8"/>
    <x v="1"/>
    <x v="1023"/>
    <n v="459726607"/>
    <d v="2024-09-02T00:00:00"/>
    <n v="55"/>
    <n v="23"/>
    <n v="16.100000000000001"/>
    <n v="1265"/>
    <n v="885.50000000000011"/>
    <n v="379.49999999999989"/>
    <x v="0"/>
  </r>
  <r>
    <s v="India"/>
    <x v="25"/>
    <x v="6"/>
    <x v="0"/>
    <x v="2740"/>
    <n v="502624356"/>
    <d v="2018-07-11T00:00:00"/>
    <n v="89"/>
    <n v="15"/>
    <n v="10.5"/>
    <n v="1335"/>
    <n v="934.5"/>
    <n v="400.5"/>
    <x v="4"/>
  </r>
  <r>
    <s v="India"/>
    <x v="5"/>
    <x v="0"/>
    <x v="1"/>
    <x v="2741"/>
    <n v="394224059"/>
    <d v="2015-02-26T00:00:00"/>
    <n v="86"/>
    <n v="16"/>
    <n v="11.2"/>
    <n v="1376"/>
    <n v="963.19999999999993"/>
    <n v="412.80000000000007"/>
    <x v="0"/>
  </r>
  <r>
    <s v="India"/>
    <x v="10"/>
    <x v="10"/>
    <x v="0"/>
    <x v="6"/>
    <n v="858732020"/>
    <d v="2015-04-20T00:00:00"/>
    <n v="85"/>
    <n v="38"/>
    <n v="26.6"/>
    <n v="3230"/>
    <n v="2261"/>
    <n v="969"/>
    <x v="0"/>
  </r>
  <r>
    <s v="India"/>
    <x v="10"/>
    <x v="1"/>
    <x v="0"/>
    <x v="2286"/>
    <n v="269094932"/>
    <d v="2020-11-18T00:00:00"/>
    <n v="99"/>
    <n v="18"/>
    <n v="12.600000000000001"/>
    <n v="1782"/>
    <n v="1247.4000000000001"/>
    <n v="534.59999999999991"/>
    <x v="0"/>
  </r>
  <r>
    <s v="India"/>
    <x v="3"/>
    <x v="10"/>
    <x v="0"/>
    <x v="2714"/>
    <n v="346660983"/>
    <d v="2022-02-21T00:00:00"/>
    <n v="82"/>
    <n v="13"/>
    <n v="9.1"/>
    <n v="1066"/>
    <n v="746.19999999999993"/>
    <n v="319.80000000000007"/>
    <x v="0"/>
  </r>
  <r>
    <s v="India"/>
    <x v="18"/>
    <x v="11"/>
    <x v="1"/>
    <x v="2090"/>
    <n v="144952857"/>
    <d v="2023-08-08T00:00:00"/>
    <n v="91"/>
    <n v="37"/>
    <n v="25.9"/>
    <n v="3367"/>
    <n v="2356.9"/>
    <n v="1010.0999999999999"/>
    <x v="3"/>
  </r>
  <r>
    <s v="India"/>
    <x v="13"/>
    <x v="0"/>
    <x v="1"/>
    <x v="1985"/>
    <n v="969049346"/>
    <d v="2021-04-25T00:00:00"/>
    <n v="78"/>
    <n v="10"/>
    <n v="7"/>
    <n v="780"/>
    <n v="546"/>
    <n v="234"/>
    <x v="0"/>
  </r>
  <r>
    <s v="India"/>
    <x v="20"/>
    <x v="6"/>
    <x v="0"/>
    <x v="2742"/>
    <n v="636476457"/>
    <d v="2024-06-22T00:00:00"/>
    <n v="95"/>
    <n v="16"/>
    <n v="11.2"/>
    <n v="1520"/>
    <n v="1064"/>
    <n v="456"/>
    <x v="4"/>
  </r>
  <r>
    <s v="India"/>
    <x v="23"/>
    <x v="11"/>
    <x v="0"/>
    <x v="2743"/>
    <n v="575187337"/>
    <d v="2019-06-30T00:00:00"/>
    <n v="83"/>
    <n v="16"/>
    <n v="11.2"/>
    <n v="1328"/>
    <n v="929.59999999999991"/>
    <n v="398.40000000000009"/>
    <x v="4"/>
  </r>
  <r>
    <s v="India"/>
    <x v="5"/>
    <x v="2"/>
    <x v="0"/>
    <x v="851"/>
    <n v="230706727"/>
    <d v="2023-05-05T00:00:00"/>
    <n v="73"/>
    <n v="17"/>
    <n v="11.9"/>
    <n v="1241"/>
    <n v="868.7"/>
    <n v="372.29999999999995"/>
    <x v="0"/>
  </r>
  <r>
    <s v="India"/>
    <x v="17"/>
    <x v="5"/>
    <x v="1"/>
    <x v="2744"/>
    <n v="168726670"/>
    <d v="2023-09-13T00:00:00"/>
    <n v="76"/>
    <n v="30"/>
    <n v="21"/>
    <n v="2280"/>
    <n v="1596"/>
    <n v="684"/>
    <x v="4"/>
  </r>
  <r>
    <s v="India"/>
    <x v="8"/>
    <x v="9"/>
    <x v="0"/>
    <x v="2487"/>
    <n v="174025857"/>
    <d v="2015-06-30T00:00:00"/>
    <n v="65"/>
    <n v="20"/>
    <n v="14"/>
    <n v="1300"/>
    <n v="910"/>
    <n v="390"/>
    <x v="2"/>
  </r>
  <r>
    <s v="India"/>
    <x v="20"/>
    <x v="1"/>
    <x v="0"/>
    <x v="657"/>
    <n v="126758897"/>
    <d v="2014-02-12T00:00:00"/>
    <n v="69"/>
    <n v="17"/>
    <n v="11.9"/>
    <n v="1173"/>
    <n v="821.1"/>
    <n v="351.9"/>
    <x v="4"/>
  </r>
  <r>
    <s v="India"/>
    <x v="7"/>
    <x v="2"/>
    <x v="0"/>
    <x v="381"/>
    <n v="933014619"/>
    <d v="2017-05-28T00:00:00"/>
    <n v="58"/>
    <n v="11"/>
    <n v="7.7"/>
    <n v="638"/>
    <n v="446.6"/>
    <n v="191.39999999999998"/>
    <x v="0"/>
  </r>
  <r>
    <s v="India"/>
    <x v="5"/>
    <x v="9"/>
    <x v="1"/>
    <x v="2745"/>
    <n v="984791123"/>
    <d v="2015-02-03T00:00:00"/>
    <n v="92"/>
    <n v="23"/>
    <n v="16.100000000000001"/>
    <n v="2116"/>
    <n v="1481.2"/>
    <n v="634.79999999999995"/>
    <x v="0"/>
  </r>
  <r>
    <s v="India"/>
    <x v="6"/>
    <x v="6"/>
    <x v="0"/>
    <x v="2746"/>
    <n v="604712235"/>
    <d v="2016-09-15T00:00:00"/>
    <n v="77"/>
    <n v="26"/>
    <n v="18.2"/>
    <n v="2002"/>
    <n v="1401.3999999999999"/>
    <n v="600.60000000000014"/>
    <x v="0"/>
  </r>
  <r>
    <s v="India"/>
    <x v="3"/>
    <x v="10"/>
    <x v="1"/>
    <x v="809"/>
    <n v="999010694"/>
    <d v="2020-03-17T00:00:00"/>
    <n v="87"/>
    <n v="10"/>
    <n v="7"/>
    <n v="870"/>
    <n v="609"/>
    <n v="261"/>
    <x v="0"/>
  </r>
  <r>
    <s v="India"/>
    <x v="19"/>
    <x v="5"/>
    <x v="0"/>
    <x v="2322"/>
    <n v="491646611"/>
    <d v="2014-01-15T00:00:00"/>
    <n v="70"/>
    <n v="16"/>
    <n v="11.2"/>
    <n v="1120"/>
    <n v="784"/>
    <n v="336"/>
    <x v="0"/>
  </r>
  <r>
    <s v="India"/>
    <x v="11"/>
    <x v="10"/>
    <x v="0"/>
    <x v="2747"/>
    <n v="942823350"/>
    <d v="2016-03-15T00:00:00"/>
    <n v="79"/>
    <n v="34"/>
    <n v="23.8"/>
    <n v="2686"/>
    <n v="1880.2"/>
    <n v="805.8"/>
    <x v="3"/>
  </r>
  <r>
    <s v="India"/>
    <x v="13"/>
    <x v="1"/>
    <x v="0"/>
    <x v="2748"/>
    <n v="734491240"/>
    <d v="2017-05-01T00:00:00"/>
    <n v="95"/>
    <n v="20"/>
    <n v="14"/>
    <n v="1900"/>
    <n v="1330"/>
    <n v="570"/>
    <x v="0"/>
  </r>
  <r>
    <s v="India"/>
    <x v="12"/>
    <x v="6"/>
    <x v="1"/>
    <x v="2749"/>
    <n v="480315673"/>
    <d v="2015-10-02T00:00:00"/>
    <n v="71"/>
    <n v="25"/>
    <n v="17.5"/>
    <n v="1775"/>
    <n v="1242.5"/>
    <n v="532.5"/>
    <x v="0"/>
  </r>
  <r>
    <s v="India"/>
    <x v="21"/>
    <x v="2"/>
    <x v="0"/>
    <x v="1194"/>
    <n v="781025636"/>
    <d v="2014-10-31T00:00:00"/>
    <n v="67"/>
    <n v="26"/>
    <n v="18.2"/>
    <n v="1742"/>
    <n v="1219.3999999999999"/>
    <n v="522.60000000000014"/>
    <x v="4"/>
  </r>
  <r>
    <s v="India"/>
    <x v="19"/>
    <x v="6"/>
    <x v="1"/>
    <x v="1121"/>
    <n v="449523055"/>
    <d v="2022-11-09T00:00:00"/>
    <n v="87"/>
    <n v="10"/>
    <n v="7"/>
    <n v="870"/>
    <n v="609"/>
    <n v="261"/>
    <x v="0"/>
  </r>
  <r>
    <s v="India"/>
    <x v="7"/>
    <x v="9"/>
    <x v="0"/>
    <x v="2750"/>
    <n v="527878749"/>
    <d v="2019-08-07T00:00:00"/>
    <n v="54"/>
    <n v="25"/>
    <n v="17.5"/>
    <n v="1350"/>
    <n v="945"/>
    <n v="405"/>
    <x v="0"/>
  </r>
  <r>
    <s v="India"/>
    <x v="26"/>
    <x v="5"/>
    <x v="1"/>
    <x v="2518"/>
    <n v="900855576"/>
    <d v="2017-04-25T00:00:00"/>
    <n v="63"/>
    <n v="27"/>
    <n v="18.899999999999999"/>
    <n v="1701"/>
    <n v="1190.6999999999998"/>
    <n v="510.30000000000018"/>
    <x v="0"/>
  </r>
  <r>
    <s v="India"/>
    <x v="14"/>
    <x v="1"/>
    <x v="0"/>
    <x v="1817"/>
    <n v="437023103"/>
    <d v="2018-11-18T00:00:00"/>
    <n v="64"/>
    <n v="11"/>
    <n v="7.7"/>
    <n v="704"/>
    <n v="492.8"/>
    <n v="211.2"/>
    <x v="2"/>
  </r>
  <r>
    <s v="India"/>
    <x v="16"/>
    <x v="5"/>
    <x v="1"/>
    <x v="89"/>
    <n v="262133204"/>
    <d v="2019-07-24T00:00:00"/>
    <n v="77"/>
    <n v="12"/>
    <n v="8.4"/>
    <n v="924"/>
    <n v="646.80000000000007"/>
    <n v="277.19999999999993"/>
    <x v="0"/>
  </r>
  <r>
    <s v="India"/>
    <x v="16"/>
    <x v="2"/>
    <x v="1"/>
    <x v="2106"/>
    <n v="310428845"/>
    <d v="2016-08-01T00:00:00"/>
    <n v="96"/>
    <n v="19"/>
    <n v="13.3"/>
    <n v="1824"/>
    <n v="1276.8000000000002"/>
    <n v="547.19999999999982"/>
    <x v="0"/>
  </r>
  <r>
    <s v="India"/>
    <x v="17"/>
    <x v="7"/>
    <x v="0"/>
    <x v="689"/>
    <n v="933310735"/>
    <d v="2019-09-27T00:00:00"/>
    <n v="98"/>
    <n v="21"/>
    <n v="14.7"/>
    <n v="2058"/>
    <n v="1440.6"/>
    <n v="617.40000000000009"/>
    <x v="4"/>
  </r>
  <r>
    <s v="India"/>
    <x v="9"/>
    <x v="5"/>
    <x v="1"/>
    <x v="1883"/>
    <n v="894429004"/>
    <d v="2018-05-10T00:00:00"/>
    <n v="56"/>
    <n v="36"/>
    <n v="25.200000000000003"/>
    <n v="2016"/>
    <n v="1411.2000000000003"/>
    <n v="604.79999999999973"/>
    <x v="3"/>
  </r>
  <r>
    <s v="India"/>
    <x v="16"/>
    <x v="7"/>
    <x v="0"/>
    <x v="2751"/>
    <n v="940765988"/>
    <d v="2014-03-17T00:00:00"/>
    <n v="85"/>
    <n v="36"/>
    <n v="25.200000000000003"/>
    <n v="3060"/>
    <n v="2142.0000000000005"/>
    <n v="917.99999999999955"/>
    <x v="0"/>
  </r>
  <r>
    <s v="India"/>
    <x v="7"/>
    <x v="7"/>
    <x v="0"/>
    <x v="2752"/>
    <n v="499933135"/>
    <d v="2024-01-15T00:00:00"/>
    <n v="93"/>
    <n v="21"/>
    <n v="14.7"/>
    <n v="1953"/>
    <n v="1367.1"/>
    <n v="585.90000000000009"/>
    <x v="0"/>
  </r>
  <r>
    <s v="India"/>
    <x v="8"/>
    <x v="0"/>
    <x v="0"/>
    <x v="302"/>
    <n v="929632461"/>
    <d v="2017-07-26T00:00:00"/>
    <n v="99"/>
    <n v="29"/>
    <n v="20.3"/>
    <n v="2871"/>
    <n v="2009.7"/>
    <n v="861.3"/>
    <x v="2"/>
  </r>
  <r>
    <s v="India"/>
    <x v="5"/>
    <x v="9"/>
    <x v="1"/>
    <x v="399"/>
    <n v="991160619"/>
    <d v="2022-07-31T00:00:00"/>
    <n v="79"/>
    <n v="14"/>
    <n v="9.8000000000000007"/>
    <n v="1106"/>
    <n v="774.2"/>
    <n v="331.79999999999995"/>
    <x v="0"/>
  </r>
  <r>
    <s v="India"/>
    <x v="19"/>
    <x v="8"/>
    <x v="0"/>
    <x v="2297"/>
    <n v="826178157"/>
    <d v="2022-09-29T00:00:00"/>
    <n v="63"/>
    <n v="37"/>
    <n v="25.9"/>
    <n v="2331"/>
    <n v="1631.6999999999998"/>
    <n v="699.30000000000018"/>
    <x v="0"/>
  </r>
  <r>
    <s v="India"/>
    <x v="10"/>
    <x v="6"/>
    <x v="1"/>
    <x v="2753"/>
    <n v="429328811"/>
    <d v="2024-03-28T00:00:00"/>
    <n v="65"/>
    <n v="29"/>
    <n v="20.3"/>
    <n v="1885"/>
    <n v="1319.5"/>
    <n v="565.5"/>
    <x v="0"/>
  </r>
  <r>
    <s v="India"/>
    <x v="5"/>
    <x v="4"/>
    <x v="1"/>
    <x v="305"/>
    <n v="744440305"/>
    <d v="2015-06-21T00:00:00"/>
    <n v="78"/>
    <n v="38"/>
    <n v="26.6"/>
    <n v="2964"/>
    <n v="2074.8000000000002"/>
    <n v="889.19999999999982"/>
    <x v="0"/>
  </r>
  <r>
    <s v="India"/>
    <x v="7"/>
    <x v="10"/>
    <x v="1"/>
    <x v="2754"/>
    <n v="789748609"/>
    <d v="2015-10-26T00:00:00"/>
    <n v="94"/>
    <n v="19"/>
    <n v="13.3"/>
    <n v="1786"/>
    <n v="1250.2"/>
    <n v="535.79999999999995"/>
    <x v="0"/>
  </r>
  <r>
    <s v="India"/>
    <x v="2"/>
    <x v="0"/>
    <x v="1"/>
    <x v="2755"/>
    <n v="647074830"/>
    <d v="2018-10-02T00:00:00"/>
    <n v="81"/>
    <n v="36"/>
    <n v="25.200000000000003"/>
    <n v="2916"/>
    <n v="2041.2000000000003"/>
    <n v="874.79999999999973"/>
    <x v="0"/>
  </r>
  <r>
    <s v="India"/>
    <x v="19"/>
    <x v="3"/>
    <x v="0"/>
    <x v="2471"/>
    <n v="572594821"/>
    <d v="2015-02-19T00:00:00"/>
    <n v="77"/>
    <n v="18"/>
    <n v="12.600000000000001"/>
    <n v="1386"/>
    <n v="970.20000000000016"/>
    <n v="415.79999999999984"/>
    <x v="0"/>
  </r>
  <r>
    <s v="India"/>
    <x v="4"/>
    <x v="2"/>
    <x v="1"/>
    <x v="1124"/>
    <n v="647116458"/>
    <d v="2017-05-31T00:00:00"/>
    <n v="99"/>
    <n v="39"/>
    <n v="27.3"/>
    <n v="3861"/>
    <n v="2702.7000000000003"/>
    <n v="1158.2999999999997"/>
    <x v="0"/>
  </r>
  <r>
    <s v="India"/>
    <x v="23"/>
    <x v="2"/>
    <x v="1"/>
    <x v="2453"/>
    <n v="474044883"/>
    <d v="2019-10-12T00:00:00"/>
    <n v="90"/>
    <n v="27"/>
    <n v="18.899999999999999"/>
    <n v="2430"/>
    <n v="1700.9999999999998"/>
    <n v="729.00000000000023"/>
    <x v="4"/>
  </r>
  <r>
    <s v="India"/>
    <x v="0"/>
    <x v="10"/>
    <x v="0"/>
    <x v="2756"/>
    <n v="961791503"/>
    <d v="2017-08-30T00:00:00"/>
    <n v="56"/>
    <n v="40"/>
    <n v="28"/>
    <n v="2240"/>
    <n v="1568"/>
    <n v="672"/>
    <x v="0"/>
  </r>
  <r>
    <s v="India"/>
    <x v="14"/>
    <x v="3"/>
    <x v="0"/>
    <x v="2260"/>
    <n v="503554332"/>
    <d v="2024-01-17T00:00:00"/>
    <n v="73"/>
    <n v="29"/>
    <n v="20.3"/>
    <n v="2117"/>
    <n v="1481.9"/>
    <n v="635.09999999999991"/>
    <x v="2"/>
  </r>
  <r>
    <s v="India"/>
    <x v="7"/>
    <x v="9"/>
    <x v="1"/>
    <x v="2757"/>
    <n v="706348216"/>
    <d v="2020-04-05T00:00:00"/>
    <n v="68"/>
    <n v="11"/>
    <n v="7.7"/>
    <n v="748"/>
    <n v="523.6"/>
    <n v="224.39999999999998"/>
    <x v="0"/>
  </r>
  <r>
    <s v="India"/>
    <x v="20"/>
    <x v="1"/>
    <x v="0"/>
    <x v="810"/>
    <n v="303171002"/>
    <d v="2023-08-16T00:00:00"/>
    <n v="98"/>
    <n v="17"/>
    <n v="11.9"/>
    <n v="1666"/>
    <n v="1166.2"/>
    <n v="499.79999999999995"/>
    <x v="4"/>
  </r>
  <r>
    <s v="India"/>
    <x v="3"/>
    <x v="1"/>
    <x v="0"/>
    <x v="1510"/>
    <n v="476299655"/>
    <d v="2023-04-13T00:00:00"/>
    <n v="100"/>
    <n v="25"/>
    <n v="17.5"/>
    <n v="2500"/>
    <n v="1750"/>
    <n v="750"/>
    <x v="0"/>
  </r>
  <r>
    <s v="India"/>
    <x v="17"/>
    <x v="9"/>
    <x v="1"/>
    <x v="1387"/>
    <n v="680896413"/>
    <d v="2017-10-26T00:00:00"/>
    <n v="61"/>
    <n v="38"/>
    <n v="26.6"/>
    <n v="2318"/>
    <n v="1622.6000000000001"/>
    <n v="695.39999999999986"/>
    <x v="4"/>
  </r>
  <r>
    <s v="India"/>
    <x v="8"/>
    <x v="6"/>
    <x v="1"/>
    <x v="570"/>
    <n v="722625148"/>
    <d v="2016-07-16T00:00:00"/>
    <n v="85"/>
    <n v="36"/>
    <n v="25.200000000000003"/>
    <n v="3060"/>
    <n v="2142.0000000000005"/>
    <n v="917.99999999999955"/>
    <x v="2"/>
  </r>
  <r>
    <s v="India"/>
    <x v="20"/>
    <x v="10"/>
    <x v="0"/>
    <x v="2051"/>
    <n v="236146247"/>
    <d v="2014-06-24T00:00:00"/>
    <n v="64"/>
    <n v="28"/>
    <n v="19.600000000000001"/>
    <n v="1792"/>
    <n v="1254.4000000000001"/>
    <n v="537.59999999999991"/>
    <x v="4"/>
  </r>
  <r>
    <s v="India"/>
    <x v="1"/>
    <x v="10"/>
    <x v="1"/>
    <x v="2758"/>
    <n v="836423337"/>
    <d v="2023-03-21T00:00:00"/>
    <n v="72"/>
    <n v="24"/>
    <n v="16.8"/>
    <n v="1728"/>
    <n v="1209.6000000000001"/>
    <n v="518.39999999999986"/>
    <x v="1"/>
  </r>
  <r>
    <s v="India"/>
    <x v="1"/>
    <x v="0"/>
    <x v="1"/>
    <x v="891"/>
    <n v="488602197"/>
    <d v="2015-01-21T00:00:00"/>
    <n v="53"/>
    <n v="21"/>
    <n v="14.7"/>
    <n v="1113"/>
    <n v="779.09999999999991"/>
    <n v="333.90000000000009"/>
    <x v="1"/>
  </r>
  <r>
    <s v="India"/>
    <x v="2"/>
    <x v="6"/>
    <x v="0"/>
    <x v="2759"/>
    <n v="449580132"/>
    <d v="2014-04-29T00:00:00"/>
    <n v="55"/>
    <n v="10"/>
    <n v="7"/>
    <n v="550"/>
    <n v="385"/>
    <n v="165"/>
    <x v="0"/>
  </r>
  <r>
    <s v="India"/>
    <x v="19"/>
    <x v="6"/>
    <x v="0"/>
    <x v="2760"/>
    <n v="439038836"/>
    <d v="2022-03-19T00:00:00"/>
    <n v="98"/>
    <n v="21"/>
    <n v="14.7"/>
    <n v="2058"/>
    <n v="1440.6"/>
    <n v="617.40000000000009"/>
    <x v="0"/>
  </r>
  <r>
    <s v="India"/>
    <x v="10"/>
    <x v="3"/>
    <x v="0"/>
    <x v="2671"/>
    <n v="107198512"/>
    <d v="2018-09-09T00:00:00"/>
    <n v="93"/>
    <n v="39"/>
    <n v="27.3"/>
    <n v="3627"/>
    <n v="2538.9"/>
    <n v="1088.0999999999999"/>
    <x v="0"/>
  </r>
  <r>
    <s v="India"/>
    <x v="12"/>
    <x v="11"/>
    <x v="0"/>
    <x v="2021"/>
    <n v="232073152"/>
    <d v="2019-11-04T00:00:00"/>
    <n v="95"/>
    <n v="40"/>
    <n v="28"/>
    <n v="3800"/>
    <n v="2660"/>
    <n v="1140"/>
    <x v="0"/>
  </r>
  <r>
    <s v="India"/>
    <x v="2"/>
    <x v="7"/>
    <x v="0"/>
    <x v="714"/>
    <n v="555091798"/>
    <d v="2021-09-13T00:00:00"/>
    <n v="82"/>
    <n v="30"/>
    <n v="21"/>
    <n v="2460"/>
    <n v="1722"/>
    <n v="738"/>
    <x v="0"/>
  </r>
  <r>
    <s v="India"/>
    <x v="16"/>
    <x v="1"/>
    <x v="1"/>
    <x v="2761"/>
    <n v="974743354"/>
    <d v="2016-04-07T00:00:00"/>
    <n v="80"/>
    <n v="14"/>
    <n v="9.8000000000000007"/>
    <n v="1120"/>
    <n v="784"/>
    <n v="336"/>
    <x v="0"/>
  </r>
  <r>
    <s v="India"/>
    <x v="1"/>
    <x v="4"/>
    <x v="1"/>
    <x v="1925"/>
    <n v="912368476"/>
    <d v="2024-02-29T00:00:00"/>
    <n v="65"/>
    <n v="40"/>
    <n v="28"/>
    <n v="2600"/>
    <n v="1820"/>
    <n v="780"/>
    <x v="1"/>
  </r>
  <r>
    <s v="India"/>
    <x v="2"/>
    <x v="4"/>
    <x v="1"/>
    <x v="1981"/>
    <n v="227028453"/>
    <d v="2021-03-03T00:00:00"/>
    <n v="62"/>
    <n v="17"/>
    <n v="11.9"/>
    <n v="1054"/>
    <n v="737.80000000000007"/>
    <n v="316.19999999999993"/>
    <x v="0"/>
  </r>
  <r>
    <s v="India"/>
    <x v="12"/>
    <x v="2"/>
    <x v="0"/>
    <x v="2762"/>
    <n v="806617772"/>
    <d v="2016-10-04T00:00:00"/>
    <n v="77"/>
    <n v="23"/>
    <n v="16.100000000000001"/>
    <n v="1771"/>
    <n v="1239.7"/>
    <n v="531.29999999999995"/>
    <x v="0"/>
  </r>
  <r>
    <s v="India"/>
    <x v="8"/>
    <x v="11"/>
    <x v="0"/>
    <x v="728"/>
    <n v="122644174"/>
    <d v="2020-12-19T00:00:00"/>
    <n v="66"/>
    <n v="24"/>
    <n v="16.8"/>
    <n v="1584"/>
    <n v="1108.8"/>
    <n v="475.20000000000005"/>
    <x v="2"/>
  </r>
  <r>
    <s v="India"/>
    <x v="3"/>
    <x v="7"/>
    <x v="0"/>
    <x v="2763"/>
    <n v="610447871"/>
    <d v="2020-11-14T00:00:00"/>
    <n v="83"/>
    <n v="21"/>
    <n v="14.7"/>
    <n v="1743"/>
    <n v="1220.0999999999999"/>
    <n v="522.90000000000009"/>
    <x v="0"/>
  </r>
  <r>
    <s v="India"/>
    <x v="27"/>
    <x v="8"/>
    <x v="0"/>
    <x v="2764"/>
    <n v="209961879"/>
    <d v="2018-09-20T00:00:00"/>
    <n v="88"/>
    <n v="18"/>
    <n v="12.600000000000001"/>
    <n v="1584"/>
    <n v="1108.8000000000002"/>
    <n v="475.19999999999982"/>
    <x v="2"/>
  </r>
  <r>
    <s v="India"/>
    <x v="17"/>
    <x v="4"/>
    <x v="0"/>
    <x v="1845"/>
    <n v="851671588"/>
    <d v="2023-11-05T00:00:00"/>
    <n v="92"/>
    <n v="34"/>
    <n v="23.8"/>
    <n v="3128"/>
    <n v="2189.6"/>
    <n v="938.40000000000009"/>
    <x v="4"/>
  </r>
  <r>
    <s v="India"/>
    <x v="11"/>
    <x v="7"/>
    <x v="1"/>
    <x v="1340"/>
    <n v="760182082"/>
    <d v="2020-01-30T00:00:00"/>
    <n v="86"/>
    <n v="11"/>
    <n v="7.7"/>
    <n v="946"/>
    <n v="662.2"/>
    <n v="283.79999999999995"/>
    <x v="3"/>
  </r>
  <r>
    <s v="India"/>
    <x v="18"/>
    <x v="6"/>
    <x v="1"/>
    <x v="2765"/>
    <n v="393138301"/>
    <d v="2017-05-05T00:00:00"/>
    <n v="77"/>
    <n v="22"/>
    <n v="15.4"/>
    <n v="1694"/>
    <n v="1185.8"/>
    <n v="508.20000000000005"/>
    <x v="3"/>
  </r>
  <r>
    <s v="India"/>
    <x v="12"/>
    <x v="2"/>
    <x v="0"/>
    <x v="1485"/>
    <n v="722723853"/>
    <d v="2017-05-12T00:00:00"/>
    <n v="85"/>
    <n v="33"/>
    <n v="23.1"/>
    <n v="2805"/>
    <n v="1963.5000000000002"/>
    <n v="841.49999999999977"/>
    <x v="0"/>
  </r>
  <r>
    <s v="India"/>
    <x v="4"/>
    <x v="1"/>
    <x v="1"/>
    <x v="1241"/>
    <n v="791904675"/>
    <d v="2018-06-29T00:00:00"/>
    <n v="64"/>
    <n v="23"/>
    <n v="16.100000000000001"/>
    <n v="1472"/>
    <n v="1030.4000000000001"/>
    <n v="441.59999999999991"/>
    <x v="0"/>
  </r>
  <r>
    <s v="India"/>
    <x v="22"/>
    <x v="8"/>
    <x v="1"/>
    <x v="1141"/>
    <n v="370491874"/>
    <d v="2024-05-29T00:00:00"/>
    <n v="83"/>
    <n v="22"/>
    <n v="15.4"/>
    <n v="1826"/>
    <n v="1278.2"/>
    <n v="547.79999999999995"/>
    <x v="1"/>
  </r>
  <r>
    <s v="India"/>
    <x v="15"/>
    <x v="8"/>
    <x v="1"/>
    <x v="2766"/>
    <n v="265120542"/>
    <d v="2016-05-18T00:00:00"/>
    <n v="58"/>
    <n v="11"/>
    <n v="7.7"/>
    <n v="638"/>
    <n v="446.6"/>
    <n v="191.39999999999998"/>
    <x v="2"/>
  </r>
  <r>
    <s v="India"/>
    <x v="8"/>
    <x v="4"/>
    <x v="1"/>
    <x v="394"/>
    <n v="164217126"/>
    <d v="2016-09-11T00:00:00"/>
    <n v="52"/>
    <n v="25"/>
    <n v="17.5"/>
    <n v="1300"/>
    <n v="910"/>
    <n v="390"/>
    <x v="2"/>
  </r>
  <r>
    <s v="India"/>
    <x v="19"/>
    <x v="7"/>
    <x v="1"/>
    <x v="292"/>
    <n v="497678363"/>
    <d v="2020-07-15T00:00:00"/>
    <n v="57"/>
    <n v="21"/>
    <n v="14.7"/>
    <n v="1197"/>
    <n v="837.9"/>
    <n v="359.1"/>
    <x v="0"/>
  </r>
  <r>
    <s v="India"/>
    <x v="20"/>
    <x v="7"/>
    <x v="1"/>
    <x v="2767"/>
    <n v="752726829"/>
    <d v="2014-10-11T00:00:00"/>
    <n v="96"/>
    <n v="31"/>
    <n v="21.700000000000003"/>
    <n v="2976"/>
    <n v="2083.2000000000003"/>
    <n v="892.79999999999973"/>
    <x v="4"/>
  </r>
  <r>
    <s v="India"/>
    <x v="18"/>
    <x v="2"/>
    <x v="0"/>
    <x v="1677"/>
    <n v="946839368"/>
    <d v="2019-05-14T00:00:00"/>
    <n v="80"/>
    <n v="24"/>
    <n v="16.8"/>
    <n v="1920"/>
    <n v="1344"/>
    <n v="576"/>
    <x v="3"/>
  </r>
  <r>
    <s v="India"/>
    <x v="15"/>
    <x v="4"/>
    <x v="0"/>
    <x v="2328"/>
    <n v="158876311"/>
    <d v="2015-09-09T00:00:00"/>
    <n v="86"/>
    <n v="40"/>
    <n v="28"/>
    <n v="3440"/>
    <n v="2408"/>
    <n v="1032"/>
    <x v="2"/>
  </r>
  <r>
    <s v="India"/>
    <x v="13"/>
    <x v="4"/>
    <x v="1"/>
    <x v="963"/>
    <n v="110144221"/>
    <d v="2016-12-27T00:00:00"/>
    <n v="59"/>
    <n v="23"/>
    <n v="16.100000000000001"/>
    <n v="1357"/>
    <n v="949.90000000000009"/>
    <n v="407.09999999999991"/>
    <x v="0"/>
  </r>
  <r>
    <s v="India"/>
    <x v="15"/>
    <x v="11"/>
    <x v="1"/>
    <x v="2768"/>
    <n v="209764468"/>
    <d v="2017-01-25T00:00:00"/>
    <n v="97"/>
    <n v="36"/>
    <n v="25.200000000000003"/>
    <n v="3492"/>
    <n v="2444.4"/>
    <n v="1047.5999999999999"/>
    <x v="2"/>
  </r>
  <r>
    <s v="India"/>
    <x v="3"/>
    <x v="11"/>
    <x v="1"/>
    <x v="1900"/>
    <n v="961058938"/>
    <d v="2024-05-06T00:00:00"/>
    <n v="71"/>
    <n v="31"/>
    <n v="21.700000000000003"/>
    <n v="2201"/>
    <n v="1540.7000000000003"/>
    <n v="660.29999999999973"/>
    <x v="0"/>
  </r>
  <r>
    <s v="India"/>
    <x v="4"/>
    <x v="0"/>
    <x v="0"/>
    <x v="2769"/>
    <n v="702233493"/>
    <d v="2016-05-31T00:00:00"/>
    <n v="92"/>
    <n v="16"/>
    <n v="11.2"/>
    <n v="1472"/>
    <n v="1030.3999999999999"/>
    <n v="441.60000000000014"/>
    <x v="0"/>
  </r>
  <r>
    <s v="India"/>
    <x v="20"/>
    <x v="3"/>
    <x v="1"/>
    <x v="2770"/>
    <n v="594903504"/>
    <d v="2017-11-28T00:00:00"/>
    <n v="75"/>
    <n v="16"/>
    <n v="11.2"/>
    <n v="1200"/>
    <n v="840"/>
    <n v="360"/>
    <x v="4"/>
  </r>
  <r>
    <s v="India"/>
    <x v="1"/>
    <x v="2"/>
    <x v="1"/>
    <x v="372"/>
    <n v="555824363"/>
    <d v="2015-01-07T00:00:00"/>
    <n v="100"/>
    <n v="26"/>
    <n v="18.2"/>
    <n v="2600"/>
    <n v="1820"/>
    <n v="780"/>
    <x v="1"/>
  </r>
  <r>
    <s v="India"/>
    <x v="13"/>
    <x v="6"/>
    <x v="0"/>
    <x v="440"/>
    <n v="979788053"/>
    <d v="2014-12-08T00:00:00"/>
    <n v="99"/>
    <n v="12"/>
    <n v="8.4"/>
    <n v="1188"/>
    <n v="831.6"/>
    <n v="356.4"/>
    <x v="0"/>
  </r>
  <r>
    <s v="India"/>
    <x v="8"/>
    <x v="1"/>
    <x v="0"/>
    <x v="1424"/>
    <n v="385979163"/>
    <d v="2014-05-16T00:00:00"/>
    <n v="67"/>
    <n v="24"/>
    <n v="16.8"/>
    <n v="1608"/>
    <n v="1125.6000000000001"/>
    <n v="482.39999999999986"/>
    <x v="2"/>
  </r>
  <r>
    <s v="India"/>
    <x v="15"/>
    <x v="1"/>
    <x v="0"/>
    <x v="241"/>
    <n v="941695964"/>
    <d v="2019-11-13T00:00:00"/>
    <n v="84"/>
    <n v="29"/>
    <n v="20.3"/>
    <n v="2436"/>
    <n v="1705.2"/>
    <n v="730.8"/>
    <x v="2"/>
  </r>
  <r>
    <s v="India"/>
    <x v="10"/>
    <x v="10"/>
    <x v="1"/>
    <x v="372"/>
    <n v="599511754"/>
    <d v="2015-01-17T00:00:00"/>
    <n v="90"/>
    <n v="24"/>
    <n v="16.8"/>
    <n v="2160"/>
    <n v="1512"/>
    <n v="648"/>
    <x v="0"/>
  </r>
  <r>
    <s v="India"/>
    <x v="22"/>
    <x v="10"/>
    <x v="0"/>
    <x v="1740"/>
    <n v="605938327"/>
    <d v="2024-07-23T00:00:00"/>
    <n v="59"/>
    <n v="13"/>
    <n v="9.1"/>
    <n v="767"/>
    <n v="536.9"/>
    <n v="230.10000000000002"/>
    <x v="1"/>
  </r>
  <r>
    <s v="India"/>
    <x v="13"/>
    <x v="8"/>
    <x v="1"/>
    <x v="2771"/>
    <n v="132354199"/>
    <d v="2018-12-09T00:00:00"/>
    <n v="82"/>
    <n v="27"/>
    <n v="18.899999999999999"/>
    <n v="2214"/>
    <n v="1549.8"/>
    <n v="664.2"/>
    <x v="0"/>
  </r>
  <r>
    <s v="India"/>
    <x v="19"/>
    <x v="4"/>
    <x v="0"/>
    <x v="2660"/>
    <n v="494732654"/>
    <d v="2022-05-18T00:00:00"/>
    <n v="60"/>
    <n v="39"/>
    <n v="27.3"/>
    <n v="2340"/>
    <n v="1638"/>
    <n v="702"/>
    <x v="0"/>
  </r>
  <r>
    <s v="India"/>
    <x v="20"/>
    <x v="1"/>
    <x v="0"/>
    <x v="2241"/>
    <n v="316855418"/>
    <d v="2015-07-18T00:00:00"/>
    <n v="64"/>
    <n v="35"/>
    <n v="24.5"/>
    <n v="2240"/>
    <n v="1568"/>
    <n v="672"/>
    <x v="4"/>
  </r>
  <r>
    <s v="India"/>
    <x v="10"/>
    <x v="0"/>
    <x v="0"/>
    <x v="1447"/>
    <n v="856279838"/>
    <d v="2020-12-24T00:00:00"/>
    <n v="52"/>
    <n v="32"/>
    <n v="22.4"/>
    <n v="1664"/>
    <n v="1164.8"/>
    <n v="499.20000000000005"/>
    <x v="0"/>
  </r>
  <r>
    <s v="India"/>
    <x v="23"/>
    <x v="11"/>
    <x v="1"/>
    <x v="2772"/>
    <n v="910014998"/>
    <d v="2019-11-01T00:00:00"/>
    <n v="52"/>
    <n v="40"/>
    <n v="28"/>
    <n v="2080"/>
    <n v="1456"/>
    <n v="624"/>
    <x v="4"/>
  </r>
  <r>
    <s v="India"/>
    <x v="18"/>
    <x v="0"/>
    <x v="1"/>
    <x v="1015"/>
    <n v="414277970"/>
    <d v="2014-06-06T00:00:00"/>
    <n v="86"/>
    <n v="39"/>
    <n v="27.3"/>
    <n v="3354"/>
    <n v="2347.8000000000002"/>
    <n v="1006.1999999999998"/>
    <x v="3"/>
  </r>
  <r>
    <s v="India"/>
    <x v="6"/>
    <x v="2"/>
    <x v="1"/>
    <x v="2773"/>
    <n v="203000152"/>
    <d v="2017-05-25T00:00:00"/>
    <n v="72"/>
    <n v="14"/>
    <n v="9.8000000000000007"/>
    <n v="1008"/>
    <n v="705.6"/>
    <n v="302.39999999999998"/>
    <x v="0"/>
  </r>
  <r>
    <s v="India"/>
    <x v="13"/>
    <x v="3"/>
    <x v="0"/>
    <x v="2774"/>
    <n v="448255336"/>
    <d v="2016-05-05T00:00:00"/>
    <n v="94"/>
    <n v="16"/>
    <n v="11.2"/>
    <n v="1504"/>
    <n v="1052.8"/>
    <n v="451.20000000000005"/>
    <x v="0"/>
  </r>
  <r>
    <s v="India"/>
    <x v="25"/>
    <x v="0"/>
    <x v="1"/>
    <x v="620"/>
    <n v="314501941"/>
    <d v="2021-11-29T00:00:00"/>
    <n v="70"/>
    <n v="19"/>
    <n v="13.3"/>
    <n v="1330"/>
    <n v="931"/>
    <n v="399"/>
    <x v="4"/>
  </r>
  <r>
    <s v="India"/>
    <x v="1"/>
    <x v="6"/>
    <x v="1"/>
    <x v="2775"/>
    <n v="933113324"/>
    <d v="2018-03-26T00:00:00"/>
    <n v="57"/>
    <n v="19"/>
    <n v="13.3"/>
    <n v="1083"/>
    <n v="758.1"/>
    <n v="324.89999999999998"/>
    <x v="1"/>
  </r>
  <r>
    <s v="India"/>
    <x v="9"/>
    <x v="8"/>
    <x v="1"/>
    <x v="2776"/>
    <n v="759252107"/>
    <d v="2014-06-03T00:00:00"/>
    <n v="66"/>
    <n v="11"/>
    <n v="7.7"/>
    <n v="726"/>
    <n v="508.2"/>
    <n v="217.8"/>
    <x v="3"/>
  </r>
  <r>
    <s v="India"/>
    <x v="5"/>
    <x v="5"/>
    <x v="1"/>
    <x v="2777"/>
    <n v="752092969"/>
    <d v="2022-04-14T00:00:00"/>
    <n v="56"/>
    <n v="33"/>
    <n v="23.1"/>
    <n v="1848"/>
    <n v="1293.6000000000001"/>
    <n v="554.39999999999986"/>
    <x v="0"/>
  </r>
  <r>
    <s v="India"/>
    <x v="7"/>
    <x v="7"/>
    <x v="1"/>
    <x v="2261"/>
    <n v="198095786"/>
    <d v="2017-12-05T00:00:00"/>
    <n v="80"/>
    <n v="10"/>
    <n v="7"/>
    <n v="800"/>
    <n v="560"/>
    <n v="240"/>
    <x v="0"/>
  </r>
  <r>
    <s v="India"/>
    <x v="21"/>
    <x v="8"/>
    <x v="0"/>
    <x v="621"/>
    <n v="971797645"/>
    <d v="2017-12-19T00:00:00"/>
    <n v="65"/>
    <n v="26"/>
    <n v="18.2"/>
    <n v="1690"/>
    <n v="1183"/>
    <n v="507"/>
    <x v="4"/>
  </r>
  <r>
    <s v="India"/>
    <x v="18"/>
    <x v="0"/>
    <x v="1"/>
    <x v="510"/>
    <n v="145488011"/>
    <d v="2015-05-29T00:00:00"/>
    <n v="98"/>
    <n v="26"/>
    <n v="18.2"/>
    <n v="2548"/>
    <n v="1783.6"/>
    <n v="764.40000000000009"/>
    <x v="3"/>
  </r>
  <r>
    <s v="India"/>
    <x v="2"/>
    <x v="0"/>
    <x v="0"/>
    <x v="2778"/>
    <n v="891384589"/>
    <d v="2019-05-16T00:00:00"/>
    <n v="83"/>
    <n v="16"/>
    <n v="11.2"/>
    <n v="1328"/>
    <n v="929.59999999999991"/>
    <n v="398.40000000000009"/>
    <x v="0"/>
  </r>
  <r>
    <s v="India"/>
    <x v="17"/>
    <x v="0"/>
    <x v="1"/>
    <x v="17"/>
    <n v="976504600"/>
    <d v="2015-10-14T00:00:00"/>
    <n v="86"/>
    <n v="15"/>
    <n v="10.5"/>
    <n v="1290"/>
    <n v="903"/>
    <n v="387"/>
    <x v="4"/>
  </r>
  <r>
    <s v="India"/>
    <x v="20"/>
    <x v="3"/>
    <x v="1"/>
    <x v="2264"/>
    <n v="566168248"/>
    <d v="2016-04-25T00:00:00"/>
    <n v="77"/>
    <n v="26"/>
    <n v="18.2"/>
    <n v="2002"/>
    <n v="1401.3999999999999"/>
    <n v="600.60000000000014"/>
    <x v="4"/>
  </r>
  <r>
    <s v="India"/>
    <x v="5"/>
    <x v="5"/>
    <x v="0"/>
    <x v="2779"/>
    <n v="146417987"/>
    <d v="2020-12-04T00:00:00"/>
    <n v="88"/>
    <n v="30"/>
    <n v="21"/>
    <n v="2640"/>
    <n v="1848"/>
    <n v="792"/>
    <x v="0"/>
  </r>
  <r>
    <s v="India"/>
    <x v="1"/>
    <x v="6"/>
    <x v="1"/>
    <x v="1175"/>
    <n v="602597796"/>
    <d v="2023-03-30T00:00:00"/>
    <n v="88"/>
    <n v="25"/>
    <n v="17.5"/>
    <n v="2200"/>
    <n v="1540"/>
    <n v="660"/>
    <x v="1"/>
  </r>
  <r>
    <s v="India"/>
    <x v="21"/>
    <x v="2"/>
    <x v="0"/>
    <x v="1905"/>
    <n v="457077014"/>
    <d v="2018-02-25T00:00:00"/>
    <n v="93"/>
    <n v="40"/>
    <n v="28"/>
    <n v="3720"/>
    <n v="2604"/>
    <n v="1116"/>
    <x v="4"/>
  </r>
  <r>
    <s v="India"/>
    <x v="19"/>
    <x v="6"/>
    <x v="0"/>
    <x v="1220"/>
    <n v="471831738"/>
    <d v="2014-12-08T00:00:00"/>
    <n v="63"/>
    <n v="14"/>
    <n v="9.8000000000000007"/>
    <n v="882"/>
    <n v="617.40000000000009"/>
    <n v="264.59999999999991"/>
    <x v="0"/>
  </r>
  <r>
    <s v="India"/>
    <x v="21"/>
    <x v="7"/>
    <x v="0"/>
    <x v="2780"/>
    <n v="857900750"/>
    <d v="2021-04-18T00:00:00"/>
    <n v="90"/>
    <n v="22"/>
    <n v="15.4"/>
    <n v="1980"/>
    <n v="1386"/>
    <n v="594"/>
    <x v="4"/>
  </r>
  <r>
    <s v="India"/>
    <x v="3"/>
    <x v="4"/>
    <x v="1"/>
    <x v="2781"/>
    <n v="142937123"/>
    <d v="2020-04-07T00:00:00"/>
    <n v="57"/>
    <n v="25"/>
    <n v="17.5"/>
    <n v="1425"/>
    <n v="997.5"/>
    <n v="427.5"/>
    <x v="0"/>
  </r>
  <r>
    <s v="India"/>
    <x v="18"/>
    <x v="7"/>
    <x v="0"/>
    <x v="2782"/>
    <n v="529639995"/>
    <d v="2019-02-12T00:00:00"/>
    <n v="87"/>
    <n v="34"/>
    <n v="23.8"/>
    <n v="2958"/>
    <n v="2070.6"/>
    <n v="887.40000000000009"/>
    <x v="3"/>
  </r>
  <r>
    <s v="India"/>
    <x v="1"/>
    <x v="1"/>
    <x v="0"/>
    <x v="1655"/>
    <n v="588871753"/>
    <d v="2022-02-09T00:00:00"/>
    <n v="72"/>
    <n v="25"/>
    <n v="17.5"/>
    <n v="1800"/>
    <n v="1260"/>
    <n v="540"/>
    <x v="1"/>
  </r>
  <r>
    <s v="India"/>
    <x v="20"/>
    <x v="6"/>
    <x v="1"/>
    <x v="2476"/>
    <n v="136172807"/>
    <d v="2020-06-14T00:00:00"/>
    <n v="61"/>
    <n v="34"/>
    <n v="23.8"/>
    <n v="2074"/>
    <n v="1451.8"/>
    <n v="622.20000000000005"/>
    <x v="4"/>
  </r>
  <r>
    <s v="India"/>
    <x v="6"/>
    <x v="1"/>
    <x v="0"/>
    <x v="1020"/>
    <n v="976800715"/>
    <d v="2018-02-12T00:00:00"/>
    <n v="80"/>
    <n v="32"/>
    <n v="22.4"/>
    <n v="2560"/>
    <n v="1792"/>
    <n v="768"/>
    <x v="0"/>
  </r>
  <r>
    <s v="India"/>
    <x v="10"/>
    <x v="1"/>
    <x v="0"/>
    <x v="764"/>
    <n v="499637019"/>
    <d v="2021-09-15T00:00:00"/>
    <n v="89"/>
    <n v="10"/>
    <n v="7"/>
    <n v="890"/>
    <n v="623"/>
    <n v="267"/>
    <x v="0"/>
  </r>
  <r>
    <s v="India"/>
    <x v="23"/>
    <x v="5"/>
    <x v="1"/>
    <x v="298"/>
    <n v="555429542"/>
    <d v="2022-07-22T00:00:00"/>
    <n v="66"/>
    <n v="16"/>
    <n v="11.2"/>
    <n v="1056"/>
    <n v="739.19999999999993"/>
    <n v="316.80000000000007"/>
    <x v="4"/>
  </r>
  <r>
    <s v="India"/>
    <x v="15"/>
    <x v="2"/>
    <x v="1"/>
    <x v="1489"/>
    <n v="620693051"/>
    <d v="2021-05-07T00:00:00"/>
    <n v="72"/>
    <n v="11"/>
    <n v="7.7"/>
    <n v="792"/>
    <n v="554.4"/>
    <n v="237.60000000000002"/>
    <x v="2"/>
  </r>
  <r>
    <s v="India"/>
    <x v="2"/>
    <x v="0"/>
    <x v="1"/>
    <x v="1615"/>
    <n v="800092494"/>
    <d v="2016-12-22T00:00:00"/>
    <n v="53"/>
    <n v="14"/>
    <n v="9.8000000000000007"/>
    <n v="742"/>
    <n v="519.40000000000009"/>
    <n v="222.59999999999991"/>
    <x v="0"/>
  </r>
  <r>
    <s v="India"/>
    <x v="7"/>
    <x v="4"/>
    <x v="0"/>
    <x v="2783"/>
    <n v="508557403"/>
    <d v="2024-03-13T00:00:00"/>
    <n v="79"/>
    <n v="38"/>
    <n v="26.6"/>
    <n v="3002"/>
    <n v="2101.4"/>
    <n v="900.59999999999991"/>
    <x v="0"/>
  </r>
  <r>
    <s v="India"/>
    <x v="13"/>
    <x v="2"/>
    <x v="0"/>
    <x v="2784"/>
    <n v="516604888"/>
    <d v="2023-06-22T00:00:00"/>
    <n v="91"/>
    <n v="16"/>
    <n v="11.2"/>
    <n v="1456"/>
    <n v="1019.1999999999999"/>
    <n v="436.80000000000007"/>
    <x v="0"/>
  </r>
  <r>
    <s v="India"/>
    <x v="9"/>
    <x v="4"/>
    <x v="0"/>
    <x v="2533"/>
    <n v="614760005"/>
    <d v="2015-09-04T00:00:00"/>
    <n v="83"/>
    <n v="37"/>
    <n v="25.9"/>
    <n v="3071"/>
    <n v="2149.6999999999998"/>
    <n v="921.30000000000018"/>
    <x v="3"/>
  </r>
  <r>
    <s v="India"/>
    <x v="0"/>
    <x v="3"/>
    <x v="0"/>
    <x v="564"/>
    <n v="238993251"/>
    <d v="2022-08-24T00:00:00"/>
    <n v="86"/>
    <n v="24"/>
    <n v="16.8"/>
    <n v="2064"/>
    <n v="1444.8"/>
    <n v="619.20000000000005"/>
    <x v="0"/>
  </r>
  <r>
    <s v="India"/>
    <x v="8"/>
    <x v="3"/>
    <x v="0"/>
    <x v="1471"/>
    <n v="400494849"/>
    <d v="2021-10-27T00:00:00"/>
    <n v="79"/>
    <n v="14"/>
    <n v="9.8000000000000007"/>
    <n v="1106"/>
    <n v="774.2"/>
    <n v="331.79999999999995"/>
    <x v="2"/>
  </r>
  <r>
    <s v="India"/>
    <x v="4"/>
    <x v="2"/>
    <x v="0"/>
    <x v="2785"/>
    <n v="515378797"/>
    <d v="2015-08-16T00:00:00"/>
    <n v="64"/>
    <n v="13"/>
    <n v="9.1"/>
    <n v="832"/>
    <n v="582.4"/>
    <n v="249.60000000000002"/>
    <x v="0"/>
  </r>
  <r>
    <s v="India"/>
    <x v="16"/>
    <x v="10"/>
    <x v="0"/>
    <x v="2786"/>
    <n v="229776751"/>
    <d v="2017-10-27T00:00:00"/>
    <n v="62"/>
    <n v="15"/>
    <n v="10.5"/>
    <n v="930"/>
    <n v="651"/>
    <n v="279"/>
    <x v="0"/>
  </r>
  <r>
    <s v="India"/>
    <x v="10"/>
    <x v="2"/>
    <x v="1"/>
    <x v="2408"/>
    <n v="743806445"/>
    <d v="2022-12-24T00:00:00"/>
    <n v="83"/>
    <n v="21"/>
    <n v="14.7"/>
    <n v="1743"/>
    <n v="1220.0999999999999"/>
    <n v="522.90000000000009"/>
    <x v="0"/>
  </r>
  <r>
    <s v="India"/>
    <x v="14"/>
    <x v="5"/>
    <x v="1"/>
    <x v="1403"/>
    <n v="391870582"/>
    <d v="2021-07-10T00:00:00"/>
    <n v="51"/>
    <n v="29"/>
    <n v="20.3"/>
    <n v="1479"/>
    <n v="1035.3"/>
    <n v="443.70000000000005"/>
    <x v="2"/>
  </r>
  <r>
    <s v="India"/>
    <x v="22"/>
    <x v="7"/>
    <x v="1"/>
    <x v="445"/>
    <n v="356371009"/>
    <d v="2020-02-12T00:00:00"/>
    <n v="87"/>
    <n v="12"/>
    <n v="8.4"/>
    <n v="1044"/>
    <n v="730.80000000000007"/>
    <n v="313.19999999999993"/>
    <x v="1"/>
  </r>
  <r>
    <s v="India"/>
    <x v="27"/>
    <x v="6"/>
    <x v="0"/>
    <x v="1037"/>
    <n v="915948045"/>
    <d v="2014-12-14T00:00:00"/>
    <n v="93"/>
    <n v="25"/>
    <n v="17.5"/>
    <n v="2325"/>
    <n v="1627.5"/>
    <n v="697.5"/>
    <x v="2"/>
  </r>
  <r>
    <s v="India"/>
    <x v="11"/>
    <x v="11"/>
    <x v="1"/>
    <x v="425"/>
    <n v="616718661"/>
    <d v="2016-11-04T00:00:00"/>
    <n v="68"/>
    <n v="15"/>
    <n v="10.5"/>
    <n v="1020"/>
    <n v="714"/>
    <n v="306"/>
    <x v="3"/>
  </r>
  <r>
    <s v="India"/>
    <x v="11"/>
    <x v="2"/>
    <x v="0"/>
    <x v="2787"/>
    <n v="538856494"/>
    <d v="2023-12-11T00:00:00"/>
    <n v="78"/>
    <n v="19"/>
    <n v="13.3"/>
    <n v="1482"/>
    <n v="1037.4000000000001"/>
    <n v="444.59999999999991"/>
    <x v="3"/>
  </r>
  <r>
    <s v="India"/>
    <x v="15"/>
    <x v="6"/>
    <x v="0"/>
    <x v="2788"/>
    <n v="610053050"/>
    <d v="2017-11-08T00:00:00"/>
    <n v="51"/>
    <n v="10"/>
    <n v="7"/>
    <n v="510"/>
    <n v="357"/>
    <n v="153"/>
    <x v="2"/>
  </r>
  <r>
    <s v="India"/>
    <x v="2"/>
    <x v="3"/>
    <x v="1"/>
    <x v="2789"/>
    <n v="768172490"/>
    <d v="2017-01-19T00:00:00"/>
    <n v="86"/>
    <n v="36"/>
    <n v="25.200000000000003"/>
    <n v="3096"/>
    <n v="2167.2000000000003"/>
    <n v="928.79999999999973"/>
    <x v="0"/>
  </r>
  <r>
    <s v="India"/>
    <x v="11"/>
    <x v="0"/>
    <x v="1"/>
    <x v="526"/>
    <n v="376030099"/>
    <d v="2016-03-25T00:00:00"/>
    <n v="91"/>
    <n v="26"/>
    <n v="18.2"/>
    <n v="2366"/>
    <n v="1656.2"/>
    <n v="709.8"/>
    <x v="3"/>
  </r>
  <r>
    <s v="India"/>
    <x v="8"/>
    <x v="6"/>
    <x v="1"/>
    <x v="2423"/>
    <n v="272139346"/>
    <d v="2019-11-14T00:00:00"/>
    <n v="83"/>
    <n v="39"/>
    <n v="27.3"/>
    <n v="3237"/>
    <n v="2265.9"/>
    <n v="971.09999999999991"/>
    <x v="2"/>
  </r>
  <r>
    <s v="India"/>
    <x v="21"/>
    <x v="6"/>
    <x v="1"/>
    <x v="2790"/>
    <n v="764156472"/>
    <d v="2024-08-01T00:00:00"/>
    <n v="92"/>
    <n v="17"/>
    <n v="11.9"/>
    <n v="1564"/>
    <n v="1094.8"/>
    <n v="469.20000000000005"/>
    <x v="4"/>
  </r>
  <r>
    <s v="India"/>
    <x v="7"/>
    <x v="0"/>
    <x v="0"/>
    <x v="472"/>
    <n v="123179328"/>
    <d v="2023-04-30T00:00:00"/>
    <n v="85"/>
    <n v="19"/>
    <n v="13.3"/>
    <n v="1615"/>
    <n v="1130.5"/>
    <n v="484.5"/>
    <x v="0"/>
  </r>
  <r>
    <s v="India"/>
    <x v="21"/>
    <x v="7"/>
    <x v="1"/>
    <x v="1071"/>
    <n v="149166285"/>
    <d v="2017-07-30T00:00:00"/>
    <n v="66"/>
    <n v="23"/>
    <n v="16.100000000000001"/>
    <n v="1518"/>
    <n v="1062.6000000000001"/>
    <n v="455.39999999999986"/>
    <x v="4"/>
  </r>
  <r>
    <s v="India"/>
    <x v="11"/>
    <x v="7"/>
    <x v="1"/>
    <x v="2791"/>
    <n v="607107341"/>
    <d v="2019-07-22T00:00:00"/>
    <n v="97"/>
    <n v="32"/>
    <n v="22.4"/>
    <n v="3104"/>
    <n v="2172.7999999999997"/>
    <n v="931.20000000000027"/>
    <x v="3"/>
  </r>
  <r>
    <s v="India"/>
    <x v="12"/>
    <x v="6"/>
    <x v="0"/>
    <x v="1395"/>
    <n v="465462243"/>
    <d v="2018-04-13T00:00:00"/>
    <n v="56"/>
    <n v="27"/>
    <n v="18.899999999999999"/>
    <n v="1512"/>
    <n v="1058.3999999999999"/>
    <n v="453.60000000000014"/>
    <x v="0"/>
  </r>
  <r>
    <s v="India"/>
    <x v="25"/>
    <x v="3"/>
    <x v="0"/>
    <x v="918"/>
    <n v="907422482"/>
    <d v="2015-06-25T00:00:00"/>
    <n v="50"/>
    <n v="37"/>
    <n v="25.9"/>
    <n v="1850"/>
    <n v="1295"/>
    <n v="555"/>
    <x v="4"/>
  </r>
  <r>
    <s v="India"/>
    <x v="2"/>
    <x v="2"/>
    <x v="1"/>
    <x v="2792"/>
    <n v="939441192"/>
    <d v="2016-05-13T00:00:00"/>
    <n v="52"/>
    <n v="27"/>
    <n v="18.899999999999999"/>
    <n v="1404"/>
    <n v="982.8"/>
    <n v="421.20000000000005"/>
    <x v="0"/>
  </r>
  <r>
    <s v="India"/>
    <x v="3"/>
    <x v="6"/>
    <x v="0"/>
    <x v="2793"/>
    <n v="538814866"/>
    <d v="2014-09-23T00:00:00"/>
    <n v="57"/>
    <n v="37"/>
    <n v="25.9"/>
    <n v="2109"/>
    <n v="1476.3"/>
    <n v="632.70000000000005"/>
    <x v="0"/>
  </r>
  <r>
    <s v="India"/>
    <x v="21"/>
    <x v="5"/>
    <x v="0"/>
    <x v="510"/>
    <n v="101800620"/>
    <d v="2015-05-18T00:00:00"/>
    <n v="83"/>
    <n v="38"/>
    <n v="26.6"/>
    <n v="3154"/>
    <n v="2207.8000000000002"/>
    <n v="946.19999999999982"/>
    <x v="4"/>
  </r>
  <r>
    <s v="India"/>
    <x v="25"/>
    <x v="6"/>
    <x v="0"/>
    <x v="2794"/>
    <n v="748076951"/>
    <d v="2019-02-14T00:00:00"/>
    <n v="82"/>
    <n v="19"/>
    <n v="13.3"/>
    <n v="1558"/>
    <n v="1090.6000000000001"/>
    <n v="467.39999999999986"/>
    <x v="4"/>
  </r>
  <r>
    <s v="India"/>
    <x v="19"/>
    <x v="2"/>
    <x v="0"/>
    <x v="2690"/>
    <n v="870400702"/>
    <d v="2014-07-31T00:00:00"/>
    <n v="69"/>
    <n v="22"/>
    <n v="15.4"/>
    <n v="1518"/>
    <n v="1062.6000000000001"/>
    <n v="455.39999999999986"/>
    <x v="0"/>
  </r>
  <r>
    <s v="India"/>
    <x v="16"/>
    <x v="3"/>
    <x v="1"/>
    <x v="2291"/>
    <n v="930759847"/>
    <d v="2024-08-06T00:00:00"/>
    <n v="54"/>
    <n v="25"/>
    <n v="17.5"/>
    <n v="1350"/>
    <n v="945"/>
    <n v="405"/>
    <x v="0"/>
  </r>
  <r>
    <s v="India"/>
    <x v="27"/>
    <x v="6"/>
    <x v="0"/>
    <x v="42"/>
    <n v="289050137"/>
    <d v="2019-05-01T00:00:00"/>
    <n v="69"/>
    <n v="38"/>
    <n v="26.6"/>
    <n v="2622"/>
    <n v="1835.4"/>
    <n v="786.59999999999991"/>
    <x v="2"/>
  </r>
  <r>
    <s v="India"/>
    <x v="25"/>
    <x v="1"/>
    <x v="0"/>
    <x v="2795"/>
    <n v="113962829"/>
    <d v="2018-07-03T00:00:00"/>
    <n v="67"/>
    <n v="11"/>
    <n v="7.7"/>
    <n v="737"/>
    <n v="515.9"/>
    <n v="221.10000000000002"/>
    <x v="4"/>
  </r>
  <r>
    <s v="India"/>
    <x v="27"/>
    <x v="4"/>
    <x v="1"/>
    <x v="2038"/>
    <n v="959100282"/>
    <d v="2023-03-05T00:00:00"/>
    <n v="87"/>
    <n v="11"/>
    <n v="7.7"/>
    <n v="957"/>
    <n v="669.9"/>
    <n v="287.10000000000002"/>
    <x v="2"/>
  </r>
  <r>
    <s v="India"/>
    <x v="12"/>
    <x v="0"/>
    <x v="1"/>
    <x v="2796"/>
    <n v="858534610"/>
    <d v="2024-06-25T00:00:00"/>
    <n v="63"/>
    <n v="40"/>
    <n v="28"/>
    <n v="2520"/>
    <n v="1764"/>
    <n v="756"/>
    <x v="0"/>
  </r>
  <r>
    <s v="India"/>
    <x v="26"/>
    <x v="1"/>
    <x v="0"/>
    <x v="2797"/>
    <n v="934240710"/>
    <d v="2014-07-25T00:00:00"/>
    <n v="91"/>
    <n v="38"/>
    <n v="26.6"/>
    <n v="3458"/>
    <n v="2420.6"/>
    <n v="1037.4000000000001"/>
    <x v="0"/>
  </r>
  <r>
    <s v="India"/>
    <x v="15"/>
    <x v="11"/>
    <x v="0"/>
    <x v="907"/>
    <n v="538025224"/>
    <d v="2019-04-01T00:00:00"/>
    <n v="88"/>
    <n v="20"/>
    <n v="14"/>
    <n v="1760"/>
    <n v="1232"/>
    <n v="528"/>
    <x v="2"/>
  </r>
  <r>
    <s v="India"/>
    <x v="3"/>
    <x v="6"/>
    <x v="0"/>
    <x v="2798"/>
    <n v="230608022"/>
    <d v="2022-08-27T00:00:00"/>
    <n v="72"/>
    <n v="22"/>
    <n v="15.4"/>
    <n v="1584"/>
    <n v="1108.8"/>
    <n v="475.20000000000005"/>
    <x v="0"/>
  </r>
  <r>
    <s v="India"/>
    <x v="4"/>
    <x v="5"/>
    <x v="1"/>
    <x v="2799"/>
    <n v="268502700"/>
    <d v="2016-03-20T00:00:00"/>
    <n v="98"/>
    <n v="21"/>
    <n v="14.7"/>
    <n v="2058"/>
    <n v="1440.6"/>
    <n v="617.40000000000009"/>
    <x v="0"/>
  </r>
  <r>
    <s v="India"/>
    <x v="11"/>
    <x v="11"/>
    <x v="1"/>
    <x v="1851"/>
    <n v="754939973"/>
    <d v="2019-10-05T00:00:00"/>
    <n v="78"/>
    <n v="17"/>
    <n v="11.9"/>
    <n v="1326"/>
    <n v="928.2"/>
    <n v="397.79999999999995"/>
    <x v="3"/>
  </r>
  <r>
    <s v="India"/>
    <x v="1"/>
    <x v="9"/>
    <x v="1"/>
    <x v="1850"/>
    <n v="729685580"/>
    <d v="2018-09-08T00:00:00"/>
    <n v="85"/>
    <n v="14"/>
    <n v="9.8000000000000007"/>
    <n v="1190"/>
    <n v="833.00000000000011"/>
    <n v="356.99999999999989"/>
    <x v="1"/>
  </r>
  <r>
    <s v="India"/>
    <x v="9"/>
    <x v="9"/>
    <x v="1"/>
    <x v="2452"/>
    <n v="985819804"/>
    <d v="2021-06-08T00:00:00"/>
    <n v="67"/>
    <n v="40"/>
    <n v="28"/>
    <n v="2680"/>
    <n v="1876"/>
    <n v="804"/>
    <x v="3"/>
  </r>
  <r>
    <s v="India"/>
    <x v="6"/>
    <x v="8"/>
    <x v="0"/>
    <x v="2800"/>
    <n v="998418462"/>
    <d v="2015-07-18T00:00:00"/>
    <n v="72"/>
    <n v="23"/>
    <n v="16.100000000000001"/>
    <n v="1656"/>
    <n v="1159.2"/>
    <n v="496.79999999999995"/>
    <x v="0"/>
  </r>
  <r>
    <s v="India"/>
    <x v="14"/>
    <x v="2"/>
    <x v="0"/>
    <x v="2801"/>
    <n v="915018069"/>
    <d v="2020-02-16T00:00:00"/>
    <n v="89"/>
    <n v="25"/>
    <n v="17.5"/>
    <n v="2225"/>
    <n v="1557.5"/>
    <n v="667.5"/>
    <x v="2"/>
  </r>
  <r>
    <s v="India"/>
    <x v="9"/>
    <x v="3"/>
    <x v="1"/>
    <x v="2802"/>
    <n v="263359296"/>
    <d v="2016-09-19T00:00:00"/>
    <n v="69"/>
    <n v="26"/>
    <n v="18.2"/>
    <n v="1794"/>
    <n v="1255.8"/>
    <n v="538.20000000000005"/>
    <x v="3"/>
  </r>
  <r>
    <s v="India"/>
    <x v="18"/>
    <x v="10"/>
    <x v="0"/>
    <x v="2803"/>
    <n v="950221526"/>
    <d v="2019-03-16T00:00:00"/>
    <n v="79"/>
    <n v="12"/>
    <n v="8.4"/>
    <n v="948"/>
    <n v="663.6"/>
    <n v="284.39999999999998"/>
    <x v="3"/>
  </r>
  <r>
    <s v="India"/>
    <x v="16"/>
    <x v="6"/>
    <x v="0"/>
    <x v="692"/>
    <n v="537729108"/>
    <d v="2016-11-30T00:00:00"/>
    <n v="56"/>
    <n v="38"/>
    <n v="26.6"/>
    <n v="2128"/>
    <n v="1489.6000000000001"/>
    <n v="638.39999999999986"/>
    <x v="0"/>
  </r>
  <r>
    <s v="India"/>
    <x v="26"/>
    <x v="0"/>
    <x v="0"/>
    <x v="782"/>
    <n v="803235614"/>
    <d v="2016-10-13T00:00:00"/>
    <n v="88"/>
    <n v="18"/>
    <n v="12.600000000000001"/>
    <n v="1584"/>
    <n v="1108.8000000000002"/>
    <n v="475.19999999999982"/>
    <x v="0"/>
  </r>
  <r>
    <s v="India"/>
    <x v="22"/>
    <x v="9"/>
    <x v="0"/>
    <x v="2804"/>
    <n v="458697926"/>
    <d v="2018-06-20T00:00:00"/>
    <n v="99"/>
    <n v="32"/>
    <n v="22.4"/>
    <n v="3168"/>
    <n v="2217.6"/>
    <n v="950.40000000000009"/>
    <x v="1"/>
  </r>
  <r>
    <s v="India"/>
    <x v="2"/>
    <x v="8"/>
    <x v="0"/>
    <x v="1291"/>
    <n v="102590262"/>
    <d v="2021-07-22T00:00:00"/>
    <n v="52"/>
    <n v="12"/>
    <n v="8.4"/>
    <n v="624"/>
    <n v="436.8"/>
    <n v="187.2"/>
    <x v="0"/>
  </r>
  <r>
    <s v="India"/>
    <x v="12"/>
    <x v="11"/>
    <x v="1"/>
    <x v="2252"/>
    <n v="643339478"/>
    <d v="2014-04-12T00:00:00"/>
    <n v="82"/>
    <n v="31"/>
    <n v="21.700000000000003"/>
    <n v="2542"/>
    <n v="1779.4000000000003"/>
    <n v="762.59999999999968"/>
    <x v="0"/>
  </r>
  <r>
    <s v="India"/>
    <x v="13"/>
    <x v="9"/>
    <x v="0"/>
    <x v="2539"/>
    <n v="181481111"/>
    <d v="2020-10-18T00:00:00"/>
    <n v="52"/>
    <n v="15"/>
    <n v="10.5"/>
    <n v="780"/>
    <n v="546"/>
    <n v="234"/>
    <x v="0"/>
  </r>
  <r>
    <s v="India"/>
    <x v="11"/>
    <x v="10"/>
    <x v="1"/>
    <x v="1084"/>
    <n v="568719136"/>
    <d v="2022-01-04T00:00:00"/>
    <n v="100"/>
    <n v="15"/>
    <n v="10.5"/>
    <n v="1500"/>
    <n v="1050"/>
    <n v="450"/>
    <x v="3"/>
  </r>
  <r>
    <s v="India"/>
    <x v="3"/>
    <x v="9"/>
    <x v="1"/>
    <x v="2805"/>
    <n v="236639773"/>
    <d v="2018-06-17T00:00:00"/>
    <n v="92"/>
    <n v="17"/>
    <n v="11.9"/>
    <n v="1564"/>
    <n v="1094.8"/>
    <n v="469.20000000000005"/>
    <x v="0"/>
  </r>
  <r>
    <s v="India"/>
    <x v="6"/>
    <x v="11"/>
    <x v="0"/>
    <x v="2806"/>
    <n v="132156789"/>
    <d v="2017-06-06T00:00:00"/>
    <n v="68"/>
    <n v="28"/>
    <n v="19.600000000000001"/>
    <n v="1904"/>
    <n v="1332.8000000000002"/>
    <n v="571.19999999999982"/>
    <x v="0"/>
  </r>
  <r>
    <s v="India"/>
    <x v="12"/>
    <x v="5"/>
    <x v="0"/>
    <x v="2807"/>
    <n v="763662946"/>
    <d v="2020-09-28T00:00:00"/>
    <n v="89"/>
    <n v="25"/>
    <n v="17.5"/>
    <n v="2225"/>
    <n v="1557.5"/>
    <n v="667.5"/>
    <x v="0"/>
  </r>
  <r>
    <s v="India"/>
    <x v="17"/>
    <x v="4"/>
    <x v="0"/>
    <x v="2808"/>
    <n v="124997651"/>
    <d v="2014-06-16T00:00:00"/>
    <n v="96"/>
    <n v="25"/>
    <n v="17.5"/>
    <n v="2400"/>
    <n v="1680"/>
    <n v="720"/>
    <x v="4"/>
  </r>
  <r>
    <s v="India"/>
    <x v="26"/>
    <x v="4"/>
    <x v="1"/>
    <x v="1995"/>
    <n v="633925569"/>
    <d v="2018-08-22T00:00:00"/>
    <n v="65"/>
    <n v="31"/>
    <n v="21.700000000000003"/>
    <n v="2015"/>
    <n v="1410.5000000000002"/>
    <n v="604.49999999999977"/>
    <x v="0"/>
  </r>
  <r>
    <s v="India"/>
    <x v="2"/>
    <x v="5"/>
    <x v="0"/>
    <x v="1844"/>
    <n v="187751901"/>
    <d v="2016-08-17T00:00:00"/>
    <n v="61"/>
    <n v="12"/>
    <n v="8.4"/>
    <n v="732"/>
    <n v="512.4"/>
    <n v="219.60000000000002"/>
    <x v="0"/>
  </r>
  <r>
    <s v="India"/>
    <x v="11"/>
    <x v="3"/>
    <x v="1"/>
    <x v="319"/>
    <n v="728755605"/>
    <d v="2023-11-11T00:00:00"/>
    <n v="57"/>
    <n v="20"/>
    <n v="14"/>
    <n v="1140"/>
    <n v="798"/>
    <n v="342"/>
    <x v="3"/>
  </r>
  <r>
    <s v="India"/>
    <x v="1"/>
    <x v="5"/>
    <x v="1"/>
    <x v="2809"/>
    <n v="102829301"/>
    <d v="2021-09-21T00:00:00"/>
    <n v="90"/>
    <n v="31"/>
    <n v="21.700000000000003"/>
    <n v="2790"/>
    <n v="1953.0000000000002"/>
    <n v="836.99999999999977"/>
    <x v="1"/>
  </r>
  <r>
    <s v="India"/>
    <x v="26"/>
    <x v="5"/>
    <x v="1"/>
    <x v="1420"/>
    <n v="978265845"/>
    <d v="2015-06-12T00:00:00"/>
    <n v="56"/>
    <n v="18"/>
    <n v="12.600000000000001"/>
    <n v="1008"/>
    <n v="705.60000000000014"/>
    <n v="302.39999999999986"/>
    <x v="0"/>
  </r>
  <r>
    <s v="India"/>
    <x v="18"/>
    <x v="4"/>
    <x v="0"/>
    <x v="2440"/>
    <n v="817792928"/>
    <d v="2022-10-03T00:00:00"/>
    <n v="91"/>
    <n v="31"/>
    <n v="21.700000000000003"/>
    <n v="2821"/>
    <n v="1974.7000000000003"/>
    <n v="846.29999999999973"/>
    <x v="3"/>
  </r>
  <r>
    <s v="India"/>
    <x v="22"/>
    <x v="4"/>
    <x v="0"/>
    <x v="2810"/>
    <n v="286499249"/>
    <d v="2024-03-10T00:00:00"/>
    <n v="60"/>
    <n v="22"/>
    <n v="15.4"/>
    <n v="1320"/>
    <n v="924"/>
    <n v="396"/>
    <x v="1"/>
  </r>
  <r>
    <s v="India"/>
    <x v="17"/>
    <x v="3"/>
    <x v="0"/>
    <x v="1813"/>
    <n v="175153243"/>
    <d v="2022-08-30T00:00:00"/>
    <n v="80"/>
    <n v="17"/>
    <n v="11.9"/>
    <n v="1360"/>
    <n v="952"/>
    <n v="408"/>
    <x v="4"/>
  </r>
  <r>
    <s v="India"/>
    <x v="1"/>
    <x v="7"/>
    <x v="1"/>
    <x v="2811"/>
    <n v="849416816"/>
    <d v="2020-05-05T00:00:00"/>
    <n v="80"/>
    <n v="37"/>
    <n v="25.9"/>
    <n v="2960"/>
    <n v="2072"/>
    <n v="888"/>
    <x v="1"/>
  </r>
  <r>
    <s v="India"/>
    <x v="18"/>
    <x v="8"/>
    <x v="1"/>
    <x v="2812"/>
    <n v="455357396"/>
    <d v="2017-02-24T00:00:00"/>
    <n v="76"/>
    <n v="22"/>
    <n v="15.4"/>
    <n v="1672"/>
    <n v="1170.4000000000001"/>
    <n v="501.59999999999991"/>
    <x v="3"/>
  </r>
  <r>
    <s v="India"/>
    <x v="7"/>
    <x v="10"/>
    <x v="1"/>
    <x v="390"/>
    <n v="975673329"/>
    <d v="2021-10-14T00:00:00"/>
    <n v="56"/>
    <n v="18"/>
    <n v="12.600000000000001"/>
    <n v="1008"/>
    <n v="705.60000000000014"/>
    <n v="302.39999999999986"/>
    <x v="0"/>
  </r>
  <r>
    <s v="India"/>
    <x v="15"/>
    <x v="1"/>
    <x v="0"/>
    <x v="2813"/>
    <n v="974686276"/>
    <d v="2024-08-27T00:00:00"/>
    <n v="92"/>
    <n v="25"/>
    <n v="17.5"/>
    <n v="2300"/>
    <n v="1610"/>
    <n v="690"/>
    <x v="2"/>
  </r>
  <r>
    <s v="India"/>
    <x v="21"/>
    <x v="1"/>
    <x v="1"/>
    <x v="224"/>
    <n v="842948615"/>
    <d v="2023-01-02T00:00:00"/>
    <n v="60"/>
    <n v="32"/>
    <n v="22.4"/>
    <n v="1920"/>
    <n v="1344"/>
    <n v="576"/>
    <x v="4"/>
  </r>
  <r>
    <s v="India"/>
    <x v="25"/>
    <x v="7"/>
    <x v="0"/>
    <x v="1111"/>
    <n v="764494216"/>
    <d v="2014-09-28T00:00:00"/>
    <n v="64"/>
    <n v="38"/>
    <n v="26.6"/>
    <n v="2432"/>
    <n v="1702.4"/>
    <n v="729.59999999999991"/>
    <x v="4"/>
  </r>
  <r>
    <s v="India"/>
    <x v="16"/>
    <x v="9"/>
    <x v="1"/>
    <x v="2548"/>
    <n v="346068751"/>
    <d v="2017-06-23T00:00:00"/>
    <n v="60"/>
    <n v="36"/>
    <n v="25.200000000000003"/>
    <n v="2160"/>
    <n v="1512.0000000000002"/>
    <n v="647.99999999999977"/>
    <x v="0"/>
  </r>
  <r>
    <s v="India"/>
    <x v="10"/>
    <x v="0"/>
    <x v="1"/>
    <x v="2814"/>
    <n v="437755668"/>
    <d v="2022-11-22T00:00:00"/>
    <n v="67"/>
    <n v="31"/>
    <n v="21.700000000000003"/>
    <n v="2077"/>
    <n v="1453.9"/>
    <n v="623.09999999999991"/>
    <x v="0"/>
  </r>
  <r>
    <s v="India"/>
    <x v="1"/>
    <x v="5"/>
    <x v="1"/>
    <x v="948"/>
    <n v="915709006"/>
    <d v="2014-10-14T00:00:00"/>
    <n v="57"/>
    <n v="37"/>
    <n v="25.9"/>
    <n v="2109"/>
    <n v="1476.3"/>
    <n v="632.70000000000005"/>
    <x v="1"/>
  </r>
  <r>
    <s v="India"/>
    <x v="3"/>
    <x v="11"/>
    <x v="0"/>
    <x v="2815"/>
    <n v="493407857"/>
    <d v="2024-05-24T00:00:00"/>
    <n v="80"/>
    <n v="34"/>
    <n v="23.8"/>
    <n v="2720"/>
    <n v="1904"/>
    <n v="816"/>
    <x v="0"/>
  </r>
  <r>
    <s v="India"/>
    <x v="17"/>
    <x v="2"/>
    <x v="1"/>
    <x v="867"/>
    <n v="227423274"/>
    <d v="2024-04-30T00:00:00"/>
    <n v="93"/>
    <n v="35"/>
    <n v="24.5"/>
    <n v="3255"/>
    <n v="2278.5"/>
    <n v="976.5"/>
    <x v="4"/>
  </r>
  <r>
    <s v="India"/>
    <x v="8"/>
    <x v="0"/>
    <x v="1"/>
    <x v="2393"/>
    <n v="876531159"/>
    <d v="2021-10-05T00:00:00"/>
    <n v="85"/>
    <n v="10"/>
    <n v="7"/>
    <n v="850"/>
    <n v="595"/>
    <n v="255"/>
    <x v="2"/>
  </r>
  <r>
    <s v="India"/>
    <x v="17"/>
    <x v="5"/>
    <x v="1"/>
    <x v="2816"/>
    <n v="783914268"/>
    <d v="2021-07-10T00:00:00"/>
    <n v="71"/>
    <n v="18"/>
    <n v="12.600000000000001"/>
    <n v="1278"/>
    <n v="894.60000000000014"/>
    <n v="383.39999999999986"/>
    <x v="4"/>
  </r>
  <r>
    <s v="India"/>
    <x v="12"/>
    <x v="8"/>
    <x v="1"/>
    <x v="1565"/>
    <n v="210990560"/>
    <d v="2014-05-14T00:00:00"/>
    <n v="83"/>
    <n v="29"/>
    <n v="20.3"/>
    <n v="2407"/>
    <n v="1684.9"/>
    <n v="722.09999999999991"/>
    <x v="0"/>
  </r>
  <r>
    <s v="India"/>
    <x v="20"/>
    <x v="7"/>
    <x v="0"/>
    <x v="103"/>
    <n v="653979480"/>
    <d v="2017-11-28T00:00:00"/>
    <n v="95"/>
    <n v="34"/>
    <n v="23.8"/>
    <n v="3230"/>
    <n v="2261"/>
    <n v="969"/>
    <x v="4"/>
  </r>
  <r>
    <s v="India"/>
    <x v="12"/>
    <x v="9"/>
    <x v="1"/>
    <x v="441"/>
    <n v="488461863"/>
    <d v="2015-09-18T00:00:00"/>
    <n v="70"/>
    <n v="24"/>
    <n v="16.8"/>
    <n v="1680"/>
    <n v="1176"/>
    <n v="504"/>
    <x v="0"/>
  </r>
  <r>
    <s v="India"/>
    <x v="5"/>
    <x v="11"/>
    <x v="1"/>
    <x v="2817"/>
    <n v="386233651"/>
    <d v="2018-03-08T00:00:00"/>
    <n v="95"/>
    <n v="33"/>
    <n v="23.1"/>
    <n v="3135"/>
    <n v="2194.5"/>
    <n v="940.5"/>
    <x v="0"/>
  </r>
  <r>
    <s v="India"/>
    <x v="11"/>
    <x v="0"/>
    <x v="0"/>
    <x v="2744"/>
    <n v="212414062"/>
    <d v="2023-09-24T00:00:00"/>
    <n v="51"/>
    <n v="17"/>
    <n v="11.9"/>
    <n v="867"/>
    <n v="606.9"/>
    <n v="260.10000000000002"/>
    <x v="3"/>
  </r>
  <r>
    <s v="India"/>
    <x v="17"/>
    <x v="8"/>
    <x v="1"/>
    <x v="2818"/>
    <n v="673300826"/>
    <d v="2023-11-12T00:00:00"/>
    <n v="86"/>
    <n v="15"/>
    <n v="10.5"/>
    <n v="1290"/>
    <n v="903"/>
    <n v="387"/>
    <x v="4"/>
  </r>
  <r>
    <s v="India"/>
    <x v="10"/>
    <x v="11"/>
    <x v="1"/>
    <x v="2819"/>
    <n v="875996005"/>
    <d v="2019-05-26T00:00:00"/>
    <n v="71"/>
    <n v="32"/>
    <n v="22.4"/>
    <n v="2272"/>
    <n v="1590.3999999999999"/>
    <n v="681.60000000000014"/>
    <x v="0"/>
  </r>
  <r>
    <s v="India"/>
    <x v="18"/>
    <x v="0"/>
    <x v="0"/>
    <x v="1141"/>
    <n v="457866656"/>
    <d v="2024-04-29T00:00:00"/>
    <n v="67"/>
    <n v="15"/>
    <n v="10.5"/>
    <n v="1005"/>
    <n v="703.5"/>
    <n v="301.5"/>
    <x v="3"/>
  </r>
  <r>
    <s v="India"/>
    <x v="4"/>
    <x v="9"/>
    <x v="0"/>
    <x v="1482"/>
    <n v="345040071"/>
    <d v="2021-10-29T00:00:00"/>
    <n v="99"/>
    <n v="15"/>
    <n v="10.5"/>
    <n v="1485"/>
    <n v="1039.5"/>
    <n v="445.5"/>
    <x v="0"/>
  </r>
  <r>
    <s v="India"/>
    <x v="5"/>
    <x v="4"/>
    <x v="0"/>
    <x v="734"/>
    <n v="511700522"/>
    <d v="2024-01-03T00:00:00"/>
    <n v="96"/>
    <n v="11"/>
    <n v="7.7"/>
    <n v="1056"/>
    <n v="739.2"/>
    <n v="316.79999999999995"/>
    <x v="0"/>
  </r>
  <r>
    <s v="India"/>
    <x v="23"/>
    <x v="8"/>
    <x v="1"/>
    <x v="2820"/>
    <n v="766707360"/>
    <d v="2019-09-22T00:00:00"/>
    <n v="72"/>
    <n v="17"/>
    <n v="11.9"/>
    <n v="1224"/>
    <n v="856.80000000000007"/>
    <n v="367.19999999999993"/>
    <x v="4"/>
  </r>
  <r>
    <s v="India"/>
    <x v="17"/>
    <x v="7"/>
    <x v="0"/>
    <x v="690"/>
    <n v="423297059"/>
    <d v="2017-09-29T00:00:00"/>
    <n v="60"/>
    <n v="28"/>
    <n v="19.600000000000001"/>
    <n v="1680"/>
    <n v="1176"/>
    <n v="504"/>
    <x v="4"/>
  </r>
  <r>
    <s v="India"/>
    <x v="15"/>
    <x v="9"/>
    <x v="1"/>
    <x v="2821"/>
    <n v="416335332"/>
    <d v="2016-06-03T00:00:00"/>
    <n v="66"/>
    <n v="22"/>
    <n v="15.4"/>
    <n v="1452"/>
    <n v="1016.4"/>
    <n v="435.6"/>
    <x v="2"/>
  </r>
  <r>
    <s v="India"/>
    <x v="20"/>
    <x v="11"/>
    <x v="1"/>
    <x v="50"/>
    <n v="661336028"/>
    <d v="2022-05-23T00:00:00"/>
    <n v="73"/>
    <n v="30"/>
    <n v="21"/>
    <n v="2190"/>
    <n v="1533"/>
    <n v="657"/>
    <x v="4"/>
  </r>
  <r>
    <s v="India"/>
    <x v="0"/>
    <x v="1"/>
    <x v="0"/>
    <x v="1435"/>
    <n v="593183887"/>
    <d v="2016-11-28T00:00:00"/>
    <n v="75"/>
    <n v="34"/>
    <n v="23.8"/>
    <n v="2550"/>
    <n v="1785"/>
    <n v="765"/>
    <x v="0"/>
  </r>
  <r>
    <s v="India"/>
    <x v="17"/>
    <x v="6"/>
    <x v="0"/>
    <x v="409"/>
    <n v="766213834"/>
    <d v="2015-11-19T00:00:00"/>
    <n v="72"/>
    <n v="18"/>
    <n v="12.600000000000001"/>
    <n v="1296"/>
    <n v="907.2"/>
    <n v="388.79999999999995"/>
    <x v="4"/>
  </r>
  <r>
    <s v="India"/>
    <x v="5"/>
    <x v="6"/>
    <x v="0"/>
    <x v="140"/>
    <n v="959593808"/>
    <d v="2016-04-28T00:00:00"/>
    <n v="96"/>
    <n v="35"/>
    <n v="24.5"/>
    <n v="3360"/>
    <n v="2352"/>
    <n v="1008"/>
    <x v="0"/>
  </r>
  <r>
    <s v="India"/>
    <x v="15"/>
    <x v="0"/>
    <x v="0"/>
    <x v="1381"/>
    <n v="191134059"/>
    <d v="2016-08-09T00:00:00"/>
    <n v="50"/>
    <n v="39"/>
    <n v="27.3"/>
    <n v="1950"/>
    <n v="1365"/>
    <n v="585"/>
    <x v="2"/>
  </r>
  <r>
    <s v="India"/>
    <x v="19"/>
    <x v="7"/>
    <x v="0"/>
    <x v="1143"/>
    <n v="109889733"/>
    <d v="2023-11-14T00:00:00"/>
    <n v="51"/>
    <n v="14"/>
    <n v="9.8000000000000007"/>
    <n v="714"/>
    <n v="499.8"/>
    <n v="214.2"/>
    <x v="0"/>
  </r>
  <r>
    <s v="India"/>
    <x v="10"/>
    <x v="1"/>
    <x v="1"/>
    <x v="1555"/>
    <n v="157551515"/>
    <d v="2017-09-15T00:00:00"/>
    <n v="71"/>
    <n v="13"/>
    <n v="9.1"/>
    <n v="923"/>
    <n v="646.1"/>
    <n v="276.89999999999998"/>
    <x v="0"/>
  </r>
  <r>
    <s v="India"/>
    <x v="27"/>
    <x v="9"/>
    <x v="1"/>
    <x v="1806"/>
    <n v="468407952"/>
    <d v="2016-06-10T00:00:00"/>
    <n v="52"/>
    <n v="14"/>
    <n v="9.8000000000000007"/>
    <n v="728"/>
    <n v="509.6"/>
    <n v="218.39999999999998"/>
    <x v="2"/>
  </r>
  <r>
    <s v="India"/>
    <x v="10"/>
    <x v="9"/>
    <x v="1"/>
    <x v="1397"/>
    <n v="988962924"/>
    <d v="2021-03-29T00:00:00"/>
    <n v="73"/>
    <n v="14"/>
    <n v="9.8000000000000007"/>
    <n v="1022"/>
    <n v="715.40000000000009"/>
    <n v="306.59999999999991"/>
    <x v="0"/>
  </r>
  <r>
    <s v="India"/>
    <x v="4"/>
    <x v="4"/>
    <x v="1"/>
    <x v="2822"/>
    <n v="221687638"/>
    <d v="2020-02-29T00:00:00"/>
    <n v="58"/>
    <n v="26"/>
    <n v="18.2"/>
    <n v="1508"/>
    <n v="1055.5999999999999"/>
    <n v="452.40000000000009"/>
    <x v="0"/>
  </r>
  <r>
    <s v="India"/>
    <x v="5"/>
    <x v="5"/>
    <x v="0"/>
    <x v="2823"/>
    <n v="485417449"/>
    <d v="2016-09-22T00:00:00"/>
    <n v="63"/>
    <n v="33"/>
    <n v="23.1"/>
    <n v="2079"/>
    <n v="1455.3000000000002"/>
    <n v="623.69999999999982"/>
    <x v="0"/>
  </r>
  <r>
    <s v="India"/>
    <x v="26"/>
    <x v="8"/>
    <x v="0"/>
    <x v="2824"/>
    <n v="921782386"/>
    <d v="2019-10-21T00:00:00"/>
    <n v="79"/>
    <n v="23"/>
    <n v="16.100000000000001"/>
    <n v="1817"/>
    <n v="1271.9000000000001"/>
    <n v="545.09999999999991"/>
    <x v="0"/>
  </r>
  <r>
    <s v="India"/>
    <x v="10"/>
    <x v="2"/>
    <x v="0"/>
    <x v="1615"/>
    <n v="843779885"/>
    <d v="2017-01-01T00:00:00"/>
    <n v="57"/>
    <n v="23"/>
    <n v="16.100000000000001"/>
    <n v="1311"/>
    <n v="917.7"/>
    <n v="393.29999999999995"/>
    <x v="0"/>
  </r>
  <r>
    <s v="India"/>
    <x v="13"/>
    <x v="6"/>
    <x v="0"/>
    <x v="297"/>
    <n v="310330140"/>
    <d v="2015-11-25T00:00:00"/>
    <n v="94"/>
    <n v="31"/>
    <n v="21.700000000000003"/>
    <n v="2914"/>
    <n v="2039.8000000000002"/>
    <n v="874.19999999999982"/>
    <x v="0"/>
  </r>
  <r>
    <s v="India"/>
    <x v="7"/>
    <x v="4"/>
    <x v="0"/>
    <x v="2825"/>
    <n v="988864219"/>
    <d v="2020-06-02T00:00:00"/>
    <n v="89"/>
    <n v="16"/>
    <n v="11.2"/>
    <n v="1424"/>
    <n v="996.8"/>
    <n v="427.20000000000005"/>
    <x v="0"/>
  </r>
  <r>
    <s v="India"/>
    <x v="14"/>
    <x v="8"/>
    <x v="1"/>
    <x v="249"/>
    <n v="828432929"/>
    <d v="2015-07-21T00:00:00"/>
    <n v="98"/>
    <n v="22"/>
    <n v="15.4"/>
    <n v="2156"/>
    <n v="1509.2"/>
    <n v="646.79999999999995"/>
    <x v="2"/>
  </r>
  <r>
    <s v="India"/>
    <x v="10"/>
    <x v="2"/>
    <x v="0"/>
    <x v="2064"/>
    <n v="350734078"/>
    <d v="2016-10-10T00:00:00"/>
    <n v="99"/>
    <n v="23"/>
    <n v="16.100000000000001"/>
    <n v="2277"/>
    <n v="1593.9"/>
    <n v="683.09999999999991"/>
    <x v="0"/>
  </r>
  <r>
    <s v="India"/>
    <x v="9"/>
    <x v="3"/>
    <x v="0"/>
    <x v="2826"/>
    <n v="551314818"/>
    <d v="2018-09-15T00:00:00"/>
    <n v="63"/>
    <n v="39"/>
    <n v="27.3"/>
    <n v="2457"/>
    <n v="1719.9"/>
    <n v="737.09999999999991"/>
    <x v="3"/>
  </r>
  <r>
    <s v="India"/>
    <x v="3"/>
    <x v="1"/>
    <x v="1"/>
    <x v="2827"/>
    <n v="669622552"/>
    <d v="2021-09-11T00:00:00"/>
    <n v="80"/>
    <n v="16"/>
    <n v="11.2"/>
    <n v="1280"/>
    <n v="896"/>
    <n v="384"/>
    <x v="0"/>
  </r>
  <r>
    <s v="India"/>
    <x v="7"/>
    <x v="6"/>
    <x v="0"/>
    <x v="2356"/>
    <n v="296505391"/>
    <d v="2024-08-19T00:00:00"/>
    <n v="87"/>
    <n v="14"/>
    <n v="9.8000000000000007"/>
    <n v="1218"/>
    <n v="852.6"/>
    <n v="365.4"/>
    <x v="0"/>
  </r>
  <r>
    <s v="India"/>
    <x v="22"/>
    <x v="6"/>
    <x v="0"/>
    <x v="1703"/>
    <n v="503710114"/>
    <d v="2016-05-03T00:00:00"/>
    <n v="64"/>
    <n v="25"/>
    <n v="17.5"/>
    <n v="1600"/>
    <n v="1120"/>
    <n v="480"/>
    <x v="1"/>
  </r>
  <r>
    <s v="India"/>
    <x v="24"/>
    <x v="1"/>
    <x v="1"/>
    <x v="2611"/>
    <n v="535770452"/>
    <d v="2015-09-30T00:00:00"/>
    <n v="70"/>
    <n v="13"/>
    <n v="9.1"/>
    <n v="910"/>
    <n v="637"/>
    <n v="273"/>
    <x v="0"/>
  </r>
  <r>
    <s v="India"/>
    <x v="22"/>
    <x v="2"/>
    <x v="1"/>
    <x v="1997"/>
    <n v="582445180"/>
    <d v="2023-04-15T00:00:00"/>
    <n v="68"/>
    <n v="23"/>
    <n v="16.100000000000001"/>
    <n v="1564"/>
    <n v="1094.8000000000002"/>
    <n v="469.19999999999982"/>
    <x v="1"/>
  </r>
  <r>
    <s v="India"/>
    <x v="10"/>
    <x v="7"/>
    <x v="0"/>
    <x v="36"/>
    <n v="526356542"/>
    <d v="2019-12-19T00:00:00"/>
    <n v="82"/>
    <n v="16"/>
    <n v="11.2"/>
    <n v="1312"/>
    <n v="918.4"/>
    <n v="393.6"/>
    <x v="0"/>
  </r>
  <r>
    <s v="India"/>
    <x v="24"/>
    <x v="10"/>
    <x v="1"/>
    <x v="476"/>
    <n v="647412574"/>
    <d v="2019-08-10T00:00:00"/>
    <n v="52"/>
    <n v="28"/>
    <n v="19.600000000000001"/>
    <n v="1456"/>
    <n v="1019.2"/>
    <n v="436.79999999999995"/>
    <x v="0"/>
  </r>
  <r>
    <s v="India"/>
    <x v="14"/>
    <x v="11"/>
    <x v="1"/>
    <x v="2424"/>
    <n v="854716002"/>
    <d v="2022-12-20T00:00:00"/>
    <n v="51"/>
    <n v="31"/>
    <n v="21.700000000000003"/>
    <n v="1581"/>
    <n v="1106.7"/>
    <n v="474.29999999999995"/>
    <x v="2"/>
  </r>
  <r>
    <s v="India"/>
    <x v="19"/>
    <x v="3"/>
    <x v="1"/>
    <x v="2384"/>
    <n v="715071189"/>
    <d v="2021-03-30T00:00:00"/>
    <n v="52"/>
    <n v="32"/>
    <n v="22.4"/>
    <n v="1664"/>
    <n v="1164.8"/>
    <n v="499.20000000000005"/>
    <x v="0"/>
  </r>
  <r>
    <s v="India"/>
    <x v="17"/>
    <x v="10"/>
    <x v="0"/>
    <x v="215"/>
    <n v="796175181"/>
    <d v="2014-08-21T00:00:00"/>
    <n v="83"/>
    <n v="30"/>
    <n v="21"/>
    <n v="2490"/>
    <n v="1743"/>
    <n v="747"/>
    <x v="4"/>
  </r>
  <r>
    <s v="India"/>
    <x v="14"/>
    <x v="11"/>
    <x v="0"/>
    <x v="827"/>
    <n v="159806287"/>
    <d v="2021-03-17T00:00:00"/>
    <n v="85"/>
    <n v="22"/>
    <n v="15.4"/>
    <n v="1870"/>
    <n v="1309"/>
    <n v="561"/>
    <x v="2"/>
  </r>
  <r>
    <s v="India"/>
    <x v="16"/>
    <x v="5"/>
    <x v="1"/>
    <x v="2828"/>
    <n v="159073722"/>
    <d v="2017-03-13T00:00:00"/>
    <n v="87"/>
    <n v="37"/>
    <n v="25.9"/>
    <n v="3219"/>
    <n v="2253.2999999999997"/>
    <n v="965.70000000000027"/>
    <x v="0"/>
  </r>
  <r>
    <s v="India"/>
    <x v="12"/>
    <x v="9"/>
    <x v="0"/>
    <x v="2829"/>
    <n v="925320327"/>
    <d v="2022-10-07T00:00:00"/>
    <n v="65"/>
    <n v="17"/>
    <n v="11.9"/>
    <n v="1105"/>
    <n v="773.5"/>
    <n v="331.5"/>
    <x v="0"/>
  </r>
  <r>
    <s v="India"/>
    <x v="17"/>
    <x v="2"/>
    <x v="1"/>
    <x v="2830"/>
    <n v="237076222"/>
    <d v="2020-02-20T00:00:00"/>
    <n v="78"/>
    <n v="37"/>
    <n v="25.9"/>
    <n v="2886"/>
    <n v="2020.1999999999998"/>
    <n v="865.80000000000018"/>
    <x v="4"/>
  </r>
  <r>
    <s v="India"/>
    <x v="10"/>
    <x v="7"/>
    <x v="1"/>
    <x v="1702"/>
    <n v="891976821"/>
    <d v="2024-01-14T00:00:00"/>
    <n v="57"/>
    <n v="30"/>
    <n v="21"/>
    <n v="1710"/>
    <n v="1197"/>
    <n v="513"/>
    <x v="0"/>
  </r>
  <r>
    <s v="India"/>
    <x v="22"/>
    <x v="7"/>
    <x v="0"/>
    <x v="204"/>
    <n v="885550248"/>
    <d v="2014-05-20T00:00:00"/>
    <n v="83"/>
    <n v="24"/>
    <n v="16.8"/>
    <n v="1992"/>
    <n v="1394.4"/>
    <n v="597.59999999999991"/>
    <x v="1"/>
  </r>
  <r>
    <s v="India"/>
    <x v="19"/>
    <x v="4"/>
    <x v="0"/>
    <x v="99"/>
    <n v="362937915"/>
    <d v="2018-04-13T00:00:00"/>
    <n v="86"/>
    <n v="14"/>
    <n v="9.8000000000000007"/>
    <n v="1204"/>
    <n v="842.80000000000007"/>
    <n v="361.19999999999993"/>
    <x v="0"/>
  </r>
  <r>
    <s v="India"/>
    <x v="21"/>
    <x v="9"/>
    <x v="0"/>
    <x v="872"/>
    <n v="309935319"/>
    <d v="2023-06-09T00:00:00"/>
    <n v="61"/>
    <n v="30"/>
    <n v="21"/>
    <n v="1830"/>
    <n v="1281"/>
    <n v="549"/>
    <x v="4"/>
  </r>
  <r>
    <s v="India"/>
    <x v="6"/>
    <x v="3"/>
    <x v="0"/>
    <x v="2831"/>
    <n v="135933768"/>
    <d v="2020-06-03T00:00:00"/>
    <n v="61"/>
    <n v="11"/>
    <n v="7.7"/>
    <n v="671"/>
    <n v="469.7"/>
    <n v="201.3"/>
    <x v="0"/>
  </r>
  <r>
    <s v="India"/>
    <x v="13"/>
    <x v="9"/>
    <x v="0"/>
    <x v="2832"/>
    <n v="983762443"/>
    <d v="2019-07-31T00:00:00"/>
    <n v="74"/>
    <n v="33"/>
    <n v="23.1"/>
    <n v="2442"/>
    <n v="1709.4"/>
    <n v="732.59999999999991"/>
    <x v="0"/>
  </r>
  <r>
    <s v="India"/>
    <x v="3"/>
    <x v="5"/>
    <x v="0"/>
    <x v="640"/>
    <n v="929533755"/>
    <d v="2016-09-29T00:00:00"/>
    <n v="53"/>
    <n v="34"/>
    <n v="23.8"/>
    <n v="1802"/>
    <n v="1261.4000000000001"/>
    <n v="540.59999999999991"/>
    <x v="0"/>
  </r>
  <r>
    <s v="India"/>
    <x v="2"/>
    <x v="2"/>
    <x v="1"/>
    <x v="2182"/>
    <n v="814015948"/>
    <d v="2019-10-05T00:00:00"/>
    <n v="62"/>
    <n v="10"/>
    <n v="7"/>
    <n v="620"/>
    <n v="434"/>
    <n v="186"/>
    <x v="0"/>
  </r>
  <r>
    <s v="India"/>
    <x v="21"/>
    <x v="4"/>
    <x v="0"/>
    <x v="2833"/>
    <n v="922966849"/>
    <d v="2018-06-10T00:00:00"/>
    <n v="94"/>
    <n v="25"/>
    <n v="17.5"/>
    <n v="2350"/>
    <n v="1645"/>
    <n v="705"/>
    <x v="4"/>
  </r>
  <r>
    <s v="India"/>
    <x v="23"/>
    <x v="10"/>
    <x v="1"/>
    <x v="2139"/>
    <n v="260512292"/>
    <d v="2019-03-30T00:00:00"/>
    <n v="83"/>
    <n v="31"/>
    <n v="21.700000000000003"/>
    <n v="2573"/>
    <n v="1801.1000000000001"/>
    <n v="771.89999999999986"/>
    <x v="4"/>
  </r>
  <r>
    <s v="India"/>
    <x v="13"/>
    <x v="0"/>
    <x v="1"/>
    <x v="562"/>
    <n v="176280629"/>
    <d v="2018-12-30T00:00:00"/>
    <n v="89"/>
    <n v="19"/>
    <n v="13.3"/>
    <n v="1691"/>
    <n v="1183.7"/>
    <n v="507.29999999999995"/>
    <x v="0"/>
  </r>
  <r>
    <s v="India"/>
    <x v="15"/>
    <x v="3"/>
    <x v="1"/>
    <x v="2834"/>
    <n v="934874570"/>
    <d v="2017-10-02T00:00:00"/>
    <n v="55"/>
    <n v="16"/>
    <n v="11.2"/>
    <n v="880"/>
    <n v="616"/>
    <n v="264"/>
    <x v="2"/>
  </r>
  <r>
    <s v="India"/>
    <x v="20"/>
    <x v="0"/>
    <x v="0"/>
    <x v="2835"/>
    <n v="157115066"/>
    <d v="2016-01-11T00:00:00"/>
    <n v="77"/>
    <n v="14"/>
    <n v="9.8000000000000007"/>
    <n v="1078"/>
    <n v="754.6"/>
    <n v="323.39999999999998"/>
    <x v="4"/>
  </r>
  <r>
    <s v="India"/>
    <x v="13"/>
    <x v="6"/>
    <x v="1"/>
    <x v="1709"/>
    <n v="529302251"/>
    <d v="2018-04-07T00:00:00"/>
    <n v="80"/>
    <n v="14"/>
    <n v="9.8000000000000007"/>
    <n v="1120"/>
    <n v="784"/>
    <n v="336"/>
    <x v="0"/>
  </r>
  <r>
    <s v="India"/>
    <x v="25"/>
    <x v="0"/>
    <x v="1"/>
    <x v="904"/>
    <n v="942428529"/>
    <d v="2023-09-27T00:00:00"/>
    <n v="91"/>
    <n v="40"/>
    <n v="28"/>
    <n v="3640"/>
    <n v="2548"/>
    <n v="1092"/>
    <x v="4"/>
  </r>
  <r>
    <s v="India"/>
    <x v="12"/>
    <x v="10"/>
    <x v="1"/>
    <x v="70"/>
    <n v="889722049"/>
    <d v="2020-07-14T00:00:00"/>
    <n v="68"/>
    <n v="22"/>
    <n v="15.4"/>
    <n v="1496"/>
    <n v="1047.2"/>
    <n v="448.79999999999995"/>
    <x v="0"/>
  </r>
  <r>
    <s v="India"/>
    <x v="18"/>
    <x v="6"/>
    <x v="0"/>
    <x v="1612"/>
    <n v="540872228"/>
    <d v="2016-09-21T00:00:00"/>
    <n v="81"/>
    <n v="13"/>
    <n v="9.1"/>
    <n v="1053"/>
    <n v="737.1"/>
    <n v="315.89999999999998"/>
    <x v="3"/>
  </r>
  <r>
    <s v="India"/>
    <x v="18"/>
    <x v="3"/>
    <x v="0"/>
    <x v="2836"/>
    <n v="738465631"/>
    <d v="2021-10-31T00:00:00"/>
    <n v="96"/>
    <n v="10"/>
    <n v="7"/>
    <n v="960"/>
    <n v="672"/>
    <n v="288"/>
    <x v="3"/>
  </r>
  <r>
    <s v="India"/>
    <x v="16"/>
    <x v="11"/>
    <x v="0"/>
    <x v="152"/>
    <n v="262865769"/>
    <d v="2023-07-28T00:00:00"/>
    <n v="88"/>
    <n v="33"/>
    <n v="23.1"/>
    <n v="2904"/>
    <n v="2032.8000000000002"/>
    <n v="871.19999999999982"/>
    <x v="0"/>
  </r>
  <r>
    <s v="India"/>
    <x v="7"/>
    <x v="5"/>
    <x v="0"/>
    <x v="2475"/>
    <n v="932619798"/>
    <d v="2014-04-01T00:00:00"/>
    <n v="73"/>
    <n v="15"/>
    <n v="10.5"/>
    <n v="1095"/>
    <n v="766.5"/>
    <n v="328.5"/>
    <x v="0"/>
  </r>
  <r>
    <s v="India"/>
    <x v="26"/>
    <x v="8"/>
    <x v="1"/>
    <x v="634"/>
    <n v="267432391"/>
    <d v="2022-01-17T00:00:00"/>
    <n v="79"/>
    <n v="18"/>
    <n v="12.600000000000001"/>
    <n v="1422"/>
    <n v="995.40000000000009"/>
    <n v="426.59999999999991"/>
    <x v="0"/>
  </r>
  <r>
    <s v="India"/>
    <x v="21"/>
    <x v="3"/>
    <x v="0"/>
    <x v="1929"/>
    <n v="933845889"/>
    <d v="2022-02-06T00:00:00"/>
    <n v="73"/>
    <n v="25"/>
    <n v="17.5"/>
    <n v="1825"/>
    <n v="1277.5"/>
    <n v="547.5"/>
    <x v="4"/>
  </r>
  <r>
    <s v="India"/>
    <x v="0"/>
    <x v="0"/>
    <x v="1"/>
    <x v="1813"/>
    <n v="218840634"/>
    <d v="2022-09-09T00:00:00"/>
    <n v="56"/>
    <n v="15"/>
    <n v="10.5"/>
    <n v="840"/>
    <n v="588"/>
    <n v="252"/>
    <x v="0"/>
  </r>
  <r>
    <s v="India"/>
    <x v="12"/>
    <x v="9"/>
    <x v="1"/>
    <x v="2751"/>
    <n v="456583487"/>
    <d v="2014-04-23T00:00:00"/>
    <n v="63"/>
    <n v="32"/>
    <n v="22.4"/>
    <n v="2016"/>
    <n v="1411.1999999999998"/>
    <n v="604.80000000000018"/>
    <x v="0"/>
  </r>
  <r>
    <s v="India"/>
    <x v="1"/>
    <x v="0"/>
    <x v="1"/>
    <x v="2837"/>
    <n v="736309564"/>
    <d v="2019-02-26T00:00:00"/>
    <n v="72"/>
    <n v="33"/>
    <n v="23.1"/>
    <n v="2376"/>
    <n v="1663.2"/>
    <n v="712.8"/>
    <x v="1"/>
  </r>
  <r>
    <s v="India"/>
    <x v="13"/>
    <x v="4"/>
    <x v="1"/>
    <x v="438"/>
    <n v="613731324"/>
    <d v="2020-01-09T00:00:00"/>
    <n v="50"/>
    <n v="38"/>
    <n v="26.6"/>
    <n v="1900"/>
    <n v="1330"/>
    <n v="570"/>
    <x v="0"/>
  </r>
  <r>
    <s v="India"/>
    <x v="8"/>
    <x v="3"/>
    <x v="0"/>
    <x v="2733"/>
    <n v="807449042"/>
    <d v="2021-06-15T00:00:00"/>
    <n v="50"/>
    <n v="36"/>
    <n v="25.200000000000003"/>
    <n v="1800"/>
    <n v="1260.0000000000002"/>
    <n v="539.99999999999977"/>
    <x v="2"/>
  </r>
  <r>
    <s v="India"/>
    <x v="18"/>
    <x v="10"/>
    <x v="1"/>
    <x v="1123"/>
    <n v="651584374"/>
    <d v="2015-01-24T00:00:00"/>
    <n v="90"/>
    <n v="35"/>
    <n v="24.5"/>
    <n v="3150"/>
    <n v="2205"/>
    <n v="945"/>
    <x v="3"/>
  </r>
  <r>
    <s v="India"/>
    <x v="4"/>
    <x v="11"/>
    <x v="1"/>
    <x v="600"/>
    <n v="200308930"/>
    <d v="2022-11-29T00:00:00"/>
    <n v="61"/>
    <n v="40"/>
    <n v="28"/>
    <n v="2440"/>
    <n v="1708"/>
    <n v="732"/>
    <x v="0"/>
  </r>
  <r>
    <s v="India"/>
    <x v="7"/>
    <x v="4"/>
    <x v="0"/>
    <x v="755"/>
    <n v="670116078"/>
    <d v="2014-11-05T00:00:00"/>
    <n v="53"/>
    <n v="37"/>
    <n v="25.9"/>
    <n v="1961"/>
    <n v="1372.6999999999998"/>
    <n v="588.30000000000018"/>
    <x v="0"/>
  </r>
  <r>
    <s v="India"/>
    <x v="18"/>
    <x v="3"/>
    <x v="0"/>
    <x v="2838"/>
    <n v="381272208"/>
    <d v="2016-07-20T00:00:00"/>
    <n v="76"/>
    <n v="37"/>
    <n v="25.9"/>
    <n v="2812"/>
    <n v="1968.3999999999999"/>
    <n v="843.60000000000014"/>
    <x v="3"/>
  </r>
  <r>
    <s v="India"/>
    <x v="22"/>
    <x v="8"/>
    <x v="0"/>
    <x v="2839"/>
    <n v="755137383"/>
    <d v="2021-04-07T00:00:00"/>
    <n v="88"/>
    <n v="33"/>
    <n v="23.1"/>
    <n v="2904"/>
    <n v="2032.8000000000002"/>
    <n v="871.19999999999982"/>
    <x v="1"/>
  </r>
  <r>
    <s v="India"/>
    <x v="24"/>
    <x v="9"/>
    <x v="0"/>
    <x v="2807"/>
    <n v="807350337"/>
    <d v="2020-08-18T00:00:00"/>
    <n v="66"/>
    <n v="27"/>
    <n v="18.899999999999999"/>
    <n v="1782"/>
    <n v="1247.3999999999999"/>
    <n v="534.60000000000014"/>
    <x v="0"/>
  </r>
  <r>
    <s v="India"/>
    <x v="4"/>
    <x v="4"/>
    <x v="1"/>
    <x v="2057"/>
    <n v="692424762"/>
    <d v="2017-08-14T00:00:00"/>
    <n v="81"/>
    <n v="28"/>
    <n v="19.600000000000001"/>
    <n v="2268"/>
    <n v="1587.6000000000001"/>
    <n v="680.39999999999986"/>
    <x v="0"/>
  </r>
  <r>
    <s v="India"/>
    <x v="1"/>
    <x v="6"/>
    <x v="0"/>
    <x v="2187"/>
    <n v="787493836"/>
    <d v="2023-01-03T00:00:00"/>
    <n v="57"/>
    <n v="39"/>
    <n v="27.3"/>
    <n v="2223"/>
    <n v="1556.1000000000001"/>
    <n v="666.89999999999986"/>
    <x v="1"/>
  </r>
  <r>
    <s v="India"/>
    <x v="12"/>
    <x v="6"/>
    <x v="0"/>
    <x v="1744"/>
    <n v="975475919"/>
    <d v="2020-04-11T00:00:00"/>
    <n v="64"/>
    <n v="31"/>
    <n v="21.700000000000003"/>
    <n v="1984"/>
    <n v="1388.8000000000002"/>
    <n v="595.19999999999982"/>
    <x v="0"/>
  </r>
  <r>
    <s v="India"/>
    <x v="9"/>
    <x v="9"/>
    <x v="1"/>
    <x v="719"/>
    <n v="753022944"/>
    <d v="2017-02-09T00:00:00"/>
    <n v="91"/>
    <n v="30"/>
    <n v="21"/>
    <n v="2730"/>
    <n v="1911"/>
    <n v="819"/>
    <x v="3"/>
  </r>
  <r>
    <s v="India"/>
    <x v="26"/>
    <x v="5"/>
    <x v="1"/>
    <x v="2580"/>
    <n v="149561107"/>
    <d v="2020-09-26T00:00:00"/>
    <n v="100"/>
    <n v="13"/>
    <n v="9.1"/>
    <n v="1300"/>
    <n v="910"/>
    <n v="390"/>
    <x v="0"/>
  </r>
  <r>
    <s v="India"/>
    <x v="22"/>
    <x v="8"/>
    <x v="1"/>
    <x v="2292"/>
    <n v="251295793"/>
    <d v="2014-06-02T00:00:00"/>
    <n v="73"/>
    <n v="22"/>
    <n v="15.4"/>
    <n v="1606"/>
    <n v="1124.2"/>
    <n v="481.79999999999995"/>
    <x v="1"/>
  </r>
  <r>
    <s v="India"/>
    <x v="6"/>
    <x v="2"/>
    <x v="0"/>
    <x v="2531"/>
    <n v="909677255"/>
    <d v="2018-12-25T00:00:00"/>
    <n v="99"/>
    <n v="31"/>
    <n v="21.700000000000003"/>
    <n v="3069"/>
    <n v="2148.3000000000002"/>
    <n v="920.69999999999982"/>
    <x v="0"/>
  </r>
  <r>
    <s v="India"/>
    <x v="24"/>
    <x v="9"/>
    <x v="0"/>
    <x v="2840"/>
    <n v="690466105"/>
    <d v="2016-06-13T00:00:00"/>
    <n v="97"/>
    <n v="30"/>
    <n v="21"/>
    <n v="2910"/>
    <n v="2037"/>
    <n v="873"/>
    <x v="0"/>
  </r>
  <r>
    <s v="India"/>
    <x v="0"/>
    <x v="5"/>
    <x v="1"/>
    <x v="2485"/>
    <n v="104943740"/>
    <d v="2015-03-10T00:00:00"/>
    <n v="62"/>
    <n v="20"/>
    <n v="14"/>
    <n v="1240"/>
    <n v="868"/>
    <n v="372"/>
    <x v="0"/>
  </r>
  <r>
    <s v="India"/>
    <x v="1"/>
    <x v="6"/>
    <x v="1"/>
    <x v="81"/>
    <n v="938256728"/>
    <d v="2017-09-22T00:00:00"/>
    <n v="96"/>
    <n v="25"/>
    <n v="17.5"/>
    <n v="2400"/>
    <n v="1680"/>
    <n v="720"/>
    <x v="1"/>
  </r>
  <r>
    <s v="India"/>
    <x v="15"/>
    <x v="6"/>
    <x v="0"/>
    <x v="1719"/>
    <n v="810831201"/>
    <d v="2021-04-17T00:00:00"/>
    <n v="99"/>
    <n v="12"/>
    <n v="8.4"/>
    <n v="1188"/>
    <n v="831.6"/>
    <n v="356.4"/>
    <x v="2"/>
  </r>
  <r>
    <s v="India"/>
    <x v="14"/>
    <x v="11"/>
    <x v="0"/>
    <x v="534"/>
    <n v="931295001"/>
    <d v="2016-05-28T00:00:00"/>
    <n v="95"/>
    <n v="27"/>
    <n v="18.899999999999999"/>
    <n v="2565"/>
    <n v="1795.4999999999998"/>
    <n v="769.50000000000023"/>
    <x v="2"/>
  </r>
  <r>
    <s v="India"/>
    <x v="14"/>
    <x v="0"/>
    <x v="1"/>
    <x v="646"/>
    <n v="411134850"/>
    <d v="2014-08-15T00:00:00"/>
    <n v="60"/>
    <n v="15"/>
    <n v="10.5"/>
    <n v="900"/>
    <n v="630"/>
    <n v="270"/>
    <x v="2"/>
  </r>
  <r>
    <s v="India"/>
    <x v="3"/>
    <x v="11"/>
    <x v="0"/>
    <x v="830"/>
    <n v="591323935"/>
    <d v="2016-06-04T00:00:00"/>
    <n v="69"/>
    <n v="21"/>
    <n v="14.7"/>
    <n v="1449"/>
    <n v="1014.3"/>
    <n v="434.70000000000005"/>
    <x v="0"/>
  </r>
  <r>
    <s v="India"/>
    <x v="6"/>
    <x v="11"/>
    <x v="0"/>
    <x v="480"/>
    <n v="428736579"/>
    <d v="2019-07-29T00:00:00"/>
    <n v="95"/>
    <n v="19"/>
    <n v="13.3"/>
    <n v="1805"/>
    <n v="1263.5"/>
    <n v="541.5"/>
    <x v="0"/>
  </r>
  <r>
    <s v="India"/>
    <x v="13"/>
    <x v="8"/>
    <x v="1"/>
    <x v="2712"/>
    <n v="796414220"/>
    <d v="2014-10-21T00:00:00"/>
    <n v="82"/>
    <n v="29"/>
    <n v="20.3"/>
    <n v="2378"/>
    <n v="1664.6000000000001"/>
    <n v="713.39999999999986"/>
    <x v="0"/>
  </r>
  <r>
    <s v="India"/>
    <x v="1"/>
    <x v="3"/>
    <x v="1"/>
    <x v="2679"/>
    <n v="980718028"/>
    <d v="2020-06-16T00:00:00"/>
    <n v="84"/>
    <n v="27"/>
    <n v="18.899999999999999"/>
    <n v="2268"/>
    <n v="1587.6"/>
    <n v="680.40000000000009"/>
    <x v="1"/>
  </r>
  <r>
    <s v="India"/>
    <x v="2"/>
    <x v="11"/>
    <x v="0"/>
    <x v="2841"/>
    <n v="263951528"/>
    <d v="2021-05-20T00:00:00"/>
    <n v="65"/>
    <n v="18"/>
    <n v="12.600000000000001"/>
    <n v="1170"/>
    <n v="819.00000000000011"/>
    <n v="350.99999999999989"/>
    <x v="0"/>
  </r>
  <r>
    <s v="India"/>
    <x v="18"/>
    <x v="8"/>
    <x v="1"/>
    <x v="1770"/>
    <n v="848486840"/>
    <d v="2014-10-28T00:00:00"/>
    <n v="95"/>
    <n v="29"/>
    <n v="20.3"/>
    <n v="2755"/>
    <n v="1928.5"/>
    <n v="826.5"/>
    <x v="3"/>
  </r>
  <r>
    <s v="India"/>
    <x v="23"/>
    <x v="4"/>
    <x v="1"/>
    <x v="2842"/>
    <n v="633982646"/>
    <d v="2020-10-20T00:00:00"/>
    <n v="85"/>
    <n v="40"/>
    <n v="28"/>
    <n v="3400"/>
    <n v="2380"/>
    <n v="1020"/>
    <x v="4"/>
  </r>
  <r>
    <s v="India"/>
    <x v="11"/>
    <x v="8"/>
    <x v="0"/>
    <x v="880"/>
    <n v="269489753"/>
    <d v="2024-01-16T00:00:00"/>
    <n v="59"/>
    <n v="31"/>
    <n v="21.700000000000003"/>
    <n v="1829"/>
    <n v="1280.3000000000002"/>
    <n v="548.69999999999982"/>
    <x v="3"/>
  </r>
  <r>
    <s v="India"/>
    <x v="0"/>
    <x v="2"/>
    <x v="1"/>
    <x v="1983"/>
    <n v="937326753"/>
    <d v="2022-11-26T00:00:00"/>
    <n v="100"/>
    <n v="23"/>
    <n v="16.100000000000001"/>
    <n v="2300"/>
    <n v="1610.0000000000002"/>
    <n v="689.99999999999977"/>
    <x v="0"/>
  </r>
  <r>
    <s v="India"/>
    <x v="2"/>
    <x v="8"/>
    <x v="0"/>
    <x v="1140"/>
    <n v="892075526"/>
    <d v="2014-01-10T00:00:00"/>
    <n v="100"/>
    <n v="35"/>
    <n v="24.5"/>
    <n v="3500"/>
    <n v="2450"/>
    <n v="1050"/>
    <x v="0"/>
  </r>
  <r>
    <s v="India"/>
    <x v="21"/>
    <x v="3"/>
    <x v="0"/>
    <x v="1393"/>
    <n v="960523784"/>
    <d v="2021-11-03T00:00:00"/>
    <n v="69"/>
    <n v="34"/>
    <n v="23.8"/>
    <n v="2346"/>
    <n v="1642.2"/>
    <n v="703.8"/>
    <x v="4"/>
  </r>
  <r>
    <s v="India"/>
    <x v="11"/>
    <x v="3"/>
    <x v="1"/>
    <x v="2843"/>
    <n v="125335395"/>
    <d v="2015-04-25T00:00:00"/>
    <n v="63"/>
    <n v="36"/>
    <n v="25.200000000000003"/>
    <n v="2268"/>
    <n v="1587.6000000000001"/>
    <n v="680.39999999999986"/>
    <x v="3"/>
  </r>
  <r>
    <s v="India"/>
    <x v="10"/>
    <x v="5"/>
    <x v="0"/>
    <x v="2203"/>
    <n v="333371388"/>
    <d v="2022-07-18T00:00:00"/>
    <n v="87"/>
    <n v="16"/>
    <n v="11.2"/>
    <n v="1392"/>
    <n v="974.4"/>
    <n v="417.6"/>
    <x v="0"/>
  </r>
  <r>
    <s v="India"/>
    <x v="13"/>
    <x v="9"/>
    <x v="0"/>
    <x v="1926"/>
    <n v="289881408"/>
    <d v="2024-03-01T00:00:00"/>
    <n v="50"/>
    <n v="35"/>
    <n v="24.5"/>
    <n v="1750"/>
    <n v="1225"/>
    <n v="525"/>
    <x v="0"/>
  </r>
  <r>
    <s v="India"/>
    <x v="23"/>
    <x v="10"/>
    <x v="0"/>
    <x v="205"/>
    <n v="412558352"/>
    <d v="2024-02-14T00:00:00"/>
    <n v="90"/>
    <n v="39"/>
    <n v="27.3"/>
    <n v="3510"/>
    <n v="2457"/>
    <n v="1053"/>
    <x v="4"/>
  </r>
  <r>
    <s v="India"/>
    <x v="16"/>
    <x v="8"/>
    <x v="0"/>
    <x v="2844"/>
    <n v="442561328"/>
    <d v="2021-07-14T00:00:00"/>
    <n v="93"/>
    <n v="38"/>
    <n v="26.6"/>
    <n v="3534"/>
    <n v="2473.8000000000002"/>
    <n v="1060.1999999999998"/>
    <x v="0"/>
  </r>
  <r>
    <s v="India"/>
    <x v="8"/>
    <x v="11"/>
    <x v="0"/>
    <x v="2374"/>
    <n v="291601026"/>
    <d v="2014-06-21T00:00:00"/>
    <n v="77"/>
    <n v="29"/>
    <n v="20.3"/>
    <n v="2233"/>
    <n v="1563.1000000000001"/>
    <n v="669.89999999999986"/>
    <x v="2"/>
  </r>
  <r>
    <s v="India"/>
    <x v="26"/>
    <x v="8"/>
    <x v="0"/>
    <x v="1798"/>
    <n v="876193416"/>
    <d v="2020-11-27T00:00:00"/>
    <n v="55"/>
    <n v="10"/>
    <n v="7"/>
    <n v="550"/>
    <n v="385"/>
    <n v="165"/>
    <x v="0"/>
  </r>
  <r>
    <s v="India"/>
    <x v="10"/>
    <x v="3"/>
    <x v="1"/>
    <x v="2178"/>
    <n v="129507195"/>
    <d v="2021-06-18T00:00:00"/>
    <n v="89"/>
    <n v="36"/>
    <n v="25.200000000000003"/>
    <n v="3204"/>
    <n v="2242.8000000000002"/>
    <n v="961.19999999999982"/>
    <x v="0"/>
  </r>
  <r>
    <s v="India"/>
    <x v="9"/>
    <x v="11"/>
    <x v="0"/>
    <x v="162"/>
    <n v="286203134"/>
    <d v="2021-11-08T00:00:00"/>
    <n v="82"/>
    <n v="40"/>
    <n v="28"/>
    <n v="3280"/>
    <n v="2296"/>
    <n v="984"/>
    <x v="3"/>
  </r>
  <r>
    <s v="India"/>
    <x v="12"/>
    <x v="4"/>
    <x v="1"/>
    <x v="2373"/>
    <n v="868836867"/>
    <d v="2016-06-05T00:00:00"/>
    <n v="88"/>
    <n v="20"/>
    <n v="14"/>
    <n v="1760"/>
    <n v="1232"/>
    <n v="528"/>
    <x v="0"/>
  </r>
  <r>
    <s v="India"/>
    <x v="4"/>
    <x v="10"/>
    <x v="0"/>
    <x v="1493"/>
    <n v="222321498"/>
    <d v="2023-05-09T00:00:00"/>
    <n v="77"/>
    <n v="12"/>
    <n v="8.4"/>
    <n v="924"/>
    <n v="646.80000000000007"/>
    <n v="277.19999999999993"/>
    <x v="0"/>
  </r>
  <r>
    <s v="India"/>
    <x v="23"/>
    <x v="9"/>
    <x v="1"/>
    <x v="1142"/>
    <n v="626626098"/>
    <d v="2016-06-18T00:00:00"/>
    <n v="62"/>
    <n v="33"/>
    <n v="23.1"/>
    <n v="2046"/>
    <n v="1432.2"/>
    <n v="613.79999999999995"/>
    <x v="4"/>
  </r>
  <r>
    <s v="India"/>
    <x v="12"/>
    <x v="4"/>
    <x v="0"/>
    <x v="1286"/>
    <n v="818821609"/>
    <d v="2018-05-27T00:00:00"/>
    <n v="67"/>
    <n v="26"/>
    <n v="18.2"/>
    <n v="1742"/>
    <n v="1219.3999999999999"/>
    <n v="522.60000000000014"/>
    <x v="0"/>
  </r>
  <r>
    <s v="India"/>
    <x v="12"/>
    <x v="4"/>
    <x v="1"/>
    <x v="1214"/>
    <n v="317291867"/>
    <d v="2017-03-22T00:00:00"/>
    <n v="53"/>
    <n v="37"/>
    <n v="25.9"/>
    <n v="1961"/>
    <n v="1372.6999999999998"/>
    <n v="588.30000000000018"/>
    <x v="0"/>
  </r>
  <r>
    <s v="India"/>
    <x v="18"/>
    <x v="10"/>
    <x v="1"/>
    <x v="1147"/>
    <n v="657953870"/>
    <d v="2022-05-31T00:00:00"/>
    <n v="89"/>
    <n v="24"/>
    <n v="16.8"/>
    <n v="2136"/>
    <n v="1495.2"/>
    <n v="640.79999999999995"/>
    <x v="3"/>
  </r>
  <r>
    <s v="India"/>
    <x v="24"/>
    <x v="8"/>
    <x v="0"/>
    <x v="2845"/>
    <n v="565929210"/>
    <d v="2016-02-23T00:00:00"/>
    <n v="68"/>
    <n v="16"/>
    <n v="11.2"/>
    <n v="1088"/>
    <n v="761.59999999999991"/>
    <n v="326.40000000000009"/>
    <x v="0"/>
  </r>
  <r>
    <s v="India"/>
    <x v="9"/>
    <x v="6"/>
    <x v="0"/>
    <x v="2846"/>
    <n v="786465156"/>
    <d v="2016-08-30T00:00:00"/>
    <n v="70"/>
    <n v="18"/>
    <n v="12.600000000000001"/>
    <n v="1260"/>
    <n v="882.00000000000011"/>
    <n v="377.99999999999989"/>
    <x v="3"/>
  </r>
  <r>
    <s v="India"/>
    <x v="3"/>
    <x v="5"/>
    <x v="0"/>
    <x v="2847"/>
    <n v="895457684"/>
    <d v="2024-09-12T00:00:00"/>
    <n v="100"/>
    <n v="11"/>
    <n v="7.7"/>
    <n v="1100"/>
    <n v="770"/>
    <n v="330"/>
    <x v="0"/>
  </r>
  <r>
    <s v="India"/>
    <x v="6"/>
    <x v="4"/>
    <x v="0"/>
    <x v="437"/>
    <n v="760379493"/>
    <d v="2021-08-04T00:00:00"/>
    <n v="88"/>
    <n v="15"/>
    <n v="10.5"/>
    <n v="1320"/>
    <n v="924"/>
    <n v="396"/>
    <x v="0"/>
  </r>
  <r>
    <s v="India"/>
    <x v="16"/>
    <x v="1"/>
    <x v="0"/>
    <x v="2848"/>
    <n v="823725974"/>
    <d v="2017-09-24T00:00:00"/>
    <n v="73"/>
    <n v="35"/>
    <n v="24.5"/>
    <n v="2555"/>
    <n v="1788.5"/>
    <n v="766.5"/>
    <x v="0"/>
  </r>
  <r>
    <s v="India"/>
    <x v="13"/>
    <x v="6"/>
    <x v="1"/>
    <x v="2849"/>
    <n v="409274899"/>
    <d v="2014-04-10T00:00:00"/>
    <n v="82"/>
    <n v="16"/>
    <n v="11.2"/>
    <n v="1312"/>
    <n v="918.4"/>
    <n v="393.6"/>
    <x v="0"/>
  </r>
  <r>
    <s v="India"/>
    <x v="23"/>
    <x v="2"/>
    <x v="0"/>
    <x v="2850"/>
    <n v="129704606"/>
    <d v="2022-12-21T00:00:00"/>
    <n v="56"/>
    <n v="20"/>
    <n v="14"/>
    <n v="1120"/>
    <n v="784"/>
    <n v="336"/>
    <x v="4"/>
  </r>
  <r>
    <s v="India"/>
    <x v="18"/>
    <x v="2"/>
    <x v="0"/>
    <x v="1560"/>
    <n v="684335649"/>
    <d v="2019-10-27T00:00:00"/>
    <n v="82"/>
    <n v="25"/>
    <n v="17.5"/>
    <n v="2050"/>
    <n v="1435"/>
    <n v="615"/>
    <x v="3"/>
  </r>
  <r>
    <s v="India"/>
    <x v="18"/>
    <x v="10"/>
    <x v="0"/>
    <x v="2851"/>
    <n v="894922530"/>
    <d v="2022-03-13T00:00:00"/>
    <n v="71"/>
    <n v="21"/>
    <n v="14.7"/>
    <n v="1491"/>
    <n v="1043.7"/>
    <n v="447.29999999999995"/>
    <x v="3"/>
  </r>
  <r>
    <s v="India"/>
    <x v="3"/>
    <x v="10"/>
    <x v="1"/>
    <x v="2037"/>
    <n v="874811542"/>
    <d v="2020-10-05T00:00:00"/>
    <n v="64"/>
    <n v="12"/>
    <n v="8.4"/>
    <n v="768"/>
    <n v="537.6"/>
    <n v="230.39999999999998"/>
    <x v="0"/>
  </r>
  <r>
    <s v="India"/>
    <x v="0"/>
    <x v="2"/>
    <x v="0"/>
    <x v="2639"/>
    <n v="108424603"/>
    <d v="2015-11-06T00:00:00"/>
    <n v="63"/>
    <n v="18"/>
    <n v="12.600000000000001"/>
    <n v="1134"/>
    <n v="793.80000000000007"/>
    <n v="340.19999999999993"/>
    <x v="0"/>
  </r>
  <r>
    <s v="India"/>
    <x v="15"/>
    <x v="5"/>
    <x v="0"/>
    <x v="2852"/>
    <n v="612900054"/>
    <d v="2015-04-30T00:00:00"/>
    <n v="90"/>
    <n v="39"/>
    <n v="27.3"/>
    <n v="3510"/>
    <n v="2457"/>
    <n v="1053"/>
    <x v="2"/>
  </r>
  <r>
    <s v="India"/>
    <x v="17"/>
    <x v="9"/>
    <x v="0"/>
    <x v="996"/>
    <n v="561757409"/>
    <d v="2020-09-08T00:00:00"/>
    <n v="88"/>
    <n v="20"/>
    <n v="14"/>
    <n v="1760"/>
    <n v="1232"/>
    <n v="528"/>
    <x v="4"/>
  </r>
  <r>
    <s v="India"/>
    <x v="23"/>
    <x v="0"/>
    <x v="1"/>
    <x v="1274"/>
    <n v="112440621"/>
    <d v="2019-01-04T00:00:00"/>
    <n v="61"/>
    <n v="12"/>
    <n v="8.4"/>
    <n v="732"/>
    <n v="512.4"/>
    <n v="219.60000000000002"/>
    <x v="4"/>
  </r>
  <r>
    <s v="India"/>
    <x v="1"/>
    <x v="8"/>
    <x v="0"/>
    <x v="2853"/>
    <n v="564843451"/>
    <d v="2018-05-02T00:00:00"/>
    <n v="81"/>
    <n v="29"/>
    <n v="20.3"/>
    <n v="2349"/>
    <n v="1644.3"/>
    <n v="704.7"/>
    <x v="1"/>
  </r>
  <r>
    <s v="India"/>
    <x v="22"/>
    <x v="2"/>
    <x v="1"/>
    <x v="2795"/>
    <n v="926588046"/>
    <d v="2018-06-12T00:00:00"/>
    <n v="80"/>
    <n v="21"/>
    <n v="14.7"/>
    <n v="1680"/>
    <n v="1176"/>
    <n v="504"/>
    <x v="1"/>
  </r>
  <r>
    <s v="India"/>
    <x v="21"/>
    <x v="10"/>
    <x v="1"/>
    <x v="2527"/>
    <n v="602795207"/>
    <d v="2014-03-13T00:00:00"/>
    <n v="59"/>
    <n v="13"/>
    <n v="9.1"/>
    <n v="767"/>
    <n v="536.9"/>
    <n v="230.10000000000002"/>
    <x v="4"/>
  </r>
  <r>
    <s v="India"/>
    <x v="17"/>
    <x v="4"/>
    <x v="1"/>
    <x v="715"/>
    <n v="895260274"/>
    <d v="2023-03-10T00:00:00"/>
    <n v="81"/>
    <n v="21"/>
    <n v="14.7"/>
    <n v="1701"/>
    <n v="1190.7"/>
    <n v="510.29999999999995"/>
    <x v="4"/>
  </r>
  <r>
    <s v="India"/>
    <x v="6"/>
    <x v="7"/>
    <x v="0"/>
    <x v="1099"/>
    <n v="620989167"/>
    <d v="2023-09-06T00:00:00"/>
    <n v="93"/>
    <n v="16"/>
    <n v="11.2"/>
    <n v="1488"/>
    <n v="1041.5999999999999"/>
    <n v="446.40000000000009"/>
    <x v="0"/>
  </r>
  <r>
    <s v="India"/>
    <x v="2"/>
    <x v="11"/>
    <x v="0"/>
    <x v="395"/>
    <n v="161863648"/>
    <d v="2023-03-15T00:00:00"/>
    <n v="93"/>
    <n v="23"/>
    <n v="16.100000000000001"/>
    <n v="2139"/>
    <n v="1497.3000000000002"/>
    <n v="641.69999999999982"/>
    <x v="0"/>
  </r>
  <r>
    <s v="India"/>
    <x v="18"/>
    <x v="9"/>
    <x v="1"/>
    <x v="238"/>
    <n v="316361892"/>
    <d v="2022-05-25T00:00:00"/>
    <n v="59"/>
    <n v="19"/>
    <n v="13.3"/>
    <n v="1121"/>
    <n v="784.7"/>
    <n v="336.29999999999995"/>
    <x v="3"/>
  </r>
  <r>
    <s v="India"/>
    <x v="12"/>
    <x v="2"/>
    <x v="1"/>
    <x v="86"/>
    <n v="324253594"/>
    <d v="2018-07-18T00:00:00"/>
    <n v="55"/>
    <n v="14"/>
    <n v="9.8000000000000007"/>
    <n v="770"/>
    <n v="539"/>
    <n v="231"/>
    <x v="0"/>
  </r>
  <r>
    <s v="India"/>
    <x v="0"/>
    <x v="5"/>
    <x v="0"/>
    <x v="930"/>
    <n v="702077710"/>
    <d v="2024-02-14T00:00:00"/>
    <n v="89"/>
    <n v="32"/>
    <n v="22.4"/>
    <n v="2848"/>
    <n v="1993.6"/>
    <n v="854.40000000000009"/>
    <x v="0"/>
  </r>
  <r>
    <s v="India"/>
    <x v="18"/>
    <x v="1"/>
    <x v="0"/>
    <x v="488"/>
    <n v="819554173"/>
    <d v="2022-04-10T00:00:00"/>
    <n v="89"/>
    <n v="34"/>
    <n v="23.8"/>
    <n v="3026"/>
    <n v="2118.2000000000003"/>
    <n v="907.79999999999973"/>
    <x v="3"/>
  </r>
  <r>
    <s v="India"/>
    <x v="7"/>
    <x v="5"/>
    <x v="0"/>
    <x v="79"/>
    <n v="606473481"/>
    <d v="2016-05-14T00:00:00"/>
    <n v="82"/>
    <n v="33"/>
    <n v="23.1"/>
    <n v="2706"/>
    <n v="1894.2"/>
    <n v="811.8"/>
    <x v="0"/>
  </r>
  <r>
    <s v="India"/>
    <x v="23"/>
    <x v="4"/>
    <x v="1"/>
    <x v="1467"/>
    <n v="841130292"/>
    <d v="2021-01-13T00:00:00"/>
    <n v="100"/>
    <n v="33"/>
    <n v="23.1"/>
    <n v="3300"/>
    <n v="2310"/>
    <n v="990"/>
    <x v="4"/>
  </r>
  <r>
    <s v="India"/>
    <x v="15"/>
    <x v="11"/>
    <x v="0"/>
    <x v="2244"/>
    <n v="791073405"/>
    <d v="2024-05-09T00:00:00"/>
    <n v="97"/>
    <n v="12"/>
    <n v="8.4"/>
    <n v="1164"/>
    <n v="814.80000000000007"/>
    <n v="349.19999999999993"/>
    <x v="2"/>
  </r>
  <r>
    <s v="India"/>
    <x v="10"/>
    <x v="8"/>
    <x v="1"/>
    <x v="2854"/>
    <n v="737972104"/>
    <d v="2017-12-28T00:00:00"/>
    <n v="52"/>
    <n v="26"/>
    <n v="18.2"/>
    <n v="1352"/>
    <n v="946.4"/>
    <n v="405.6"/>
    <x v="0"/>
  </r>
  <r>
    <s v="India"/>
    <x v="17"/>
    <x v="3"/>
    <x v="1"/>
    <x v="1779"/>
    <n v="424860894"/>
    <d v="2015-10-03T00:00:00"/>
    <n v="62"/>
    <n v="11"/>
    <n v="7.7"/>
    <n v="682"/>
    <n v="477.40000000000003"/>
    <n v="204.59999999999997"/>
    <x v="4"/>
  </r>
  <r>
    <s v="India"/>
    <x v="2"/>
    <x v="0"/>
    <x v="1"/>
    <x v="1058"/>
    <n v="166768014"/>
    <d v="2022-07-13T00:00:00"/>
    <n v="52"/>
    <n v="25"/>
    <n v="17.5"/>
    <n v="1300"/>
    <n v="910"/>
    <n v="390"/>
    <x v="0"/>
  </r>
  <r>
    <s v="India"/>
    <x v="7"/>
    <x v="3"/>
    <x v="1"/>
    <x v="138"/>
    <n v="158242452"/>
    <d v="2023-03-14T00:00:00"/>
    <n v="75"/>
    <n v="19"/>
    <n v="13.3"/>
    <n v="1425"/>
    <n v="997.5"/>
    <n v="427.5"/>
    <x v="0"/>
  </r>
  <r>
    <s v="India"/>
    <x v="0"/>
    <x v="6"/>
    <x v="1"/>
    <x v="127"/>
    <n v="177506721"/>
    <d v="2016-02-26T00:00:00"/>
    <n v="86"/>
    <n v="28"/>
    <n v="19.600000000000001"/>
    <n v="2408"/>
    <n v="1685.6000000000001"/>
    <n v="722.39999999999986"/>
    <x v="0"/>
  </r>
  <r>
    <s v="India"/>
    <x v="18"/>
    <x v="11"/>
    <x v="0"/>
    <x v="2805"/>
    <n v="149264991"/>
    <d v="2018-05-27T00:00:00"/>
    <n v="73"/>
    <n v="31"/>
    <n v="21.700000000000003"/>
    <n v="2263"/>
    <n v="1584.1000000000001"/>
    <n v="678.89999999999986"/>
    <x v="3"/>
  </r>
  <r>
    <s v="India"/>
    <x v="13"/>
    <x v="8"/>
    <x v="0"/>
    <x v="653"/>
    <n v="781560790"/>
    <d v="2017-03-12T00:00:00"/>
    <n v="51"/>
    <n v="14"/>
    <n v="9.8000000000000007"/>
    <n v="714"/>
    <n v="499.8"/>
    <n v="214.2"/>
    <x v="0"/>
  </r>
  <r>
    <s v="India"/>
    <x v="13"/>
    <x v="5"/>
    <x v="0"/>
    <x v="363"/>
    <n v="312091386"/>
    <d v="2015-06-03T00:00:00"/>
    <n v="56"/>
    <n v="22"/>
    <n v="15.4"/>
    <n v="1232"/>
    <n v="862.4"/>
    <n v="369.6"/>
    <x v="0"/>
  </r>
  <r>
    <s v="India"/>
    <x v="12"/>
    <x v="6"/>
    <x v="1"/>
    <x v="2855"/>
    <n v="515420424"/>
    <d v="2014-02-21T00:00:00"/>
    <n v="54"/>
    <n v="38"/>
    <n v="26.6"/>
    <n v="2052"/>
    <n v="1436.4"/>
    <n v="615.59999999999991"/>
    <x v="0"/>
  </r>
  <r>
    <s v="India"/>
    <x v="1"/>
    <x v="0"/>
    <x v="1"/>
    <x v="2534"/>
    <n v="251690614"/>
    <d v="2017-07-30T00:00:00"/>
    <n v="91"/>
    <n v="21"/>
    <n v="14.7"/>
    <n v="1911"/>
    <n v="1337.7"/>
    <n v="573.29999999999995"/>
    <x v="1"/>
  </r>
  <r>
    <s v="India"/>
    <x v="20"/>
    <x v="11"/>
    <x v="1"/>
    <x v="437"/>
    <n v="716692101"/>
    <d v="2021-07-24T00:00:00"/>
    <n v="53"/>
    <n v="14"/>
    <n v="9.8000000000000007"/>
    <n v="742"/>
    <n v="519.40000000000009"/>
    <n v="222.59999999999991"/>
    <x v="4"/>
  </r>
  <r>
    <s v="India"/>
    <x v="1"/>
    <x v="9"/>
    <x v="1"/>
    <x v="1657"/>
    <n v="222815024"/>
    <d v="2016-07-01T00:00:00"/>
    <n v="55"/>
    <n v="24"/>
    <n v="16.8"/>
    <n v="1320"/>
    <n v="924"/>
    <n v="396"/>
    <x v="1"/>
  </r>
  <r>
    <s v="India"/>
    <x v="12"/>
    <x v="0"/>
    <x v="1"/>
    <x v="2856"/>
    <n v="689577758"/>
    <d v="2020-02-22T00:00:00"/>
    <n v="60"/>
    <n v="16"/>
    <n v="11.2"/>
    <n v="960"/>
    <n v="672"/>
    <n v="288"/>
    <x v="0"/>
  </r>
  <r>
    <s v="India"/>
    <x v="3"/>
    <x v="8"/>
    <x v="1"/>
    <x v="601"/>
    <n v="685899484"/>
    <d v="2017-12-21T00:00:00"/>
    <n v="76"/>
    <n v="31"/>
    <n v="21.700000000000003"/>
    <n v="2356"/>
    <n v="1649.2000000000003"/>
    <n v="706.79999999999973"/>
    <x v="0"/>
  </r>
  <r>
    <s v="India"/>
    <x v="6"/>
    <x v="1"/>
    <x v="0"/>
    <x v="2640"/>
    <n v="995966279"/>
    <d v="2021-03-23T00:00:00"/>
    <n v="86"/>
    <n v="20"/>
    <n v="14"/>
    <n v="1720"/>
    <n v="1204"/>
    <n v="516"/>
    <x v="0"/>
  </r>
  <r>
    <s v="India"/>
    <x v="10"/>
    <x v="9"/>
    <x v="0"/>
    <x v="2538"/>
    <n v="902954566"/>
    <d v="2017-10-30T00:00:00"/>
    <n v="72"/>
    <n v="17"/>
    <n v="11.9"/>
    <n v="1224"/>
    <n v="856.80000000000007"/>
    <n v="367.19999999999993"/>
    <x v="0"/>
  </r>
  <r>
    <s v="India"/>
    <x v="27"/>
    <x v="6"/>
    <x v="1"/>
    <x v="21"/>
    <n v="544155681"/>
    <d v="2015-11-16T00:00:00"/>
    <n v="60"/>
    <n v="26"/>
    <n v="18.2"/>
    <n v="1560"/>
    <n v="1092"/>
    <n v="468"/>
    <x v="2"/>
  </r>
  <r>
    <s v="India"/>
    <x v="13"/>
    <x v="11"/>
    <x v="1"/>
    <x v="2608"/>
    <n v="926982867"/>
    <d v="2021-08-09T00:00:00"/>
    <n v="52"/>
    <n v="28"/>
    <n v="19.600000000000001"/>
    <n v="1456"/>
    <n v="1019.2"/>
    <n v="436.79999999999995"/>
    <x v="0"/>
  </r>
  <r>
    <s v="India"/>
    <x v="1"/>
    <x v="6"/>
    <x v="1"/>
    <x v="1354"/>
    <n v="846964633"/>
    <d v="2015-05-02T00:00:00"/>
    <n v="87"/>
    <n v="29"/>
    <n v="20.3"/>
    <n v="2523"/>
    <n v="1766.1000000000001"/>
    <n v="756.89999999999986"/>
    <x v="1"/>
  </r>
  <r>
    <s v="India"/>
    <x v="21"/>
    <x v="1"/>
    <x v="1"/>
    <x v="2857"/>
    <n v="863142859"/>
    <d v="2021-08-13T00:00:00"/>
    <n v="63"/>
    <n v="21"/>
    <n v="14.7"/>
    <n v="1323"/>
    <n v="926.09999999999991"/>
    <n v="396.90000000000009"/>
    <x v="4"/>
  </r>
  <r>
    <s v="India"/>
    <x v="25"/>
    <x v="6"/>
    <x v="0"/>
    <x v="2858"/>
    <n v="552639615"/>
    <d v="2016-09-08T00:00:00"/>
    <n v="73"/>
    <n v="10"/>
    <n v="7"/>
    <n v="730"/>
    <n v="511"/>
    <n v="219"/>
    <x v="4"/>
  </r>
  <r>
    <s v="India"/>
    <x v="5"/>
    <x v="0"/>
    <x v="1"/>
    <x v="2859"/>
    <n v="734195125"/>
    <d v="2014-12-31T00:00:00"/>
    <n v="57"/>
    <n v="15"/>
    <n v="10.5"/>
    <n v="855"/>
    <n v="598.5"/>
    <n v="256.5"/>
    <x v="0"/>
  </r>
  <r>
    <s v="India"/>
    <x v="1"/>
    <x v="5"/>
    <x v="1"/>
    <x v="1406"/>
    <n v="879518496"/>
    <d v="2018-07-31T00:00:00"/>
    <n v="52"/>
    <n v="21"/>
    <n v="14.7"/>
    <n v="1092"/>
    <n v="764.4"/>
    <n v="327.60000000000002"/>
    <x v="1"/>
  </r>
  <r>
    <s v="India"/>
    <x v="5"/>
    <x v="11"/>
    <x v="0"/>
    <x v="2738"/>
    <n v="117246282"/>
    <d v="2017-08-27T00:00:00"/>
    <n v="80"/>
    <n v="39"/>
    <n v="27.3"/>
    <n v="3120"/>
    <n v="2184"/>
    <n v="936"/>
    <x v="0"/>
  </r>
  <r>
    <s v="India"/>
    <x v="25"/>
    <x v="11"/>
    <x v="0"/>
    <x v="1357"/>
    <n v="712379968"/>
    <d v="2016-01-25T00:00:00"/>
    <n v="86"/>
    <n v="30"/>
    <n v="21"/>
    <n v="2580"/>
    <n v="1806"/>
    <n v="774"/>
    <x v="4"/>
  </r>
  <r>
    <s v="India"/>
    <x v="4"/>
    <x v="11"/>
    <x v="1"/>
    <x v="332"/>
    <n v="765481269"/>
    <d v="2022-07-26T00:00:00"/>
    <n v="57"/>
    <n v="31"/>
    <n v="21.700000000000003"/>
    <n v="1767"/>
    <n v="1236.9000000000001"/>
    <n v="530.09999999999991"/>
    <x v="0"/>
  </r>
  <r>
    <s v="India"/>
    <x v="7"/>
    <x v="8"/>
    <x v="1"/>
    <x v="988"/>
    <n v="415109241"/>
    <d v="2019-04-07T00:00:00"/>
    <n v="67"/>
    <n v="16"/>
    <n v="11.2"/>
    <n v="1072"/>
    <n v="750.4"/>
    <n v="321.60000000000002"/>
    <x v="0"/>
  </r>
  <r>
    <s v="India"/>
    <x v="0"/>
    <x v="2"/>
    <x v="0"/>
    <x v="474"/>
    <n v="461248815"/>
    <d v="2024-04-21T00:00:00"/>
    <n v="68"/>
    <n v="20"/>
    <n v="14"/>
    <n v="1360"/>
    <n v="952"/>
    <n v="408"/>
    <x v="0"/>
  </r>
  <r>
    <s v="India"/>
    <x v="9"/>
    <x v="9"/>
    <x v="1"/>
    <x v="66"/>
    <n v="623482978"/>
    <d v="2016-08-27T00:00:00"/>
    <n v="79"/>
    <n v="39"/>
    <n v="27.3"/>
    <n v="3081"/>
    <n v="2156.7000000000003"/>
    <n v="924.29999999999973"/>
    <x v="3"/>
  </r>
  <r>
    <s v="India"/>
    <x v="3"/>
    <x v="8"/>
    <x v="1"/>
    <x v="697"/>
    <n v="363036620"/>
    <d v="2019-02-08T00:00:00"/>
    <n v="53"/>
    <n v="13"/>
    <n v="9.1"/>
    <n v="689"/>
    <n v="482.29999999999995"/>
    <n v="206.70000000000005"/>
    <x v="0"/>
  </r>
  <r>
    <s v="India"/>
    <x v="18"/>
    <x v="9"/>
    <x v="1"/>
    <x v="1158"/>
    <n v="557585608"/>
    <d v="2014-09-04T00:00:00"/>
    <n v="57"/>
    <n v="39"/>
    <n v="27.3"/>
    <n v="2223"/>
    <n v="1556.1000000000001"/>
    <n v="666.89999999999986"/>
    <x v="3"/>
  </r>
  <r>
    <s v="India"/>
    <x v="19"/>
    <x v="0"/>
    <x v="0"/>
    <x v="677"/>
    <n v="546015632"/>
    <d v="2016-03-21T00:00:00"/>
    <n v="86"/>
    <n v="33"/>
    <n v="23.1"/>
    <n v="2838"/>
    <n v="1986.6000000000001"/>
    <n v="851.39999999999986"/>
    <x v="0"/>
  </r>
  <r>
    <s v="India"/>
    <x v="13"/>
    <x v="5"/>
    <x v="1"/>
    <x v="223"/>
    <n v="899769818"/>
    <d v="2019-05-13T00:00:00"/>
    <n v="63"/>
    <n v="29"/>
    <n v="20.3"/>
    <n v="1827"/>
    <n v="1278.9000000000001"/>
    <n v="548.09999999999991"/>
    <x v="0"/>
  </r>
  <r>
    <s v="India"/>
    <x v="12"/>
    <x v="11"/>
    <x v="1"/>
    <x v="2708"/>
    <n v="371323144"/>
    <d v="2018-05-30T00:00:00"/>
    <n v="51"/>
    <n v="28"/>
    <n v="19.600000000000001"/>
    <n v="1428"/>
    <n v="999.6"/>
    <n v="428.4"/>
    <x v="0"/>
  </r>
  <r>
    <s v="India"/>
    <x v="19"/>
    <x v="0"/>
    <x v="1"/>
    <x v="2860"/>
    <n v="750134313"/>
    <d v="2021-02-11T00:00:00"/>
    <n v="63"/>
    <n v="39"/>
    <n v="27.3"/>
    <n v="2457"/>
    <n v="1719.9"/>
    <n v="737.09999999999991"/>
    <x v="0"/>
  </r>
  <r>
    <s v="India"/>
    <x v="21"/>
    <x v="2"/>
    <x v="0"/>
    <x v="178"/>
    <n v="953265941"/>
    <d v="2018-03-09T00:00:00"/>
    <n v="53"/>
    <n v="33"/>
    <n v="23.1"/>
    <n v="1749"/>
    <n v="1224.3000000000002"/>
    <n v="524.69999999999982"/>
    <x v="4"/>
  </r>
  <r>
    <s v="India"/>
    <x v="17"/>
    <x v="9"/>
    <x v="0"/>
    <x v="1130"/>
    <n v="165541923"/>
    <d v="2014-09-05T00:00:00"/>
    <n v="81"/>
    <n v="11"/>
    <n v="7.7"/>
    <n v="891"/>
    <n v="623.70000000000005"/>
    <n v="267.29999999999995"/>
    <x v="4"/>
  </r>
  <r>
    <s v="India"/>
    <x v="22"/>
    <x v="9"/>
    <x v="0"/>
    <x v="486"/>
    <n v="751994264"/>
    <d v="2021-06-17T00:00:00"/>
    <n v="88"/>
    <n v="22"/>
    <n v="15.4"/>
    <n v="1936"/>
    <n v="1355.2"/>
    <n v="580.79999999999995"/>
    <x v="1"/>
  </r>
  <r>
    <s v="India"/>
    <x v="13"/>
    <x v="0"/>
    <x v="0"/>
    <x v="695"/>
    <n v="576808249"/>
    <d v="2019-10-23T00:00:00"/>
    <n v="84"/>
    <n v="17"/>
    <n v="11.9"/>
    <n v="1428"/>
    <n v="999.6"/>
    <n v="428.4"/>
    <x v="0"/>
  </r>
  <r>
    <s v="India"/>
    <x v="16"/>
    <x v="2"/>
    <x v="0"/>
    <x v="1892"/>
    <n v="190204083"/>
    <d v="2021-10-12T00:00:00"/>
    <n v="64"/>
    <n v="13"/>
    <n v="9.1"/>
    <n v="832"/>
    <n v="582.4"/>
    <n v="249.60000000000002"/>
    <x v="0"/>
  </r>
  <r>
    <s v="India"/>
    <x v="7"/>
    <x v="11"/>
    <x v="0"/>
    <x v="1701"/>
    <n v="163089740"/>
    <d v="2020-05-11T00:00:00"/>
    <n v="94"/>
    <n v="36"/>
    <n v="25.200000000000003"/>
    <n v="3384"/>
    <n v="2368.8000000000002"/>
    <n v="1015.1999999999998"/>
    <x v="0"/>
  </r>
  <r>
    <s v="India"/>
    <x v="21"/>
    <x v="11"/>
    <x v="1"/>
    <x v="2861"/>
    <n v="631629168"/>
    <d v="2016-08-13T00:00:00"/>
    <n v="97"/>
    <n v="36"/>
    <n v="25.200000000000003"/>
    <n v="3492"/>
    <n v="2444.4"/>
    <n v="1047.5999999999999"/>
    <x v="4"/>
  </r>
  <r>
    <s v="India"/>
    <x v="2"/>
    <x v="5"/>
    <x v="0"/>
    <x v="2862"/>
    <n v="734927690"/>
    <d v="2019-01-03T00:00:00"/>
    <n v="61"/>
    <n v="31"/>
    <n v="21.700000000000003"/>
    <n v="1891"/>
    <n v="1323.7000000000003"/>
    <n v="567.29999999999973"/>
    <x v="0"/>
  </r>
  <r>
    <s v="India"/>
    <x v="15"/>
    <x v="5"/>
    <x v="1"/>
    <x v="2863"/>
    <n v="886973750"/>
    <d v="2023-11-20T00:00:00"/>
    <n v="54"/>
    <n v="27"/>
    <n v="18.899999999999999"/>
    <n v="1458"/>
    <n v="1020.5999999999999"/>
    <n v="437.40000000000009"/>
    <x v="2"/>
  </r>
  <r>
    <s v="India"/>
    <x v="26"/>
    <x v="10"/>
    <x v="0"/>
    <x v="2864"/>
    <n v="398733603"/>
    <d v="2022-03-01T00:00:00"/>
    <n v="81"/>
    <n v="36"/>
    <n v="25.200000000000003"/>
    <n v="2916"/>
    <n v="2041.2000000000003"/>
    <n v="874.79999999999973"/>
    <x v="0"/>
  </r>
  <r>
    <s v="India"/>
    <x v="27"/>
    <x v="9"/>
    <x v="1"/>
    <x v="2421"/>
    <n v="801952445"/>
    <d v="2017-06-17T00:00:00"/>
    <n v="88"/>
    <n v="21"/>
    <n v="14.7"/>
    <n v="1848"/>
    <n v="1293.5999999999999"/>
    <n v="554.40000000000009"/>
    <x v="2"/>
  </r>
  <r>
    <s v="India"/>
    <x v="1"/>
    <x v="0"/>
    <x v="1"/>
    <x v="2865"/>
    <n v="746793782"/>
    <d v="2019-10-19T00:00:00"/>
    <n v="65"/>
    <n v="20"/>
    <n v="14"/>
    <n v="1300"/>
    <n v="910"/>
    <n v="390"/>
    <x v="1"/>
  </r>
  <r>
    <s v="India"/>
    <x v="15"/>
    <x v="0"/>
    <x v="1"/>
    <x v="2702"/>
    <n v="749048554"/>
    <d v="2023-04-20T00:00:00"/>
    <n v="72"/>
    <n v="17"/>
    <n v="11.9"/>
    <n v="1224"/>
    <n v="856.80000000000007"/>
    <n v="367.19999999999993"/>
    <x v="2"/>
  </r>
  <r>
    <s v="India"/>
    <x v="8"/>
    <x v="8"/>
    <x v="1"/>
    <x v="2782"/>
    <n v="573327386"/>
    <d v="2019-02-23T00:00:00"/>
    <n v="84"/>
    <n v="28"/>
    <n v="19.600000000000001"/>
    <n v="2352"/>
    <n v="1646.4"/>
    <n v="705.59999999999991"/>
    <x v="2"/>
  </r>
  <r>
    <s v="India"/>
    <x v="10"/>
    <x v="1"/>
    <x v="0"/>
    <x v="2790"/>
    <n v="807843863"/>
    <d v="2024-08-12T00:00:00"/>
    <n v="100"/>
    <n v="14"/>
    <n v="9.8000000000000007"/>
    <n v="1400"/>
    <n v="980.00000000000011"/>
    <n v="419.99999999999989"/>
    <x v="0"/>
  </r>
  <r>
    <s v="India"/>
    <x v="22"/>
    <x v="3"/>
    <x v="0"/>
    <x v="1482"/>
    <n v="388727462"/>
    <d v="2021-11-08T00:00:00"/>
    <n v="75"/>
    <n v="34"/>
    <n v="23.8"/>
    <n v="2550"/>
    <n v="1785"/>
    <n v="765"/>
    <x v="1"/>
  </r>
  <r>
    <s v="India"/>
    <x v="19"/>
    <x v="11"/>
    <x v="0"/>
    <x v="70"/>
    <n v="933409440"/>
    <d v="2020-07-25T00:00:00"/>
    <n v="87"/>
    <n v="26"/>
    <n v="18.2"/>
    <n v="2262"/>
    <n v="1583.3999999999999"/>
    <n v="678.60000000000014"/>
    <x v="0"/>
  </r>
  <r>
    <s v="India"/>
    <x v="17"/>
    <x v="9"/>
    <x v="0"/>
    <x v="1796"/>
    <n v="794554269"/>
    <d v="2014-06-17T00:00:00"/>
    <n v="76"/>
    <n v="20"/>
    <n v="14"/>
    <n v="1520"/>
    <n v="1064"/>
    <n v="456"/>
    <x v="4"/>
  </r>
  <r>
    <s v="India"/>
    <x v="21"/>
    <x v="2"/>
    <x v="1"/>
    <x v="582"/>
    <n v="193544614"/>
    <d v="2023-02-05T00:00:00"/>
    <n v="57"/>
    <n v="24"/>
    <n v="16.8"/>
    <n v="1368"/>
    <n v="957.6"/>
    <n v="410.4"/>
    <x v="4"/>
  </r>
  <r>
    <s v="India"/>
    <x v="10"/>
    <x v="2"/>
    <x v="0"/>
    <x v="2866"/>
    <n v="619664371"/>
    <d v="2015-01-01T00:00:00"/>
    <n v="64"/>
    <n v="25"/>
    <n v="17.5"/>
    <n v="1600"/>
    <n v="1120"/>
    <n v="480"/>
    <x v="0"/>
  </r>
  <r>
    <s v="India"/>
    <x v="20"/>
    <x v="4"/>
    <x v="1"/>
    <x v="413"/>
    <n v="620100820"/>
    <d v="2016-09-05T00:00:00"/>
    <n v="86"/>
    <n v="24"/>
    <n v="16.8"/>
    <n v="2064"/>
    <n v="1444.8"/>
    <n v="619.20000000000005"/>
    <x v="4"/>
  </r>
  <r>
    <s v="India"/>
    <x v="10"/>
    <x v="7"/>
    <x v="1"/>
    <x v="2034"/>
    <n v="172503650"/>
    <d v="2016-01-01T00:00:00"/>
    <n v="54"/>
    <n v="17"/>
    <n v="11.9"/>
    <n v="918"/>
    <n v="642.6"/>
    <n v="275.39999999999998"/>
    <x v="0"/>
  </r>
  <r>
    <s v="India"/>
    <x v="22"/>
    <x v="2"/>
    <x v="1"/>
    <x v="2734"/>
    <n v="907619893"/>
    <d v="2017-02-15T00:00:00"/>
    <n v="61"/>
    <n v="21"/>
    <n v="14.7"/>
    <n v="1281"/>
    <n v="896.69999999999993"/>
    <n v="384.30000000000007"/>
    <x v="1"/>
  </r>
  <r>
    <s v="India"/>
    <x v="4"/>
    <x v="3"/>
    <x v="0"/>
    <x v="1984"/>
    <n v="809506404"/>
    <d v="2023-06-13T00:00:00"/>
    <n v="97"/>
    <n v="38"/>
    <n v="26.6"/>
    <n v="3686"/>
    <n v="2580.2000000000003"/>
    <n v="1105.7999999999997"/>
    <x v="0"/>
  </r>
  <r>
    <s v="India"/>
    <x v="22"/>
    <x v="0"/>
    <x v="0"/>
    <x v="319"/>
    <n v="772442996"/>
    <d v="2023-11-22T00:00:00"/>
    <n v="86"/>
    <n v="35"/>
    <n v="24.5"/>
    <n v="3010"/>
    <n v="2107"/>
    <n v="903"/>
    <x v="1"/>
  </r>
  <r>
    <s v="India"/>
    <x v="8"/>
    <x v="2"/>
    <x v="1"/>
    <x v="1653"/>
    <n v="863002526"/>
    <d v="2022-04-10T00:00:00"/>
    <n v="50"/>
    <n v="31"/>
    <n v="21.700000000000003"/>
    <n v="1550"/>
    <n v="1085.0000000000002"/>
    <n v="464.99999999999977"/>
    <x v="2"/>
  </r>
  <r>
    <s v="India"/>
    <x v="21"/>
    <x v="9"/>
    <x v="0"/>
    <x v="2867"/>
    <n v="446099269"/>
    <d v="2024-05-11T00:00:00"/>
    <n v="94"/>
    <n v="34"/>
    <n v="23.8"/>
    <n v="3196"/>
    <n v="2237.2000000000003"/>
    <n v="958.79999999999973"/>
    <x v="4"/>
  </r>
  <r>
    <s v="India"/>
    <x v="20"/>
    <x v="9"/>
    <x v="1"/>
    <x v="2268"/>
    <n v="506598746"/>
    <d v="2023-01-11T00:00:00"/>
    <n v="91"/>
    <n v="15"/>
    <n v="10.5"/>
    <n v="1365"/>
    <n v="955.5"/>
    <n v="409.5"/>
    <x v="4"/>
  </r>
  <r>
    <s v="India"/>
    <x v="25"/>
    <x v="10"/>
    <x v="1"/>
    <x v="765"/>
    <n v="843878591"/>
    <d v="2017-10-30T00:00:00"/>
    <n v="97"/>
    <n v="29"/>
    <n v="20.3"/>
    <n v="2813"/>
    <n v="1969.1000000000001"/>
    <n v="843.89999999999986"/>
    <x v="4"/>
  </r>
  <r>
    <s v="India"/>
    <x v="8"/>
    <x v="6"/>
    <x v="1"/>
    <x v="345"/>
    <n v="504879128"/>
    <d v="2022-01-10T00:00:00"/>
    <n v="91"/>
    <n v="30"/>
    <n v="21"/>
    <n v="2730"/>
    <n v="1911"/>
    <n v="819"/>
    <x v="2"/>
  </r>
  <r>
    <s v="India"/>
    <x v="22"/>
    <x v="10"/>
    <x v="1"/>
    <x v="1699"/>
    <n v="642071759"/>
    <d v="2018-08-07T00:00:00"/>
    <n v="87"/>
    <n v="24"/>
    <n v="16.8"/>
    <n v="2088"/>
    <n v="1461.6000000000001"/>
    <n v="626.39999999999986"/>
    <x v="1"/>
  </r>
  <r>
    <s v="India"/>
    <x v="14"/>
    <x v="11"/>
    <x v="0"/>
    <x v="2113"/>
    <n v="873881566"/>
    <d v="2015-03-30T00:00:00"/>
    <n v="54"/>
    <n v="24"/>
    <n v="16.8"/>
    <n v="1296"/>
    <n v="907.2"/>
    <n v="388.79999999999995"/>
    <x v="2"/>
  </r>
  <r>
    <s v="India"/>
    <x v="9"/>
    <x v="11"/>
    <x v="0"/>
    <x v="2868"/>
    <n v="932380759"/>
    <d v="2014-03-22T00:00:00"/>
    <n v="100"/>
    <n v="39"/>
    <n v="27.3"/>
    <n v="3900"/>
    <n v="2730"/>
    <n v="1170"/>
    <x v="3"/>
  </r>
  <r>
    <s v="India"/>
    <x v="23"/>
    <x v="2"/>
    <x v="1"/>
    <x v="665"/>
    <n v="285865390"/>
    <d v="2021-01-01T00:00:00"/>
    <n v="59"/>
    <n v="21"/>
    <n v="14.7"/>
    <n v="1239"/>
    <n v="867.3"/>
    <n v="371.70000000000005"/>
    <x v="4"/>
  </r>
  <r>
    <s v="India"/>
    <x v="27"/>
    <x v="6"/>
    <x v="0"/>
    <x v="2869"/>
    <n v="942625939"/>
    <d v="2014-09-11T00:00:00"/>
    <n v="58"/>
    <n v="20"/>
    <n v="14"/>
    <n v="1160"/>
    <n v="812"/>
    <n v="348"/>
    <x v="2"/>
  </r>
  <r>
    <s v="India"/>
    <x v="13"/>
    <x v="1"/>
    <x v="0"/>
    <x v="2038"/>
    <n v="828038108"/>
    <d v="2023-03-24T00:00:00"/>
    <n v="69"/>
    <n v="36"/>
    <n v="25.200000000000003"/>
    <n v="2484"/>
    <n v="1738.8000000000002"/>
    <n v="745.19999999999982"/>
    <x v="0"/>
  </r>
  <r>
    <s v="India"/>
    <x v="13"/>
    <x v="6"/>
    <x v="0"/>
    <x v="1094"/>
    <n v="112638032"/>
    <d v="2020-07-08T00:00:00"/>
    <n v="74"/>
    <n v="20"/>
    <n v="14"/>
    <n v="1480"/>
    <n v="1036"/>
    <n v="444"/>
    <x v="0"/>
  </r>
  <r>
    <s v="India"/>
    <x v="15"/>
    <x v="3"/>
    <x v="1"/>
    <x v="444"/>
    <n v="300521409"/>
    <d v="2016-12-17T00:00:00"/>
    <n v="78"/>
    <n v="37"/>
    <n v="25.9"/>
    <n v="2886"/>
    <n v="2020.1999999999998"/>
    <n v="865.80000000000018"/>
    <x v="2"/>
  </r>
  <r>
    <s v="India"/>
    <x v="14"/>
    <x v="4"/>
    <x v="1"/>
    <x v="1585"/>
    <n v="744497382"/>
    <d v="2017-08-20T00:00:00"/>
    <n v="69"/>
    <n v="27"/>
    <n v="18.899999999999999"/>
    <n v="1863"/>
    <n v="1304.0999999999999"/>
    <n v="558.90000000000009"/>
    <x v="2"/>
  </r>
  <r>
    <s v="India"/>
    <x v="23"/>
    <x v="8"/>
    <x v="1"/>
    <x v="791"/>
    <n v="886875045"/>
    <d v="2023-01-22T00:00:00"/>
    <n v="90"/>
    <n v="17"/>
    <n v="11.9"/>
    <n v="1530"/>
    <n v="1071"/>
    <n v="459"/>
    <x v="4"/>
  </r>
  <r>
    <s v="India"/>
    <x v="15"/>
    <x v="1"/>
    <x v="1"/>
    <x v="172"/>
    <n v="467815721"/>
    <d v="2022-06-20T00:00:00"/>
    <n v="60"/>
    <n v="28"/>
    <n v="19.600000000000001"/>
    <n v="1680"/>
    <n v="1176"/>
    <n v="504"/>
    <x v="2"/>
  </r>
  <r>
    <s v="India"/>
    <x v="21"/>
    <x v="10"/>
    <x v="0"/>
    <x v="2305"/>
    <n v="205353629"/>
    <d v="2021-08-01T00:00:00"/>
    <n v="95"/>
    <n v="31"/>
    <n v="21.700000000000003"/>
    <n v="2945"/>
    <n v="2061.5000000000005"/>
    <n v="883.49999999999955"/>
    <x v="4"/>
  </r>
  <r>
    <s v="India"/>
    <x v="10"/>
    <x v="5"/>
    <x v="0"/>
    <x v="888"/>
    <n v="471592700"/>
    <d v="2014-10-07T00:00:00"/>
    <n v="91"/>
    <n v="16"/>
    <n v="11.2"/>
    <n v="1456"/>
    <n v="1019.1999999999999"/>
    <n v="436.80000000000007"/>
    <x v="0"/>
  </r>
  <r>
    <s v="India"/>
    <x v="1"/>
    <x v="3"/>
    <x v="0"/>
    <x v="876"/>
    <n v="527977454"/>
    <d v="2020-04-13T00:00:00"/>
    <n v="57"/>
    <n v="20"/>
    <n v="14"/>
    <n v="1140"/>
    <n v="798"/>
    <n v="342"/>
    <x v="1"/>
  </r>
  <r>
    <s v="India"/>
    <x v="11"/>
    <x v="3"/>
    <x v="0"/>
    <x v="2870"/>
    <n v="615154826"/>
    <d v="2018-10-30T00:00:00"/>
    <n v="63"/>
    <n v="31"/>
    <n v="21.700000000000003"/>
    <n v="1953"/>
    <n v="1367.1000000000001"/>
    <n v="585.89999999999986"/>
    <x v="3"/>
  </r>
  <r>
    <s v="India"/>
    <x v="5"/>
    <x v="5"/>
    <x v="0"/>
    <x v="2871"/>
    <n v="523665320"/>
    <d v="2014-12-04T00:00:00"/>
    <n v="53"/>
    <n v="14"/>
    <n v="9.8000000000000007"/>
    <n v="742"/>
    <n v="519.40000000000009"/>
    <n v="222.59999999999991"/>
    <x v="0"/>
  </r>
  <r>
    <s v="India"/>
    <x v="0"/>
    <x v="0"/>
    <x v="1"/>
    <x v="872"/>
    <n v="397310101"/>
    <d v="2023-05-10T00:00:00"/>
    <n v="66"/>
    <n v="16"/>
    <n v="11.2"/>
    <n v="1056"/>
    <n v="739.19999999999993"/>
    <n v="316.80000000000007"/>
    <x v="0"/>
  </r>
  <r>
    <s v="India"/>
    <x v="9"/>
    <x v="8"/>
    <x v="1"/>
    <x v="2872"/>
    <n v="615887391"/>
    <d v="2022-09-13T00:00:00"/>
    <n v="79"/>
    <n v="38"/>
    <n v="26.6"/>
    <n v="3002"/>
    <n v="2101.4"/>
    <n v="900.59999999999991"/>
    <x v="3"/>
  </r>
  <r>
    <s v="India"/>
    <x v="2"/>
    <x v="2"/>
    <x v="0"/>
    <x v="2178"/>
    <n v="216881978"/>
    <d v="2021-07-09T00:00:00"/>
    <n v="76"/>
    <n v="30"/>
    <n v="21"/>
    <n v="2280"/>
    <n v="1596"/>
    <n v="684"/>
    <x v="0"/>
  </r>
  <r>
    <s v="India"/>
    <x v="22"/>
    <x v="10"/>
    <x v="0"/>
    <x v="2873"/>
    <n v="685660445"/>
    <d v="2017-10-20T00:00:00"/>
    <n v="57"/>
    <n v="33"/>
    <n v="23.1"/>
    <n v="1881"/>
    <n v="1316.7"/>
    <n v="564.29999999999995"/>
    <x v="1"/>
  </r>
  <r>
    <s v="India"/>
    <x v="13"/>
    <x v="4"/>
    <x v="0"/>
    <x v="2874"/>
    <n v="266247928"/>
    <d v="2023-05-30T00:00:00"/>
    <n v="50"/>
    <n v="10"/>
    <n v="7"/>
    <n v="500"/>
    <n v="350"/>
    <n v="150"/>
    <x v="0"/>
  </r>
  <r>
    <s v="India"/>
    <x v="8"/>
    <x v="7"/>
    <x v="1"/>
    <x v="2875"/>
    <n v="261738383"/>
    <d v="2016-05-27T00:00:00"/>
    <n v="84"/>
    <n v="29"/>
    <n v="20.3"/>
    <n v="2436"/>
    <n v="1705.2"/>
    <n v="730.8"/>
    <x v="2"/>
  </r>
  <r>
    <s v="India"/>
    <x v="3"/>
    <x v="6"/>
    <x v="0"/>
    <x v="1370"/>
    <n v="761901700"/>
    <d v="2021-01-30T00:00:00"/>
    <n v="91"/>
    <n v="19"/>
    <n v="13.3"/>
    <n v="1729"/>
    <n v="1210.3"/>
    <n v="518.70000000000005"/>
    <x v="0"/>
  </r>
  <r>
    <s v="India"/>
    <x v="18"/>
    <x v="7"/>
    <x v="1"/>
    <x v="2876"/>
    <n v="114061534"/>
    <d v="2019-04-30T00:00:00"/>
    <n v="99"/>
    <n v="16"/>
    <n v="11.2"/>
    <n v="1584"/>
    <n v="1108.8"/>
    <n v="475.20000000000005"/>
    <x v="3"/>
  </r>
  <r>
    <s v="India"/>
    <x v="6"/>
    <x v="6"/>
    <x v="0"/>
    <x v="2877"/>
    <n v="972332799"/>
    <d v="2020-06-19T00:00:00"/>
    <n v="85"/>
    <n v="37"/>
    <n v="25.9"/>
    <n v="3145"/>
    <n v="2201.5"/>
    <n v="943.5"/>
    <x v="0"/>
  </r>
  <r>
    <s v="India"/>
    <x v="19"/>
    <x v="9"/>
    <x v="1"/>
    <x v="1450"/>
    <n v="968909013"/>
    <d v="2021-12-20T00:00:00"/>
    <n v="78"/>
    <n v="24"/>
    <n v="16.8"/>
    <n v="1872"/>
    <n v="1310.4000000000001"/>
    <n v="561.59999999999991"/>
    <x v="0"/>
  </r>
  <r>
    <s v="India"/>
    <x v="9"/>
    <x v="10"/>
    <x v="1"/>
    <x v="1105"/>
    <n v="357202279"/>
    <d v="2014-02-12T00:00:00"/>
    <n v="55"/>
    <n v="40"/>
    <n v="28"/>
    <n v="2200"/>
    <n v="1540"/>
    <n v="660"/>
    <x v="3"/>
  </r>
  <r>
    <s v="India"/>
    <x v="16"/>
    <x v="6"/>
    <x v="0"/>
    <x v="2878"/>
    <n v="261540973"/>
    <d v="2014-11-23T00:00:00"/>
    <n v="96"/>
    <n v="10"/>
    <n v="7"/>
    <n v="960"/>
    <n v="672"/>
    <n v="288"/>
    <x v="0"/>
  </r>
  <r>
    <s v="India"/>
    <x v="17"/>
    <x v="11"/>
    <x v="1"/>
    <x v="2688"/>
    <n v="231044471"/>
    <d v="2024-05-01T00:00:00"/>
    <n v="54"/>
    <n v="13"/>
    <n v="9.1"/>
    <n v="702"/>
    <n v="491.4"/>
    <n v="210.60000000000002"/>
    <x v="4"/>
  </r>
  <r>
    <s v="India"/>
    <x v="25"/>
    <x v="5"/>
    <x v="1"/>
    <x v="375"/>
    <n v="273900592"/>
    <d v="2019-07-12T00:00:00"/>
    <n v="87"/>
    <n v="22"/>
    <n v="15.4"/>
    <n v="1914"/>
    <n v="1339.8"/>
    <n v="574.20000000000005"/>
    <x v="4"/>
  </r>
  <r>
    <s v="India"/>
    <x v="25"/>
    <x v="4"/>
    <x v="1"/>
    <x v="248"/>
    <n v="334259736"/>
    <d v="2018-11-07T00:00:00"/>
    <n v="89"/>
    <n v="30"/>
    <n v="21"/>
    <n v="2670"/>
    <n v="1869"/>
    <n v="801"/>
    <x v="4"/>
  </r>
  <r>
    <s v="India"/>
    <x v="12"/>
    <x v="2"/>
    <x v="0"/>
    <x v="2670"/>
    <n v="594015157"/>
    <d v="2021-08-09T00:00:00"/>
    <n v="88"/>
    <n v="30"/>
    <n v="21"/>
    <n v="2640"/>
    <n v="1848"/>
    <n v="792"/>
    <x v="0"/>
  </r>
  <r>
    <s v="India"/>
    <x v="12"/>
    <x v="1"/>
    <x v="0"/>
    <x v="2067"/>
    <n v="875798594"/>
    <d v="2017-10-01T00:00:00"/>
    <n v="72"/>
    <n v="20"/>
    <n v="14"/>
    <n v="1440"/>
    <n v="1008"/>
    <n v="432"/>
    <x v="0"/>
  </r>
  <r>
    <s v="India"/>
    <x v="16"/>
    <x v="6"/>
    <x v="1"/>
    <x v="1763"/>
    <n v="206241977"/>
    <d v="2017-11-21T00:00:00"/>
    <n v="62"/>
    <n v="27"/>
    <n v="18.899999999999999"/>
    <n v="1674"/>
    <n v="1171.8"/>
    <n v="502.20000000000005"/>
    <x v="0"/>
  </r>
  <r>
    <s v="India"/>
    <x v="12"/>
    <x v="0"/>
    <x v="0"/>
    <x v="1028"/>
    <n v="903209054"/>
    <d v="2021-07-03T00:00:00"/>
    <n v="90"/>
    <n v="11"/>
    <n v="7.7"/>
    <n v="990"/>
    <n v="693"/>
    <n v="297"/>
    <x v="0"/>
  </r>
  <r>
    <s v="India"/>
    <x v="9"/>
    <x v="1"/>
    <x v="1"/>
    <x v="2044"/>
    <n v="377552306"/>
    <d v="2015-09-21T00:00:00"/>
    <n v="60"/>
    <n v="14"/>
    <n v="9.8000000000000007"/>
    <n v="840"/>
    <n v="588"/>
    <n v="252"/>
    <x v="3"/>
  </r>
  <r>
    <s v="India"/>
    <x v="13"/>
    <x v="8"/>
    <x v="1"/>
    <x v="2879"/>
    <n v="944091069"/>
    <d v="2022-07-30T00:00:00"/>
    <n v="75"/>
    <n v="14"/>
    <n v="9.8000000000000007"/>
    <n v="1050"/>
    <n v="735"/>
    <n v="315"/>
    <x v="0"/>
  </r>
  <r>
    <s v="India"/>
    <x v="13"/>
    <x v="3"/>
    <x v="1"/>
    <x v="1947"/>
    <n v="113625085"/>
    <d v="2017-08-25T00:00:00"/>
    <n v="88"/>
    <n v="29"/>
    <n v="20.3"/>
    <n v="2552"/>
    <n v="1786.4"/>
    <n v="765.59999999999991"/>
    <x v="0"/>
  </r>
  <r>
    <s v="India"/>
    <x v="0"/>
    <x v="11"/>
    <x v="0"/>
    <x v="1518"/>
    <n v="307483136"/>
    <d v="2018-06-04T00:00:00"/>
    <n v="60"/>
    <n v="28"/>
    <n v="19.600000000000001"/>
    <n v="1680"/>
    <n v="1176"/>
    <n v="504"/>
    <x v="0"/>
  </r>
  <r>
    <s v="India"/>
    <x v="0"/>
    <x v="1"/>
    <x v="0"/>
    <x v="2880"/>
    <n v="341361796"/>
    <d v="2019-07-09T00:00:00"/>
    <n v="83"/>
    <n v="40"/>
    <n v="28"/>
    <n v="3320"/>
    <n v="2324"/>
    <n v="996"/>
    <x v="0"/>
  </r>
  <r>
    <s v="India"/>
    <x v="16"/>
    <x v="10"/>
    <x v="0"/>
    <x v="2409"/>
    <n v="525130450"/>
    <d v="2022-10-22T00:00:00"/>
    <n v="99"/>
    <n v="21"/>
    <n v="14.7"/>
    <n v="2079"/>
    <n v="1455.3"/>
    <n v="623.70000000000005"/>
    <x v="0"/>
  </r>
  <r>
    <s v="India"/>
    <x v="11"/>
    <x v="4"/>
    <x v="1"/>
    <x v="91"/>
    <n v="223745000"/>
    <d v="2022-01-07T00:00:00"/>
    <n v="50"/>
    <n v="22"/>
    <n v="15.4"/>
    <n v="1100"/>
    <n v="770"/>
    <n v="330"/>
    <x v="3"/>
  </r>
  <r>
    <s v="India"/>
    <x v="6"/>
    <x v="0"/>
    <x v="0"/>
    <x v="21"/>
    <n v="456780898"/>
    <d v="2015-10-26T00:00:00"/>
    <n v="69"/>
    <n v="33"/>
    <n v="23.1"/>
    <n v="2277"/>
    <n v="1593.9"/>
    <n v="683.09999999999991"/>
    <x v="0"/>
  </r>
  <r>
    <s v="India"/>
    <x v="6"/>
    <x v="6"/>
    <x v="1"/>
    <x v="2286"/>
    <n v="225407540"/>
    <d v="2020-11-07T00:00:00"/>
    <n v="84"/>
    <n v="22"/>
    <n v="15.4"/>
    <n v="1848"/>
    <n v="1293.6000000000001"/>
    <n v="554.39999999999986"/>
    <x v="0"/>
  </r>
  <r>
    <s v="India"/>
    <x v="7"/>
    <x v="10"/>
    <x v="0"/>
    <x v="1133"/>
    <n v="121319377"/>
    <d v="2022-12-25T00:00:00"/>
    <n v="90"/>
    <n v="38"/>
    <n v="26.6"/>
    <n v="3420"/>
    <n v="2394"/>
    <n v="1026"/>
    <x v="0"/>
  </r>
  <r>
    <s v="India"/>
    <x v="3"/>
    <x v="10"/>
    <x v="0"/>
    <x v="2881"/>
    <n v="193586242"/>
    <d v="2021-08-13T00:00:00"/>
    <n v="85"/>
    <n v="34"/>
    <n v="23.8"/>
    <n v="2890"/>
    <n v="2023"/>
    <n v="867"/>
    <x v="0"/>
  </r>
  <r>
    <s v="India"/>
    <x v="5"/>
    <x v="7"/>
    <x v="1"/>
    <x v="67"/>
    <n v="311753642"/>
    <d v="2014-07-27T00:00:00"/>
    <n v="55"/>
    <n v="31"/>
    <n v="21.700000000000003"/>
    <n v="1705"/>
    <n v="1193.5000000000002"/>
    <n v="511.49999999999977"/>
    <x v="0"/>
  </r>
  <r>
    <s v="India"/>
    <x v="16"/>
    <x v="6"/>
    <x v="1"/>
    <x v="2882"/>
    <n v="856477248"/>
    <d v="2022-06-28T00:00:00"/>
    <n v="63"/>
    <n v="21"/>
    <n v="14.7"/>
    <n v="1323"/>
    <n v="926.09999999999991"/>
    <n v="396.90000000000009"/>
    <x v="0"/>
  </r>
  <r>
    <s v="India"/>
    <x v="0"/>
    <x v="1"/>
    <x v="0"/>
    <x v="1250"/>
    <n v="495465219"/>
    <d v="2015-09-11T00:00:00"/>
    <n v="76"/>
    <n v="30"/>
    <n v="21"/>
    <n v="2280"/>
    <n v="1596"/>
    <n v="684"/>
    <x v="0"/>
  </r>
  <r>
    <s v="India"/>
    <x v="4"/>
    <x v="2"/>
    <x v="1"/>
    <x v="2031"/>
    <n v="999940669"/>
    <d v="2015-01-13T00:00:00"/>
    <n v="78"/>
    <n v="11"/>
    <n v="7.7"/>
    <n v="858"/>
    <n v="600.6"/>
    <n v="257.39999999999998"/>
    <x v="0"/>
  </r>
  <r>
    <s v="India"/>
    <x v="19"/>
    <x v="1"/>
    <x v="1"/>
    <x v="2874"/>
    <n v="750430428"/>
    <d v="2023-06-13T00:00:00"/>
    <n v="71"/>
    <n v="25"/>
    <n v="17.5"/>
    <n v="1775"/>
    <n v="1242.5"/>
    <n v="532.5"/>
    <x v="0"/>
  </r>
  <r>
    <s v="India"/>
    <x v="15"/>
    <x v="11"/>
    <x v="1"/>
    <x v="2136"/>
    <n v="954689443"/>
    <d v="2016-12-29T00:00:00"/>
    <n v="53"/>
    <n v="16"/>
    <n v="11.2"/>
    <n v="848"/>
    <n v="593.59999999999991"/>
    <n v="254.40000000000009"/>
    <x v="2"/>
  </r>
  <r>
    <s v="India"/>
    <x v="7"/>
    <x v="11"/>
    <x v="0"/>
    <x v="1457"/>
    <n v="756997334"/>
    <d v="2021-08-12T00:00:00"/>
    <n v="61"/>
    <n v="20"/>
    <n v="14"/>
    <n v="1220"/>
    <n v="854"/>
    <n v="366"/>
    <x v="0"/>
  </r>
  <r>
    <s v="India"/>
    <x v="7"/>
    <x v="4"/>
    <x v="0"/>
    <x v="2883"/>
    <n v="444717395"/>
    <d v="2024-03-19T00:00:00"/>
    <n v="69"/>
    <n v="26"/>
    <n v="18.2"/>
    <n v="1794"/>
    <n v="1255.8"/>
    <n v="538.20000000000005"/>
    <x v="0"/>
  </r>
  <r>
    <s v="India"/>
    <x v="19"/>
    <x v="1"/>
    <x v="1"/>
    <x v="680"/>
    <n v="211681497"/>
    <d v="2019-09-20T00:00:00"/>
    <n v="88"/>
    <n v="31"/>
    <n v="21.700000000000003"/>
    <n v="2728"/>
    <n v="1909.6000000000004"/>
    <n v="818.39999999999964"/>
    <x v="0"/>
  </r>
  <r>
    <s v="India"/>
    <x v="16"/>
    <x v="1"/>
    <x v="1"/>
    <x v="2276"/>
    <n v="229875457"/>
    <d v="2018-08-24T00:00:00"/>
    <n v="67"/>
    <n v="17"/>
    <n v="11.9"/>
    <n v="1139"/>
    <n v="797.30000000000007"/>
    <n v="341.69999999999993"/>
    <x v="0"/>
  </r>
  <r>
    <s v="India"/>
    <x v="24"/>
    <x v="6"/>
    <x v="1"/>
    <x v="2571"/>
    <n v="854419887"/>
    <d v="2020-08-20T00:00:00"/>
    <n v="58"/>
    <n v="29"/>
    <n v="20.3"/>
    <n v="1682"/>
    <n v="1177.4000000000001"/>
    <n v="504.59999999999991"/>
    <x v="0"/>
  </r>
  <r>
    <s v="India"/>
    <x v="10"/>
    <x v="5"/>
    <x v="1"/>
    <x v="2884"/>
    <n v="921049821"/>
    <d v="2015-12-07T00:00:00"/>
    <n v="84"/>
    <n v="31"/>
    <n v="21.700000000000003"/>
    <n v="2604"/>
    <n v="1822.8000000000002"/>
    <n v="781.19999999999982"/>
    <x v="0"/>
  </r>
  <r>
    <s v="India"/>
    <x v="7"/>
    <x v="10"/>
    <x v="0"/>
    <x v="1176"/>
    <n v="581515204"/>
    <d v="2017-08-17T00:00:00"/>
    <n v="68"/>
    <n v="29"/>
    <n v="20.3"/>
    <n v="1972"/>
    <n v="1380.4"/>
    <n v="591.59999999999991"/>
    <x v="0"/>
  </r>
  <r>
    <s v="India"/>
    <x v="8"/>
    <x v="8"/>
    <x v="1"/>
    <x v="1787"/>
    <n v="122841584"/>
    <d v="2022-06-23T00:00:00"/>
    <n v="70"/>
    <n v="18"/>
    <n v="12.600000000000001"/>
    <n v="1260"/>
    <n v="882.00000000000011"/>
    <n v="377.99999999999989"/>
    <x v="2"/>
  </r>
  <r>
    <s v="India"/>
    <x v="9"/>
    <x v="6"/>
    <x v="0"/>
    <x v="2885"/>
    <n v="709829080"/>
    <d v="2021-01-23T00:00:00"/>
    <n v="70"/>
    <n v="17"/>
    <n v="11.9"/>
    <n v="1190"/>
    <n v="833"/>
    <n v="357"/>
    <x v="3"/>
  </r>
  <r>
    <s v="India"/>
    <x v="9"/>
    <x v="10"/>
    <x v="0"/>
    <x v="2206"/>
    <n v="511305701"/>
    <d v="2020-12-26T00:00:00"/>
    <n v="70"/>
    <n v="39"/>
    <n v="27.3"/>
    <n v="2730"/>
    <n v="1911"/>
    <n v="819"/>
    <x v="3"/>
  </r>
  <r>
    <s v="India"/>
    <x v="0"/>
    <x v="0"/>
    <x v="0"/>
    <x v="2220"/>
    <n v="396281421"/>
    <d v="2017-02-24T00:00:00"/>
    <n v="100"/>
    <n v="13"/>
    <n v="9.1"/>
    <n v="1300"/>
    <n v="910"/>
    <n v="390"/>
    <x v="0"/>
  </r>
  <r>
    <s v="India"/>
    <x v="2"/>
    <x v="0"/>
    <x v="1"/>
    <x v="1495"/>
    <n v="458895337"/>
    <d v="2019-12-23T00:00:00"/>
    <n v="53"/>
    <n v="38"/>
    <n v="26.6"/>
    <n v="2014"/>
    <n v="1409.8000000000002"/>
    <n v="604.19999999999982"/>
    <x v="0"/>
  </r>
  <r>
    <s v="India"/>
    <x v="10"/>
    <x v="11"/>
    <x v="1"/>
    <x v="2143"/>
    <n v="527483928"/>
    <d v="2016-06-10T00:00:00"/>
    <n v="55"/>
    <n v="21"/>
    <n v="14.7"/>
    <n v="1155"/>
    <n v="808.5"/>
    <n v="346.5"/>
    <x v="0"/>
  </r>
  <r>
    <s v="India"/>
    <x v="21"/>
    <x v="0"/>
    <x v="0"/>
    <x v="2732"/>
    <n v="927575099"/>
    <d v="2015-07-30T00:00:00"/>
    <n v="59"/>
    <n v="25"/>
    <n v="17.5"/>
    <n v="1475"/>
    <n v="1032.5"/>
    <n v="442.5"/>
    <x v="4"/>
  </r>
  <r>
    <s v="India"/>
    <x v="18"/>
    <x v="8"/>
    <x v="0"/>
    <x v="700"/>
    <n v="909183728"/>
    <d v="2015-02-21T00:00:00"/>
    <n v="52"/>
    <n v="24"/>
    <n v="16.8"/>
    <n v="1248"/>
    <n v="873.6"/>
    <n v="374.4"/>
    <x v="3"/>
  </r>
  <r>
    <s v="India"/>
    <x v="11"/>
    <x v="1"/>
    <x v="0"/>
    <x v="2886"/>
    <n v="547537839"/>
    <d v="2015-09-18T00:00:00"/>
    <n v="54"/>
    <n v="11"/>
    <n v="7.7"/>
    <n v="594"/>
    <n v="415.8"/>
    <n v="178.2"/>
    <x v="3"/>
  </r>
  <r>
    <s v="India"/>
    <x v="8"/>
    <x v="10"/>
    <x v="1"/>
    <x v="2887"/>
    <n v="106465947"/>
    <d v="2014-09-05T00:00:00"/>
    <n v="96"/>
    <n v="27"/>
    <n v="18.899999999999999"/>
    <n v="2592"/>
    <n v="1814.3999999999999"/>
    <n v="777.60000000000014"/>
    <x v="2"/>
  </r>
  <r>
    <s v="India"/>
    <x v="5"/>
    <x v="11"/>
    <x v="1"/>
    <x v="482"/>
    <n v="613632619"/>
    <d v="2019-03-14T00:00:00"/>
    <n v="59"/>
    <n v="32"/>
    <n v="22.4"/>
    <n v="1888"/>
    <n v="1321.6"/>
    <n v="566.40000000000009"/>
    <x v="0"/>
  </r>
  <r>
    <s v="India"/>
    <x v="12"/>
    <x v="11"/>
    <x v="1"/>
    <x v="1824"/>
    <n v="768764722"/>
    <d v="2021-07-31T00:00:00"/>
    <n v="55"/>
    <n v="27"/>
    <n v="18.899999999999999"/>
    <n v="1485"/>
    <n v="1039.5"/>
    <n v="445.5"/>
    <x v="0"/>
  </r>
  <r>
    <s v="India"/>
    <x v="24"/>
    <x v="7"/>
    <x v="1"/>
    <x v="1114"/>
    <n v="287330520"/>
    <d v="2018-05-01T00:00:00"/>
    <n v="74"/>
    <n v="10"/>
    <n v="7"/>
    <n v="740"/>
    <n v="518"/>
    <n v="222"/>
    <x v="0"/>
  </r>
  <r>
    <s v="India"/>
    <x v="26"/>
    <x v="11"/>
    <x v="0"/>
    <x v="2888"/>
    <n v="152351033"/>
    <d v="2016-01-17T00:00:00"/>
    <n v="55"/>
    <n v="15"/>
    <n v="10.5"/>
    <n v="825"/>
    <n v="577.5"/>
    <n v="247.5"/>
    <x v="0"/>
  </r>
  <r>
    <s v="India"/>
    <x v="5"/>
    <x v="8"/>
    <x v="0"/>
    <x v="2889"/>
    <n v="515913951"/>
    <d v="2017-12-25T00:00:00"/>
    <n v="76"/>
    <n v="36"/>
    <n v="25.200000000000003"/>
    <n v="2736"/>
    <n v="1915.2000000000003"/>
    <n v="820.79999999999973"/>
    <x v="0"/>
  </r>
  <r>
    <s v="India"/>
    <x v="24"/>
    <x v="0"/>
    <x v="0"/>
    <x v="1277"/>
    <n v="622651708"/>
    <d v="2022-07-08T00:00:00"/>
    <n v="53"/>
    <n v="28"/>
    <n v="19.600000000000001"/>
    <n v="1484"/>
    <n v="1038.8000000000002"/>
    <n v="445.19999999999982"/>
    <x v="0"/>
  </r>
  <r>
    <s v="India"/>
    <x v="18"/>
    <x v="5"/>
    <x v="0"/>
    <x v="2890"/>
    <n v="991061913"/>
    <d v="2021-10-03T00:00:00"/>
    <n v="58"/>
    <n v="32"/>
    <n v="22.4"/>
    <n v="1856"/>
    <n v="1299.1999999999998"/>
    <n v="556.80000000000018"/>
    <x v="3"/>
  </r>
  <r>
    <s v="India"/>
    <x v="0"/>
    <x v="9"/>
    <x v="1"/>
    <x v="1631"/>
    <n v="273801887"/>
    <d v="2018-09-14T00:00:00"/>
    <n v="93"/>
    <n v="37"/>
    <n v="25.9"/>
    <n v="3441"/>
    <n v="2408.6999999999998"/>
    <n v="1032.3000000000002"/>
    <x v="0"/>
  </r>
  <r>
    <s v="India"/>
    <x v="25"/>
    <x v="9"/>
    <x v="1"/>
    <x v="2066"/>
    <n v="224041116"/>
    <d v="2024-05-08T00:00:00"/>
    <n v="77"/>
    <n v="24"/>
    <n v="16.8"/>
    <n v="1848"/>
    <n v="1293.6000000000001"/>
    <n v="554.39999999999986"/>
    <x v="4"/>
  </r>
  <r>
    <s v="India"/>
    <x v="5"/>
    <x v="1"/>
    <x v="1"/>
    <x v="1326"/>
    <n v="518802583"/>
    <d v="2024-09-02T00:00:00"/>
    <n v="52"/>
    <n v="11"/>
    <n v="7.7"/>
    <n v="572"/>
    <n v="400.40000000000003"/>
    <n v="171.59999999999997"/>
    <x v="0"/>
  </r>
  <r>
    <s v="India"/>
    <x v="3"/>
    <x v="5"/>
    <x v="1"/>
    <x v="2891"/>
    <n v="644664275"/>
    <d v="2022-12-16T00:00:00"/>
    <n v="74"/>
    <n v="21"/>
    <n v="14.7"/>
    <n v="1554"/>
    <n v="1087.8"/>
    <n v="466.20000000000005"/>
    <x v="0"/>
  </r>
  <r>
    <s v="India"/>
    <x v="10"/>
    <x v="11"/>
    <x v="1"/>
    <x v="988"/>
    <n v="327734458"/>
    <d v="2019-03-16T00:00:00"/>
    <n v="51"/>
    <n v="35"/>
    <n v="24.5"/>
    <n v="1785"/>
    <n v="1249.5"/>
    <n v="535.5"/>
    <x v="0"/>
  </r>
  <r>
    <s v="India"/>
    <x v="9"/>
    <x v="8"/>
    <x v="1"/>
    <x v="1353"/>
    <n v="933606851"/>
    <d v="2022-01-27T00:00:00"/>
    <n v="76"/>
    <n v="30"/>
    <n v="21"/>
    <n v="2280"/>
    <n v="1596"/>
    <n v="684"/>
    <x v="3"/>
  </r>
  <r>
    <s v="India"/>
    <x v="9"/>
    <x v="11"/>
    <x v="1"/>
    <x v="341"/>
    <n v="684673392"/>
    <d v="2020-10-24T00:00:00"/>
    <n v="53"/>
    <n v="17"/>
    <n v="11.9"/>
    <n v="901"/>
    <n v="630.70000000000005"/>
    <n v="270.29999999999995"/>
    <x v="3"/>
  </r>
  <r>
    <s v="India"/>
    <x v="10"/>
    <x v="7"/>
    <x v="1"/>
    <x v="2892"/>
    <n v="428637874"/>
    <d v="2018-10-02T00:00:00"/>
    <n v="85"/>
    <n v="15"/>
    <n v="10.5"/>
    <n v="1275"/>
    <n v="892.5"/>
    <n v="382.5"/>
    <x v="0"/>
  </r>
  <r>
    <s v="India"/>
    <x v="12"/>
    <x v="3"/>
    <x v="1"/>
    <x v="1826"/>
    <n v="206143271"/>
    <d v="2017-01-24T00:00:00"/>
    <n v="76"/>
    <n v="31"/>
    <n v="21.700000000000003"/>
    <n v="2356"/>
    <n v="1649.2000000000003"/>
    <n v="706.79999999999973"/>
    <x v="0"/>
  </r>
  <r>
    <s v="India"/>
    <x v="11"/>
    <x v="0"/>
    <x v="1"/>
    <x v="2893"/>
    <n v="941399848"/>
    <d v="2017-07-14T00:00:00"/>
    <n v="71"/>
    <n v="25"/>
    <n v="17.5"/>
    <n v="1775"/>
    <n v="1242.5"/>
    <n v="532.5"/>
    <x v="3"/>
  </r>
  <r>
    <s v="India"/>
    <x v="1"/>
    <x v="5"/>
    <x v="1"/>
    <x v="2894"/>
    <n v="933648478"/>
    <d v="2020-08-04T00:00:00"/>
    <n v="56"/>
    <n v="28"/>
    <n v="19.600000000000001"/>
    <n v="1568"/>
    <n v="1097.6000000000001"/>
    <n v="470.39999999999986"/>
    <x v="1"/>
  </r>
  <r>
    <s v="India"/>
    <x v="19"/>
    <x v="11"/>
    <x v="0"/>
    <x v="927"/>
    <n v="980084168"/>
    <d v="2017-04-09T00:00:00"/>
    <n v="93"/>
    <n v="40"/>
    <n v="28"/>
    <n v="3720"/>
    <n v="2604"/>
    <n v="1116"/>
    <x v="0"/>
  </r>
  <r>
    <s v="India"/>
    <x v="8"/>
    <x v="5"/>
    <x v="0"/>
    <x v="531"/>
    <n v="709532964"/>
    <d v="2018-09-24T00:00:00"/>
    <n v="85"/>
    <n v="11"/>
    <n v="7.7"/>
    <n v="935"/>
    <n v="654.5"/>
    <n v="280.5"/>
    <x v="2"/>
  </r>
  <r>
    <s v="India"/>
    <x v="11"/>
    <x v="6"/>
    <x v="1"/>
    <x v="530"/>
    <n v="194474589"/>
    <d v="2017-12-02T00:00:00"/>
    <n v="98"/>
    <n v="16"/>
    <n v="11.2"/>
    <n v="1568"/>
    <n v="1097.5999999999999"/>
    <n v="470.40000000000009"/>
    <x v="3"/>
  </r>
  <r>
    <s v="India"/>
    <x v="24"/>
    <x v="6"/>
    <x v="1"/>
    <x v="2058"/>
    <n v="860846459"/>
    <d v="2019-06-16T00:00:00"/>
    <n v="65"/>
    <n v="25"/>
    <n v="17.5"/>
    <n v="1625"/>
    <n v="1137.5"/>
    <n v="487.5"/>
    <x v="0"/>
  </r>
  <r>
    <s v="India"/>
    <x v="2"/>
    <x v="0"/>
    <x v="0"/>
    <x v="1929"/>
    <n v="977533280"/>
    <d v="2022-02-16T00:00:00"/>
    <n v="73"/>
    <n v="37"/>
    <n v="25.9"/>
    <n v="2701"/>
    <n v="1890.6999999999998"/>
    <n v="810.30000000000018"/>
    <x v="0"/>
  </r>
  <r>
    <s v="India"/>
    <x v="14"/>
    <x v="3"/>
    <x v="0"/>
    <x v="934"/>
    <n v="791566932"/>
    <d v="2017-08-22T00:00:00"/>
    <n v="65"/>
    <n v="14"/>
    <n v="9.8000000000000007"/>
    <n v="910"/>
    <n v="637"/>
    <n v="273"/>
    <x v="2"/>
  </r>
  <r>
    <s v="India"/>
    <x v="6"/>
    <x v="8"/>
    <x v="1"/>
    <x v="663"/>
    <n v="666874253"/>
    <d v="2014-05-08T00:00:00"/>
    <n v="76"/>
    <n v="17"/>
    <n v="11.9"/>
    <n v="1292"/>
    <n v="904.4"/>
    <n v="387.6"/>
    <x v="0"/>
  </r>
  <r>
    <s v="India"/>
    <x v="20"/>
    <x v="10"/>
    <x v="0"/>
    <x v="584"/>
    <n v="751557815"/>
    <d v="2019-10-13T00:00:00"/>
    <n v="51"/>
    <n v="12"/>
    <n v="8.4"/>
    <n v="612"/>
    <n v="428.40000000000003"/>
    <n v="183.59999999999997"/>
    <x v="4"/>
  </r>
  <r>
    <s v="India"/>
    <x v="12"/>
    <x v="5"/>
    <x v="0"/>
    <x v="2216"/>
    <n v="733956086"/>
    <d v="2014-12-20T00:00:00"/>
    <n v="56"/>
    <n v="33"/>
    <n v="23.1"/>
    <n v="1848"/>
    <n v="1293.6000000000001"/>
    <n v="554.39999999999986"/>
    <x v="0"/>
  </r>
  <r>
    <s v="India"/>
    <x v="21"/>
    <x v="2"/>
    <x v="0"/>
    <x v="583"/>
    <n v="995825946"/>
    <d v="2021-11-17T00:00:00"/>
    <n v="62"/>
    <n v="39"/>
    <n v="27.3"/>
    <n v="2418"/>
    <n v="1692.6000000000001"/>
    <n v="725.39999999999986"/>
    <x v="4"/>
  </r>
  <r>
    <s v="India"/>
    <x v="5"/>
    <x v="1"/>
    <x v="0"/>
    <x v="2895"/>
    <n v="550623881"/>
    <d v="2023-11-29T00:00:00"/>
    <n v="62"/>
    <n v="13"/>
    <n v="9.1"/>
    <n v="806"/>
    <n v="564.19999999999993"/>
    <n v="241.80000000000007"/>
    <x v="0"/>
  </r>
  <r>
    <s v="India"/>
    <x v="22"/>
    <x v="11"/>
    <x v="1"/>
    <x v="1762"/>
    <n v="185398423"/>
    <d v="2023-02-19T00:00:00"/>
    <n v="71"/>
    <n v="19"/>
    <n v="13.3"/>
    <n v="1349"/>
    <n v="944.30000000000007"/>
    <n v="404.69999999999993"/>
    <x v="1"/>
  </r>
  <r>
    <s v="India"/>
    <x v="10"/>
    <x v="7"/>
    <x v="1"/>
    <x v="2896"/>
    <n v="890948140"/>
    <d v="2017-09-10T00:00:00"/>
    <n v="56"/>
    <n v="36"/>
    <n v="25.200000000000003"/>
    <n v="2016"/>
    <n v="1411.2000000000003"/>
    <n v="604.79999999999973"/>
    <x v="0"/>
  </r>
  <r>
    <s v="India"/>
    <x v="26"/>
    <x v="2"/>
    <x v="0"/>
    <x v="2186"/>
    <n v="283750951"/>
    <d v="2016-11-04T00:00:00"/>
    <n v="85"/>
    <n v="26"/>
    <n v="18.2"/>
    <n v="2210"/>
    <n v="1547"/>
    <n v="663"/>
    <x v="0"/>
  </r>
  <r>
    <s v="India"/>
    <x v="18"/>
    <x v="6"/>
    <x v="0"/>
    <x v="2897"/>
    <n v="339065396"/>
    <d v="2017-06-29T00:00:00"/>
    <n v="64"/>
    <n v="25"/>
    <n v="17.5"/>
    <n v="1600"/>
    <n v="1120"/>
    <n v="480"/>
    <x v="3"/>
  </r>
  <r>
    <s v="India"/>
    <x v="11"/>
    <x v="9"/>
    <x v="0"/>
    <x v="2898"/>
    <n v="606374776"/>
    <d v="2015-07-18T00:00:00"/>
    <n v="98"/>
    <n v="18"/>
    <n v="12.600000000000001"/>
    <n v="1764"/>
    <n v="1234.8000000000002"/>
    <n v="529.19999999999982"/>
    <x v="3"/>
  </r>
  <r>
    <s v="India"/>
    <x v="1"/>
    <x v="4"/>
    <x v="1"/>
    <x v="1142"/>
    <n v="582938706"/>
    <d v="2016-06-08T00:00:00"/>
    <n v="100"/>
    <n v="37"/>
    <n v="25.9"/>
    <n v="3700"/>
    <n v="2590"/>
    <n v="1110"/>
    <x v="1"/>
  </r>
  <r>
    <s v="India"/>
    <x v="2"/>
    <x v="7"/>
    <x v="1"/>
    <x v="122"/>
    <n v="101462876"/>
    <d v="2014-07-11T00:00:00"/>
    <n v="93"/>
    <n v="18"/>
    <n v="12.600000000000001"/>
    <n v="1674"/>
    <n v="1171.8000000000002"/>
    <n v="502.19999999999982"/>
    <x v="0"/>
  </r>
  <r>
    <s v="India"/>
    <x v="7"/>
    <x v="5"/>
    <x v="1"/>
    <x v="2899"/>
    <n v="512869536"/>
    <d v="2018-12-31T00:00:00"/>
    <n v="99"/>
    <n v="16"/>
    <n v="11.2"/>
    <n v="1584"/>
    <n v="1108.8"/>
    <n v="475.20000000000005"/>
    <x v="0"/>
  </r>
  <r>
    <s v="India"/>
    <x v="24"/>
    <x v="4"/>
    <x v="0"/>
    <x v="509"/>
    <n v="180156314"/>
    <d v="2022-10-24T00:00:00"/>
    <n v="67"/>
    <n v="31"/>
    <n v="21.700000000000003"/>
    <n v="2077"/>
    <n v="1453.9"/>
    <n v="623.09999999999991"/>
    <x v="0"/>
  </r>
  <r>
    <s v="India"/>
    <x v="9"/>
    <x v="8"/>
    <x v="1"/>
    <x v="1945"/>
    <n v="499003159"/>
    <d v="2018-07-09T00:00:00"/>
    <n v="51"/>
    <n v="39"/>
    <n v="27.3"/>
    <n v="1989"/>
    <n v="1392.3"/>
    <n v="596.70000000000005"/>
    <x v="3"/>
  </r>
  <r>
    <s v="India"/>
    <x v="24"/>
    <x v="2"/>
    <x v="0"/>
    <x v="2900"/>
    <n v="867117249"/>
    <d v="2015-06-06T00:00:00"/>
    <n v="79"/>
    <n v="34"/>
    <n v="23.8"/>
    <n v="2686"/>
    <n v="1880.2"/>
    <n v="805.8"/>
    <x v="0"/>
  </r>
  <r>
    <s v="India"/>
    <x v="17"/>
    <x v="3"/>
    <x v="0"/>
    <x v="2901"/>
    <n v="687421691"/>
    <d v="2017-06-19T00:00:00"/>
    <n v="66"/>
    <n v="31"/>
    <n v="21.700000000000003"/>
    <n v="2046"/>
    <n v="1432.2000000000003"/>
    <n v="613.79999999999973"/>
    <x v="4"/>
  </r>
  <r>
    <s v="India"/>
    <x v="3"/>
    <x v="3"/>
    <x v="1"/>
    <x v="1138"/>
    <n v="512038266"/>
    <d v="2014-04-21T00:00:00"/>
    <n v="83"/>
    <n v="15"/>
    <n v="10.5"/>
    <n v="1245"/>
    <n v="871.5"/>
    <n v="373.5"/>
    <x v="0"/>
  </r>
  <r>
    <s v="India"/>
    <x v="22"/>
    <x v="4"/>
    <x v="0"/>
    <x v="693"/>
    <n v="480907905"/>
    <d v="2020-06-01T00:00:00"/>
    <n v="56"/>
    <n v="31"/>
    <n v="21.700000000000003"/>
    <n v="1736"/>
    <n v="1215.2000000000003"/>
    <n v="520.79999999999973"/>
    <x v="1"/>
  </r>
  <r>
    <s v="India"/>
    <x v="6"/>
    <x v="10"/>
    <x v="1"/>
    <x v="1244"/>
    <n v="244630181"/>
    <d v="2015-06-07T00:00:00"/>
    <n v="80"/>
    <n v="17"/>
    <n v="11.9"/>
    <n v="1360"/>
    <n v="952"/>
    <n v="408"/>
    <x v="0"/>
  </r>
  <r>
    <s v="India"/>
    <x v="10"/>
    <x v="6"/>
    <x v="0"/>
    <x v="777"/>
    <n v="662125670"/>
    <d v="2017-11-14T00:00:00"/>
    <n v="55"/>
    <n v="36"/>
    <n v="25.200000000000003"/>
    <n v="1980"/>
    <n v="1386.0000000000002"/>
    <n v="593.99999999999977"/>
    <x v="0"/>
  </r>
  <r>
    <s v="India"/>
    <x v="7"/>
    <x v="9"/>
    <x v="0"/>
    <x v="2705"/>
    <n v="490659558"/>
    <d v="2017-01-18T00:00:00"/>
    <n v="63"/>
    <n v="15"/>
    <n v="10.5"/>
    <n v="945"/>
    <n v="661.5"/>
    <n v="283.5"/>
    <x v="0"/>
  </r>
  <r>
    <s v="India"/>
    <x v="13"/>
    <x v="5"/>
    <x v="0"/>
    <x v="2902"/>
    <n v="412064826"/>
    <d v="2020-02-21T00:00:00"/>
    <n v="72"/>
    <n v="15"/>
    <n v="10.5"/>
    <n v="1080"/>
    <n v="756"/>
    <n v="324"/>
    <x v="0"/>
  </r>
  <r>
    <s v="India"/>
    <x v="6"/>
    <x v="11"/>
    <x v="1"/>
    <x v="2903"/>
    <n v="154465472"/>
    <d v="2020-03-14T00:00:00"/>
    <n v="79"/>
    <n v="26"/>
    <n v="18.2"/>
    <n v="2054"/>
    <n v="1437.8"/>
    <n v="616.20000000000005"/>
    <x v="0"/>
  </r>
  <r>
    <s v="India"/>
    <x v="0"/>
    <x v="7"/>
    <x v="0"/>
    <x v="2565"/>
    <n v="544550502"/>
    <d v="2018-11-23T00:00:00"/>
    <n v="97"/>
    <n v="38"/>
    <n v="26.6"/>
    <n v="3686"/>
    <n v="2580.2000000000003"/>
    <n v="1105.7999999999997"/>
    <x v="0"/>
  </r>
  <r>
    <s v="India"/>
    <x v="6"/>
    <x v="6"/>
    <x v="1"/>
    <x v="2830"/>
    <n v="193388831"/>
    <d v="2020-02-09T00:00:00"/>
    <n v="97"/>
    <n v="40"/>
    <n v="28"/>
    <n v="3880"/>
    <n v="2716"/>
    <n v="1164"/>
    <x v="0"/>
  </r>
  <r>
    <s v="India"/>
    <x v="2"/>
    <x v="8"/>
    <x v="0"/>
    <x v="2490"/>
    <n v="161032378"/>
    <d v="2018-05-15T00:00:00"/>
    <n v="61"/>
    <n v="31"/>
    <n v="21.700000000000003"/>
    <n v="1891"/>
    <n v="1323.7000000000003"/>
    <n v="567.29999999999973"/>
    <x v="0"/>
  </r>
  <r>
    <s v="India"/>
    <x v="8"/>
    <x v="11"/>
    <x v="0"/>
    <x v="2240"/>
    <n v="301113641"/>
    <d v="2021-08-18T00:00:00"/>
    <n v="57"/>
    <n v="20"/>
    <n v="14"/>
    <n v="1140"/>
    <n v="798"/>
    <n v="342"/>
    <x v="2"/>
  </r>
  <r>
    <s v="India"/>
    <x v="3"/>
    <x v="8"/>
    <x v="0"/>
    <x v="2904"/>
    <n v="927180278"/>
    <d v="2023-02-11T00:00:00"/>
    <n v="84"/>
    <n v="32"/>
    <n v="22.4"/>
    <n v="2688"/>
    <n v="1881.6"/>
    <n v="806.40000000000009"/>
    <x v="0"/>
  </r>
  <r>
    <s v="India"/>
    <x v="24"/>
    <x v="1"/>
    <x v="1"/>
    <x v="660"/>
    <n v="145784127"/>
    <d v="2017-09-27T00:00:00"/>
    <n v="66"/>
    <n v="13"/>
    <n v="9.1"/>
    <n v="858"/>
    <n v="600.6"/>
    <n v="257.39999999999998"/>
    <x v="0"/>
  </r>
  <r>
    <s v="India"/>
    <x v="12"/>
    <x v="4"/>
    <x v="1"/>
    <x v="2091"/>
    <n v="361909234"/>
    <d v="2022-10-09T00:00:00"/>
    <n v="73"/>
    <n v="37"/>
    <n v="25.9"/>
    <n v="2701"/>
    <n v="1890.6999999999998"/>
    <n v="810.30000000000018"/>
    <x v="0"/>
  </r>
  <r>
    <s v="India"/>
    <x v="2"/>
    <x v="11"/>
    <x v="0"/>
    <x v="2680"/>
    <n v="202366292"/>
    <d v="2014-01-25T00:00:00"/>
    <n v="62"/>
    <n v="14"/>
    <n v="9.8000000000000007"/>
    <n v="868"/>
    <n v="607.6"/>
    <n v="260.39999999999998"/>
    <x v="0"/>
  </r>
  <r>
    <s v="India"/>
    <x v="24"/>
    <x v="9"/>
    <x v="0"/>
    <x v="1844"/>
    <n v="231439292"/>
    <d v="2016-08-28T00:00:00"/>
    <n v="87"/>
    <n v="12"/>
    <n v="8.4"/>
    <n v="1044"/>
    <n v="730.80000000000007"/>
    <n v="313.19999999999993"/>
    <x v="0"/>
  </r>
  <r>
    <s v="India"/>
    <x v="15"/>
    <x v="3"/>
    <x v="0"/>
    <x v="53"/>
    <n v="289980113"/>
    <d v="2014-04-18T00:00:00"/>
    <n v="91"/>
    <n v="10"/>
    <n v="7"/>
    <n v="910"/>
    <n v="637"/>
    <n v="273"/>
    <x v="2"/>
  </r>
  <r>
    <s v="India"/>
    <x v="0"/>
    <x v="9"/>
    <x v="1"/>
    <x v="2905"/>
    <n v="492773997"/>
    <d v="2021-03-17T00:00:00"/>
    <n v="64"/>
    <n v="18"/>
    <n v="12.600000000000001"/>
    <n v="1152"/>
    <n v="806.40000000000009"/>
    <n v="345.59999999999991"/>
    <x v="0"/>
  </r>
  <r>
    <s v="India"/>
    <x v="4"/>
    <x v="8"/>
    <x v="0"/>
    <x v="2207"/>
    <n v="488404786"/>
    <d v="2024-03-28T00:00:00"/>
    <n v="74"/>
    <n v="17"/>
    <n v="11.9"/>
    <n v="1258"/>
    <n v="880.6"/>
    <n v="377.4"/>
    <x v="0"/>
  </r>
  <r>
    <s v="India"/>
    <x v="11"/>
    <x v="10"/>
    <x v="1"/>
    <x v="528"/>
    <n v="628247010"/>
    <d v="2016-08-21T00:00:00"/>
    <n v="92"/>
    <n v="30"/>
    <n v="21"/>
    <n v="2760"/>
    <n v="1932"/>
    <n v="828"/>
    <x v="3"/>
  </r>
  <r>
    <s v="India"/>
    <x v="9"/>
    <x v="2"/>
    <x v="0"/>
    <x v="2665"/>
    <n v="949982488"/>
    <d v="2019-03-05T00:00:00"/>
    <n v="63"/>
    <n v="19"/>
    <n v="13.3"/>
    <n v="1197"/>
    <n v="837.90000000000009"/>
    <n v="359.09999999999991"/>
    <x v="3"/>
  </r>
  <r>
    <s v="India"/>
    <x v="14"/>
    <x v="10"/>
    <x v="0"/>
    <x v="2633"/>
    <n v="208496749"/>
    <d v="2021-05-23T00:00:00"/>
    <n v="69"/>
    <n v="15"/>
    <n v="10.5"/>
    <n v="1035"/>
    <n v="724.5"/>
    <n v="310.5"/>
    <x v="2"/>
  </r>
  <r>
    <s v="India"/>
    <x v="11"/>
    <x v="7"/>
    <x v="0"/>
    <x v="2543"/>
    <n v="518901288"/>
    <d v="2014-10-20T00:00:00"/>
    <n v="82"/>
    <n v="17"/>
    <n v="11.9"/>
    <n v="1394"/>
    <n v="975.80000000000007"/>
    <n v="418.19999999999993"/>
    <x v="3"/>
  </r>
  <r>
    <s v="India"/>
    <x v="0"/>
    <x v="10"/>
    <x v="0"/>
    <x v="2906"/>
    <n v="233060204"/>
    <d v="2016-12-21T00:00:00"/>
    <n v="99"/>
    <n v="33"/>
    <n v="23.1"/>
    <n v="3267"/>
    <n v="2286.9"/>
    <n v="980.09999999999991"/>
    <x v="0"/>
  </r>
  <r>
    <s v="India"/>
    <x v="25"/>
    <x v="8"/>
    <x v="1"/>
    <x v="2768"/>
    <n v="297139251"/>
    <d v="2017-02-16T00:00:00"/>
    <n v="86"/>
    <n v="28"/>
    <n v="19.600000000000001"/>
    <n v="2408"/>
    <n v="1685.6000000000001"/>
    <n v="722.39999999999986"/>
    <x v="4"/>
  </r>
  <r>
    <s v="India"/>
    <x v="23"/>
    <x v="11"/>
    <x v="1"/>
    <x v="2907"/>
    <n v="513659179"/>
    <d v="2014-06-25T00:00:00"/>
    <n v="71"/>
    <n v="12"/>
    <n v="8.4"/>
    <n v="852"/>
    <n v="596.4"/>
    <n v="255.60000000000002"/>
    <x v="4"/>
  </r>
  <r>
    <s v="India"/>
    <x v="23"/>
    <x v="0"/>
    <x v="0"/>
    <x v="1647"/>
    <n v="701147735"/>
    <d v="2018-08-07T00:00:00"/>
    <n v="69"/>
    <n v="22"/>
    <n v="15.4"/>
    <n v="1518"/>
    <n v="1062.6000000000001"/>
    <n v="455.39999999999986"/>
    <x v="4"/>
  </r>
  <r>
    <s v="India"/>
    <x v="2"/>
    <x v="4"/>
    <x v="1"/>
    <x v="2078"/>
    <n v="913454234"/>
    <d v="2021-12-23T00:00:00"/>
    <n v="92"/>
    <n v="38"/>
    <n v="26.6"/>
    <n v="3496"/>
    <n v="2447.2000000000003"/>
    <n v="1048.7999999999997"/>
    <x v="0"/>
  </r>
  <r>
    <s v="India"/>
    <x v="18"/>
    <x v="3"/>
    <x v="1"/>
    <x v="2908"/>
    <n v="599215638"/>
    <d v="2023-05-29T00:00:00"/>
    <n v="66"/>
    <n v="29"/>
    <n v="20.3"/>
    <n v="1914"/>
    <n v="1339.8"/>
    <n v="574.20000000000005"/>
    <x v="3"/>
  </r>
  <r>
    <s v="India"/>
    <x v="22"/>
    <x v="5"/>
    <x v="1"/>
    <x v="1842"/>
    <n v="507726132"/>
    <d v="2019-07-03T00:00:00"/>
    <n v="99"/>
    <n v="15"/>
    <n v="10.5"/>
    <n v="1485"/>
    <n v="1039.5"/>
    <n v="445.5"/>
    <x v="1"/>
  </r>
  <r>
    <s v="India"/>
    <x v="17"/>
    <x v="11"/>
    <x v="0"/>
    <x v="886"/>
    <n v="909043395"/>
    <d v="2015-10-18T00:00:00"/>
    <n v="75"/>
    <n v="27"/>
    <n v="18.899999999999999"/>
    <n v="2025"/>
    <n v="1417.5"/>
    <n v="607.5"/>
    <x v="4"/>
  </r>
  <r>
    <s v="India"/>
    <x v="21"/>
    <x v="5"/>
    <x v="1"/>
    <x v="1570"/>
    <n v="621326911"/>
    <d v="2024-07-13T00:00:00"/>
    <n v="65"/>
    <n v="19"/>
    <n v="13.3"/>
    <n v="1235"/>
    <n v="864.5"/>
    <n v="370.5"/>
    <x v="4"/>
  </r>
  <r>
    <s v="India"/>
    <x v="22"/>
    <x v="0"/>
    <x v="1"/>
    <x v="5"/>
    <n v="448296964"/>
    <d v="2015-01-02T00:00:00"/>
    <n v="75"/>
    <n v="39"/>
    <n v="27.3"/>
    <n v="2925"/>
    <n v="2047.5"/>
    <n v="877.5"/>
    <x v="1"/>
  </r>
  <r>
    <s v="India"/>
    <x v="3"/>
    <x v="6"/>
    <x v="0"/>
    <x v="2909"/>
    <n v="418787515"/>
    <d v="2021-06-07T00:00:00"/>
    <n v="58"/>
    <n v="28"/>
    <n v="19.600000000000001"/>
    <n v="1624"/>
    <n v="1136.8000000000002"/>
    <n v="487.19999999999982"/>
    <x v="0"/>
  </r>
  <r>
    <s v="India"/>
    <x v="27"/>
    <x v="7"/>
    <x v="1"/>
    <x v="2910"/>
    <n v="610390794"/>
    <d v="2018-09-15T00:00:00"/>
    <n v="51"/>
    <n v="34"/>
    <n v="23.8"/>
    <n v="1734"/>
    <n v="1213.8"/>
    <n v="520.20000000000005"/>
    <x v="2"/>
  </r>
  <r>
    <s v="India"/>
    <x v="4"/>
    <x v="0"/>
    <x v="0"/>
    <x v="1603"/>
    <n v="474974858"/>
    <d v="2014-09-29T00:00:00"/>
    <n v="91"/>
    <n v="30"/>
    <n v="21"/>
    <n v="2730"/>
    <n v="1911"/>
    <n v="819"/>
    <x v="0"/>
  </r>
  <r>
    <s v="India"/>
    <x v="5"/>
    <x v="8"/>
    <x v="0"/>
    <x v="2911"/>
    <n v="798668992"/>
    <d v="2018-04-23T00:00:00"/>
    <n v="99"/>
    <n v="36"/>
    <n v="25.200000000000003"/>
    <n v="3564"/>
    <n v="2494.8000000000002"/>
    <n v="1069.1999999999998"/>
    <x v="0"/>
  </r>
  <r>
    <s v="India"/>
    <x v="23"/>
    <x v="5"/>
    <x v="1"/>
    <x v="2687"/>
    <n v="539547431"/>
    <d v="2018-09-27T00:00:00"/>
    <n v="84"/>
    <n v="40"/>
    <n v="28"/>
    <n v="3360"/>
    <n v="2352"/>
    <n v="1008"/>
    <x v="4"/>
  </r>
  <r>
    <s v="India"/>
    <x v="23"/>
    <x v="0"/>
    <x v="1"/>
    <x v="2912"/>
    <n v="455752217"/>
    <d v="2020-03-02T00:00:00"/>
    <n v="63"/>
    <n v="18"/>
    <n v="12.600000000000001"/>
    <n v="1134"/>
    <n v="793.80000000000007"/>
    <n v="340.19999999999993"/>
    <x v="4"/>
  </r>
  <r>
    <s v="India"/>
    <x v="14"/>
    <x v="0"/>
    <x v="1"/>
    <x v="2913"/>
    <n v="847795903"/>
    <d v="2020-03-01T00:00:00"/>
    <n v="52"/>
    <n v="25"/>
    <n v="17.5"/>
    <n v="1300"/>
    <n v="910"/>
    <n v="390"/>
    <x v="2"/>
  </r>
  <r>
    <s v="India"/>
    <x v="27"/>
    <x v="9"/>
    <x v="0"/>
    <x v="2914"/>
    <n v="703205096"/>
    <d v="2020-08-04T00:00:00"/>
    <n v="91"/>
    <n v="36"/>
    <n v="25.200000000000003"/>
    <n v="3276"/>
    <n v="2293.2000000000003"/>
    <n v="982.79999999999973"/>
    <x v="2"/>
  </r>
  <r>
    <s v="India"/>
    <x v="6"/>
    <x v="2"/>
    <x v="1"/>
    <x v="2155"/>
    <n v="259384906"/>
    <d v="2022-11-29T00:00:00"/>
    <n v="82"/>
    <n v="38"/>
    <n v="26.6"/>
    <n v="3116"/>
    <n v="2181.2000000000003"/>
    <n v="934.79999999999973"/>
    <x v="0"/>
  </r>
  <r>
    <s v="India"/>
    <x v="7"/>
    <x v="6"/>
    <x v="0"/>
    <x v="2915"/>
    <n v="989300668"/>
    <d v="2022-02-04T00:00:00"/>
    <n v="86"/>
    <n v="16"/>
    <n v="11.2"/>
    <n v="1376"/>
    <n v="963.19999999999993"/>
    <n v="412.80000000000007"/>
    <x v="0"/>
  </r>
  <r>
    <s v="India"/>
    <x v="18"/>
    <x v="4"/>
    <x v="0"/>
    <x v="1967"/>
    <n v="901686847"/>
    <d v="2022-01-03T00:00:00"/>
    <n v="64"/>
    <n v="28"/>
    <n v="19.600000000000001"/>
    <n v="1792"/>
    <n v="1254.4000000000001"/>
    <n v="537.59999999999991"/>
    <x v="3"/>
  </r>
  <r>
    <s v="India"/>
    <x v="4"/>
    <x v="0"/>
    <x v="1"/>
    <x v="2637"/>
    <n v="691692197"/>
    <d v="2024-04-20T00:00:00"/>
    <n v="65"/>
    <n v="15"/>
    <n v="10.5"/>
    <n v="975"/>
    <n v="682.5"/>
    <n v="292.5"/>
    <x v="0"/>
  </r>
  <r>
    <s v="India"/>
    <x v="27"/>
    <x v="3"/>
    <x v="0"/>
    <x v="1931"/>
    <n v="324056184"/>
    <d v="2017-01-14T00:00:00"/>
    <n v="60"/>
    <n v="23"/>
    <n v="16.100000000000001"/>
    <n v="1380"/>
    <n v="966.00000000000011"/>
    <n v="413.99999999999989"/>
    <x v="2"/>
  </r>
  <r>
    <s v="India"/>
    <x v="3"/>
    <x v="7"/>
    <x v="0"/>
    <x v="2916"/>
    <n v="442519700"/>
    <d v="2022-11-16T00:00:00"/>
    <n v="69"/>
    <n v="21"/>
    <n v="14.7"/>
    <n v="1449"/>
    <n v="1014.3"/>
    <n v="434.70000000000005"/>
    <x v="0"/>
  </r>
  <r>
    <s v="India"/>
    <x v="6"/>
    <x v="2"/>
    <x v="0"/>
    <x v="120"/>
    <n v="444280946"/>
    <d v="2022-07-15T00:00:00"/>
    <n v="88"/>
    <n v="27"/>
    <n v="18.899999999999999"/>
    <n v="2376"/>
    <n v="1663.1999999999998"/>
    <n v="712.80000000000018"/>
    <x v="0"/>
  </r>
  <r>
    <s v="India"/>
    <x v="6"/>
    <x v="4"/>
    <x v="1"/>
    <x v="2917"/>
    <n v="569113957"/>
    <d v="2014-06-23T00:00:00"/>
    <n v="67"/>
    <n v="19"/>
    <n v="13.3"/>
    <n v="1273"/>
    <n v="891.1"/>
    <n v="381.9"/>
    <x v="0"/>
  </r>
  <r>
    <s v="India"/>
    <x v="0"/>
    <x v="2"/>
    <x v="0"/>
    <x v="2796"/>
    <n v="902222001"/>
    <d v="2024-07-06T00:00:00"/>
    <n v="64"/>
    <n v="10"/>
    <n v="7"/>
    <n v="640"/>
    <n v="448"/>
    <n v="192"/>
    <x v="0"/>
  </r>
  <r>
    <s v="India"/>
    <x v="9"/>
    <x v="7"/>
    <x v="1"/>
    <x v="799"/>
    <n v="232031524"/>
    <d v="2021-04-28T00:00:00"/>
    <n v="76"/>
    <n v="26"/>
    <n v="18.2"/>
    <n v="1976"/>
    <n v="1383.2"/>
    <n v="592.79999999999995"/>
    <x v="3"/>
  </r>
  <r>
    <s v="India"/>
    <x v="17"/>
    <x v="0"/>
    <x v="0"/>
    <x v="2918"/>
    <n v="605543506"/>
    <d v="2021-07-17T00:00:00"/>
    <n v="54"/>
    <n v="37"/>
    <n v="25.9"/>
    <n v="1998"/>
    <n v="1398.6"/>
    <n v="599.40000000000009"/>
    <x v="4"/>
  </r>
  <r>
    <s v="India"/>
    <x v="22"/>
    <x v="8"/>
    <x v="0"/>
    <x v="1792"/>
    <n v="314107120"/>
    <d v="2018-11-23T00:00:00"/>
    <n v="77"/>
    <n v="37"/>
    <n v="25.9"/>
    <n v="2849"/>
    <n v="1994.3"/>
    <n v="854.7"/>
    <x v="1"/>
  </r>
  <r>
    <s v="India"/>
    <x v="27"/>
    <x v="2"/>
    <x v="0"/>
    <x v="1749"/>
    <n v="766115128"/>
    <d v="2015-01-22T00:00:00"/>
    <n v="75"/>
    <n v="12"/>
    <n v="8.4"/>
    <n v="900"/>
    <n v="630"/>
    <n v="270"/>
    <x v="2"/>
  </r>
  <r>
    <s v="India"/>
    <x v="3"/>
    <x v="6"/>
    <x v="0"/>
    <x v="909"/>
    <n v="548327481"/>
    <d v="2021-11-20T00:00:00"/>
    <n v="88"/>
    <n v="10"/>
    <n v="7"/>
    <n v="880"/>
    <n v="616"/>
    <n v="264"/>
    <x v="0"/>
  </r>
  <r>
    <s v="India"/>
    <x v="16"/>
    <x v="8"/>
    <x v="1"/>
    <x v="2919"/>
    <n v="420252645"/>
    <d v="2018-10-05T00:00:00"/>
    <n v="74"/>
    <n v="17"/>
    <n v="11.9"/>
    <n v="1258"/>
    <n v="880.6"/>
    <n v="377.4"/>
    <x v="0"/>
  </r>
  <r>
    <s v="India"/>
    <x v="23"/>
    <x v="1"/>
    <x v="1"/>
    <x v="2876"/>
    <n v="970374143"/>
    <d v="2019-04-19T00:00:00"/>
    <n v="95"/>
    <n v="35"/>
    <n v="24.5"/>
    <n v="3325"/>
    <n v="2327.5"/>
    <n v="997.5"/>
    <x v="4"/>
  </r>
  <r>
    <s v="India"/>
    <x v="20"/>
    <x v="8"/>
    <x v="1"/>
    <x v="657"/>
    <n v="214133679"/>
    <d v="2014-01-14T00:00:00"/>
    <n v="53"/>
    <n v="31"/>
    <n v="21.700000000000003"/>
    <n v="1643"/>
    <n v="1150.1000000000001"/>
    <n v="492.89999999999986"/>
    <x v="4"/>
  </r>
  <r>
    <s v="India"/>
    <x v="18"/>
    <x v="11"/>
    <x v="0"/>
    <x v="2533"/>
    <n v="571072614"/>
    <d v="2015-08-24T00:00:00"/>
    <n v="69"/>
    <n v="32"/>
    <n v="22.4"/>
    <n v="2208"/>
    <n v="1545.6"/>
    <n v="662.40000000000009"/>
    <x v="3"/>
  </r>
  <r>
    <s v="India"/>
    <x v="9"/>
    <x v="1"/>
    <x v="0"/>
    <x v="1700"/>
    <n v="786563861"/>
    <d v="2017-06-28T00:00:00"/>
    <n v="89"/>
    <n v="21"/>
    <n v="14.7"/>
    <n v="1869"/>
    <n v="1308.3"/>
    <n v="560.70000000000005"/>
    <x v="3"/>
  </r>
  <r>
    <s v="India"/>
    <x v="9"/>
    <x v="9"/>
    <x v="1"/>
    <x v="2920"/>
    <n v="281257140"/>
    <d v="2024-01-03T00:00:00"/>
    <n v="57"/>
    <n v="23"/>
    <n v="16.100000000000001"/>
    <n v="1311"/>
    <n v="917.7"/>
    <n v="393.29999999999995"/>
    <x v="3"/>
  </r>
  <r>
    <s v="India"/>
    <x v="19"/>
    <x v="5"/>
    <x v="0"/>
    <x v="2560"/>
    <n v="530034816"/>
    <d v="2022-04-11T00:00:00"/>
    <n v="52"/>
    <n v="25"/>
    <n v="17.5"/>
    <n v="1300"/>
    <n v="910"/>
    <n v="390"/>
    <x v="0"/>
  </r>
  <r>
    <s v="India"/>
    <x v="18"/>
    <x v="2"/>
    <x v="0"/>
    <x v="117"/>
    <n v="994599854"/>
    <d v="2024-07-31T00:00:00"/>
    <n v="81"/>
    <n v="11"/>
    <n v="7.7"/>
    <n v="891"/>
    <n v="623.70000000000005"/>
    <n v="267.29999999999995"/>
    <x v="3"/>
  </r>
  <r>
    <s v="India"/>
    <x v="16"/>
    <x v="2"/>
    <x v="0"/>
    <x v="2732"/>
    <n v="971262490"/>
    <d v="2015-08-09T00:00:00"/>
    <n v="65"/>
    <n v="36"/>
    <n v="25.200000000000003"/>
    <n v="2340"/>
    <n v="1638.0000000000002"/>
    <n v="701.99999999999977"/>
    <x v="0"/>
  </r>
  <r>
    <s v="India"/>
    <x v="12"/>
    <x v="9"/>
    <x v="1"/>
    <x v="1075"/>
    <n v="687125575"/>
    <d v="2015-02-17T00:00:00"/>
    <n v="68"/>
    <n v="23"/>
    <n v="16.100000000000001"/>
    <n v="1564"/>
    <n v="1094.8000000000002"/>
    <n v="469.19999999999982"/>
    <x v="0"/>
  </r>
  <r>
    <s v="India"/>
    <x v="23"/>
    <x v="3"/>
    <x v="0"/>
    <x v="14"/>
    <n v="511009585"/>
    <d v="2018-08-27T00:00:00"/>
    <n v="51"/>
    <n v="19"/>
    <n v="13.3"/>
    <n v="969"/>
    <n v="678.30000000000007"/>
    <n v="290.69999999999993"/>
    <x v="4"/>
  </r>
  <r>
    <s v="India"/>
    <x v="10"/>
    <x v="0"/>
    <x v="0"/>
    <x v="2921"/>
    <n v="481204020"/>
    <d v="2022-10-01T00:00:00"/>
    <n v="77"/>
    <n v="17"/>
    <n v="11.9"/>
    <n v="1309"/>
    <n v="916.30000000000007"/>
    <n v="392.69999999999993"/>
    <x v="0"/>
  </r>
  <r>
    <s v="India"/>
    <x v="12"/>
    <x v="6"/>
    <x v="0"/>
    <x v="2907"/>
    <n v="382597005"/>
    <d v="2014-07-14T00:00:00"/>
    <n v="57"/>
    <n v="23"/>
    <n v="16.100000000000001"/>
    <n v="1311"/>
    <n v="917.7"/>
    <n v="393.29999999999995"/>
    <x v="0"/>
  </r>
  <r>
    <s v="India"/>
    <x v="14"/>
    <x v="9"/>
    <x v="1"/>
    <x v="2922"/>
    <n v="913552939"/>
    <d v="2022-10-19T00:00:00"/>
    <n v="73"/>
    <n v="37"/>
    <n v="25.9"/>
    <n v="2701"/>
    <n v="1890.6999999999998"/>
    <n v="810.30000000000018"/>
    <x v="2"/>
  </r>
  <r>
    <s v="India"/>
    <x v="18"/>
    <x v="9"/>
    <x v="0"/>
    <x v="2185"/>
    <n v="423733508"/>
    <d v="2019-06-04T00:00:00"/>
    <n v="50"/>
    <n v="20"/>
    <n v="14"/>
    <n v="1000"/>
    <n v="700"/>
    <n v="300"/>
    <x v="3"/>
  </r>
  <r>
    <s v="India"/>
    <x v="26"/>
    <x v="8"/>
    <x v="0"/>
    <x v="2923"/>
    <n v="178000247"/>
    <d v="2020-02-20T00:00:00"/>
    <n v="78"/>
    <n v="34"/>
    <n v="23.8"/>
    <n v="2652"/>
    <n v="1856.4"/>
    <n v="795.59999999999991"/>
    <x v="0"/>
  </r>
  <r>
    <s v="India"/>
    <x v="4"/>
    <x v="7"/>
    <x v="0"/>
    <x v="2924"/>
    <n v="382991826"/>
    <d v="2017-07-21T00:00:00"/>
    <n v="95"/>
    <n v="34"/>
    <n v="23.8"/>
    <n v="3230"/>
    <n v="2261"/>
    <n v="969"/>
    <x v="0"/>
  </r>
  <r>
    <s v="India"/>
    <x v="16"/>
    <x v="11"/>
    <x v="0"/>
    <x v="2159"/>
    <n v="266149222"/>
    <d v="2022-08-01T00:00:00"/>
    <n v="90"/>
    <n v="22"/>
    <n v="15.4"/>
    <n v="1980"/>
    <n v="1386"/>
    <n v="594"/>
    <x v="0"/>
  </r>
  <r>
    <s v="India"/>
    <x v="26"/>
    <x v="10"/>
    <x v="0"/>
    <x v="2925"/>
    <n v="643100440"/>
    <d v="2014-04-01T00:00:00"/>
    <n v="88"/>
    <n v="15"/>
    <n v="10.5"/>
    <n v="1320"/>
    <n v="924"/>
    <n v="396"/>
    <x v="0"/>
  </r>
  <r>
    <s v="India"/>
    <x v="10"/>
    <x v="0"/>
    <x v="1"/>
    <x v="2926"/>
    <n v="579063022"/>
    <d v="2023-04-24T00:00:00"/>
    <n v="54"/>
    <n v="19"/>
    <n v="13.3"/>
    <n v="1026"/>
    <n v="718.2"/>
    <n v="307.79999999999995"/>
    <x v="0"/>
  </r>
  <r>
    <s v="India"/>
    <x v="23"/>
    <x v="0"/>
    <x v="0"/>
    <x v="644"/>
    <n v="860649049"/>
    <d v="2017-12-12T00:00:00"/>
    <n v="69"/>
    <n v="23"/>
    <n v="16.100000000000001"/>
    <n v="1587"/>
    <n v="1110.9000000000001"/>
    <n v="476.09999999999991"/>
    <x v="4"/>
  </r>
  <r>
    <s v="India"/>
    <x v="5"/>
    <x v="6"/>
    <x v="0"/>
    <x v="2927"/>
    <n v="889524638"/>
    <d v="2018-11-20T00:00:00"/>
    <n v="93"/>
    <n v="25"/>
    <n v="17.5"/>
    <n v="2325"/>
    <n v="1627.5"/>
    <n v="697.5"/>
    <x v="0"/>
  </r>
  <r>
    <s v="India"/>
    <x v="9"/>
    <x v="2"/>
    <x v="0"/>
    <x v="2431"/>
    <n v="980915439"/>
    <d v="2022-02-08T00:00:00"/>
    <n v="81"/>
    <n v="26"/>
    <n v="18.2"/>
    <n v="2106"/>
    <n v="1474.2"/>
    <n v="631.79999999999995"/>
    <x v="3"/>
  </r>
  <r>
    <s v="India"/>
    <x v="3"/>
    <x v="1"/>
    <x v="1"/>
    <x v="1013"/>
    <n v="356272304"/>
    <d v="2019-04-17T00:00:00"/>
    <n v="54"/>
    <n v="39"/>
    <n v="27.3"/>
    <n v="2106"/>
    <n v="1474.2"/>
    <n v="631.79999999999995"/>
    <x v="0"/>
  </r>
  <r>
    <s v="India"/>
    <x v="27"/>
    <x v="3"/>
    <x v="1"/>
    <x v="2928"/>
    <n v="966893279"/>
    <d v="2018-08-21T00:00:00"/>
    <n v="60"/>
    <n v="38"/>
    <n v="26.6"/>
    <n v="2280"/>
    <n v="1596"/>
    <n v="684"/>
    <x v="2"/>
  </r>
  <r>
    <s v="India"/>
    <x v="2"/>
    <x v="3"/>
    <x v="1"/>
    <x v="1692"/>
    <n v="118965899"/>
    <d v="2018-08-28T00:00:00"/>
    <n v="57"/>
    <n v="29"/>
    <n v="20.3"/>
    <n v="1653"/>
    <n v="1157.1000000000001"/>
    <n v="495.89999999999986"/>
    <x v="0"/>
  </r>
  <r>
    <s v="India"/>
    <x v="14"/>
    <x v="9"/>
    <x v="0"/>
    <x v="2677"/>
    <n v="158086669"/>
    <d v="2020-03-17T00:00:00"/>
    <n v="60"/>
    <n v="15"/>
    <n v="10.5"/>
    <n v="900"/>
    <n v="630"/>
    <n v="270"/>
    <x v="2"/>
  </r>
  <r>
    <s v="India"/>
    <x v="8"/>
    <x v="3"/>
    <x v="0"/>
    <x v="1125"/>
    <n v="602301681"/>
    <d v="2020-11-28T00:00:00"/>
    <n v="74"/>
    <n v="40"/>
    <n v="28"/>
    <n v="2960"/>
    <n v="2072"/>
    <n v="888"/>
    <x v="2"/>
  </r>
  <r>
    <s v="India"/>
    <x v="3"/>
    <x v="10"/>
    <x v="1"/>
    <x v="77"/>
    <n v="731306493"/>
    <d v="2019-01-01T00:00:00"/>
    <n v="51"/>
    <n v="17"/>
    <n v="11.9"/>
    <n v="867"/>
    <n v="606.9"/>
    <n v="260.10000000000002"/>
    <x v="0"/>
  </r>
  <r>
    <s v="India"/>
    <x v="26"/>
    <x v="8"/>
    <x v="1"/>
    <x v="1891"/>
    <n v="383090531"/>
    <d v="2018-05-17T00:00:00"/>
    <n v="69"/>
    <n v="34"/>
    <n v="23.8"/>
    <n v="2346"/>
    <n v="1642.2"/>
    <n v="703.8"/>
    <x v="0"/>
  </r>
  <r>
    <s v="India"/>
    <x v="3"/>
    <x v="9"/>
    <x v="0"/>
    <x v="901"/>
    <n v="899671113"/>
    <d v="2018-09-04T00:00:00"/>
    <n v="52"/>
    <n v="17"/>
    <n v="11.9"/>
    <n v="884"/>
    <n v="618.80000000000007"/>
    <n v="265.19999999999993"/>
    <x v="0"/>
  </r>
  <r>
    <s v="India"/>
    <x v="15"/>
    <x v="4"/>
    <x v="1"/>
    <x v="1875"/>
    <n v="790143430"/>
    <d v="2018-11-01T00:00:00"/>
    <n v="66"/>
    <n v="37"/>
    <n v="25.9"/>
    <n v="2442"/>
    <n v="1709.3999999999999"/>
    <n v="732.60000000000014"/>
    <x v="2"/>
  </r>
  <r>
    <s v="India"/>
    <x v="6"/>
    <x v="10"/>
    <x v="1"/>
    <x v="2929"/>
    <n v="305129659"/>
    <d v="2014-02-05T00:00:00"/>
    <n v="58"/>
    <n v="36"/>
    <n v="25.200000000000003"/>
    <n v="2088"/>
    <n v="1461.6000000000001"/>
    <n v="626.39999999999986"/>
    <x v="0"/>
  </r>
  <r>
    <s v="India"/>
    <x v="26"/>
    <x v="0"/>
    <x v="0"/>
    <x v="1358"/>
    <n v="129605901"/>
    <d v="2022-04-15T00:00:00"/>
    <n v="92"/>
    <n v="10"/>
    <n v="7"/>
    <n v="920"/>
    <n v="644"/>
    <n v="276"/>
    <x v="0"/>
  </r>
  <r>
    <s v="India"/>
    <x v="12"/>
    <x v="5"/>
    <x v="0"/>
    <x v="2750"/>
    <n v="484191358"/>
    <d v="2019-07-27T00:00:00"/>
    <n v="51"/>
    <n v="20"/>
    <n v="14"/>
    <n v="1020"/>
    <n v="714"/>
    <n v="306"/>
    <x v="0"/>
  </r>
  <r>
    <s v="India"/>
    <x v="14"/>
    <x v="7"/>
    <x v="0"/>
    <x v="2930"/>
    <n v="768666017"/>
    <d v="2020-11-22T00:00:00"/>
    <n v="74"/>
    <n v="23"/>
    <n v="16.100000000000001"/>
    <n v="1702"/>
    <n v="1191.4000000000001"/>
    <n v="510.59999999999991"/>
    <x v="2"/>
  </r>
  <r>
    <s v="India"/>
    <x v="0"/>
    <x v="1"/>
    <x v="1"/>
    <x v="2931"/>
    <n v="240416753"/>
    <d v="2021-06-14T00:00:00"/>
    <n v="74"/>
    <n v="40"/>
    <n v="28"/>
    <n v="2960"/>
    <n v="2072"/>
    <n v="888"/>
    <x v="0"/>
  </r>
  <r>
    <s v="India"/>
    <x v="20"/>
    <x v="4"/>
    <x v="0"/>
    <x v="2932"/>
    <n v="915511596"/>
    <d v="2023-12-20T00:00:00"/>
    <n v="70"/>
    <n v="17"/>
    <n v="11.9"/>
    <n v="1190"/>
    <n v="833"/>
    <n v="357"/>
    <x v="4"/>
  </r>
  <r>
    <s v="India"/>
    <x v="25"/>
    <x v="8"/>
    <x v="0"/>
    <x v="1810"/>
    <n v="410797107"/>
    <d v="2024-06-17T00:00:00"/>
    <n v="72"/>
    <n v="25"/>
    <n v="17.5"/>
    <n v="1800"/>
    <n v="1260"/>
    <n v="540"/>
    <x v="4"/>
  </r>
  <r>
    <s v="India"/>
    <x v="10"/>
    <x v="5"/>
    <x v="0"/>
    <x v="1659"/>
    <n v="679826104"/>
    <d v="2023-07-06T00:00:00"/>
    <n v="51"/>
    <n v="35"/>
    <n v="24.5"/>
    <n v="1785"/>
    <n v="1249.5"/>
    <n v="535.5"/>
    <x v="0"/>
  </r>
  <r>
    <s v="India"/>
    <x v="3"/>
    <x v="3"/>
    <x v="0"/>
    <x v="2821"/>
    <n v="460022723"/>
    <d v="2016-04-24T00:00:00"/>
    <n v="95"/>
    <n v="21"/>
    <n v="14.7"/>
    <n v="1995"/>
    <n v="1396.5"/>
    <n v="598.5"/>
    <x v="0"/>
  </r>
  <r>
    <s v="India"/>
    <x v="17"/>
    <x v="5"/>
    <x v="1"/>
    <x v="2465"/>
    <n v="968753230"/>
    <d v="2018-12-25T00:00:00"/>
    <n v="92"/>
    <n v="11"/>
    <n v="7.7"/>
    <n v="1012"/>
    <n v="708.4"/>
    <n v="303.60000000000002"/>
    <x v="4"/>
  </r>
  <r>
    <s v="India"/>
    <x v="26"/>
    <x v="10"/>
    <x v="1"/>
    <x v="2933"/>
    <n v="507133901"/>
    <d v="2014-11-01T00:00:00"/>
    <n v="72"/>
    <n v="30"/>
    <n v="21"/>
    <n v="2160"/>
    <n v="1512"/>
    <n v="648"/>
    <x v="0"/>
  </r>
  <r>
    <s v="India"/>
    <x v="10"/>
    <x v="10"/>
    <x v="1"/>
    <x v="2459"/>
    <n v="292531001"/>
    <d v="2019-12-29T00:00:00"/>
    <n v="64"/>
    <n v="35"/>
    <n v="24.5"/>
    <n v="2240"/>
    <n v="1568"/>
    <n v="672"/>
    <x v="0"/>
  </r>
  <r>
    <s v="India"/>
    <x v="27"/>
    <x v="10"/>
    <x v="0"/>
    <x v="836"/>
    <n v="238203608"/>
    <d v="2016-06-20T00:00:00"/>
    <n v="63"/>
    <n v="29"/>
    <n v="20.3"/>
    <n v="1827"/>
    <n v="1278.9000000000001"/>
    <n v="548.09999999999991"/>
    <x v="2"/>
  </r>
  <r>
    <s v="India"/>
    <x v="16"/>
    <x v="9"/>
    <x v="1"/>
    <x v="2934"/>
    <n v="640450847"/>
    <d v="2018-04-14T00:00:00"/>
    <n v="51"/>
    <n v="12"/>
    <n v="8.4"/>
    <n v="612"/>
    <n v="428.40000000000003"/>
    <n v="183.59999999999997"/>
    <x v="0"/>
  </r>
  <r>
    <s v="India"/>
    <x v="2"/>
    <x v="4"/>
    <x v="1"/>
    <x v="2935"/>
    <n v="803968179"/>
    <d v="2020-10-17T00:00:00"/>
    <n v="62"/>
    <n v="12"/>
    <n v="8.4"/>
    <n v="744"/>
    <n v="520.80000000000007"/>
    <n v="223.19999999999993"/>
    <x v="0"/>
  </r>
  <r>
    <s v="India"/>
    <x v="4"/>
    <x v="8"/>
    <x v="1"/>
    <x v="2561"/>
    <n v="200449264"/>
    <d v="2022-04-03T00:00:00"/>
    <n v="73"/>
    <n v="26"/>
    <n v="18.2"/>
    <n v="1898"/>
    <n v="1328.6"/>
    <n v="569.40000000000009"/>
    <x v="0"/>
  </r>
  <r>
    <s v="India"/>
    <x v="24"/>
    <x v="2"/>
    <x v="0"/>
    <x v="1710"/>
    <n v="865059888"/>
    <d v="2024-02-16T00:00:00"/>
    <n v="85"/>
    <n v="21"/>
    <n v="14.7"/>
    <n v="1785"/>
    <n v="1249.5"/>
    <n v="535.5"/>
    <x v="0"/>
  </r>
  <r>
    <s v="India"/>
    <x v="12"/>
    <x v="6"/>
    <x v="0"/>
    <x v="281"/>
    <n v="396478831"/>
    <d v="2018-08-29T00:00:00"/>
    <n v="86"/>
    <n v="16"/>
    <n v="11.2"/>
    <n v="1376"/>
    <n v="963.19999999999993"/>
    <n v="412.80000000000007"/>
    <x v="0"/>
  </r>
  <r>
    <s v="India"/>
    <x v="26"/>
    <x v="5"/>
    <x v="0"/>
    <x v="803"/>
    <n v="692622172"/>
    <d v="2019-02-16T00:00:00"/>
    <n v="50"/>
    <n v="38"/>
    <n v="26.6"/>
    <n v="1900"/>
    <n v="1330"/>
    <n v="570"/>
    <x v="0"/>
  </r>
  <r>
    <s v="India"/>
    <x v="17"/>
    <x v="6"/>
    <x v="0"/>
    <x v="1310"/>
    <n v="514391744"/>
    <d v="2018-06-29T00:00:00"/>
    <n v="74"/>
    <n v="34"/>
    <n v="23.8"/>
    <n v="2516"/>
    <n v="1761.2"/>
    <n v="754.8"/>
    <x v="4"/>
  </r>
  <r>
    <s v="India"/>
    <x v="24"/>
    <x v="6"/>
    <x v="1"/>
    <x v="2936"/>
    <n v="493168818"/>
    <d v="2024-03-23T00:00:00"/>
    <n v="80"/>
    <n v="23"/>
    <n v="16.100000000000001"/>
    <n v="1840"/>
    <n v="1288"/>
    <n v="552"/>
    <x v="0"/>
  </r>
  <r>
    <s v="India"/>
    <x v="4"/>
    <x v="0"/>
    <x v="0"/>
    <x v="685"/>
    <n v="384514033"/>
    <d v="2017-03-08T00:00:00"/>
    <n v="80"/>
    <n v="27"/>
    <n v="18.899999999999999"/>
    <n v="2160"/>
    <n v="1512"/>
    <n v="648"/>
    <x v="0"/>
  </r>
  <r>
    <s v="India"/>
    <x v="0"/>
    <x v="8"/>
    <x v="1"/>
    <x v="2937"/>
    <n v="310823667"/>
    <d v="2019-09-29T00:00:00"/>
    <n v="56"/>
    <n v="19"/>
    <n v="13.3"/>
    <n v="1064"/>
    <n v="744.80000000000007"/>
    <n v="319.19999999999993"/>
    <x v="0"/>
  </r>
  <r>
    <s v="India"/>
    <x v="20"/>
    <x v="10"/>
    <x v="0"/>
    <x v="1994"/>
    <n v="899234664"/>
    <d v="2016-12-30T00:00:00"/>
    <n v="62"/>
    <n v="19"/>
    <n v="13.3"/>
    <n v="1178"/>
    <n v="824.6"/>
    <n v="353.4"/>
    <x v="4"/>
  </r>
  <r>
    <s v="India"/>
    <x v="5"/>
    <x v="3"/>
    <x v="1"/>
    <x v="1857"/>
    <n v="808477723"/>
    <d v="2017-02-07T00:00:00"/>
    <n v="71"/>
    <n v="36"/>
    <n v="25.200000000000003"/>
    <n v="2556"/>
    <n v="1789.2000000000003"/>
    <n v="766.79999999999973"/>
    <x v="0"/>
  </r>
  <r>
    <s v="India"/>
    <x v="13"/>
    <x v="6"/>
    <x v="0"/>
    <x v="2938"/>
    <n v="373141467"/>
    <d v="2020-03-26T00:00:00"/>
    <n v="88"/>
    <n v="13"/>
    <n v="9.1"/>
    <n v="1144"/>
    <n v="800.8"/>
    <n v="343.20000000000005"/>
    <x v="0"/>
  </r>
  <r>
    <s v="India"/>
    <x v="10"/>
    <x v="8"/>
    <x v="1"/>
    <x v="2939"/>
    <n v="275859248"/>
    <d v="2020-09-12T00:00:00"/>
    <n v="51"/>
    <n v="10"/>
    <n v="7"/>
    <n v="510"/>
    <n v="357"/>
    <n v="153"/>
    <x v="0"/>
  </r>
  <r>
    <s v="India"/>
    <x v="10"/>
    <x v="3"/>
    <x v="0"/>
    <x v="2587"/>
    <n v="111510646"/>
    <d v="2024-03-09T00:00:00"/>
    <n v="65"/>
    <n v="20"/>
    <n v="14"/>
    <n v="1300"/>
    <n v="910"/>
    <n v="390"/>
    <x v="0"/>
  </r>
  <r>
    <s v="India"/>
    <x v="6"/>
    <x v="7"/>
    <x v="1"/>
    <x v="2940"/>
    <n v="775092589"/>
    <d v="2019-09-18T00:00:00"/>
    <n v="89"/>
    <n v="13"/>
    <n v="9.1"/>
    <n v="1157"/>
    <n v="809.9"/>
    <n v="347.1"/>
    <x v="0"/>
  </r>
  <r>
    <s v="India"/>
    <x v="19"/>
    <x v="10"/>
    <x v="0"/>
    <x v="853"/>
    <n v="408246219"/>
    <d v="2018-08-16T00:00:00"/>
    <n v="67"/>
    <n v="22"/>
    <n v="15.4"/>
    <n v="1474"/>
    <n v="1031.8"/>
    <n v="442.20000000000005"/>
    <x v="0"/>
  </r>
  <r>
    <s v="India"/>
    <x v="17"/>
    <x v="1"/>
    <x v="1"/>
    <x v="2380"/>
    <n v="742975175"/>
    <d v="2018-02-22T00:00:00"/>
    <n v="62"/>
    <n v="36"/>
    <n v="25.200000000000003"/>
    <n v="2232"/>
    <n v="1562.4"/>
    <n v="669.59999999999991"/>
    <x v="4"/>
  </r>
  <r>
    <s v="India"/>
    <x v="10"/>
    <x v="10"/>
    <x v="1"/>
    <x v="515"/>
    <n v="561263883"/>
    <d v="2016-11-05T00:00:00"/>
    <n v="80"/>
    <n v="34"/>
    <n v="23.8"/>
    <n v="2720"/>
    <n v="1904"/>
    <n v="816"/>
    <x v="0"/>
  </r>
  <r>
    <s v="India"/>
    <x v="5"/>
    <x v="1"/>
    <x v="0"/>
    <x v="34"/>
    <n v="497579658"/>
    <d v="2019-11-08T00:00:00"/>
    <n v="72"/>
    <n v="24"/>
    <n v="16.8"/>
    <n v="1728"/>
    <n v="1209.6000000000001"/>
    <n v="518.39999999999986"/>
    <x v="0"/>
  </r>
  <r>
    <s v="India"/>
    <x v="16"/>
    <x v="0"/>
    <x v="0"/>
    <x v="1349"/>
    <n v="138089835"/>
    <d v="2023-02-06T00:00:00"/>
    <n v="91"/>
    <n v="20"/>
    <n v="14"/>
    <n v="1820"/>
    <n v="1274"/>
    <n v="546"/>
    <x v="0"/>
  </r>
  <r>
    <s v="India"/>
    <x v="2"/>
    <x v="8"/>
    <x v="1"/>
    <x v="2941"/>
    <n v="914384210"/>
    <d v="2016-10-20T00:00:00"/>
    <n v="63"/>
    <n v="36"/>
    <n v="25.200000000000003"/>
    <n v="2268"/>
    <n v="1587.6000000000001"/>
    <n v="680.39999999999986"/>
    <x v="0"/>
  </r>
  <r>
    <s v="India"/>
    <x v="22"/>
    <x v="2"/>
    <x v="0"/>
    <x v="2942"/>
    <n v="890454614"/>
    <d v="2024-07-18T00:00:00"/>
    <n v="69"/>
    <n v="21"/>
    <n v="14.7"/>
    <n v="1449"/>
    <n v="1014.3"/>
    <n v="434.70000000000005"/>
    <x v="1"/>
  </r>
  <r>
    <s v="India"/>
    <x v="1"/>
    <x v="0"/>
    <x v="0"/>
    <x v="471"/>
    <n v="729882991"/>
    <d v="2020-05-02T00:00:00"/>
    <n v="56"/>
    <n v="36"/>
    <n v="25.200000000000003"/>
    <n v="2016"/>
    <n v="1411.2000000000003"/>
    <n v="604.79999999999973"/>
    <x v="1"/>
  </r>
  <r>
    <s v="India"/>
    <x v="2"/>
    <x v="8"/>
    <x v="0"/>
    <x v="1804"/>
    <n v="444873178"/>
    <d v="2016-07-04T00:00:00"/>
    <n v="78"/>
    <n v="25"/>
    <n v="17.5"/>
    <n v="1950"/>
    <n v="1365"/>
    <n v="585"/>
    <x v="0"/>
  </r>
  <r>
    <s v="India"/>
    <x v="15"/>
    <x v="5"/>
    <x v="0"/>
    <x v="336"/>
    <n v="329059255"/>
    <d v="2017-03-10T00:00:00"/>
    <n v="62"/>
    <n v="29"/>
    <n v="20.3"/>
    <n v="1798"/>
    <n v="1258.6000000000001"/>
    <n v="539.39999999999986"/>
    <x v="2"/>
  </r>
  <r>
    <s v="India"/>
    <x v="1"/>
    <x v="4"/>
    <x v="1"/>
    <x v="2361"/>
    <n v="737042129"/>
    <d v="2023-03-02T00:00:00"/>
    <n v="79"/>
    <n v="17"/>
    <n v="11.9"/>
    <n v="1343"/>
    <n v="940.1"/>
    <n v="402.9"/>
    <x v="1"/>
  </r>
  <r>
    <s v="India"/>
    <x v="21"/>
    <x v="9"/>
    <x v="0"/>
    <x v="2943"/>
    <n v="594804799"/>
    <d v="2017-03-24T00:00:00"/>
    <n v="75"/>
    <n v="15"/>
    <n v="10.5"/>
    <n v="1125"/>
    <n v="787.5"/>
    <n v="337.5"/>
    <x v="4"/>
  </r>
  <r>
    <s v="India"/>
    <x v="5"/>
    <x v="7"/>
    <x v="0"/>
    <x v="2681"/>
    <n v="154507100"/>
    <d v="2018-09-22T00:00:00"/>
    <n v="87"/>
    <n v="36"/>
    <n v="25.200000000000003"/>
    <n v="3132"/>
    <n v="2192.4"/>
    <n v="939.59999999999991"/>
    <x v="0"/>
  </r>
  <r>
    <s v="India"/>
    <x v="27"/>
    <x v="10"/>
    <x v="1"/>
    <x v="2944"/>
    <n v="112835443"/>
    <d v="2022-01-11T00:00:00"/>
    <n v="58"/>
    <n v="12"/>
    <n v="8.4"/>
    <n v="696"/>
    <n v="487.20000000000005"/>
    <n v="208.79999999999995"/>
    <x v="2"/>
  </r>
  <r>
    <s v="India"/>
    <x v="1"/>
    <x v="7"/>
    <x v="0"/>
    <x v="1079"/>
    <n v="902518117"/>
    <d v="2016-02-25T00:00:00"/>
    <n v="55"/>
    <n v="33"/>
    <n v="23.1"/>
    <n v="1815"/>
    <n v="1270.5"/>
    <n v="544.5"/>
    <x v="1"/>
  </r>
  <r>
    <s v="India"/>
    <x v="16"/>
    <x v="3"/>
    <x v="1"/>
    <x v="1951"/>
    <n v="926447713"/>
    <d v="2019-02-07T00:00:00"/>
    <n v="92"/>
    <n v="28"/>
    <n v="19.600000000000001"/>
    <n v="2576"/>
    <n v="1803.2"/>
    <n v="772.8"/>
    <x v="0"/>
  </r>
  <r>
    <s v="India"/>
    <x v="4"/>
    <x v="6"/>
    <x v="1"/>
    <x v="2945"/>
    <n v="751360404"/>
    <d v="2018-04-10T00:00:00"/>
    <n v="65"/>
    <n v="19"/>
    <n v="13.3"/>
    <n v="1235"/>
    <n v="864.5"/>
    <n v="370.5"/>
    <x v="0"/>
  </r>
  <r>
    <s v="India"/>
    <x v="17"/>
    <x v="8"/>
    <x v="0"/>
    <x v="1872"/>
    <n v="661533439"/>
    <d v="2023-11-25T00:00:00"/>
    <n v="69"/>
    <n v="14"/>
    <n v="9.8000000000000007"/>
    <n v="966"/>
    <n v="676.2"/>
    <n v="289.79999999999995"/>
    <x v="4"/>
  </r>
  <r>
    <s v="India"/>
    <x v="8"/>
    <x v="1"/>
    <x v="1"/>
    <x v="61"/>
    <n v="357300984"/>
    <d v="2014-12-10T00:00:00"/>
    <n v="96"/>
    <n v="13"/>
    <n v="9.1"/>
    <n v="1248"/>
    <n v="873.59999999999991"/>
    <n v="374.40000000000009"/>
    <x v="2"/>
  </r>
  <r>
    <s v="India"/>
    <x v="2"/>
    <x v="11"/>
    <x v="0"/>
    <x v="920"/>
    <n v="832407319"/>
    <d v="2020-03-12T00:00:00"/>
    <n v="51"/>
    <n v="39"/>
    <n v="27.3"/>
    <n v="1989"/>
    <n v="1392.3"/>
    <n v="596.70000000000005"/>
    <x v="0"/>
  </r>
  <r>
    <s v="India"/>
    <x v="18"/>
    <x v="1"/>
    <x v="1"/>
    <x v="1531"/>
    <n v="552738320"/>
    <d v="2017-05-17T00:00:00"/>
    <n v="79"/>
    <n v="39"/>
    <n v="27.3"/>
    <n v="3081"/>
    <n v="2156.7000000000003"/>
    <n v="924.29999999999973"/>
    <x v="3"/>
  </r>
  <r>
    <s v="India"/>
    <x v="4"/>
    <x v="5"/>
    <x v="1"/>
    <x v="2946"/>
    <n v="583136117"/>
    <d v="2017-12-11T00:00:00"/>
    <n v="73"/>
    <n v="31"/>
    <n v="21.700000000000003"/>
    <n v="2263"/>
    <n v="1584.1000000000001"/>
    <n v="678.89999999999986"/>
    <x v="0"/>
  </r>
  <r>
    <s v="India"/>
    <x v="16"/>
    <x v="9"/>
    <x v="0"/>
    <x v="1554"/>
    <n v="452468764"/>
    <d v="2021-01-06T00:00:00"/>
    <n v="63"/>
    <n v="21"/>
    <n v="14.7"/>
    <n v="1323"/>
    <n v="926.09999999999991"/>
    <n v="396.90000000000009"/>
    <x v="0"/>
  </r>
  <r>
    <s v="India"/>
    <x v="22"/>
    <x v="7"/>
    <x v="1"/>
    <x v="1514"/>
    <n v="419125258"/>
    <d v="2022-04-15T00:00:00"/>
    <n v="93"/>
    <n v="15"/>
    <n v="10.5"/>
    <n v="1395"/>
    <n v="976.5"/>
    <n v="418.5"/>
    <x v="1"/>
  </r>
  <r>
    <s v="India"/>
    <x v="22"/>
    <x v="7"/>
    <x v="0"/>
    <x v="2947"/>
    <n v="378679692"/>
    <d v="2022-11-22T00:00:00"/>
    <n v="85"/>
    <n v="22"/>
    <n v="15.4"/>
    <n v="1870"/>
    <n v="1309"/>
    <n v="561"/>
    <x v="1"/>
  </r>
  <r>
    <s v="India"/>
    <x v="10"/>
    <x v="0"/>
    <x v="1"/>
    <x v="2948"/>
    <n v="838340365"/>
    <d v="2015-03-05T00:00:00"/>
    <n v="63"/>
    <n v="10"/>
    <n v="7"/>
    <n v="630"/>
    <n v="441"/>
    <n v="189"/>
    <x v="0"/>
  </r>
  <r>
    <s v="India"/>
    <x v="18"/>
    <x v="7"/>
    <x v="0"/>
    <x v="441"/>
    <n v="357399690"/>
    <d v="2015-10-07T00:00:00"/>
    <n v="80"/>
    <n v="23"/>
    <n v="16.100000000000001"/>
    <n v="1840"/>
    <n v="1288"/>
    <n v="552"/>
    <x v="3"/>
  </r>
  <r>
    <s v="India"/>
    <x v="25"/>
    <x v="2"/>
    <x v="0"/>
    <x v="2356"/>
    <n v="340192782"/>
    <d v="2024-08-30T00:00:00"/>
    <n v="53"/>
    <n v="25"/>
    <n v="17.5"/>
    <n v="1325"/>
    <n v="927.5"/>
    <n v="397.5"/>
    <x v="4"/>
  </r>
  <r>
    <s v="India"/>
    <x v="8"/>
    <x v="3"/>
    <x v="1"/>
    <x v="817"/>
    <n v="881830346"/>
    <d v="2024-03-31T00:00:00"/>
    <n v="84"/>
    <n v="32"/>
    <n v="22.4"/>
    <n v="2688"/>
    <n v="1881.6"/>
    <n v="806.40000000000009"/>
    <x v="2"/>
  </r>
  <r>
    <s v="India"/>
    <x v="24"/>
    <x v="3"/>
    <x v="1"/>
    <x v="2332"/>
    <n v="435599601"/>
    <d v="2020-01-27T00:00:00"/>
    <n v="98"/>
    <n v="10"/>
    <n v="7"/>
    <n v="980"/>
    <n v="686"/>
    <n v="294"/>
    <x v="0"/>
  </r>
  <r>
    <s v="India"/>
    <x v="8"/>
    <x v="1"/>
    <x v="0"/>
    <x v="1615"/>
    <n v="931154668"/>
    <d v="2017-01-23T00:00:00"/>
    <n v="99"/>
    <n v="18"/>
    <n v="12.600000000000001"/>
    <n v="1782"/>
    <n v="1247.4000000000001"/>
    <n v="534.59999999999991"/>
    <x v="2"/>
  </r>
  <r>
    <s v="India"/>
    <x v="11"/>
    <x v="6"/>
    <x v="0"/>
    <x v="2949"/>
    <n v="517534863"/>
    <d v="2018-04-19T00:00:00"/>
    <n v="62"/>
    <n v="28"/>
    <n v="19.600000000000001"/>
    <n v="1736"/>
    <n v="1215.2"/>
    <n v="520.79999999999995"/>
    <x v="3"/>
  </r>
  <r>
    <s v="India"/>
    <x v="21"/>
    <x v="10"/>
    <x v="0"/>
    <x v="2950"/>
    <n v="729192054"/>
    <d v="2014-11-05T00:00:00"/>
    <n v="62"/>
    <n v="39"/>
    <n v="27.3"/>
    <n v="2418"/>
    <n v="1692.6000000000001"/>
    <n v="725.39999999999986"/>
    <x v="4"/>
  </r>
  <r>
    <s v="India"/>
    <x v="8"/>
    <x v="9"/>
    <x v="0"/>
    <x v="1574"/>
    <n v="456640565"/>
    <d v="2016-06-22T00:00:00"/>
    <n v="57"/>
    <n v="16"/>
    <n v="11.2"/>
    <n v="912"/>
    <n v="638.4"/>
    <n v="273.60000000000002"/>
    <x v="2"/>
  </r>
  <r>
    <s v="India"/>
    <x v="10"/>
    <x v="10"/>
    <x v="0"/>
    <x v="446"/>
    <n v="248942315"/>
    <d v="2020-10-15T00:00:00"/>
    <n v="63"/>
    <n v="32"/>
    <n v="22.4"/>
    <n v="2016"/>
    <n v="1411.1999999999998"/>
    <n v="604.80000000000018"/>
    <x v="0"/>
  </r>
  <r>
    <s v="India"/>
    <x v="23"/>
    <x v="10"/>
    <x v="0"/>
    <x v="2762"/>
    <n v="850305163"/>
    <d v="2016-08-25T00:00:00"/>
    <n v="97"/>
    <n v="31"/>
    <n v="21.700000000000003"/>
    <n v="3007"/>
    <n v="2104.9"/>
    <n v="902.09999999999991"/>
    <x v="4"/>
  </r>
  <r>
    <s v="India"/>
    <x v="10"/>
    <x v="9"/>
    <x v="0"/>
    <x v="2951"/>
    <n v="900756871"/>
    <d v="2016-06-28T00:00:00"/>
    <n v="71"/>
    <n v="12"/>
    <n v="8.4"/>
    <n v="852"/>
    <n v="596.4"/>
    <n v="255.60000000000002"/>
    <x v="0"/>
  </r>
  <r>
    <s v="India"/>
    <x v="16"/>
    <x v="3"/>
    <x v="0"/>
    <x v="2952"/>
    <n v="609756934"/>
    <d v="2015-07-09T00:00:00"/>
    <n v="53"/>
    <n v="31"/>
    <n v="21.700000000000003"/>
    <n v="1643"/>
    <n v="1150.1000000000001"/>
    <n v="492.89999999999986"/>
    <x v="0"/>
  </r>
  <r>
    <s v="India"/>
    <x v="0"/>
    <x v="11"/>
    <x v="1"/>
    <x v="388"/>
    <n v="261837089"/>
    <d v="2017-03-24T00:00:00"/>
    <n v="91"/>
    <n v="11"/>
    <n v="7.7"/>
    <n v="1001"/>
    <n v="700.7"/>
    <n v="300.29999999999995"/>
    <x v="0"/>
  </r>
  <r>
    <s v="India"/>
    <x v="11"/>
    <x v="9"/>
    <x v="0"/>
    <x v="1577"/>
    <n v="767876374"/>
    <d v="2014-09-20T00:00:00"/>
    <n v="93"/>
    <n v="27"/>
    <n v="18.899999999999999"/>
    <n v="2511"/>
    <n v="1757.6999999999998"/>
    <n v="753.30000000000018"/>
    <x v="3"/>
  </r>
  <r>
    <s v="India"/>
    <x v="2"/>
    <x v="0"/>
    <x v="0"/>
    <x v="2953"/>
    <n v="584263503"/>
    <d v="2014-06-02T00:00:00"/>
    <n v="64"/>
    <n v="28"/>
    <n v="19.600000000000001"/>
    <n v="1792"/>
    <n v="1254.4000000000001"/>
    <n v="537.59999999999991"/>
    <x v="0"/>
  </r>
  <r>
    <s v="India"/>
    <x v="6"/>
    <x v="6"/>
    <x v="0"/>
    <x v="1938"/>
    <n v="463404881"/>
    <d v="2016-04-14T00:00:00"/>
    <n v="91"/>
    <n v="32"/>
    <n v="22.4"/>
    <n v="2912"/>
    <n v="2038.3999999999999"/>
    <n v="873.60000000000014"/>
    <x v="0"/>
  </r>
  <r>
    <s v="India"/>
    <x v="1"/>
    <x v="7"/>
    <x v="0"/>
    <x v="2954"/>
    <n v="720962607"/>
    <d v="2017-09-14T00:00:00"/>
    <n v="85"/>
    <n v="11"/>
    <n v="7.7"/>
    <n v="935"/>
    <n v="654.5"/>
    <n v="280.5"/>
    <x v="1"/>
  </r>
  <r>
    <s v="India"/>
    <x v="7"/>
    <x v="10"/>
    <x v="0"/>
    <x v="1752"/>
    <n v="970472848"/>
    <d v="2019-12-26T00:00:00"/>
    <n v="55"/>
    <n v="26"/>
    <n v="18.2"/>
    <n v="1430"/>
    <n v="1001"/>
    <n v="429"/>
    <x v="0"/>
  </r>
  <r>
    <s v="India"/>
    <x v="21"/>
    <x v="1"/>
    <x v="0"/>
    <x v="2955"/>
    <n v="237273633"/>
    <d v="2021-08-23T00:00:00"/>
    <n v="85"/>
    <n v="27"/>
    <n v="18.899999999999999"/>
    <n v="2295"/>
    <n v="1606.4999999999998"/>
    <n v="688.50000000000023"/>
    <x v="4"/>
  </r>
  <r>
    <s v="India"/>
    <x v="20"/>
    <x v="4"/>
    <x v="0"/>
    <x v="2191"/>
    <n v="597792136"/>
    <d v="2024-08-07T00:00:00"/>
    <n v="91"/>
    <n v="27"/>
    <n v="18.899999999999999"/>
    <n v="2457"/>
    <n v="1719.8999999999999"/>
    <n v="737.10000000000014"/>
    <x v="4"/>
  </r>
  <r>
    <s v="India"/>
    <x v="7"/>
    <x v="3"/>
    <x v="1"/>
    <x v="196"/>
    <n v="436685359"/>
    <d v="2018-01-10T00:00:00"/>
    <n v="99"/>
    <n v="21"/>
    <n v="14.7"/>
    <n v="2079"/>
    <n v="1455.3"/>
    <n v="623.70000000000005"/>
    <x v="0"/>
  </r>
  <r>
    <s v="India"/>
    <x v="12"/>
    <x v="2"/>
    <x v="1"/>
    <x v="2956"/>
    <n v="289148843"/>
    <d v="2020-02-26T00:00:00"/>
    <n v="99"/>
    <n v="13"/>
    <n v="9.1"/>
    <n v="1287"/>
    <n v="900.9"/>
    <n v="386.1"/>
    <x v="0"/>
  </r>
  <r>
    <s v="India"/>
    <x v="11"/>
    <x v="7"/>
    <x v="1"/>
    <x v="2957"/>
    <n v="293757092"/>
    <d v="2017-04-16T00:00:00"/>
    <n v="80"/>
    <n v="27"/>
    <n v="18.899999999999999"/>
    <n v="2160"/>
    <n v="1512"/>
    <n v="648"/>
    <x v="3"/>
  </r>
  <r>
    <s v="India"/>
    <x v="12"/>
    <x v="11"/>
    <x v="0"/>
    <x v="2958"/>
    <n v="129013669"/>
    <d v="2017-08-14T00:00:00"/>
    <n v="96"/>
    <n v="31"/>
    <n v="21.700000000000003"/>
    <n v="2976"/>
    <n v="2083.2000000000003"/>
    <n v="892.79999999999973"/>
    <x v="0"/>
  </r>
  <r>
    <s v="India"/>
    <x v="14"/>
    <x v="5"/>
    <x v="1"/>
    <x v="1392"/>
    <n v="628782165"/>
    <d v="2019-02-21T00:00:00"/>
    <n v="54"/>
    <n v="40"/>
    <n v="28"/>
    <n v="2160"/>
    <n v="1512"/>
    <n v="648"/>
    <x v="2"/>
  </r>
  <r>
    <s v="India"/>
    <x v="24"/>
    <x v="2"/>
    <x v="1"/>
    <x v="2959"/>
    <n v="551512229"/>
    <d v="2020-03-20T00:00:00"/>
    <n v="64"/>
    <n v="27"/>
    <n v="18.899999999999999"/>
    <n v="1728"/>
    <n v="1209.5999999999999"/>
    <n v="518.40000000000009"/>
    <x v="0"/>
  </r>
  <r>
    <s v="India"/>
    <x v="12"/>
    <x v="2"/>
    <x v="1"/>
    <x v="2960"/>
    <n v="182805907"/>
    <d v="2018-10-12T00:00:00"/>
    <n v="85"/>
    <n v="25"/>
    <n v="17.5"/>
    <n v="2125"/>
    <n v="1487.5"/>
    <n v="637.5"/>
    <x v="0"/>
  </r>
  <r>
    <s v="India"/>
    <x v="3"/>
    <x v="4"/>
    <x v="0"/>
    <x v="2804"/>
    <n v="415010535"/>
    <d v="2018-06-09T00:00:00"/>
    <n v="67"/>
    <n v="26"/>
    <n v="18.2"/>
    <n v="1742"/>
    <n v="1219.3999999999999"/>
    <n v="522.60000000000014"/>
    <x v="0"/>
  </r>
  <r>
    <s v="India"/>
    <x v="4"/>
    <x v="4"/>
    <x v="1"/>
    <x v="2961"/>
    <n v="187554490"/>
    <d v="2015-02-13T00:00:00"/>
    <n v="76"/>
    <n v="25"/>
    <n v="17.5"/>
    <n v="1900"/>
    <n v="1330"/>
    <n v="570"/>
    <x v="0"/>
  </r>
  <r>
    <s v="India"/>
    <x v="15"/>
    <x v="0"/>
    <x v="1"/>
    <x v="1228"/>
    <n v="234722745"/>
    <d v="2015-10-23T00:00:00"/>
    <n v="67"/>
    <n v="31"/>
    <n v="21.700000000000003"/>
    <n v="2077"/>
    <n v="1453.9"/>
    <n v="623.09999999999991"/>
    <x v="2"/>
  </r>
  <r>
    <s v="India"/>
    <x v="2"/>
    <x v="3"/>
    <x v="0"/>
    <x v="2962"/>
    <n v="214627206"/>
    <d v="2018-01-07T00:00:00"/>
    <n v="82"/>
    <n v="18"/>
    <n v="12.600000000000001"/>
    <n v="1476"/>
    <n v="1033.2"/>
    <n v="442.79999999999995"/>
    <x v="0"/>
  </r>
  <r>
    <s v="India"/>
    <x v="24"/>
    <x v="8"/>
    <x v="1"/>
    <x v="512"/>
    <n v="794356858"/>
    <d v="2023-07-04T00:00:00"/>
    <n v="58"/>
    <n v="19"/>
    <n v="13.3"/>
    <n v="1102"/>
    <n v="771.40000000000009"/>
    <n v="330.59999999999991"/>
    <x v="0"/>
  </r>
  <r>
    <s v="India"/>
    <x v="11"/>
    <x v="7"/>
    <x v="1"/>
    <x v="2963"/>
    <n v="967386806"/>
    <d v="2022-06-24T00:00:00"/>
    <n v="72"/>
    <n v="36"/>
    <n v="25.200000000000003"/>
    <n v="2592"/>
    <n v="1814.4"/>
    <n v="777.59999999999991"/>
    <x v="3"/>
  </r>
  <r>
    <s v="India"/>
    <x v="11"/>
    <x v="0"/>
    <x v="1"/>
    <x v="1"/>
    <n v="758561170"/>
    <d v="2019-10-06T00:00:00"/>
    <n v="85"/>
    <n v="12"/>
    <n v="8.4"/>
    <n v="1020"/>
    <n v="714"/>
    <n v="306"/>
    <x v="3"/>
  </r>
  <r>
    <s v="India"/>
    <x v="7"/>
    <x v="9"/>
    <x v="1"/>
    <x v="2650"/>
    <n v="981507670"/>
    <d v="2016-01-29T00:00:00"/>
    <n v="53"/>
    <n v="36"/>
    <n v="25.200000000000003"/>
    <n v="1908"/>
    <n v="1335.6000000000001"/>
    <n v="572.39999999999986"/>
    <x v="0"/>
  </r>
  <r>
    <s v="India"/>
    <x v="15"/>
    <x v="10"/>
    <x v="0"/>
    <x v="2848"/>
    <n v="867413365"/>
    <d v="2017-10-05T00:00:00"/>
    <n v="78"/>
    <n v="35"/>
    <n v="24.5"/>
    <n v="2730"/>
    <n v="1911"/>
    <n v="819"/>
    <x v="2"/>
  </r>
  <r>
    <s v="India"/>
    <x v="18"/>
    <x v="11"/>
    <x v="0"/>
    <x v="714"/>
    <n v="598779189"/>
    <d v="2021-09-23T00:00:00"/>
    <n v="95"/>
    <n v="21"/>
    <n v="14.7"/>
    <n v="1995"/>
    <n v="1396.5"/>
    <n v="598.5"/>
    <x v="3"/>
  </r>
  <r>
    <s v="India"/>
    <x v="4"/>
    <x v="11"/>
    <x v="1"/>
    <x v="2964"/>
    <n v="288457906"/>
    <d v="2014-08-31T00:00:00"/>
    <n v="57"/>
    <n v="16"/>
    <n v="11.2"/>
    <n v="912"/>
    <n v="638.4"/>
    <n v="273.60000000000002"/>
    <x v="0"/>
  </r>
  <r>
    <s v="India"/>
    <x v="6"/>
    <x v="10"/>
    <x v="1"/>
    <x v="1666"/>
    <n v="250999677"/>
    <d v="2022-10-12T00:00:00"/>
    <n v="93"/>
    <n v="36"/>
    <n v="25.200000000000003"/>
    <n v="3348"/>
    <n v="2343.6000000000004"/>
    <n v="1004.3999999999996"/>
    <x v="0"/>
  </r>
  <r>
    <s v="India"/>
    <x v="27"/>
    <x v="4"/>
    <x v="1"/>
    <x v="454"/>
    <n v="272674500"/>
    <d v="2022-05-15T00:00:00"/>
    <n v="62"/>
    <n v="23"/>
    <n v="16.100000000000001"/>
    <n v="1426"/>
    <n v="998.2"/>
    <n v="427.79999999999995"/>
    <x v="2"/>
  </r>
  <r>
    <s v="India"/>
    <x v="27"/>
    <x v="7"/>
    <x v="0"/>
    <x v="2965"/>
    <n v="124800240"/>
    <d v="2023-08-23T00:00:00"/>
    <n v="98"/>
    <n v="19"/>
    <n v="13.3"/>
    <n v="1862"/>
    <n v="1303.4000000000001"/>
    <n v="558.59999999999991"/>
    <x v="2"/>
  </r>
  <r>
    <s v="India"/>
    <x v="10"/>
    <x v="8"/>
    <x v="1"/>
    <x v="2966"/>
    <n v="445901858"/>
    <d v="2022-11-07T00:00:00"/>
    <n v="50"/>
    <n v="29"/>
    <n v="20.3"/>
    <n v="1450"/>
    <n v="1015"/>
    <n v="435"/>
    <x v="0"/>
  </r>
  <r>
    <s v="India"/>
    <x v="27"/>
    <x v="5"/>
    <x v="1"/>
    <x v="2207"/>
    <n v="532092177"/>
    <d v="2024-04-08T00:00:00"/>
    <n v="91"/>
    <n v="17"/>
    <n v="11.9"/>
    <n v="1547"/>
    <n v="1082.9000000000001"/>
    <n v="464.09999999999991"/>
    <x v="2"/>
  </r>
  <r>
    <s v="India"/>
    <x v="12"/>
    <x v="6"/>
    <x v="1"/>
    <x v="1292"/>
    <n v="328467023"/>
    <d v="2023-03-20T00:00:00"/>
    <n v="84"/>
    <n v="21"/>
    <n v="14.7"/>
    <n v="1764"/>
    <n v="1234.8"/>
    <n v="529.20000000000005"/>
    <x v="0"/>
  </r>
  <r>
    <s v="India"/>
    <x v="14"/>
    <x v="1"/>
    <x v="0"/>
    <x v="2925"/>
    <n v="686787831"/>
    <d v="2014-04-12T00:00:00"/>
    <n v="65"/>
    <n v="33"/>
    <n v="23.1"/>
    <n v="2145"/>
    <n v="1501.5"/>
    <n v="643.5"/>
    <x v="2"/>
  </r>
  <r>
    <s v="India"/>
    <x v="15"/>
    <x v="5"/>
    <x v="0"/>
    <x v="2967"/>
    <n v="235652720"/>
    <d v="2021-04-30T00:00:00"/>
    <n v="73"/>
    <n v="24"/>
    <n v="16.8"/>
    <n v="1752"/>
    <n v="1226.4000000000001"/>
    <n v="525.59999999999991"/>
    <x v="2"/>
  </r>
  <r>
    <s v="India"/>
    <x v="10"/>
    <x v="2"/>
    <x v="0"/>
    <x v="1417"/>
    <n v="483500421"/>
    <d v="2014-01-29T00:00:00"/>
    <n v="78"/>
    <n v="19"/>
    <n v="13.3"/>
    <n v="1482"/>
    <n v="1037.4000000000001"/>
    <n v="444.59999999999991"/>
    <x v="0"/>
  </r>
  <r>
    <s v="India"/>
    <x v="21"/>
    <x v="5"/>
    <x v="1"/>
    <x v="2968"/>
    <n v="324887454"/>
    <d v="2021-09-24T00:00:00"/>
    <n v="98"/>
    <n v="29"/>
    <n v="20.3"/>
    <n v="2842"/>
    <n v="1989.4"/>
    <n v="852.59999999999991"/>
    <x v="4"/>
  </r>
  <r>
    <s v="India"/>
    <x v="26"/>
    <x v="7"/>
    <x v="0"/>
    <x v="2969"/>
    <n v="298957574"/>
    <d v="2018-12-14T00:00:00"/>
    <n v="75"/>
    <n v="20"/>
    <n v="14"/>
    <n v="1500"/>
    <n v="1050"/>
    <n v="450"/>
    <x v="0"/>
  </r>
  <r>
    <s v="India"/>
    <x v="15"/>
    <x v="4"/>
    <x v="1"/>
    <x v="1761"/>
    <n v="991950261"/>
    <d v="2018-01-23T00:00:00"/>
    <n v="74"/>
    <n v="16"/>
    <n v="11.2"/>
    <n v="1184"/>
    <n v="828.8"/>
    <n v="355.20000000000005"/>
    <x v="2"/>
  </r>
  <r>
    <s v="India"/>
    <x v="8"/>
    <x v="7"/>
    <x v="1"/>
    <x v="2970"/>
    <n v="975813663"/>
    <d v="2021-02-16T00:00:00"/>
    <n v="64"/>
    <n v="27"/>
    <n v="18.899999999999999"/>
    <n v="1728"/>
    <n v="1209.5999999999999"/>
    <n v="518.40000000000009"/>
    <x v="2"/>
  </r>
  <r>
    <s v="India"/>
    <x v="6"/>
    <x v="2"/>
    <x v="0"/>
    <x v="247"/>
    <n v="664281737"/>
    <d v="2020-07-20T00:00:00"/>
    <n v="65"/>
    <n v="20"/>
    <n v="14"/>
    <n v="1300"/>
    <n v="910"/>
    <n v="390"/>
    <x v="0"/>
  </r>
  <r>
    <s v="India"/>
    <x v="5"/>
    <x v="1"/>
    <x v="0"/>
    <x v="2243"/>
    <n v="389122283"/>
    <d v="2014-03-07T00:00:00"/>
    <n v="71"/>
    <n v="35"/>
    <n v="24.5"/>
    <n v="2485"/>
    <n v="1739.5"/>
    <n v="745.5"/>
    <x v="0"/>
  </r>
  <r>
    <s v="India"/>
    <x v="20"/>
    <x v="2"/>
    <x v="1"/>
    <x v="1960"/>
    <n v="330482757"/>
    <d v="2015-11-10T00:00:00"/>
    <n v="56"/>
    <n v="12"/>
    <n v="8.4"/>
    <n v="672"/>
    <n v="470.40000000000003"/>
    <n v="201.59999999999997"/>
    <x v="4"/>
  </r>
  <r>
    <s v="India"/>
    <x v="17"/>
    <x v="6"/>
    <x v="0"/>
    <x v="2971"/>
    <n v="841623818"/>
    <d v="2014-04-29T00:00:00"/>
    <n v="64"/>
    <n v="39"/>
    <n v="27.3"/>
    <n v="2496"/>
    <n v="1747.2"/>
    <n v="748.8"/>
    <x v="4"/>
  </r>
  <r>
    <s v="India"/>
    <x v="25"/>
    <x v="11"/>
    <x v="0"/>
    <x v="2972"/>
    <n v="480809199"/>
    <d v="2019-08-05T00:00:00"/>
    <n v="56"/>
    <n v="39"/>
    <n v="27.3"/>
    <n v="2184"/>
    <n v="1528.8"/>
    <n v="655.20000000000005"/>
    <x v="4"/>
  </r>
  <r>
    <s v="India"/>
    <x v="11"/>
    <x v="5"/>
    <x v="0"/>
    <x v="538"/>
    <n v="933705556"/>
    <d v="2022-11-24T00:00:00"/>
    <n v="85"/>
    <n v="28"/>
    <n v="19.600000000000001"/>
    <n v="2380"/>
    <n v="1666.0000000000002"/>
    <n v="713.99999999999977"/>
    <x v="3"/>
  </r>
  <r>
    <s v="India"/>
    <x v="24"/>
    <x v="4"/>
    <x v="0"/>
    <x v="688"/>
    <n v="766806066"/>
    <d v="2020-05-30T00:00:00"/>
    <n v="77"/>
    <n v="37"/>
    <n v="25.9"/>
    <n v="2849"/>
    <n v="1994.3"/>
    <n v="854.7"/>
    <x v="0"/>
  </r>
  <r>
    <s v="India"/>
    <x v="17"/>
    <x v="1"/>
    <x v="0"/>
    <x v="2973"/>
    <n v="155494153"/>
    <d v="2015-09-18T00:00:00"/>
    <n v="99"/>
    <n v="22"/>
    <n v="15.4"/>
    <n v="2178"/>
    <n v="1524.6000000000001"/>
    <n v="653.39999999999986"/>
    <x v="4"/>
  </r>
  <r>
    <s v="India"/>
    <x v="17"/>
    <x v="2"/>
    <x v="1"/>
    <x v="983"/>
    <n v="402749621"/>
    <d v="2014-08-19T00:00:00"/>
    <n v="77"/>
    <n v="20"/>
    <n v="14"/>
    <n v="1540"/>
    <n v="1078"/>
    <n v="462"/>
    <x v="4"/>
  </r>
  <r>
    <s v="India"/>
    <x v="9"/>
    <x v="11"/>
    <x v="1"/>
    <x v="2974"/>
    <n v="699583899"/>
    <d v="2020-08-03T00:00:00"/>
    <n v="65"/>
    <n v="14"/>
    <n v="9.8000000000000007"/>
    <n v="910"/>
    <n v="637"/>
    <n v="273"/>
    <x v="3"/>
  </r>
  <r>
    <s v="India"/>
    <x v="23"/>
    <x v="0"/>
    <x v="1"/>
    <x v="1199"/>
    <n v="833971154"/>
    <d v="2018-03-16T00:00:00"/>
    <n v="86"/>
    <n v="17"/>
    <n v="11.9"/>
    <n v="1462"/>
    <n v="1023.4"/>
    <n v="438.6"/>
    <x v="4"/>
  </r>
  <r>
    <s v="India"/>
    <x v="18"/>
    <x v="6"/>
    <x v="1"/>
    <x v="1896"/>
    <n v="750274646"/>
    <d v="2020-06-17T00:00:00"/>
    <n v="92"/>
    <n v="31"/>
    <n v="21.700000000000003"/>
    <n v="2852"/>
    <n v="1996.4000000000003"/>
    <n v="855.59999999999968"/>
    <x v="3"/>
  </r>
  <r>
    <s v="India"/>
    <x v="4"/>
    <x v="3"/>
    <x v="1"/>
    <x v="2975"/>
    <n v="702275121"/>
    <d v="2014-12-08T00:00:00"/>
    <n v="92"/>
    <n v="24"/>
    <n v="16.8"/>
    <n v="2208"/>
    <n v="1545.6000000000001"/>
    <n v="662.39999999999986"/>
    <x v="0"/>
  </r>
  <r>
    <s v="India"/>
    <x v="8"/>
    <x v="5"/>
    <x v="1"/>
    <x v="2976"/>
    <n v="866779506"/>
    <d v="2014-07-29T00:00:00"/>
    <n v="66"/>
    <n v="20"/>
    <n v="14"/>
    <n v="1320"/>
    <n v="924"/>
    <n v="396"/>
    <x v="2"/>
  </r>
  <r>
    <s v="India"/>
    <x v="3"/>
    <x v="11"/>
    <x v="0"/>
    <x v="2977"/>
    <n v="270321023"/>
    <d v="2018-01-15T00:00:00"/>
    <n v="69"/>
    <n v="22"/>
    <n v="15.4"/>
    <n v="1518"/>
    <n v="1062.6000000000001"/>
    <n v="455.39999999999986"/>
    <x v="0"/>
  </r>
  <r>
    <s v="India"/>
    <x v="11"/>
    <x v="5"/>
    <x v="1"/>
    <x v="2978"/>
    <n v="824219501"/>
    <d v="2021-07-29T00:00:00"/>
    <n v="84"/>
    <n v="30"/>
    <n v="21"/>
    <n v="2520"/>
    <n v="1764"/>
    <n v="756"/>
    <x v="3"/>
  </r>
  <r>
    <s v="India"/>
    <x v="22"/>
    <x v="0"/>
    <x v="0"/>
    <x v="2979"/>
    <n v="491885650"/>
    <d v="2014-03-18T00:00:00"/>
    <n v="59"/>
    <n v="38"/>
    <n v="26.6"/>
    <n v="2242"/>
    <n v="1569.4"/>
    <n v="672.59999999999991"/>
    <x v="1"/>
  </r>
  <r>
    <s v="India"/>
    <x v="7"/>
    <x v="6"/>
    <x v="0"/>
    <x v="2980"/>
    <n v="583432233"/>
    <d v="2020-04-11T00:00:00"/>
    <n v="92"/>
    <n v="35"/>
    <n v="24.5"/>
    <n v="3220"/>
    <n v="2254"/>
    <n v="966"/>
    <x v="0"/>
  </r>
  <r>
    <s v="India"/>
    <x v="18"/>
    <x v="2"/>
    <x v="0"/>
    <x v="602"/>
    <n v="605839622"/>
    <d v="2023-11-17T00:00:00"/>
    <n v="75"/>
    <n v="23"/>
    <n v="16.100000000000001"/>
    <n v="1725"/>
    <n v="1207.5"/>
    <n v="517.5"/>
    <x v="3"/>
  </r>
  <r>
    <s v="India"/>
    <x v="9"/>
    <x v="7"/>
    <x v="0"/>
    <x v="706"/>
    <n v="444577062"/>
    <d v="2014-03-05T00:00:00"/>
    <n v="59"/>
    <n v="19"/>
    <n v="13.3"/>
    <n v="1121"/>
    <n v="784.7"/>
    <n v="336.29999999999995"/>
    <x v="3"/>
  </r>
  <r>
    <s v="India"/>
    <x v="23"/>
    <x v="11"/>
    <x v="0"/>
    <x v="36"/>
    <n v="570043933"/>
    <d v="2019-12-30T00:00:00"/>
    <n v="58"/>
    <n v="30"/>
    <n v="21"/>
    <n v="1740"/>
    <n v="1218"/>
    <n v="522"/>
    <x v="4"/>
  </r>
  <r>
    <s v="India"/>
    <x v="10"/>
    <x v="5"/>
    <x v="1"/>
    <x v="2981"/>
    <n v="395985305"/>
    <d v="2014-10-26T00:00:00"/>
    <n v="98"/>
    <n v="15"/>
    <n v="10.5"/>
    <n v="1470"/>
    <n v="1029"/>
    <n v="441"/>
    <x v="0"/>
  </r>
  <r>
    <s v="India"/>
    <x v="26"/>
    <x v="11"/>
    <x v="0"/>
    <x v="2982"/>
    <n v="432908380"/>
    <d v="2015-01-12T00:00:00"/>
    <n v="79"/>
    <n v="32"/>
    <n v="22.4"/>
    <n v="2528"/>
    <n v="1769.6"/>
    <n v="758.40000000000009"/>
    <x v="0"/>
  </r>
  <r>
    <s v="India"/>
    <x v="27"/>
    <x v="0"/>
    <x v="1"/>
    <x v="1436"/>
    <n v="472720086"/>
    <d v="2021-12-08T00:00:00"/>
    <n v="86"/>
    <n v="40"/>
    <n v="28"/>
    <n v="3440"/>
    <n v="2408"/>
    <n v="1032"/>
    <x v="2"/>
  </r>
  <r>
    <s v="India"/>
    <x v="8"/>
    <x v="5"/>
    <x v="0"/>
    <x v="2908"/>
    <n v="511840856"/>
    <d v="2023-05-08T00:00:00"/>
    <n v="66"/>
    <n v="18"/>
    <n v="12.600000000000001"/>
    <n v="1188"/>
    <n v="831.60000000000014"/>
    <n v="356.39999999999986"/>
    <x v="2"/>
  </r>
  <r>
    <s v="India"/>
    <x v="10"/>
    <x v="5"/>
    <x v="0"/>
    <x v="2411"/>
    <n v="161328494"/>
    <d v="2020-09-13T00:00:00"/>
    <n v="87"/>
    <n v="18"/>
    <n v="12.600000000000001"/>
    <n v="1566"/>
    <n v="1096.2"/>
    <n v="469.79999999999995"/>
    <x v="0"/>
  </r>
  <r>
    <s v="India"/>
    <x v="19"/>
    <x v="5"/>
    <x v="0"/>
    <x v="2703"/>
    <n v="909282433"/>
    <d v="2015-12-19T00:00:00"/>
    <n v="85"/>
    <n v="33"/>
    <n v="23.1"/>
    <n v="2805"/>
    <n v="1963.5000000000002"/>
    <n v="841.49999999999977"/>
    <x v="0"/>
  </r>
  <r>
    <s v="India"/>
    <x v="21"/>
    <x v="0"/>
    <x v="0"/>
    <x v="2983"/>
    <n v="567295634"/>
    <d v="2023-05-07T00:00:00"/>
    <n v="80"/>
    <n v="11"/>
    <n v="7.7"/>
    <n v="880"/>
    <n v="616"/>
    <n v="264"/>
    <x v="4"/>
  </r>
  <r>
    <s v="India"/>
    <x v="18"/>
    <x v="10"/>
    <x v="0"/>
    <x v="2442"/>
    <n v="422070968"/>
    <d v="2020-08-01T00:00:00"/>
    <n v="68"/>
    <n v="12"/>
    <n v="8.4"/>
    <n v="816"/>
    <n v="571.20000000000005"/>
    <n v="244.79999999999995"/>
    <x v="3"/>
  </r>
  <r>
    <s v="India"/>
    <x v="12"/>
    <x v="5"/>
    <x v="0"/>
    <x v="1275"/>
    <n v="453398740"/>
    <d v="2015-12-25T00:00:00"/>
    <n v="77"/>
    <n v="18"/>
    <n v="12.600000000000001"/>
    <n v="1386"/>
    <n v="970.20000000000016"/>
    <n v="415.79999999999984"/>
    <x v="0"/>
  </r>
  <r>
    <s v="India"/>
    <x v="26"/>
    <x v="0"/>
    <x v="0"/>
    <x v="1290"/>
    <n v="613970363"/>
    <d v="2020-03-10T00:00:00"/>
    <n v="63"/>
    <n v="30"/>
    <n v="21"/>
    <n v="1890"/>
    <n v="1323"/>
    <n v="567"/>
    <x v="0"/>
  </r>
  <r>
    <s v="India"/>
    <x v="4"/>
    <x v="6"/>
    <x v="1"/>
    <x v="1475"/>
    <n v="122348058"/>
    <d v="2018-08-20T00:00:00"/>
    <n v="100"/>
    <n v="21"/>
    <n v="14.7"/>
    <n v="2100"/>
    <n v="1470"/>
    <n v="630"/>
    <x v="0"/>
  </r>
  <r>
    <s v="India"/>
    <x v="15"/>
    <x v="9"/>
    <x v="1"/>
    <x v="2917"/>
    <n v="612801349"/>
    <d v="2014-07-04T00:00:00"/>
    <n v="93"/>
    <n v="21"/>
    <n v="14.7"/>
    <n v="1953"/>
    <n v="1367.1"/>
    <n v="585.90000000000009"/>
    <x v="2"/>
  </r>
  <r>
    <s v="India"/>
    <x v="1"/>
    <x v="4"/>
    <x v="0"/>
    <x v="2984"/>
    <n v="332202374"/>
    <d v="2016-12-29T00:00:00"/>
    <n v="80"/>
    <n v="17"/>
    <n v="11.9"/>
    <n v="1360"/>
    <n v="952"/>
    <n v="408"/>
    <x v="1"/>
  </r>
  <r>
    <s v="India"/>
    <x v="27"/>
    <x v="0"/>
    <x v="1"/>
    <x v="1343"/>
    <n v="864763772"/>
    <d v="2021-10-17T00:00:00"/>
    <n v="98"/>
    <n v="30"/>
    <n v="21"/>
    <n v="2940"/>
    <n v="2058"/>
    <n v="882"/>
    <x v="2"/>
  </r>
  <r>
    <s v="India"/>
    <x v="16"/>
    <x v="10"/>
    <x v="1"/>
    <x v="1923"/>
    <n v="596425712"/>
    <d v="2017-05-26T00:00:00"/>
    <n v="63"/>
    <n v="25"/>
    <n v="17.5"/>
    <n v="1575"/>
    <n v="1102.5"/>
    <n v="472.5"/>
    <x v="0"/>
  </r>
  <r>
    <s v="India"/>
    <x v="2"/>
    <x v="3"/>
    <x v="0"/>
    <x v="2985"/>
    <n v="294349324"/>
    <d v="2021-10-25T00:00:00"/>
    <n v="53"/>
    <n v="24"/>
    <n v="16.8"/>
    <n v="1272"/>
    <n v="890.40000000000009"/>
    <n v="381.59999999999991"/>
    <x v="0"/>
  </r>
  <r>
    <s v="India"/>
    <x v="4"/>
    <x v="11"/>
    <x v="1"/>
    <x v="2986"/>
    <n v="650794732"/>
    <d v="2019-08-01T00:00:00"/>
    <n v="67"/>
    <n v="22"/>
    <n v="15.4"/>
    <n v="1474"/>
    <n v="1031.8"/>
    <n v="442.20000000000005"/>
    <x v="0"/>
  </r>
  <r>
    <s v="India"/>
    <x v="22"/>
    <x v="8"/>
    <x v="0"/>
    <x v="2987"/>
    <n v="674329507"/>
    <d v="2019-07-08T00:00:00"/>
    <n v="78"/>
    <n v="19"/>
    <n v="13.3"/>
    <n v="1482"/>
    <n v="1037.4000000000001"/>
    <n v="444.59999999999991"/>
    <x v="1"/>
  </r>
  <r>
    <s v="India"/>
    <x v="0"/>
    <x v="8"/>
    <x v="0"/>
    <x v="243"/>
    <n v="761506879"/>
    <d v="2017-12-03T00:00:00"/>
    <n v="60"/>
    <n v="30"/>
    <n v="21"/>
    <n v="1800"/>
    <n v="1260"/>
    <n v="540"/>
    <x v="0"/>
  </r>
  <r>
    <s v="India"/>
    <x v="24"/>
    <x v="7"/>
    <x v="1"/>
    <x v="2988"/>
    <n v="304298388"/>
    <d v="2019-12-17T00:00:00"/>
    <n v="62"/>
    <n v="37"/>
    <n v="25.9"/>
    <n v="2294"/>
    <n v="1605.8"/>
    <n v="688.2"/>
    <x v="0"/>
  </r>
  <r>
    <s v="India"/>
    <x v="0"/>
    <x v="1"/>
    <x v="0"/>
    <x v="381"/>
    <n v="120389401"/>
    <d v="2017-06-18T00:00:00"/>
    <n v="75"/>
    <n v="12"/>
    <n v="8.4"/>
    <n v="900"/>
    <n v="630"/>
    <n v="270"/>
    <x v="0"/>
  </r>
  <r>
    <s v="India"/>
    <x v="10"/>
    <x v="2"/>
    <x v="1"/>
    <x v="2989"/>
    <n v="334794890"/>
    <d v="2021-05-09T00:00:00"/>
    <n v="72"/>
    <n v="39"/>
    <n v="27.3"/>
    <n v="2808"/>
    <n v="1965.6000000000001"/>
    <n v="842.39999999999986"/>
    <x v="0"/>
  </r>
  <r>
    <s v="India"/>
    <x v="24"/>
    <x v="7"/>
    <x v="0"/>
    <x v="1226"/>
    <n v="974784982"/>
    <d v="2014-10-14T00:00:00"/>
    <n v="64"/>
    <n v="23"/>
    <n v="16.100000000000001"/>
    <n v="1472"/>
    <n v="1030.4000000000001"/>
    <n v="441.59999999999991"/>
    <x v="0"/>
  </r>
  <r>
    <s v="India"/>
    <x v="5"/>
    <x v="9"/>
    <x v="1"/>
    <x v="291"/>
    <n v="743510329"/>
    <d v="2020-08-23T00:00:00"/>
    <n v="77"/>
    <n v="20"/>
    <n v="14"/>
    <n v="1540"/>
    <n v="1078"/>
    <n v="462"/>
    <x v="0"/>
  </r>
  <r>
    <s v="India"/>
    <x v="11"/>
    <x v="0"/>
    <x v="1"/>
    <x v="2408"/>
    <n v="700119054"/>
    <d v="2022-12-13T00:00:00"/>
    <n v="58"/>
    <n v="20"/>
    <n v="14"/>
    <n v="1160"/>
    <n v="812"/>
    <n v="348"/>
    <x v="3"/>
  </r>
  <r>
    <s v="India"/>
    <x v="0"/>
    <x v="10"/>
    <x v="1"/>
    <x v="2990"/>
    <n v="330778872"/>
    <d v="2018-03-11T00:00:00"/>
    <n v="89"/>
    <n v="39"/>
    <n v="27.3"/>
    <n v="3471"/>
    <n v="2429.7000000000003"/>
    <n v="1041.2999999999997"/>
    <x v="0"/>
  </r>
  <r>
    <s v="India"/>
    <x v="11"/>
    <x v="10"/>
    <x v="0"/>
    <x v="2473"/>
    <n v="142599380"/>
    <d v="2019-05-31T00:00:00"/>
    <n v="64"/>
    <n v="10"/>
    <n v="7"/>
    <n v="640"/>
    <n v="448"/>
    <n v="192"/>
    <x v="3"/>
  </r>
  <r>
    <s v="India"/>
    <x v="22"/>
    <x v="9"/>
    <x v="1"/>
    <x v="1107"/>
    <n v="379173219"/>
    <d v="2016-01-15T00:00:00"/>
    <n v="89"/>
    <n v="34"/>
    <n v="23.8"/>
    <n v="3026"/>
    <n v="2118.2000000000003"/>
    <n v="907.79999999999973"/>
    <x v="1"/>
  </r>
  <r>
    <s v="India"/>
    <x v="17"/>
    <x v="8"/>
    <x v="1"/>
    <x v="2991"/>
    <n v="176971566"/>
    <d v="2024-06-26T00:00:00"/>
    <n v="58"/>
    <n v="12"/>
    <n v="8.4"/>
    <n v="696"/>
    <n v="487.20000000000005"/>
    <n v="208.79999999999995"/>
    <x v="4"/>
  </r>
  <r>
    <s v="India"/>
    <x v="1"/>
    <x v="7"/>
    <x v="0"/>
    <x v="1435"/>
    <n v="636871278"/>
    <d v="2016-12-08T00:00:00"/>
    <n v="73"/>
    <n v="26"/>
    <n v="18.2"/>
    <n v="1898"/>
    <n v="1328.6"/>
    <n v="569.40000000000009"/>
    <x v="1"/>
  </r>
  <r>
    <s v="India"/>
    <x v="3"/>
    <x v="0"/>
    <x v="0"/>
    <x v="2992"/>
    <n v="648103511"/>
    <d v="2014-05-27T00:00:00"/>
    <n v="56"/>
    <n v="10"/>
    <n v="7"/>
    <n v="560"/>
    <n v="392"/>
    <n v="168"/>
    <x v="0"/>
  </r>
  <r>
    <s v="India"/>
    <x v="25"/>
    <x v="9"/>
    <x v="0"/>
    <x v="965"/>
    <n v="179366672"/>
    <d v="2016-08-21T00:00:00"/>
    <n v="84"/>
    <n v="14"/>
    <n v="9.8000000000000007"/>
    <n v="1176"/>
    <n v="823.2"/>
    <n v="352.79999999999995"/>
    <x v="4"/>
  </r>
  <r>
    <s v="India"/>
    <x v="2"/>
    <x v="7"/>
    <x v="0"/>
    <x v="2993"/>
    <n v="918400228"/>
    <d v="2019-12-19T00:00:00"/>
    <n v="56"/>
    <n v="17"/>
    <n v="11.9"/>
    <n v="952"/>
    <n v="666.4"/>
    <n v="285.60000000000002"/>
    <x v="0"/>
  </r>
  <r>
    <s v="India"/>
    <x v="25"/>
    <x v="8"/>
    <x v="0"/>
    <x v="2994"/>
    <n v="377890050"/>
    <d v="2016-09-17T00:00:00"/>
    <n v="95"/>
    <n v="38"/>
    <n v="26.6"/>
    <n v="3610"/>
    <n v="2527"/>
    <n v="1083"/>
    <x v="4"/>
  </r>
  <r>
    <s v="India"/>
    <x v="1"/>
    <x v="4"/>
    <x v="1"/>
    <x v="348"/>
    <n v="738070809"/>
    <d v="2018-10-25T00:00:00"/>
    <n v="59"/>
    <n v="28"/>
    <n v="19.600000000000001"/>
    <n v="1652"/>
    <n v="1156.4000000000001"/>
    <n v="495.59999999999991"/>
    <x v="1"/>
  </r>
  <r>
    <s v="India"/>
    <x v="7"/>
    <x v="7"/>
    <x v="0"/>
    <x v="1276"/>
    <n v="371224439"/>
    <d v="2017-08-02T00:00:00"/>
    <n v="72"/>
    <n v="24"/>
    <n v="16.8"/>
    <n v="1728"/>
    <n v="1209.6000000000001"/>
    <n v="518.39999999999986"/>
    <x v="0"/>
  </r>
  <r>
    <s v="India"/>
    <x v="15"/>
    <x v="5"/>
    <x v="1"/>
    <x v="2164"/>
    <n v="835986888"/>
    <d v="2021-07-17T00:00:00"/>
    <n v="67"/>
    <n v="33"/>
    <n v="23.1"/>
    <n v="2211"/>
    <n v="1547.7"/>
    <n v="663.3"/>
    <x v="2"/>
  </r>
  <r>
    <s v="India"/>
    <x v="21"/>
    <x v="8"/>
    <x v="0"/>
    <x v="253"/>
    <n v="412854468"/>
    <d v="2015-10-05T00:00:00"/>
    <n v="96"/>
    <n v="17"/>
    <n v="11.9"/>
    <n v="1632"/>
    <n v="1142.4000000000001"/>
    <n v="489.59999999999991"/>
    <x v="4"/>
  </r>
  <r>
    <s v="India"/>
    <x v="2"/>
    <x v="1"/>
    <x v="0"/>
    <x v="2995"/>
    <n v="528372275"/>
    <d v="2023-06-10T00:00:00"/>
    <n v="79"/>
    <n v="31"/>
    <n v="21.700000000000003"/>
    <n v="2449"/>
    <n v="1714.3000000000002"/>
    <n v="734.69999999999982"/>
    <x v="0"/>
  </r>
  <r>
    <s v="India"/>
    <x v="11"/>
    <x v="1"/>
    <x v="1"/>
    <x v="2186"/>
    <n v="371125733"/>
    <d v="2016-11-25T00:00:00"/>
    <n v="67"/>
    <n v="13"/>
    <n v="9.1"/>
    <n v="871"/>
    <n v="609.69999999999993"/>
    <n v="261.30000000000007"/>
    <x v="3"/>
  </r>
  <r>
    <s v="India"/>
    <x v="8"/>
    <x v="8"/>
    <x v="0"/>
    <x v="1837"/>
    <n v="485121333"/>
    <d v="2014-05-24T00:00:00"/>
    <n v="60"/>
    <n v="31"/>
    <n v="21.700000000000003"/>
    <n v="1860"/>
    <n v="1302.0000000000002"/>
    <n v="557.99999999999977"/>
    <x v="2"/>
  </r>
  <r>
    <s v="India"/>
    <x v="12"/>
    <x v="5"/>
    <x v="1"/>
    <x v="1784"/>
    <n v="397211396"/>
    <d v="2022-09-01T00:00:00"/>
    <n v="77"/>
    <n v="32"/>
    <n v="22.4"/>
    <n v="2464"/>
    <n v="1724.8"/>
    <n v="739.2"/>
    <x v="0"/>
  </r>
  <r>
    <s v="India"/>
    <x v="5"/>
    <x v="6"/>
    <x v="0"/>
    <x v="2996"/>
    <n v="681093823"/>
    <d v="2019-05-01T00:00:00"/>
    <n v="100"/>
    <n v="37"/>
    <n v="25.9"/>
    <n v="3700"/>
    <n v="2590"/>
    <n v="1110"/>
    <x v="0"/>
  </r>
  <r>
    <s v="India"/>
    <x v="17"/>
    <x v="7"/>
    <x v="1"/>
    <x v="405"/>
    <n v="508417069"/>
    <d v="2014-02-27T00:00:00"/>
    <n v="70"/>
    <n v="27"/>
    <n v="18.899999999999999"/>
    <n v="1890"/>
    <n v="1323"/>
    <n v="567"/>
    <x v="4"/>
  </r>
  <r>
    <s v="India"/>
    <x v="26"/>
    <x v="10"/>
    <x v="1"/>
    <x v="2997"/>
    <n v="347689664"/>
    <d v="2017-08-26T00:00:00"/>
    <n v="74"/>
    <n v="40"/>
    <n v="28"/>
    <n v="2960"/>
    <n v="2072"/>
    <n v="888"/>
    <x v="0"/>
  </r>
  <r>
    <s v="India"/>
    <x v="22"/>
    <x v="3"/>
    <x v="0"/>
    <x v="2998"/>
    <n v="469535338"/>
    <d v="2023-08-10T00:00:00"/>
    <n v="69"/>
    <n v="31"/>
    <n v="21.700000000000003"/>
    <n v="2139"/>
    <n v="1497.3000000000002"/>
    <n v="641.69999999999982"/>
    <x v="1"/>
  </r>
  <r>
    <s v="India"/>
    <x v="26"/>
    <x v="4"/>
    <x v="1"/>
    <x v="2341"/>
    <n v="555289208"/>
    <d v="2023-03-18T00:00:00"/>
    <n v="89"/>
    <n v="36"/>
    <n v="25.200000000000003"/>
    <n v="3204"/>
    <n v="2242.8000000000002"/>
    <n v="961.19999999999982"/>
    <x v="0"/>
  </r>
  <r>
    <s v="India"/>
    <x v="10"/>
    <x v="5"/>
    <x v="1"/>
    <x v="2999"/>
    <n v="289782702"/>
    <d v="2023-05-05T00:00:00"/>
    <n v="98"/>
    <n v="24"/>
    <n v="16.8"/>
    <n v="2352"/>
    <n v="1646.4"/>
    <n v="705.59999999999991"/>
    <x v="0"/>
  </r>
  <r>
    <s v="India"/>
    <x v="7"/>
    <x v="6"/>
    <x v="0"/>
    <x v="3000"/>
    <n v="523904359"/>
    <d v="2014-12-15T00:00:00"/>
    <n v="89"/>
    <n v="22"/>
    <n v="15.4"/>
    <n v="1958"/>
    <n v="1370.6000000000001"/>
    <n v="587.39999999999986"/>
    <x v="0"/>
  </r>
  <r>
    <s v="India"/>
    <x v="11"/>
    <x v="8"/>
    <x v="0"/>
    <x v="3001"/>
    <n v="450016582"/>
    <d v="2016-01-02T00:00:00"/>
    <n v="74"/>
    <n v="29"/>
    <n v="20.3"/>
    <n v="2146"/>
    <n v="1502.2"/>
    <n v="643.79999999999995"/>
    <x v="3"/>
  </r>
  <r>
    <s v="India"/>
    <x v="9"/>
    <x v="4"/>
    <x v="0"/>
    <x v="3002"/>
    <n v="310865294"/>
    <d v="2018-04-06T00:00:00"/>
    <n v="91"/>
    <n v="34"/>
    <n v="23.8"/>
    <n v="3094"/>
    <n v="2165.8000000000002"/>
    <n v="928.19999999999982"/>
    <x v="3"/>
  </r>
  <r>
    <s v="India"/>
    <x v="13"/>
    <x v="3"/>
    <x v="1"/>
    <x v="1719"/>
    <n v="767143809"/>
    <d v="2021-05-27T00:00:00"/>
    <n v="57"/>
    <n v="13"/>
    <n v="9.1"/>
    <n v="741"/>
    <n v="518.69999999999993"/>
    <n v="222.30000000000007"/>
    <x v="0"/>
  </r>
  <r>
    <s v="India"/>
    <x v="16"/>
    <x v="1"/>
    <x v="1"/>
    <x v="403"/>
    <n v="694186007"/>
    <d v="2017-04-12T00:00:00"/>
    <n v="56"/>
    <n v="29"/>
    <n v="20.3"/>
    <n v="1624"/>
    <n v="1136.8"/>
    <n v="487.20000000000005"/>
    <x v="0"/>
  </r>
  <r>
    <s v="India"/>
    <x v="15"/>
    <x v="3"/>
    <x v="1"/>
    <x v="3003"/>
    <n v="984889829"/>
    <d v="2015-12-01T00:00:00"/>
    <n v="58"/>
    <n v="36"/>
    <n v="25.200000000000003"/>
    <n v="2088"/>
    <n v="1461.6000000000001"/>
    <n v="626.39999999999986"/>
    <x v="2"/>
  </r>
  <r>
    <s v="India"/>
    <x v="18"/>
    <x v="3"/>
    <x v="1"/>
    <x v="3004"/>
    <n v="902024590"/>
    <d v="2022-11-12T00:00:00"/>
    <n v="87"/>
    <n v="11"/>
    <n v="7.7"/>
    <n v="957"/>
    <n v="669.9"/>
    <n v="287.10000000000002"/>
    <x v="3"/>
  </r>
  <r>
    <s v="India"/>
    <x v="14"/>
    <x v="0"/>
    <x v="1"/>
    <x v="2067"/>
    <n v="744736421"/>
    <d v="2017-10-20T00:00:00"/>
    <n v="84"/>
    <n v="34"/>
    <n v="23.8"/>
    <n v="2856"/>
    <n v="1999.2"/>
    <n v="856.8"/>
    <x v="2"/>
  </r>
  <r>
    <s v="India"/>
    <x v="7"/>
    <x v="7"/>
    <x v="1"/>
    <x v="2801"/>
    <n v="146080243"/>
    <d v="2020-01-28T00:00:00"/>
    <n v="55"/>
    <n v="17"/>
    <n v="11.9"/>
    <n v="935"/>
    <n v="654.5"/>
    <n v="280.5"/>
    <x v="0"/>
  </r>
  <r>
    <s v="India"/>
    <x v="19"/>
    <x v="9"/>
    <x v="0"/>
    <x v="3005"/>
    <n v="769102466"/>
    <d v="2022-07-28T00:00:00"/>
    <n v="74"/>
    <n v="20"/>
    <n v="14"/>
    <n v="1480"/>
    <n v="1036"/>
    <n v="444"/>
    <x v="0"/>
  </r>
  <r>
    <s v="India"/>
    <x v="19"/>
    <x v="10"/>
    <x v="1"/>
    <x v="2388"/>
    <n v="423099648"/>
    <d v="2016-03-26T00:00:00"/>
    <n v="56"/>
    <n v="12"/>
    <n v="8.4"/>
    <n v="672"/>
    <n v="470.40000000000003"/>
    <n v="201.59999999999997"/>
    <x v="0"/>
  </r>
  <r>
    <s v="India"/>
    <x v="3"/>
    <x v="6"/>
    <x v="1"/>
    <x v="2672"/>
    <n v="813917243"/>
    <d v="2018-12-07T00:00:00"/>
    <n v="75"/>
    <n v="25"/>
    <n v="17.5"/>
    <n v="1875"/>
    <n v="1312.5"/>
    <n v="562.5"/>
    <x v="0"/>
  </r>
  <r>
    <s v="India"/>
    <x v="4"/>
    <x v="8"/>
    <x v="1"/>
    <x v="89"/>
    <n v="218445813"/>
    <d v="2019-07-14T00:00:00"/>
    <n v="76"/>
    <n v="35"/>
    <n v="24.5"/>
    <n v="2660"/>
    <n v="1862"/>
    <n v="798"/>
    <x v="0"/>
  </r>
  <r>
    <s v="India"/>
    <x v="20"/>
    <x v="2"/>
    <x v="1"/>
    <x v="3006"/>
    <n v="883056437"/>
    <d v="2021-07-18T00:00:00"/>
    <n v="77"/>
    <n v="36"/>
    <n v="25.200000000000003"/>
    <n v="2772"/>
    <n v="1940.4000000000003"/>
    <n v="831.59999999999968"/>
    <x v="4"/>
  </r>
  <r>
    <s v="India"/>
    <x v="12"/>
    <x v="3"/>
    <x v="1"/>
    <x v="3007"/>
    <n v="114596688"/>
    <d v="2021-09-08T00:00:00"/>
    <n v="79"/>
    <n v="16"/>
    <n v="11.2"/>
    <n v="1264"/>
    <n v="884.8"/>
    <n v="379.20000000000005"/>
    <x v="0"/>
  </r>
  <r>
    <s v="India"/>
    <x v="12"/>
    <x v="5"/>
    <x v="1"/>
    <x v="2150"/>
    <n v="221827971"/>
    <d v="2019-05-15T00:00:00"/>
    <n v="83"/>
    <n v="19"/>
    <n v="13.3"/>
    <n v="1577"/>
    <n v="1103.9000000000001"/>
    <n v="473.09999999999991"/>
    <x v="0"/>
  </r>
  <r>
    <s v="India"/>
    <x v="9"/>
    <x v="6"/>
    <x v="1"/>
    <x v="856"/>
    <n v="654670417"/>
    <d v="2023-05-27T00:00:00"/>
    <n v="79"/>
    <n v="30"/>
    <n v="21"/>
    <n v="2370"/>
    <n v="1659"/>
    <n v="711"/>
    <x v="3"/>
  </r>
  <r>
    <s v="India"/>
    <x v="6"/>
    <x v="11"/>
    <x v="1"/>
    <x v="3008"/>
    <n v="131128108"/>
    <d v="2021-10-12T00:00:00"/>
    <n v="96"/>
    <n v="24"/>
    <n v="16.8"/>
    <n v="2304"/>
    <n v="1612.8000000000002"/>
    <n v="691.19999999999982"/>
    <x v="0"/>
  </r>
  <r>
    <s v="India"/>
    <x v="25"/>
    <x v="1"/>
    <x v="1"/>
    <x v="2630"/>
    <n v="285034120"/>
    <d v="2016-04-22T00:00:00"/>
    <n v="65"/>
    <n v="37"/>
    <n v="25.9"/>
    <n v="2405"/>
    <n v="1683.5"/>
    <n v="721.5"/>
    <x v="4"/>
  </r>
  <r>
    <s v="India"/>
    <x v="3"/>
    <x v="4"/>
    <x v="1"/>
    <x v="101"/>
    <n v="916540277"/>
    <d v="2019-08-14T00:00:00"/>
    <n v="55"/>
    <n v="33"/>
    <n v="23.1"/>
    <n v="1815"/>
    <n v="1270.5"/>
    <n v="544.5"/>
    <x v="0"/>
  </r>
  <r>
    <s v="India"/>
    <x v="7"/>
    <x v="5"/>
    <x v="0"/>
    <x v="3009"/>
    <n v="309005343"/>
    <d v="2017-12-01T00:00:00"/>
    <n v="59"/>
    <n v="37"/>
    <n v="25.9"/>
    <n v="2183"/>
    <n v="1528.1"/>
    <n v="654.90000000000009"/>
    <x v="0"/>
  </r>
  <r>
    <s v="India"/>
    <x v="27"/>
    <x v="2"/>
    <x v="1"/>
    <x v="2455"/>
    <n v="596129596"/>
    <d v="2015-01-25T00:00:00"/>
    <n v="70"/>
    <n v="20"/>
    <n v="14"/>
    <n v="1400"/>
    <n v="980"/>
    <n v="420"/>
    <x v="2"/>
  </r>
  <r>
    <s v="India"/>
    <x v="4"/>
    <x v="5"/>
    <x v="0"/>
    <x v="3010"/>
    <n v="439573991"/>
    <d v="2024-09-18T00:00:00"/>
    <n v="85"/>
    <n v="32"/>
    <n v="22.4"/>
    <n v="2720"/>
    <n v="1903.9999999999998"/>
    <n v="816.00000000000023"/>
    <x v="0"/>
  </r>
  <r>
    <s v="India"/>
    <x v="2"/>
    <x v="2"/>
    <x v="1"/>
    <x v="2351"/>
    <n v="445309627"/>
    <d v="2018-03-09T00:00:00"/>
    <n v="94"/>
    <n v="39"/>
    <n v="27.3"/>
    <n v="3666"/>
    <n v="2566.2000000000003"/>
    <n v="1099.7999999999997"/>
    <x v="0"/>
  </r>
  <r>
    <s v="India"/>
    <x v="19"/>
    <x v="11"/>
    <x v="0"/>
    <x v="3011"/>
    <n v="150293672"/>
    <d v="2024-09-29T00:00:00"/>
    <n v="84"/>
    <n v="27"/>
    <n v="18.899999999999999"/>
    <n v="2268"/>
    <n v="1587.6"/>
    <n v="680.40000000000009"/>
    <x v="0"/>
  </r>
  <r>
    <s v="India"/>
    <x v="5"/>
    <x v="3"/>
    <x v="1"/>
    <x v="3012"/>
    <n v="591760385"/>
    <d v="2018-02-07T00:00:00"/>
    <n v="90"/>
    <n v="22"/>
    <n v="15.4"/>
    <n v="1980"/>
    <n v="1386"/>
    <n v="594"/>
    <x v="0"/>
  </r>
  <r>
    <s v="India"/>
    <x v="17"/>
    <x v="8"/>
    <x v="0"/>
    <x v="3013"/>
    <n v="555387914"/>
    <d v="2024-01-13T00:00:00"/>
    <n v="95"/>
    <n v="36"/>
    <n v="25.200000000000003"/>
    <n v="3420"/>
    <n v="2394.0000000000005"/>
    <n v="1025.9999999999995"/>
    <x v="4"/>
  </r>
  <r>
    <s v="India"/>
    <x v="7"/>
    <x v="11"/>
    <x v="1"/>
    <x v="2706"/>
    <n v="424424445"/>
    <d v="2014-01-29T00:00:00"/>
    <n v="97"/>
    <n v="28"/>
    <n v="19.600000000000001"/>
    <n v="2716"/>
    <n v="1901.2"/>
    <n v="814.8"/>
    <x v="0"/>
  </r>
  <r>
    <s v="India"/>
    <x v="25"/>
    <x v="4"/>
    <x v="0"/>
    <x v="3014"/>
    <n v="364995276"/>
    <d v="2020-04-10T00:00:00"/>
    <n v="72"/>
    <n v="21"/>
    <n v="14.7"/>
    <n v="1512"/>
    <n v="1058.3999999999999"/>
    <n v="453.60000000000014"/>
    <x v="4"/>
  </r>
  <r>
    <s v="India"/>
    <x v="16"/>
    <x v="6"/>
    <x v="1"/>
    <x v="1427"/>
    <n v="159510171"/>
    <d v="2018-11-16T00:00:00"/>
    <n v="75"/>
    <n v="19"/>
    <n v="13.3"/>
    <n v="1425"/>
    <n v="997.5"/>
    <n v="427.5"/>
    <x v="0"/>
  </r>
  <r>
    <s v="India"/>
    <x v="1"/>
    <x v="0"/>
    <x v="1"/>
    <x v="790"/>
    <n v="256002748"/>
    <d v="2022-12-07T00:00:00"/>
    <n v="96"/>
    <n v="12"/>
    <n v="8.4"/>
    <n v="1152"/>
    <n v="806.40000000000009"/>
    <n v="345.59999999999991"/>
    <x v="1"/>
  </r>
  <r>
    <s v="India"/>
    <x v="8"/>
    <x v="6"/>
    <x v="1"/>
    <x v="725"/>
    <n v="512334382"/>
    <d v="2016-06-30T00:00:00"/>
    <n v="87"/>
    <n v="24"/>
    <n v="16.8"/>
    <n v="2088"/>
    <n v="1461.6000000000001"/>
    <n v="626.39999999999986"/>
    <x v="2"/>
  </r>
  <r>
    <s v="India"/>
    <x v="4"/>
    <x v="5"/>
    <x v="1"/>
    <x v="1958"/>
    <n v="203691089"/>
    <d v="2022-09-30T00:00:00"/>
    <n v="89"/>
    <n v="14"/>
    <n v="9.8000000000000007"/>
    <n v="1246"/>
    <n v="872.2"/>
    <n v="373.79999999999995"/>
    <x v="0"/>
  </r>
  <r>
    <s v="India"/>
    <x v="9"/>
    <x v="11"/>
    <x v="1"/>
    <x v="1206"/>
    <n v="711351287"/>
    <d v="2020-07-21T00:00:00"/>
    <n v="94"/>
    <n v="24"/>
    <n v="16.8"/>
    <n v="2256"/>
    <n v="1579.2"/>
    <n v="676.8"/>
    <x v="3"/>
  </r>
  <r>
    <s v="India"/>
    <x v="4"/>
    <x v="5"/>
    <x v="1"/>
    <x v="1581"/>
    <n v="980577695"/>
    <d v="2021-02-11T00:00:00"/>
    <n v="99"/>
    <n v="12"/>
    <n v="8.4"/>
    <n v="1188"/>
    <n v="831.6"/>
    <n v="356.4"/>
    <x v="0"/>
  </r>
  <r>
    <s v="India"/>
    <x v="21"/>
    <x v="3"/>
    <x v="1"/>
    <x v="1470"/>
    <n v="236935889"/>
    <d v="2020-10-16T00:00:00"/>
    <n v="50"/>
    <n v="10"/>
    <n v="7"/>
    <n v="500"/>
    <n v="350"/>
    <n v="150"/>
    <x v="4"/>
  </r>
  <r>
    <s v="India"/>
    <x v="27"/>
    <x v="10"/>
    <x v="1"/>
    <x v="3015"/>
    <n v="823824679"/>
    <d v="2018-07-22T00:00:00"/>
    <n v="99"/>
    <n v="38"/>
    <n v="26.6"/>
    <n v="3762"/>
    <n v="2633.4"/>
    <n v="1128.5999999999999"/>
    <x v="2"/>
  </r>
  <r>
    <s v="India"/>
    <x v="2"/>
    <x v="0"/>
    <x v="1"/>
    <x v="3016"/>
    <n v="434472215"/>
    <d v="2023-09-27T00:00:00"/>
    <n v="60"/>
    <n v="27"/>
    <n v="18.899999999999999"/>
    <n v="1620"/>
    <n v="1134"/>
    <n v="486"/>
    <x v="0"/>
  </r>
  <r>
    <s v="India"/>
    <x v="20"/>
    <x v="6"/>
    <x v="1"/>
    <x v="3017"/>
    <n v="348520934"/>
    <d v="2022-06-28T00:00:00"/>
    <n v="55"/>
    <n v="15"/>
    <n v="10.5"/>
    <n v="825"/>
    <n v="577.5"/>
    <n v="247.5"/>
    <x v="4"/>
  </r>
  <r>
    <s v="India"/>
    <x v="2"/>
    <x v="0"/>
    <x v="1"/>
    <x v="924"/>
    <n v="921148526"/>
    <d v="2016-08-12T00:00:00"/>
    <n v="99"/>
    <n v="25"/>
    <n v="17.5"/>
    <n v="2475"/>
    <n v="1732.5"/>
    <n v="742.5"/>
    <x v="0"/>
  </r>
  <r>
    <s v="India"/>
    <x v="6"/>
    <x v="4"/>
    <x v="1"/>
    <x v="3018"/>
    <n v="827305543"/>
    <d v="2019-03-20T00:00:00"/>
    <n v="76"/>
    <n v="18"/>
    <n v="12.600000000000001"/>
    <n v="1368"/>
    <n v="957.60000000000014"/>
    <n v="410.39999999999986"/>
    <x v="0"/>
  </r>
  <r>
    <s v="India"/>
    <x v="7"/>
    <x v="11"/>
    <x v="1"/>
    <x v="2322"/>
    <n v="360584437"/>
    <d v="2014-02-03T00:00:00"/>
    <n v="67"/>
    <n v="34"/>
    <n v="23.8"/>
    <n v="2278"/>
    <n v="1594.6000000000001"/>
    <n v="683.39999999999986"/>
    <x v="0"/>
  </r>
  <r>
    <s v="India"/>
    <x v="21"/>
    <x v="5"/>
    <x v="0"/>
    <x v="880"/>
    <n v="313177144"/>
    <d v="2023-12-06T00:00:00"/>
    <n v="54"/>
    <n v="26"/>
    <n v="18.2"/>
    <n v="1404"/>
    <n v="982.8"/>
    <n v="421.20000000000005"/>
    <x v="4"/>
  </r>
  <r>
    <s v="India"/>
    <x v="15"/>
    <x v="9"/>
    <x v="1"/>
    <x v="295"/>
    <n v="520423495"/>
    <d v="2014-04-18T00:00:00"/>
    <n v="77"/>
    <n v="33"/>
    <n v="23.1"/>
    <n v="2541"/>
    <n v="1778.7"/>
    <n v="762.3"/>
    <x v="2"/>
  </r>
  <r>
    <s v="India"/>
    <x v="20"/>
    <x v="3"/>
    <x v="1"/>
    <x v="3019"/>
    <n v="292094552"/>
    <d v="2018-06-15T00:00:00"/>
    <n v="78"/>
    <n v="39"/>
    <n v="27.3"/>
    <n v="3042"/>
    <n v="2129.4"/>
    <n v="912.59999999999991"/>
    <x v="4"/>
  </r>
  <r>
    <s v="India"/>
    <x v="18"/>
    <x v="10"/>
    <x v="1"/>
    <x v="1325"/>
    <n v="120290696"/>
    <d v="2016-08-21T00:00:00"/>
    <n v="53"/>
    <n v="33"/>
    <n v="23.1"/>
    <n v="1749"/>
    <n v="1224.3000000000002"/>
    <n v="524.69999999999982"/>
    <x v="3"/>
  </r>
  <r>
    <s v="India"/>
    <x v="25"/>
    <x v="4"/>
    <x v="0"/>
    <x v="550"/>
    <n v="719876849"/>
    <d v="2019-11-21T00:00:00"/>
    <n v="79"/>
    <n v="39"/>
    <n v="27.3"/>
    <n v="3081"/>
    <n v="2156.7000000000003"/>
    <n v="924.29999999999973"/>
    <x v="4"/>
  </r>
  <r>
    <s v="India"/>
    <x v="6"/>
    <x v="7"/>
    <x v="1"/>
    <x v="2282"/>
    <n v="288416278"/>
    <d v="2016-02-22T00:00:00"/>
    <n v="73"/>
    <n v="26"/>
    <n v="18.2"/>
    <n v="1898"/>
    <n v="1328.6"/>
    <n v="569.40000000000009"/>
    <x v="0"/>
  </r>
  <r>
    <s v="India"/>
    <x v="19"/>
    <x v="10"/>
    <x v="0"/>
    <x v="1656"/>
    <n v="212808883"/>
    <d v="2016-03-11T00:00:00"/>
    <n v="83"/>
    <n v="35"/>
    <n v="24.5"/>
    <n v="2905"/>
    <n v="2033.5"/>
    <n v="871.5"/>
    <x v="0"/>
  </r>
  <r>
    <s v="India"/>
    <x v="11"/>
    <x v="7"/>
    <x v="1"/>
    <x v="549"/>
    <n v="112004172"/>
    <d v="2017-05-02T00:00:00"/>
    <n v="65"/>
    <n v="23"/>
    <n v="16.100000000000001"/>
    <n v="1495"/>
    <n v="1046.5"/>
    <n v="448.5"/>
    <x v="3"/>
  </r>
  <r>
    <s v="India"/>
    <x v="4"/>
    <x v="3"/>
    <x v="0"/>
    <x v="989"/>
    <n v="362304055"/>
    <d v="2015-02-04T00:00:00"/>
    <n v="74"/>
    <n v="14"/>
    <n v="9.8000000000000007"/>
    <n v="1036"/>
    <n v="725.2"/>
    <n v="310.79999999999995"/>
    <x v="0"/>
  </r>
  <r>
    <s v="India"/>
    <x v="5"/>
    <x v="6"/>
    <x v="0"/>
    <x v="2283"/>
    <n v="101068055"/>
    <d v="2022-01-23T00:00:00"/>
    <n v="58"/>
    <n v="29"/>
    <n v="20.3"/>
    <n v="1682"/>
    <n v="1177.4000000000001"/>
    <n v="504.59999999999991"/>
    <x v="0"/>
  </r>
  <r>
    <s v="India"/>
    <x v="5"/>
    <x v="11"/>
    <x v="1"/>
    <x v="107"/>
    <n v="825980746"/>
    <d v="2021-03-27T00:00:00"/>
    <n v="78"/>
    <n v="33"/>
    <n v="23.1"/>
    <n v="2574"/>
    <n v="1801.8000000000002"/>
    <n v="772.19999999999982"/>
    <x v="0"/>
  </r>
  <r>
    <s v="India"/>
    <x v="13"/>
    <x v="8"/>
    <x v="0"/>
    <x v="3020"/>
    <n v="902814233"/>
    <d v="2018-06-26T00:00:00"/>
    <n v="92"/>
    <n v="15"/>
    <n v="10.5"/>
    <n v="1380"/>
    <n v="966"/>
    <n v="414"/>
    <x v="0"/>
  </r>
  <r>
    <s v="India"/>
    <x v="13"/>
    <x v="5"/>
    <x v="1"/>
    <x v="1356"/>
    <n v="817990338"/>
    <d v="2024-04-06T00:00:00"/>
    <n v="81"/>
    <n v="31"/>
    <n v="21.700000000000003"/>
    <n v="2511"/>
    <n v="1757.7000000000003"/>
    <n v="753.29999999999973"/>
    <x v="0"/>
  </r>
  <r>
    <s v="India"/>
    <x v="18"/>
    <x v="3"/>
    <x v="1"/>
    <x v="2749"/>
    <n v="436628282"/>
    <d v="2015-09-21T00:00:00"/>
    <n v="89"/>
    <n v="13"/>
    <n v="9.1"/>
    <n v="1157"/>
    <n v="809.9"/>
    <n v="347.1"/>
    <x v="3"/>
  </r>
  <r>
    <s v="India"/>
    <x v="13"/>
    <x v="8"/>
    <x v="0"/>
    <x v="1951"/>
    <n v="795385539"/>
    <d v="2019-02-26T00:00:00"/>
    <n v="52"/>
    <n v="23"/>
    <n v="16.100000000000001"/>
    <n v="1196"/>
    <n v="837.2"/>
    <n v="358.79999999999995"/>
    <x v="0"/>
  </r>
  <r>
    <s v="India"/>
    <x v="20"/>
    <x v="10"/>
    <x v="1"/>
    <x v="3021"/>
    <n v="415644395"/>
    <d v="2021-08-16T00:00:00"/>
    <n v="81"/>
    <n v="12"/>
    <n v="8.4"/>
    <n v="972"/>
    <n v="680.4"/>
    <n v="291.60000000000002"/>
    <x v="4"/>
  </r>
  <r>
    <s v="India"/>
    <x v="9"/>
    <x v="7"/>
    <x v="1"/>
    <x v="574"/>
    <n v="380934464"/>
    <d v="2015-09-13T00:00:00"/>
    <n v="100"/>
    <n v="28"/>
    <n v="19.600000000000001"/>
    <n v="2800"/>
    <n v="1960.0000000000002"/>
    <n v="839.99999999999977"/>
    <x v="3"/>
  </r>
  <r>
    <s v="India"/>
    <x v="8"/>
    <x v="10"/>
    <x v="1"/>
    <x v="3022"/>
    <n v="381765735"/>
    <d v="2020-05-23T00:00:00"/>
    <n v="97"/>
    <n v="40"/>
    <n v="28"/>
    <n v="3880"/>
    <n v="2716"/>
    <n v="1164"/>
    <x v="2"/>
  </r>
  <r>
    <s v="India"/>
    <x v="20"/>
    <x v="11"/>
    <x v="0"/>
    <x v="991"/>
    <n v="394660508"/>
    <d v="2016-10-31T00:00:00"/>
    <n v="80"/>
    <n v="39"/>
    <n v="27.3"/>
    <n v="3120"/>
    <n v="2184"/>
    <n v="936"/>
    <x v="4"/>
  </r>
  <r>
    <s v="India"/>
    <x v="7"/>
    <x v="9"/>
    <x v="0"/>
    <x v="2100"/>
    <n v="438644015"/>
    <d v="2019-03-13T00:00:00"/>
    <n v="63"/>
    <n v="13"/>
    <n v="9.1"/>
    <n v="819"/>
    <n v="573.29999999999995"/>
    <n v="245.70000000000005"/>
    <x v="0"/>
  </r>
  <r>
    <s v="India"/>
    <x v="25"/>
    <x v="2"/>
    <x v="0"/>
    <x v="214"/>
    <n v="711985146"/>
    <d v="2023-09-28T00:00:00"/>
    <n v="51"/>
    <n v="24"/>
    <n v="16.8"/>
    <n v="1224"/>
    <n v="856.80000000000007"/>
    <n v="367.19999999999993"/>
    <x v="4"/>
  </r>
  <r>
    <s v="India"/>
    <x v="13"/>
    <x v="2"/>
    <x v="1"/>
    <x v="3023"/>
    <n v="815101706"/>
    <d v="2017-07-28T00:00:00"/>
    <n v="59"/>
    <n v="13"/>
    <n v="9.1"/>
    <n v="767"/>
    <n v="536.9"/>
    <n v="230.10000000000002"/>
    <x v="0"/>
  </r>
  <r>
    <s v="India"/>
    <x v="5"/>
    <x v="5"/>
    <x v="0"/>
    <x v="2647"/>
    <n v="373676621"/>
    <d v="2022-09-26T00:00:00"/>
    <n v="53"/>
    <n v="16"/>
    <n v="11.2"/>
    <n v="848"/>
    <n v="593.59999999999991"/>
    <n v="254.40000000000009"/>
    <x v="0"/>
  </r>
  <r>
    <s v="India"/>
    <x v="0"/>
    <x v="8"/>
    <x v="1"/>
    <x v="3024"/>
    <n v="433105790"/>
    <d v="2016-07-17T00:00:00"/>
    <n v="96"/>
    <n v="11"/>
    <n v="7.7"/>
    <n v="1056"/>
    <n v="739.2"/>
    <n v="316.79999999999995"/>
    <x v="0"/>
  </r>
  <r>
    <s v="India"/>
    <x v="9"/>
    <x v="0"/>
    <x v="1"/>
    <x v="3025"/>
    <n v="352692735"/>
    <d v="2017-12-11T00:00:00"/>
    <n v="97"/>
    <n v="23"/>
    <n v="16.100000000000001"/>
    <n v="2231"/>
    <n v="1561.7"/>
    <n v="669.3"/>
    <x v="3"/>
  </r>
  <r>
    <s v="India"/>
    <x v="6"/>
    <x v="1"/>
    <x v="1"/>
    <x v="1632"/>
    <n v="331708848"/>
    <d v="2023-09-16T00:00:00"/>
    <n v="64"/>
    <n v="12"/>
    <n v="8.4"/>
    <n v="768"/>
    <n v="537.6"/>
    <n v="230.39999999999998"/>
    <x v="0"/>
  </r>
  <r>
    <s v="India"/>
    <x v="1"/>
    <x v="1"/>
    <x v="1"/>
    <x v="987"/>
    <n v="543225705"/>
    <d v="2020-11-28T00:00:00"/>
    <n v="91"/>
    <n v="38"/>
    <n v="26.6"/>
    <n v="3458"/>
    <n v="2420.6"/>
    <n v="1037.4000000000001"/>
    <x v="1"/>
  </r>
  <r>
    <s v="India"/>
    <x v="6"/>
    <x v="7"/>
    <x v="0"/>
    <x v="975"/>
    <n v="310724961"/>
    <d v="2018-12-02T00:00:00"/>
    <n v="60"/>
    <n v="27"/>
    <n v="18.899999999999999"/>
    <n v="1620"/>
    <n v="1134"/>
    <n v="486"/>
    <x v="0"/>
  </r>
  <r>
    <s v="India"/>
    <x v="10"/>
    <x v="8"/>
    <x v="0"/>
    <x v="2680"/>
    <n v="289741075"/>
    <d v="2014-02-16T00:00:00"/>
    <n v="67"/>
    <n v="16"/>
    <n v="11.2"/>
    <n v="1072"/>
    <n v="750.4"/>
    <n v="321.60000000000002"/>
    <x v="0"/>
  </r>
  <r>
    <s v="India"/>
    <x v="22"/>
    <x v="3"/>
    <x v="1"/>
    <x v="1091"/>
    <n v="268757188"/>
    <d v="2020-01-12T00:00:00"/>
    <n v="81"/>
    <n v="25"/>
    <n v="17.5"/>
    <n v="2025"/>
    <n v="1417.5"/>
    <n v="607.5"/>
    <x v="1"/>
  </r>
  <r>
    <s v="India"/>
    <x v="12"/>
    <x v="5"/>
    <x v="1"/>
    <x v="3026"/>
    <n v="489532172"/>
    <d v="2020-07-29T00:00:00"/>
    <n v="63"/>
    <n v="33"/>
    <n v="23.1"/>
    <n v="2079"/>
    <n v="1455.3000000000002"/>
    <n v="623.69999999999982"/>
    <x v="0"/>
  </r>
  <r>
    <s v="India"/>
    <x v="23"/>
    <x v="4"/>
    <x v="0"/>
    <x v="23"/>
    <n v="454230010"/>
    <d v="2020-09-04T00:00:00"/>
    <n v="62"/>
    <n v="26"/>
    <n v="18.2"/>
    <n v="1612"/>
    <n v="1128.3999999999999"/>
    <n v="483.60000000000014"/>
    <x v="4"/>
  </r>
  <r>
    <s v="India"/>
    <x v="23"/>
    <x v="3"/>
    <x v="0"/>
    <x v="941"/>
    <n v="964638507"/>
    <d v="2015-02-19T00:00:00"/>
    <n v="60"/>
    <n v="11"/>
    <n v="7.7"/>
    <n v="660"/>
    <n v="462"/>
    <n v="198"/>
    <x v="4"/>
  </r>
  <r>
    <s v="India"/>
    <x v="19"/>
    <x v="0"/>
    <x v="1"/>
    <x v="2199"/>
    <n v="237865865"/>
    <d v="2015-08-14T00:00:00"/>
    <n v="72"/>
    <n v="37"/>
    <n v="25.9"/>
    <n v="2664"/>
    <n v="1864.8"/>
    <n v="799.2"/>
    <x v="0"/>
  </r>
  <r>
    <s v="India"/>
    <x v="1"/>
    <x v="6"/>
    <x v="1"/>
    <x v="1329"/>
    <n v="383625686"/>
    <d v="2020-11-17T00:00:00"/>
    <n v="52"/>
    <n v="28"/>
    <n v="19.600000000000001"/>
    <n v="1456"/>
    <n v="1019.2"/>
    <n v="436.79999999999995"/>
    <x v="1"/>
  </r>
  <r>
    <s v="India"/>
    <x v="5"/>
    <x v="0"/>
    <x v="0"/>
    <x v="1524"/>
    <n v="832942473"/>
    <d v="2022-07-22T00:00:00"/>
    <n v="57"/>
    <n v="27"/>
    <n v="18.899999999999999"/>
    <n v="1539"/>
    <n v="1077.3"/>
    <n v="461.70000000000005"/>
    <x v="0"/>
  </r>
  <r>
    <s v="India"/>
    <x v="15"/>
    <x v="5"/>
    <x v="1"/>
    <x v="2275"/>
    <n v="927278983"/>
    <d v="2023-12-09T00:00:00"/>
    <n v="70"/>
    <n v="21"/>
    <n v="14.7"/>
    <n v="1470"/>
    <n v="1029"/>
    <n v="441"/>
    <x v="2"/>
  </r>
  <r>
    <s v="India"/>
    <x v="16"/>
    <x v="3"/>
    <x v="1"/>
    <x v="2905"/>
    <n v="536461389"/>
    <d v="2021-03-27T00:00:00"/>
    <n v="77"/>
    <n v="10"/>
    <n v="7"/>
    <n v="770"/>
    <n v="539"/>
    <n v="231"/>
    <x v="0"/>
  </r>
  <r>
    <s v="India"/>
    <x v="19"/>
    <x v="7"/>
    <x v="1"/>
    <x v="3027"/>
    <n v="457373130"/>
    <d v="2020-06-26T00:00:00"/>
    <n v="56"/>
    <n v="10"/>
    <n v="7"/>
    <n v="560"/>
    <n v="392"/>
    <n v="168"/>
    <x v="0"/>
  </r>
  <r>
    <s v="India"/>
    <x v="0"/>
    <x v="11"/>
    <x v="0"/>
    <x v="1978"/>
    <n v="183143651"/>
    <d v="2019-08-19T00:00:00"/>
    <n v="51"/>
    <n v="27"/>
    <n v="18.899999999999999"/>
    <n v="1377"/>
    <n v="963.9"/>
    <n v="413.1"/>
    <x v="0"/>
  </r>
  <r>
    <s v="India"/>
    <x v="9"/>
    <x v="4"/>
    <x v="0"/>
    <x v="309"/>
    <n v="598877894"/>
    <d v="2022-07-21T00:00:00"/>
    <n v="95"/>
    <n v="33"/>
    <n v="23.1"/>
    <n v="3135"/>
    <n v="2194.5"/>
    <n v="940.5"/>
    <x v="3"/>
  </r>
  <r>
    <s v="India"/>
    <x v="22"/>
    <x v="5"/>
    <x v="1"/>
    <x v="1541"/>
    <n v="700020349"/>
    <d v="2022-02-16T00:00:00"/>
    <n v="77"/>
    <n v="15"/>
    <n v="10.5"/>
    <n v="1155"/>
    <n v="808.5"/>
    <n v="346.5"/>
    <x v="1"/>
  </r>
  <r>
    <s v="India"/>
    <x v="12"/>
    <x v="2"/>
    <x v="1"/>
    <x v="868"/>
    <n v="739691722"/>
    <d v="2019-02-18T00:00:00"/>
    <n v="53"/>
    <n v="19"/>
    <n v="13.3"/>
    <n v="1007"/>
    <n v="704.90000000000009"/>
    <n v="302.09999999999991"/>
    <x v="0"/>
  </r>
  <r>
    <s v="India"/>
    <x v="24"/>
    <x v="1"/>
    <x v="1"/>
    <x v="3028"/>
    <n v="953463351"/>
    <d v="2019-11-02T00:00:00"/>
    <n v="73"/>
    <n v="15"/>
    <n v="10.5"/>
    <n v="1095"/>
    <n v="766.5"/>
    <n v="328.5"/>
    <x v="0"/>
  </r>
  <r>
    <s v="India"/>
    <x v="25"/>
    <x v="8"/>
    <x v="1"/>
    <x v="3029"/>
    <n v="955858457"/>
    <d v="2022-09-07T00:00:00"/>
    <n v="90"/>
    <n v="21"/>
    <n v="14.7"/>
    <n v="1890"/>
    <n v="1323"/>
    <n v="567"/>
    <x v="4"/>
  </r>
  <r>
    <s v="India"/>
    <x v="16"/>
    <x v="0"/>
    <x v="1"/>
    <x v="566"/>
    <n v="115781152"/>
    <d v="2020-04-29T00:00:00"/>
    <n v="83"/>
    <n v="35"/>
    <n v="24.5"/>
    <n v="2905"/>
    <n v="2033.5"/>
    <n v="871.5"/>
    <x v="0"/>
  </r>
  <r>
    <s v="India"/>
    <x v="12"/>
    <x v="9"/>
    <x v="1"/>
    <x v="2802"/>
    <n v="219671905"/>
    <d v="2016-09-09T00:00:00"/>
    <n v="85"/>
    <n v="26"/>
    <n v="18.2"/>
    <n v="2210"/>
    <n v="1547"/>
    <n v="663"/>
    <x v="0"/>
  </r>
  <r>
    <s v="India"/>
    <x v="16"/>
    <x v="2"/>
    <x v="0"/>
    <x v="3030"/>
    <n v="591957795"/>
    <d v="2019-10-01T00:00:00"/>
    <n v="85"/>
    <n v="23"/>
    <n v="16.100000000000001"/>
    <n v="1955"/>
    <n v="1368.5000000000002"/>
    <n v="586.49999999999977"/>
    <x v="0"/>
  </r>
  <r>
    <s v="India"/>
    <x v="15"/>
    <x v="8"/>
    <x v="1"/>
    <x v="3031"/>
    <n v="334301364"/>
    <d v="2017-07-05T00:00:00"/>
    <n v="77"/>
    <n v="30"/>
    <n v="21"/>
    <n v="2310"/>
    <n v="1617"/>
    <n v="693"/>
    <x v="2"/>
  </r>
  <r>
    <s v="India"/>
    <x v="16"/>
    <x v="7"/>
    <x v="1"/>
    <x v="2477"/>
    <n v="944049441"/>
    <d v="2024-01-21T00:00:00"/>
    <n v="92"/>
    <n v="26"/>
    <n v="18.2"/>
    <n v="2392"/>
    <n v="1674.3999999999999"/>
    <n v="717.60000000000014"/>
    <x v="0"/>
  </r>
  <r>
    <s v="India"/>
    <x v="26"/>
    <x v="3"/>
    <x v="0"/>
    <x v="3032"/>
    <n v="814904296"/>
    <d v="2016-01-24T00:00:00"/>
    <n v="89"/>
    <n v="36"/>
    <n v="25.200000000000003"/>
    <n v="3204"/>
    <n v="2242.8000000000002"/>
    <n v="961.19999999999982"/>
    <x v="0"/>
  </r>
  <r>
    <s v="India"/>
    <x v="16"/>
    <x v="0"/>
    <x v="0"/>
    <x v="3033"/>
    <n v="691635119"/>
    <d v="2022-02-19T00:00:00"/>
    <n v="96"/>
    <n v="12"/>
    <n v="8.4"/>
    <n v="1152"/>
    <n v="806.40000000000009"/>
    <n v="345.59999999999991"/>
    <x v="0"/>
  </r>
  <r>
    <s v="India"/>
    <x v="17"/>
    <x v="9"/>
    <x v="0"/>
    <x v="3034"/>
    <n v="103816354"/>
    <d v="2018-11-08T00:00:00"/>
    <n v="74"/>
    <n v="24"/>
    <n v="16.8"/>
    <n v="1776"/>
    <n v="1243.2"/>
    <n v="532.79999999999995"/>
    <x v="4"/>
  </r>
  <r>
    <s v="India"/>
    <x v="19"/>
    <x v="6"/>
    <x v="0"/>
    <x v="3035"/>
    <n v="981845414"/>
    <d v="2016-12-06T00:00:00"/>
    <n v="56"/>
    <n v="31"/>
    <n v="21.700000000000003"/>
    <n v="1736"/>
    <n v="1215.2000000000003"/>
    <n v="520.79999999999973"/>
    <x v="0"/>
  </r>
  <r>
    <s v="India"/>
    <x v="20"/>
    <x v="6"/>
    <x v="0"/>
    <x v="727"/>
    <n v="133918035"/>
    <d v="2016-12-12T00:00:00"/>
    <n v="100"/>
    <n v="22"/>
    <n v="15.4"/>
    <n v="2200"/>
    <n v="1540"/>
    <n v="660"/>
    <x v="4"/>
  </r>
  <r>
    <s v="India"/>
    <x v="23"/>
    <x v="1"/>
    <x v="1"/>
    <x v="2557"/>
    <n v="519888341"/>
    <d v="2022-08-17T00:00:00"/>
    <n v="53"/>
    <n v="40"/>
    <n v="28"/>
    <n v="2120"/>
    <n v="1484"/>
    <n v="636"/>
    <x v="4"/>
  </r>
  <r>
    <s v="India"/>
    <x v="1"/>
    <x v="7"/>
    <x v="1"/>
    <x v="3036"/>
    <n v="931196296"/>
    <d v="2015-08-01T00:00:00"/>
    <n v="65"/>
    <n v="11"/>
    <n v="7.7"/>
    <n v="715"/>
    <n v="500.5"/>
    <n v="214.5"/>
    <x v="1"/>
  </r>
  <r>
    <s v="India"/>
    <x v="25"/>
    <x v="2"/>
    <x v="1"/>
    <x v="2790"/>
    <n v="720469081"/>
    <d v="2024-07-21T00:00:00"/>
    <n v="67"/>
    <n v="11"/>
    <n v="7.7"/>
    <n v="737"/>
    <n v="515.9"/>
    <n v="221.10000000000002"/>
    <x v="4"/>
  </r>
  <r>
    <s v="India"/>
    <x v="17"/>
    <x v="3"/>
    <x v="1"/>
    <x v="2114"/>
    <n v="885113799"/>
    <d v="2023-05-26T00:00:00"/>
    <n v="51"/>
    <n v="21"/>
    <n v="14.7"/>
    <n v="1071"/>
    <n v="749.69999999999993"/>
    <n v="321.30000000000007"/>
    <x v="4"/>
  </r>
  <r>
    <s v="India"/>
    <x v="24"/>
    <x v="0"/>
    <x v="1"/>
    <x v="2710"/>
    <n v="489828288"/>
    <d v="2022-11-28T00:00:00"/>
    <n v="75"/>
    <n v="39"/>
    <n v="27.3"/>
    <n v="2925"/>
    <n v="2047.5"/>
    <n v="877.5"/>
    <x v="0"/>
  </r>
  <r>
    <s v="India"/>
    <x v="26"/>
    <x v="3"/>
    <x v="0"/>
    <x v="2454"/>
    <n v="513066947"/>
    <d v="2020-07-04T00:00:00"/>
    <n v="77"/>
    <n v="23"/>
    <n v="16.100000000000001"/>
    <n v="1771"/>
    <n v="1239.7"/>
    <n v="531.29999999999995"/>
    <x v="0"/>
  </r>
  <r>
    <s v="India"/>
    <x v="3"/>
    <x v="8"/>
    <x v="1"/>
    <x v="3037"/>
    <n v="245066630"/>
    <d v="2017-02-09T00:00:00"/>
    <n v="70"/>
    <n v="31"/>
    <n v="21.700000000000003"/>
    <n v="2170"/>
    <n v="1519.0000000000002"/>
    <n v="650.99999999999977"/>
    <x v="0"/>
  </r>
  <r>
    <s v="India"/>
    <x v="3"/>
    <x v="9"/>
    <x v="0"/>
    <x v="3038"/>
    <n v="611772668"/>
    <d v="2018-11-09T00:00:00"/>
    <n v="99"/>
    <n v="23"/>
    <n v="16.100000000000001"/>
    <n v="2277"/>
    <n v="1593.9"/>
    <n v="683.09999999999991"/>
    <x v="0"/>
  </r>
  <r>
    <s v="India"/>
    <x v="22"/>
    <x v="1"/>
    <x v="1"/>
    <x v="873"/>
    <n v="415743100"/>
    <d v="2022-06-13T00:00:00"/>
    <n v="79"/>
    <n v="38"/>
    <n v="26.6"/>
    <n v="3002"/>
    <n v="2101.4"/>
    <n v="900.59999999999991"/>
    <x v="1"/>
  </r>
  <r>
    <s v="India"/>
    <x v="22"/>
    <x v="5"/>
    <x v="0"/>
    <x v="693"/>
    <n v="568282687"/>
    <d v="2020-06-22T00:00:00"/>
    <n v="72"/>
    <n v="10"/>
    <n v="7"/>
    <n v="720"/>
    <n v="504"/>
    <n v="216"/>
    <x v="1"/>
  </r>
  <r>
    <s v="India"/>
    <x v="8"/>
    <x v="6"/>
    <x v="0"/>
    <x v="1808"/>
    <n v="259343278"/>
    <d v="2024-04-02T00:00:00"/>
    <n v="81"/>
    <n v="24"/>
    <n v="16.8"/>
    <n v="1944"/>
    <n v="1360.8"/>
    <n v="583.20000000000005"/>
    <x v="2"/>
  </r>
  <r>
    <s v="India"/>
    <x v="2"/>
    <x v="4"/>
    <x v="0"/>
    <x v="2184"/>
    <n v="544690835"/>
    <d v="2018-03-28T00:00:00"/>
    <n v="50"/>
    <n v="30"/>
    <n v="21"/>
    <n v="1500"/>
    <n v="1050"/>
    <n v="450"/>
    <x v="0"/>
  </r>
  <r>
    <s v="India"/>
    <x v="24"/>
    <x v="1"/>
    <x v="1"/>
    <x v="939"/>
    <n v="714239919"/>
    <d v="2016-07-19T00:00:00"/>
    <n v="53"/>
    <n v="21"/>
    <n v="14.7"/>
    <n v="1113"/>
    <n v="779.09999999999991"/>
    <n v="333.90000000000009"/>
    <x v="0"/>
  </r>
  <r>
    <s v="India"/>
    <x v="1"/>
    <x v="3"/>
    <x v="1"/>
    <x v="3039"/>
    <n v="166669309"/>
    <d v="2021-11-06T00:00:00"/>
    <n v="97"/>
    <n v="21"/>
    <n v="14.7"/>
    <n v="2037"/>
    <n v="1425.8999999999999"/>
    <n v="611.10000000000014"/>
    <x v="1"/>
  </r>
  <r>
    <s v="India"/>
    <x v="23"/>
    <x v="2"/>
    <x v="1"/>
    <x v="154"/>
    <n v="668396461"/>
    <d v="2024-07-15T00:00:00"/>
    <n v="72"/>
    <n v="22"/>
    <n v="15.4"/>
    <n v="1584"/>
    <n v="1108.8"/>
    <n v="475.20000000000005"/>
    <x v="4"/>
  </r>
  <r>
    <s v="India"/>
    <x v="1"/>
    <x v="10"/>
    <x v="0"/>
    <x v="2648"/>
    <n v="650555694"/>
    <d v="2019-05-31T00:00:00"/>
    <n v="86"/>
    <n v="11"/>
    <n v="7.7"/>
    <n v="946"/>
    <n v="662.2"/>
    <n v="283.79999999999995"/>
    <x v="1"/>
  </r>
  <r>
    <s v="India"/>
    <x v="4"/>
    <x v="3"/>
    <x v="0"/>
    <x v="3040"/>
    <n v="737379872"/>
    <d v="2024-01-08T00:00:00"/>
    <n v="56"/>
    <n v="35"/>
    <n v="24.5"/>
    <n v="1960"/>
    <n v="1372"/>
    <n v="588"/>
    <x v="0"/>
  </r>
  <r>
    <s v="India"/>
    <x v="19"/>
    <x v="4"/>
    <x v="0"/>
    <x v="687"/>
    <n v="242910563"/>
    <d v="2014-04-16T00:00:00"/>
    <n v="53"/>
    <n v="28"/>
    <n v="19.600000000000001"/>
    <n v="1484"/>
    <n v="1038.8000000000002"/>
    <n v="445.19999999999982"/>
    <x v="0"/>
  </r>
  <r>
    <s v="India"/>
    <x v="2"/>
    <x v="11"/>
    <x v="0"/>
    <x v="1514"/>
    <n v="375437867"/>
    <d v="2022-04-04T00:00:00"/>
    <n v="80"/>
    <n v="33"/>
    <n v="23.1"/>
    <n v="2640"/>
    <n v="1848"/>
    <n v="792"/>
    <x v="0"/>
  </r>
  <r>
    <s v="India"/>
    <x v="22"/>
    <x v="2"/>
    <x v="1"/>
    <x v="3041"/>
    <n v="437854373"/>
    <d v="2023-07-29T00:00:00"/>
    <n v="100"/>
    <n v="11"/>
    <n v="7.7"/>
    <n v="1100"/>
    <n v="770"/>
    <n v="330"/>
    <x v="1"/>
  </r>
  <r>
    <s v="India"/>
    <x v="15"/>
    <x v="8"/>
    <x v="0"/>
    <x v="1884"/>
    <n v="752825534"/>
    <d v="2015-08-08T00:00:00"/>
    <n v="92"/>
    <n v="28"/>
    <n v="19.600000000000001"/>
    <n v="2576"/>
    <n v="1803.2"/>
    <n v="772.8"/>
    <x v="2"/>
  </r>
  <r>
    <s v="India"/>
    <x v="3"/>
    <x v="6"/>
    <x v="0"/>
    <x v="1963"/>
    <n v="738564336"/>
    <d v="2022-08-28T00:00:00"/>
    <n v="67"/>
    <n v="25"/>
    <n v="17.5"/>
    <n v="1675"/>
    <n v="1172.5"/>
    <n v="502.5"/>
    <x v="0"/>
  </r>
  <r>
    <s v="India"/>
    <x v="3"/>
    <x v="3"/>
    <x v="0"/>
    <x v="831"/>
    <n v="852066409"/>
    <d v="2016-04-23T00:00:00"/>
    <n v="78"/>
    <n v="29"/>
    <n v="20.3"/>
    <n v="2262"/>
    <n v="1583.4"/>
    <n v="678.59999999999991"/>
    <x v="0"/>
  </r>
  <r>
    <s v="India"/>
    <x v="13"/>
    <x v="0"/>
    <x v="1"/>
    <x v="2371"/>
    <n v="676781690"/>
    <d v="2024-07-12T00:00:00"/>
    <n v="83"/>
    <n v="31"/>
    <n v="21.700000000000003"/>
    <n v="2573"/>
    <n v="1801.1000000000001"/>
    <n v="771.89999999999986"/>
    <x v="0"/>
  </r>
  <r>
    <s v="India"/>
    <x v="1"/>
    <x v="4"/>
    <x v="1"/>
    <x v="2939"/>
    <n v="232171857"/>
    <d v="2020-09-01T00:00:00"/>
    <n v="81"/>
    <n v="21"/>
    <n v="14.7"/>
    <n v="1701"/>
    <n v="1190.7"/>
    <n v="510.29999999999995"/>
    <x v="1"/>
  </r>
  <r>
    <s v="India"/>
    <x v="26"/>
    <x v="8"/>
    <x v="1"/>
    <x v="2642"/>
    <n v="653049504"/>
    <d v="2023-02-01T00:00:00"/>
    <n v="98"/>
    <n v="10"/>
    <n v="7"/>
    <n v="980"/>
    <n v="686"/>
    <n v="294"/>
    <x v="0"/>
  </r>
  <r>
    <s v="India"/>
    <x v="5"/>
    <x v="8"/>
    <x v="0"/>
    <x v="3042"/>
    <n v="463841331"/>
    <d v="2017-12-18T00:00:00"/>
    <n v="56"/>
    <n v="28"/>
    <n v="19.600000000000001"/>
    <n v="1568"/>
    <n v="1097.6000000000001"/>
    <n v="470.39999999999986"/>
    <x v="0"/>
  </r>
  <r>
    <s v="India"/>
    <x v="24"/>
    <x v="5"/>
    <x v="0"/>
    <x v="925"/>
    <n v="775430333"/>
    <d v="2020-09-16T00:00:00"/>
    <n v="91"/>
    <n v="27"/>
    <n v="18.899999999999999"/>
    <n v="2457"/>
    <n v="1719.8999999999999"/>
    <n v="737.10000000000014"/>
    <x v="0"/>
  </r>
  <r>
    <s v="India"/>
    <x v="1"/>
    <x v="10"/>
    <x v="1"/>
    <x v="2155"/>
    <n v="303072297"/>
    <d v="2022-10-19T00:00:00"/>
    <n v="94"/>
    <n v="20"/>
    <n v="14"/>
    <n v="1880"/>
    <n v="1316"/>
    <n v="564"/>
    <x v="1"/>
  </r>
  <r>
    <s v="India"/>
    <x v="25"/>
    <x v="0"/>
    <x v="1"/>
    <x v="2994"/>
    <n v="465264832"/>
    <d v="2016-08-19T00:00:00"/>
    <n v="67"/>
    <n v="28"/>
    <n v="19.600000000000001"/>
    <n v="1876"/>
    <n v="1313.2"/>
    <n v="562.79999999999995"/>
    <x v="4"/>
  </r>
  <r>
    <s v="India"/>
    <x v="12"/>
    <x v="9"/>
    <x v="1"/>
    <x v="1167"/>
    <n v="779700839"/>
    <d v="2016-11-06T00:00:00"/>
    <n v="66"/>
    <n v="20"/>
    <n v="14"/>
    <n v="1320"/>
    <n v="924"/>
    <n v="396"/>
    <x v="0"/>
  </r>
  <r>
    <s v="India"/>
    <x v="27"/>
    <x v="5"/>
    <x v="0"/>
    <x v="3043"/>
    <n v="747780835"/>
    <d v="2016-10-15T00:00:00"/>
    <n v="76"/>
    <n v="19"/>
    <n v="13.3"/>
    <n v="1444"/>
    <n v="1010.8000000000001"/>
    <n v="433.19999999999993"/>
    <x v="2"/>
  </r>
  <r>
    <s v="India"/>
    <x v="25"/>
    <x v="3"/>
    <x v="1"/>
    <x v="2534"/>
    <n v="295378005"/>
    <d v="2017-06-20T00:00:00"/>
    <n v="94"/>
    <n v="19"/>
    <n v="13.3"/>
    <n v="1786"/>
    <n v="1250.2"/>
    <n v="535.79999999999995"/>
    <x v="4"/>
  </r>
  <r>
    <s v="India"/>
    <x v="26"/>
    <x v="0"/>
    <x v="1"/>
    <x v="2102"/>
    <n v="373972737"/>
    <d v="2014-05-17T00:00:00"/>
    <n v="95"/>
    <n v="39"/>
    <n v="27.3"/>
    <n v="3705"/>
    <n v="2593.5"/>
    <n v="1111.5"/>
    <x v="0"/>
  </r>
  <r>
    <s v="India"/>
    <x v="13"/>
    <x v="10"/>
    <x v="1"/>
    <x v="1490"/>
    <n v="278706252"/>
    <d v="2018-03-04T00:00:00"/>
    <n v="71"/>
    <n v="36"/>
    <n v="25.200000000000003"/>
    <n v="2556"/>
    <n v="1789.2000000000003"/>
    <n v="766.79999999999973"/>
    <x v="0"/>
  </r>
  <r>
    <s v="India"/>
    <x v="23"/>
    <x v="4"/>
    <x v="1"/>
    <x v="2826"/>
    <n v="463940036"/>
    <d v="2018-08-25T00:00:00"/>
    <n v="68"/>
    <n v="22"/>
    <n v="15.4"/>
    <n v="1496"/>
    <n v="1047.2"/>
    <n v="448.79999999999995"/>
    <x v="4"/>
  </r>
  <r>
    <s v="India"/>
    <x v="13"/>
    <x v="5"/>
    <x v="0"/>
    <x v="342"/>
    <n v="361077964"/>
    <d v="2017-12-07T00:00:00"/>
    <n v="67"/>
    <n v="25"/>
    <n v="17.5"/>
    <n v="1675"/>
    <n v="1172.5"/>
    <n v="502.5"/>
    <x v="0"/>
  </r>
  <r>
    <s v="India"/>
    <x v="17"/>
    <x v="6"/>
    <x v="1"/>
    <x v="1718"/>
    <n v="398536193"/>
    <d v="2020-08-26T00:00:00"/>
    <n v="51"/>
    <n v="15"/>
    <n v="10.5"/>
    <n v="765"/>
    <n v="535.5"/>
    <n v="229.5"/>
    <x v="4"/>
  </r>
  <r>
    <s v="India"/>
    <x v="18"/>
    <x v="10"/>
    <x v="1"/>
    <x v="2224"/>
    <n v="345632302"/>
    <d v="2015-10-20T00:00:00"/>
    <n v="59"/>
    <n v="10"/>
    <n v="7"/>
    <n v="590"/>
    <n v="413"/>
    <n v="177"/>
    <x v="3"/>
  </r>
  <r>
    <s v="India"/>
    <x v="22"/>
    <x v="1"/>
    <x v="1"/>
    <x v="3044"/>
    <n v="185258090"/>
    <d v="2023-10-16T00:00:00"/>
    <n v="63"/>
    <n v="25"/>
    <n v="17.5"/>
    <n v="1575"/>
    <n v="1102.5"/>
    <n v="472.5"/>
    <x v="1"/>
  </r>
  <r>
    <s v="India"/>
    <x v="8"/>
    <x v="10"/>
    <x v="1"/>
    <x v="2229"/>
    <n v="473114907"/>
    <d v="2014-04-06T00:00:00"/>
    <n v="76"/>
    <n v="38"/>
    <n v="26.6"/>
    <n v="2888"/>
    <n v="2021.6000000000001"/>
    <n v="866.39999999999986"/>
    <x v="2"/>
  </r>
  <r>
    <s v="India"/>
    <x v="22"/>
    <x v="7"/>
    <x v="1"/>
    <x v="1196"/>
    <n v="800487315"/>
    <d v="2020-02-18T00:00:00"/>
    <n v="50"/>
    <n v="24"/>
    <n v="16.8"/>
    <n v="1200"/>
    <n v="840"/>
    <n v="360"/>
    <x v="1"/>
  </r>
  <r>
    <s v="India"/>
    <x v="0"/>
    <x v="10"/>
    <x v="1"/>
    <x v="100"/>
    <n v="134115445"/>
    <d v="2018-08-07T00:00:00"/>
    <n v="63"/>
    <n v="20"/>
    <n v="14"/>
    <n v="1260"/>
    <n v="882"/>
    <n v="378"/>
    <x v="0"/>
  </r>
  <r>
    <s v="India"/>
    <x v="14"/>
    <x v="2"/>
    <x v="0"/>
    <x v="1544"/>
    <n v="578133046"/>
    <d v="2017-10-15T00:00:00"/>
    <n v="91"/>
    <n v="16"/>
    <n v="11.2"/>
    <n v="1456"/>
    <n v="1019.1999999999999"/>
    <n v="436.80000000000007"/>
    <x v="2"/>
  </r>
  <r>
    <s v="India"/>
    <x v="1"/>
    <x v="1"/>
    <x v="0"/>
    <x v="1953"/>
    <n v="662224376"/>
    <d v="2018-09-12T00:00:00"/>
    <n v="74"/>
    <n v="23"/>
    <n v="16.100000000000001"/>
    <n v="1702"/>
    <n v="1191.4000000000001"/>
    <n v="510.59999999999991"/>
    <x v="1"/>
  </r>
  <r>
    <s v="India"/>
    <x v="21"/>
    <x v="9"/>
    <x v="0"/>
    <x v="705"/>
    <n v="684039533"/>
    <d v="2017-06-27T00:00:00"/>
    <n v="53"/>
    <n v="28"/>
    <n v="19.600000000000001"/>
    <n v="1484"/>
    <n v="1038.8000000000002"/>
    <n v="445.19999999999982"/>
    <x v="4"/>
  </r>
  <r>
    <s v="India"/>
    <x v="24"/>
    <x v="11"/>
    <x v="1"/>
    <x v="3045"/>
    <n v="988568103"/>
    <d v="2018-02-01T00:00:00"/>
    <n v="91"/>
    <n v="28"/>
    <n v="19.600000000000001"/>
    <n v="2548"/>
    <n v="1783.6000000000001"/>
    <n v="764.39999999999986"/>
    <x v="0"/>
  </r>
  <r>
    <s v="India"/>
    <x v="4"/>
    <x v="8"/>
    <x v="0"/>
    <x v="3046"/>
    <n v="777388989"/>
    <d v="2021-11-17T00:00:00"/>
    <n v="83"/>
    <n v="10"/>
    <n v="7"/>
    <n v="830"/>
    <n v="581"/>
    <n v="249"/>
    <x v="0"/>
  </r>
  <r>
    <s v="India"/>
    <x v="25"/>
    <x v="5"/>
    <x v="1"/>
    <x v="3047"/>
    <n v="865693747"/>
    <d v="2016-08-15T00:00:00"/>
    <n v="63"/>
    <n v="16"/>
    <n v="11.2"/>
    <n v="1008"/>
    <n v="705.59999999999991"/>
    <n v="302.40000000000009"/>
    <x v="4"/>
  </r>
  <r>
    <s v="India"/>
    <x v="7"/>
    <x v="9"/>
    <x v="1"/>
    <x v="1499"/>
    <n v="671243464"/>
    <d v="2022-01-04T00:00:00"/>
    <n v="73"/>
    <n v="17"/>
    <n v="11.9"/>
    <n v="1241"/>
    <n v="868.7"/>
    <n v="372.29999999999995"/>
    <x v="0"/>
  </r>
  <r>
    <s v="India"/>
    <x v="24"/>
    <x v="9"/>
    <x v="0"/>
    <x v="3048"/>
    <n v="965568482"/>
    <d v="2020-08-27T00:00:00"/>
    <n v="58"/>
    <n v="17"/>
    <n v="11.9"/>
    <n v="986"/>
    <n v="690.2"/>
    <n v="295.79999999999995"/>
    <x v="0"/>
  </r>
  <r>
    <s v="India"/>
    <x v="5"/>
    <x v="1"/>
    <x v="1"/>
    <x v="3049"/>
    <n v="293460977"/>
    <d v="2014-12-16T00:00:00"/>
    <n v="88"/>
    <n v="11"/>
    <n v="7.7"/>
    <n v="968"/>
    <n v="677.6"/>
    <n v="290.39999999999998"/>
    <x v="0"/>
  </r>
  <r>
    <s v="India"/>
    <x v="15"/>
    <x v="1"/>
    <x v="0"/>
    <x v="3021"/>
    <n v="459331786"/>
    <d v="2021-08-27T00:00:00"/>
    <n v="81"/>
    <n v="28"/>
    <n v="19.600000000000001"/>
    <n v="2268"/>
    <n v="1587.6000000000001"/>
    <n v="680.39999999999986"/>
    <x v="2"/>
  </r>
  <r>
    <s v="India"/>
    <x v="10"/>
    <x v="7"/>
    <x v="0"/>
    <x v="2126"/>
    <n v="882464206"/>
    <d v="2016-11-17T00:00:00"/>
    <n v="62"/>
    <n v="27"/>
    <n v="18.899999999999999"/>
    <n v="1674"/>
    <n v="1171.8"/>
    <n v="502.20000000000005"/>
    <x v="0"/>
  </r>
  <r>
    <s v="India"/>
    <x v="15"/>
    <x v="5"/>
    <x v="0"/>
    <x v="2439"/>
    <n v="578823983"/>
    <d v="2023-04-13T00:00:00"/>
    <n v="77"/>
    <n v="17"/>
    <n v="11.9"/>
    <n v="1309"/>
    <n v="916.30000000000007"/>
    <n v="392.69999999999993"/>
    <x v="2"/>
  </r>
  <r>
    <s v="India"/>
    <x v="13"/>
    <x v="10"/>
    <x v="0"/>
    <x v="2090"/>
    <n v="101265466"/>
    <d v="2023-09-17T00:00:00"/>
    <n v="97"/>
    <n v="16"/>
    <n v="11.2"/>
    <n v="1552"/>
    <n v="1086.3999999999999"/>
    <n v="465.60000000000014"/>
    <x v="0"/>
  </r>
  <r>
    <s v="India"/>
    <x v="27"/>
    <x v="9"/>
    <x v="1"/>
    <x v="913"/>
    <n v="133580291"/>
    <d v="2016-02-05T00:00:00"/>
    <n v="92"/>
    <n v="34"/>
    <n v="23.8"/>
    <n v="3128"/>
    <n v="2189.6"/>
    <n v="938.40000000000009"/>
    <x v="2"/>
  </r>
  <r>
    <s v="India"/>
    <x v="24"/>
    <x v="3"/>
    <x v="0"/>
    <x v="1180"/>
    <n v="903053271"/>
    <d v="2018-07-07T00:00:00"/>
    <n v="54"/>
    <n v="36"/>
    <n v="25.200000000000003"/>
    <n v="1944"/>
    <n v="1360.8000000000002"/>
    <n v="583.19999999999982"/>
    <x v="0"/>
  </r>
  <r>
    <s v="India"/>
    <x v="5"/>
    <x v="5"/>
    <x v="0"/>
    <x v="721"/>
    <n v="677711665"/>
    <d v="2019-05-09T00:00:00"/>
    <n v="75"/>
    <n v="36"/>
    <n v="25.200000000000003"/>
    <n v="2700"/>
    <n v="1890.0000000000002"/>
    <n v="809.99999999999977"/>
    <x v="0"/>
  </r>
  <r>
    <s v="India"/>
    <x v="17"/>
    <x v="5"/>
    <x v="0"/>
    <x v="1730"/>
    <n v="945472943"/>
    <d v="2022-11-12T00:00:00"/>
    <n v="67"/>
    <n v="33"/>
    <n v="23.1"/>
    <n v="2211"/>
    <n v="1547.7"/>
    <n v="663.3"/>
    <x v="4"/>
  </r>
  <r>
    <s v="India"/>
    <x v="27"/>
    <x v="5"/>
    <x v="1"/>
    <x v="3050"/>
    <n v="623384273"/>
    <d v="2015-10-31T00:00:00"/>
    <n v="96"/>
    <n v="15"/>
    <n v="10.5"/>
    <n v="1440"/>
    <n v="1008"/>
    <n v="432"/>
    <x v="2"/>
  </r>
  <r>
    <s v="India"/>
    <x v="23"/>
    <x v="1"/>
    <x v="0"/>
    <x v="3051"/>
    <n v="470901763"/>
    <d v="2020-02-11T00:00:00"/>
    <n v="65"/>
    <n v="34"/>
    <n v="23.8"/>
    <n v="2210"/>
    <n v="1547"/>
    <n v="663"/>
    <x v="4"/>
  </r>
  <r>
    <s v="India"/>
    <x v="26"/>
    <x v="7"/>
    <x v="0"/>
    <x v="343"/>
    <n v="644326531"/>
    <d v="2022-02-06T00:00:00"/>
    <n v="66"/>
    <n v="16"/>
    <n v="11.2"/>
    <n v="1056"/>
    <n v="739.19999999999993"/>
    <n v="316.80000000000007"/>
    <x v="0"/>
  </r>
  <r>
    <s v="India"/>
    <x v="15"/>
    <x v="10"/>
    <x v="0"/>
    <x v="3030"/>
    <n v="635645186"/>
    <d v="2019-08-22T00:00:00"/>
    <n v="57"/>
    <n v="17"/>
    <n v="11.9"/>
    <n v="969"/>
    <n v="678.30000000000007"/>
    <n v="290.69999999999993"/>
    <x v="2"/>
  </r>
  <r>
    <s v="India"/>
    <x v="16"/>
    <x v="10"/>
    <x v="0"/>
    <x v="3029"/>
    <n v="540040957"/>
    <d v="2022-07-31T00:00:00"/>
    <n v="75"/>
    <n v="14"/>
    <n v="9.8000000000000007"/>
    <n v="1050"/>
    <n v="735"/>
    <n v="315"/>
    <x v="0"/>
  </r>
  <r>
    <s v="India"/>
    <x v="1"/>
    <x v="3"/>
    <x v="0"/>
    <x v="3052"/>
    <n v="213541448"/>
    <d v="2020-01-24T00:00:00"/>
    <n v="84"/>
    <n v="20"/>
    <n v="14"/>
    <n v="1680"/>
    <n v="1176"/>
    <n v="504"/>
    <x v="1"/>
  </r>
  <r>
    <s v="India"/>
    <x v="24"/>
    <x v="8"/>
    <x v="0"/>
    <x v="1822"/>
    <n v="261005818"/>
    <d v="2023-02-01T00:00:00"/>
    <n v="84"/>
    <n v="10"/>
    <n v="7"/>
    <n v="840"/>
    <n v="588"/>
    <n v="252"/>
    <x v="0"/>
  </r>
  <r>
    <s v="India"/>
    <x v="11"/>
    <x v="8"/>
    <x v="1"/>
    <x v="462"/>
    <n v="518168723"/>
    <d v="2021-06-26T00:00:00"/>
    <n v="68"/>
    <n v="11"/>
    <n v="7.7"/>
    <n v="748"/>
    <n v="523.6"/>
    <n v="224.39999999999998"/>
    <x v="3"/>
  </r>
  <r>
    <s v="India"/>
    <x v="19"/>
    <x v="5"/>
    <x v="0"/>
    <x v="2835"/>
    <n v="113427674"/>
    <d v="2016-01-01T00:00:00"/>
    <n v="83"/>
    <n v="32"/>
    <n v="22.4"/>
    <n v="2656"/>
    <n v="1859.1999999999998"/>
    <n v="796.80000000000018"/>
    <x v="0"/>
  </r>
  <r>
    <s v="India"/>
    <x v="27"/>
    <x v="8"/>
    <x v="1"/>
    <x v="3053"/>
    <n v="593578708"/>
    <d v="2019-12-05T00:00:00"/>
    <n v="72"/>
    <n v="27"/>
    <n v="18.899999999999999"/>
    <n v="1944"/>
    <n v="1360.8"/>
    <n v="583.20000000000005"/>
    <x v="2"/>
  </r>
  <r>
    <s v="India"/>
    <x v="15"/>
    <x v="10"/>
    <x v="0"/>
    <x v="2736"/>
    <n v="652613055"/>
    <d v="2021-05-29T00:00:00"/>
    <n v="83"/>
    <n v="38"/>
    <n v="26.6"/>
    <n v="3154"/>
    <n v="2207.8000000000002"/>
    <n v="946.19999999999982"/>
    <x v="2"/>
  </r>
  <r>
    <s v="India"/>
    <x v="10"/>
    <x v="11"/>
    <x v="1"/>
    <x v="3054"/>
    <n v="665705239"/>
    <d v="2019-05-11T00:00:00"/>
    <n v="60"/>
    <n v="35"/>
    <n v="24.5"/>
    <n v="2100"/>
    <n v="1470"/>
    <n v="630"/>
    <x v="0"/>
  </r>
  <r>
    <s v="India"/>
    <x v="22"/>
    <x v="5"/>
    <x v="0"/>
    <x v="3055"/>
    <n v="790340840"/>
    <d v="2020-06-25T00:00:00"/>
    <n v="82"/>
    <n v="37"/>
    <n v="25.9"/>
    <n v="3034"/>
    <n v="2123.7999999999997"/>
    <n v="910.20000000000027"/>
    <x v="1"/>
  </r>
  <r>
    <s v="India"/>
    <x v="7"/>
    <x v="10"/>
    <x v="1"/>
    <x v="2288"/>
    <n v="306355750"/>
    <d v="2021-12-14T00:00:00"/>
    <n v="74"/>
    <n v="36"/>
    <n v="25.200000000000003"/>
    <n v="2664"/>
    <n v="1864.8000000000002"/>
    <n v="799.19999999999982"/>
    <x v="0"/>
  </r>
  <r>
    <s v="India"/>
    <x v="25"/>
    <x v="7"/>
    <x v="1"/>
    <x v="1092"/>
    <n v="483993947"/>
    <d v="2017-12-03T00:00:00"/>
    <n v="97"/>
    <n v="32"/>
    <n v="22.4"/>
    <n v="3104"/>
    <n v="2172.7999999999997"/>
    <n v="931.20000000000027"/>
    <x v="4"/>
  </r>
  <r>
    <s v="India"/>
    <x v="24"/>
    <x v="4"/>
    <x v="0"/>
    <x v="3056"/>
    <n v="165245807"/>
    <d v="2023-01-15T00:00:00"/>
    <n v="69"/>
    <n v="27"/>
    <n v="18.899999999999999"/>
    <n v="1863"/>
    <n v="1304.0999999999999"/>
    <n v="558.90000000000009"/>
    <x v="0"/>
  </r>
  <r>
    <s v="India"/>
    <x v="13"/>
    <x v="8"/>
    <x v="1"/>
    <x v="3057"/>
    <n v="152548444"/>
    <d v="2017-07-22T00:00:00"/>
    <n v="72"/>
    <n v="28"/>
    <n v="19.600000000000001"/>
    <n v="2016"/>
    <n v="1411.2"/>
    <n v="604.79999999999995"/>
    <x v="0"/>
  </r>
  <r>
    <s v="India"/>
    <x v="25"/>
    <x v="0"/>
    <x v="0"/>
    <x v="1110"/>
    <n v="235751426"/>
    <d v="2022-02-25T00:00:00"/>
    <n v="59"/>
    <n v="38"/>
    <n v="26.6"/>
    <n v="2242"/>
    <n v="1569.4"/>
    <n v="672.59999999999991"/>
    <x v="4"/>
  </r>
  <r>
    <s v="India"/>
    <x v="10"/>
    <x v="6"/>
    <x v="1"/>
    <x v="130"/>
    <n v="119064605"/>
    <d v="2019-06-25T00:00:00"/>
    <n v="69"/>
    <n v="21"/>
    <n v="14.7"/>
    <n v="1449"/>
    <n v="1014.3"/>
    <n v="434.70000000000005"/>
    <x v="0"/>
  </r>
  <r>
    <s v="India"/>
    <x v="18"/>
    <x v="8"/>
    <x v="0"/>
    <x v="1775"/>
    <n v="302339732"/>
    <d v="2018-10-16T00:00:00"/>
    <n v="54"/>
    <n v="11"/>
    <n v="7.7"/>
    <n v="594"/>
    <n v="415.8"/>
    <n v="178.2"/>
    <x v="3"/>
  </r>
  <r>
    <s v="India"/>
    <x v="10"/>
    <x v="4"/>
    <x v="0"/>
    <x v="2103"/>
    <n v="659377372"/>
    <d v="2021-03-22T00:00:00"/>
    <n v="92"/>
    <n v="13"/>
    <n v="9.1"/>
    <n v="1196"/>
    <n v="837.19999999999993"/>
    <n v="358.80000000000007"/>
    <x v="0"/>
  </r>
  <r>
    <s v="India"/>
    <x v="6"/>
    <x v="5"/>
    <x v="0"/>
    <x v="3058"/>
    <n v="613928735"/>
    <d v="2021-07-13T00:00:00"/>
    <n v="95"/>
    <n v="32"/>
    <n v="22.4"/>
    <n v="3040"/>
    <n v="2128"/>
    <n v="912"/>
    <x v="0"/>
  </r>
  <r>
    <s v="India"/>
    <x v="9"/>
    <x v="6"/>
    <x v="1"/>
    <x v="419"/>
    <n v="877757251"/>
    <d v="2018-12-03T00:00:00"/>
    <n v="50"/>
    <n v="33"/>
    <n v="23.1"/>
    <n v="1650"/>
    <n v="1155"/>
    <n v="495"/>
    <x v="3"/>
  </r>
  <r>
    <s v="India"/>
    <x v="6"/>
    <x v="4"/>
    <x v="1"/>
    <x v="3059"/>
    <n v="554203450"/>
    <d v="2014-09-14T00:00:00"/>
    <n v="50"/>
    <n v="30"/>
    <n v="21"/>
    <n v="1500"/>
    <n v="1050"/>
    <n v="450"/>
    <x v="0"/>
  </r>
  <r>
    <s v="India"/>
    <x v="2"/>
    <x v="4"/>
    <x v="0"/>
    <x v="3060"/>
    <n v="256792390"/>
    <d v="2018-05-31T00:00:00"/>
    <n v="70"/>
    <n v="38"/>
    <n v="26.6"/>
    <n v="2660"/>
    <n v="1862"/>
    <n v="798"/>
    <x v="0"/>
  </r>
  <r>
    <s v="India"/>
    <x v="14"/>
    <x v="2"/>
    <x v="1"/>
    <x v="1736"/>
    <n v="893738067"/>
    <d v="2023-07-23T00:00:00"/>
    <n v="91"/>
    <n v="36"/>
    <n v="25.200000000000003"/>
    <n v="3276"/>
    <n v="2293.2000000000003"/>
    <n v="982.79999999999973"/>
    <x v="2"/>
  </r>
  <r>
    <s v="India"/>
    <x v="13"/>
    <x v="5"/>
    <x v="1"/>
    <x v="3061"/>
    <n v="900798499"/>
    <d v="2015-01-05T00:00:00"/>
    <n v="64"/>
    <n v="20"/>
    <n v="14"/>
    <n v="1280"/>
    <n v="896"/>
    <n v="384"/>
    <x v="0"/>
  </r>
  <r>
    <s v="India"/>
    <x v="1"/>
    <x v="1"/>
    <x v="1"/>
    <x v="3062"/>
    <n v="735519921"/>
    <d v="2023-09-03T00:00:00"/>
    <n v="100"/>
    <n v="29"/>
    <n v="20.3"/>
    <n v="2900"/>
    <n v="2030"/>
    <n v="870"/>
    <x v="1"/>
  </r>
  <r>
    <s v="India"/>
    <x v="23"/>
    <x v="7"/>
    <x v="1"/>
    <x v="1851"/>
    <n v="711252582"/>
    <d v="2019-09-24T00:00:00"/>
    <n v="71"/>
    <n v="15"/>
    <n v="10.5"/>
    <n v="1065"/>
    <n v="745.5"/>
    <n v="319.5"/>
    <x v="4"/>
  </r>
  <r>
    <s v="India"/>
    <x v="22"/>
    <x v="0"/>
    <x v="0"/>
    <x v="2291"/>
    <n v="887072455"/>
    <d v="2024-07-26T00:00:00"/>
    <n v="67"/>
    <n v="32"/>
    <n v="22.4"/>
    <n v="2144"/>
    <n v="1500.8"/>
    <n v="643.20000000000005"/>
    <x v="1"/>
  </r>
  <r>
    <s v="India"/>
    <x v="5"/>
    <x v="11"/>
    <x v="0"/>
    <x v="116"/>
    <n v="601865231"/>
    <d v="2019-03-26T00:00:00"/>
    <n v="56"/>
    <n v="18"/>
    <n v="12.600000000000001"/>
    <n v="1008"/>
    <n v="705.60000000000014"/>
    <n v="302.39999999999986"/>
    <x v="0"/>
  </r>
  <r>
    <s v="India"/>
    <x v="24"/>
    <x v="8"/>
    <x v="0"/>
    <x v="3063"/>
    <n v="389517104"/>
    <d v="2017-05-03T00:00:00"/>
    <n v="66"/>
    <n v="13"/>
    <n v="9.1"/>
    <n v="858"/>
    <n v="600.6"/>
    <n v="257.39999999999998"/>
    <x v="0"/>
  </r>
  <r>
    <s v="India"/>
    <x v="3"/>
    <x v="0"/>
    <x v="1"/>
    <x v="114"/>
    <n v="707574307"/>
    <d v="2017-07-24T00:00:00"/>
    <n v="93"/>
    <n v="29"/>
    <n v="20.3"/>
    <n v="2697"/>
    <n v="1887.9"/>
    <n v="809.09999999999991"/>
    <x v="0"/>
  </r>
  <r>
    <s v="India"/>
    <x v="27"/>
    <x v="4"/>
    <x v="1"/>
    <x v="2772"/>
    <n v="953702390"/>
    <d v="2019-11-12T00:00:00"/>
    <n v="57"/>
    <n v="11"/>
    <n v="7.7"/>
    <n v="627"/>
    <n v="438.90000000000003"/>
    <n v="188.09999999999997"/>
    <x v="2"/>
  </r>
  <r>
    <s v="India"/>
    <x v="12"/>
    <x v="9"/>
    <x v="0"/>
    <x v="3064"/>
    <n v="639422166"/>
    <d v="2022-08-19T00:00:00"/>
    <n v="71"/>
    <n v="28"/>
    <n v="19.600000000000001"/>
    <n v="1988"/>
    <n v="1391.6000000000001"/>
    <n v="596.39999999999986"/>
    <x v="0"/>
  </r>
  <r>
    <s v="India"/>
    <x v="24"/>
    <x v="10"/>
    <x v="1"/>
    <x v="2989"/>
    <n v="378482282"/>
    <d v="2021-05-19T00:00:00"/>
    <n v="64"/>
    <n v="31"/>
    <n v="21.700000000000003"/>
    <n v="1984"/>
    <n v="1388.8000000000002"/>
    <n v="595.19999999999982"/>
    <x v="0"/>
  </r>
  <r>
    <s v="India"/>
    <x v="24"/>
    <x v="11"/>
    <x v="0"/>
    <x v="3065"/>
    <n v="112102878"/>
    <d v="2018-02-27T00:00:00"/>
    <n v="84"/>
    <n v="18"/>
    <n v="12.600000000000001"/>
    <n v="1512"/>
    <n v="1058.4000000000001"/>
    <n v="453.59999999999991"/>
    <x v="0"/>
  </r>
  <r>
    <s v="India"/>
    <x v="27"/>
    <x v="5"/>
    <x v="0"/>
    <x v="3066"/>
    <n v="623441350"/>
    <d v="2017-12-30T00:00:00"/>
    <n v="55"/>
    <n v="31"/>
    <n v="21.700000000000003"/>
    <n v="1705"/>
    <n v="1193.5000000000002"/>
    <n v="511.49999999999977"/>
    <x v="2"/>
  </r>
  <r>
    <s v="India"/>
    <x v="9"/>
    <x v="10"/>
    <x v="0"/>
    <x v="558"/>
    <n v="388192307"/>
    <d v="2019-05-10T00:00:00"/>
    <n v="80"/>
    <n v="38"/>
    <n v="26.6"/>
    <n v="3040"/>
    <n v="2128"/>
    <n v="912"/>
    <x v="3"/>
  </r>
  <r>
    <s v="India"/>
    <x v="7"/>
    <x v="8"/>
    <x v="1"/>
    <x v="999"/>
    <n v="829461610"/>
    <d v="2021-11-23T00:00:00"/>
    <n v="65"/>
    <n v="33"/>
    <n v="23.1"/>
    <n v="2145"/>
    <n v="1501.5"/>
    <n v="643.5"/>
    <x v="0"/>
  </r>
  <r>
    <s v="India"/>
    <x v="0"/>
    <x v="6"/>
    <x v="1"/>
    <x v="3067"/>
    <n v="990329349"/>
    <d v="2017-09-29T00:00:00"/>
    <n v="66"/>
    <n v="20"/>
    <n v="14"/>
    <n v="1320"/>
    <n v="924"/>
    <n v="396"/>
    <x v="0"/>
  </r>
  <r>
    <s v="India"/>
    <x v="7"/>
    <x v="8"/>
    <x v="0"/>
    <x v="1299"/>
    <n v="360781848"/>
    <d v="2015-08-08T00:00:00"/>
    <n v="80"/>
    <n v="38"/>
    <n v="26.6"/>
    <n v="3040"/>
    <n v="2128"/>
    <n v="912"/>
    <x v="0"/>
  </r>
  <r>
    <s v="India"/>
    <x v="9"/>
    <x v="2"/>
    <x v="0"/>
    <x v="1759"/>
    <n v="894766747"/>
    <d v="2019-03-17T00:00:00"/>
    <n v="72"/>
    <n v="20"/>
    <n v="14"/>
    <n v="1440"/>
    <n v="1008"/>
    <n v="432"/>
    <x v="3"/>
  </r>
  <r>
    <s v="India"/>
    <x v="11"/>
    <x v="7"/>
    <x v="1"/>
    <x v="2317"/>
    <n v="379708373"/>
    <d v="2018-07-17T00:00:00"/>
    <n v="76"/>
    <n v="36"/>
    <n v="25.200000000000003"/>
    <n v="2736"/>
    <n v="1915.2000000000003"/>
    <n v="820.79999999999973"/>
    <x v="3"/>
  </r>
  <r>
    <s v="India"/>
    <x v="0"/>
    <x v="3"/>
    <x v="1"/>
    <x v="3068"/>
    <n v="366418778"/>
    <d v="2019-01-30T00:00:00"/>
    <n v="84"/>
    <n v="11"/>
    <n v="7.7"/>
    <n v="924"/>
    <n v="646.80000000000007"/>
    <n v="277.19999999999993"/>
    <x v="0"/>
  </r>
  <r>
    <s v="India"/>
    <x v="26"/>
    <x v="5"/>
    <x v="0"/>
    <x v="2345"/>
    <n v="858295571"/>
    <d v="2024-04-25T00:00:00"/>
    <n v="77"/>
    <n v="10"/>
    <n v="7"/>
    <n v="770"/>
    <n v="539"/>
    <n v="231"/>
    <x v="0"/>
  </r>
  <r>
    <s v="India"/>
    <x v="6"/>
    <x v="6"/>
    <x v="0"/>
    <x v="1757"/>
    <n v="582346475"/>
    <d v="2022-06-18T00:00:00"/>
    <n v="58"/>
    <n v="30"/>
    <n v="21"/>
    <n v="1740"/>
    <n v="1218"/>
    <n v="522"/>
    <x v="0"/>
  </r>
  <r>
    <s v="India"/>
    <x v="7"/>
    <x v="8"/>
    <x v="0"/>
    <x v="318"/>
    <n v="979252898"/>
    <d v="2023-04-09T00:00:00"/>
    <n v="93"/>
    <n v="26"/>
    <n v="18.2"/>
    <n v="2418"/>
    <n v="1692.6"/>
    <n v="725.40000000000009"/>
    <x v="0"/>
  </r>
  <r>
    <s v="India"/>
    <x v="23"/>
    <x v="11"/>
    <x v="1"/>
    <x v="3069"/>
    <n v="618776023"/>
    <d v="2018-11-02T00:00:00"/>
    <n v="64"/>
    <n v="40"/>
    <n v="28"/>
    <n v="2560"/>
    <n v="1792"/>
    <n v="768"/>
    <x v="4"/>
  </r>
  <r>
    <s v="India"/>
    <x v="21"/>
    <x v="3"/>
    <x v="0"/>
    <x v="909"/>
    <n v="504640090"/>
    <d v="2021-11-09T00:00:00"/>
    <n v="76"/>
    <n v="32"/>
    <n v="22.4"/>
    <n v="2432"/>
    <n v="1702.3999999999999"/>
    <n v="729.60000000000014"/>
    <x v="4"/>
  </r>
  <r>
    <s v="India"/>
    <x v="14"/>
    <x v="4"/>
    <x v="0"/>
    <x v="2715"/>
    <n v="723217380"/>
    <d v="2021-03-16T00:00:00"/>
    <n v="72"/>
    <n v="33"/>
    <n v="23.1"/>
    <n v="2376"/>
    <n v="1663.2"/>
    <n v="712.8"/>
    <x v="2"/>
  </r>
  <r>
    <s v="India"/>
    <x v="13"/>
    <x v="10"/>
    <x v="0"/>
    <x v="2165"/>
    <n v="562292563"/>
    <d v="2023-03-11T00:00:00"/>
    <n v="64"/>
    <n v="28"/>
    <n v="19.600000000000001"/>
    <n v="1792"/>
    <n v="1254.4000000000001"/>
    <n v="537.59999999999991"/>
    <x v="0"/>
  </r>
  <r>
    <s v="India"/>
    <x v="15"/>
    <x v="4"/>
    <x v="1"/>
    <x v="847"/>
    <n v="836818158"/>
    <d v="2015-09-06T00:00:00"/>
    <n v="100"/>
    <n v="20"/>
    <n v="14"/>
    <n v="2000"/>
    <n v="1400"/>
    <n v="600"/>
    <x v="2"/>
  </r>
  <r>
    <s v="India"/>
    <x v="8"/>
    <x v="4"/>
    <x v="1"/>
    <x v="2784"/>
    <n v="932422387"/>
    <d v="2023-06-08T00:00:00"/>
    <n v="64"/>
    <n v="10"/>
    <n v="7"/>
    <n v="640"/>
    <n v="448"/>
    <n v="192"/>
    <x v="2"/>
  </r>
  <r>
    <s v="India"/>
    <x v="21"/>
    <x v="8"/>
    <x v="0"/>
    <x v="3070"/>
    <n v="424621856"/>
    <d v="2015-09-23T00:00:00"/>
    <n v="80"/>
    <n v="25"/>
    <n v="17.5"/>
    <n v="2000"/>
    <n v="1400"/>
    <n v="600"/>
    <x v="4"/>
  </r>
  <r>
    <s v="India"/>
    <x v="22"/>
    <x v="5"/>
    <x v="0"/>
    <x v="1179"/>
    <n v="156959283"/>
    <d v="2023-09-26T00:00:00"/>
    <n v="86"/>
    <n v="22"/>
    <n v="15.4"/>
    <n v="1892"/>
    <n v="1324.4"/>
    <n v="567.59999999999991"/>
    <x v="1"/>
  </r>
  <r>
    <s v="India"/>
    <x v="4"/>
    <x v="4"/>
    <x v="1"/>
    <x v="3071"/>
    <n v="245025002"/>
    <d v="2018-06-13T00:00:00"/>
    <n v="95"/>
    <n v="34"/>
    <n v="23.8"/>
    <n v="3230"/>
    <n v="2261"/>
    <n v="969"/>
    <x v="0"/>
  </r>
  <r>
    <s v="India"/>
    <x v="17"/>
    <x v="2"/>
    <x v="1"/>
    <x v="1627"/>
    <n v="356074893"/>
    <d v="2017-10-13T00:00:00"/>
    <n v="99"/>
    <n v="20"/>
    <n v="14"/>
    <n v="1980"/>
    <n v="1386"/>
    <n v="594"/>
    <x v="4"/>
  </r>
  <r>
    <s v="India"/>
    <x v="24"/>
    <x v="6"/>
    <x v="1"/>
    <x v="74"/>
    <n v="816172015"/>
    <d v="2022-06-09T00:00:00"/>
    <n v="82"/>
    <n v="32"/>
    <n v="22.4"/>
    <n v="2624"/>
    <n v="1836.8"/>
    <n v="787.2"/>
    <x v="0"/>
  </r>
  <r>
    <s v="India"/>
    <x v="27"/>
    <x v="11"/>
    <x v="0"/>
    <x v="2257"/>
    <n v="353186261"/>
    <d v="2021-10-14T00:00:00"/>
    <n v="74"/>
    <n v="25"/>
    <n v="17.5"/>
    <n v="1850"/>
    <n v="1295"/>
    <n v="555"/>
    <x v="2"/>
  </r>
  <r>
    <s v="India"/>
    <x v="15"/>
    <x v="9"/>
    <x v="1"/>
    <x v="2513"/>
    <n v="402510583"/>
    <d v="2014-06-18T00:00:00"/>
    <n v="66"/>
    <n v="31"/>
    <n v="21.700000000000003"/>
    <n v="2046"/>
    <n v="1432.2000000000003"/>
    <n v="613.79999999999973"/>
    <x v="2"/>
  </r>
  <r>
    <s v="India"/>
    <x v="1"/>
    <x v="7"/>
    <x v="0"/>
    <x v="2758"/>
    <n v="923798120"/>
    <d v="2023-04-11T00:00:00"/>
    <n v="77"/>
    <n v="37"/>
    <n v="25.9"/>
    <n v="2849"/>
    <n v="1994.3"/>
    <n v="854.7"/>
    <x v="1"/>
  </r>
  <r>
    <s v="India"/>
    <x v="5"/>
    <x v="3"/>
    <x v="1"/>
    <x v="1910"/>
    <n v="974348533"/>
    <d v="2023-10-20T00:00:00"/>
    <n v="73"/>
    <n v="19"/>
    <n v="13.3"/>
    <n v="1387"/>
    <n v="970.90000000000009"/>
    <n v="416.09999999999991"/>
    <x v="0"/>
  </r>
  <r>
    <s v="India"/>
    <x v="12"/>
    <x v="0"/>
    <x v="0"/>
    <x v="3072"/>
    <n v="871190345"/>
    <d v="2020-10-02T00:00:00"/>
    <n v="87"/>
    <n v="26"/>
    <n v="18.2"/>
    <n v="2262"/>
    <n v="1583.3999999999999"/>
    <n v="678.60000000000014"/>
    <x v="0"/>
  </r>
  <r>
    <s v="India"/>
    <x v="3"/>
    <x v="6"/>
    <x v="1"/>
    <x v="3073"/>
    <n v="481401431"/>
    <d v="2024-04-04T00:00:00"/>
    <n v="99"/>
    <n v="28"/>
    <n v="19.600000000000001"/>
    <n v="2772"/>
    <n v="1940.4"/>
    <n v="831.59999999999991"/>
    <x v="0"/>
  </r>
  <r>
    <s v="India"/>
    <x v="0"/>
    <x v="3"/>
    <x v="0"/>
    <x v="1103"/>
    <n v="976405894"/>
    <d v="2015-02-07T00:00:00"/>
    <n v="86"/>
    <n v="22"/>
    <n v="15.4"/>
    <n v="1892"/>
    <n v="1324.4"/>
    <n v="567.59999999999991"/>
    <x v="0"/>
  </r>
  <r>
    <s v="India"/>
    <x v="10"/>
    <x v="0"/>
    <x v="0"/>
    <x v="2671"/>
    <n v="150885903"/>
    <d v="2018-09-19T00:00:00"/>
    <n v="66"/>
    <n v="28"/>
    <n v="19.600000000000001"/>
    <n v="1848"/>
    <n v="1293.6000000000001"/>
    <n v="554.39999999999986"/>
    <x v="0"/>
  </r>
  <r>
    <s v="India"/>
    <x v="27"/>
    <x v="10"/>
    <x v="1"/>
    <x v="3074"/>
    <n v="493309152"/>
    <d v="2023-07-27T00:00:00"/>
    <n v="58"/>
    <n v="28"/>
    <n v="19.600000000000001"/>
    <n v="1624"/>
    <n v="1136.8000000000002"/>
    <n v="487.19999999999982"/>
    <x v="2"/>
  </r>
  <r>
    <s v="India"/>
    <x v="21"/>
    <x v="6"/>
    <x v="0"/>
    <x v="3075"/>
    <n v="812888562"/>
    <d v="2023-04-15T00:00:00"/>
    <n v="89"/>
    <n v="38"/>
    <n v="26.6"/>
    <n v="3382"/>
    <n v="2367.4"/>
    <n v="1014.5999999999999"/>
    <x v="4"/>
  </r>
  <r>
    <s v="India"/>
    <x v="0"/>
    <x v="9"/>
    <x v="1"/>
    <x v="48"/>
    <n v="279199779"/>
    <d v="2022-01-05T00:00:00"/>
    <n v="54"/>
    <n v="37"/>
    <n v="25.9"/>
    <n v="1998"/>
    <n v="1398.6"/>
    <n v="599.40000000000009"/>
    <x v="0"/>
  </r>
  <r>
    <s v="India"/>
    <x v="9"/>
    <x v="9"/>
    <x v="1"/>
    <x v="367"/>
    <n v="150688493"/>
    <d v="2017-03-17T00:00:00"/>
    <n v="64"/>
    <n v="10"/>
    <n v="7"/>
    <n v="640"/>
    <n v="448"/>
    <n v="192"/>
    <x v="3"/>
  </r>
  <r>
    <s v="India"/>
    <x v="23"/>
    <x v="1"/>
    <x v="1"/>
    <x v="3052"/>
    <n v="300916230"/>
    <d v="2020-02-14T00:00:00"/>
    <n v="65"/>
    <n v="12"/>
    <n v="8.4"/>
    <n v="780"/>
    <n v="546"/>
    <n v="234"/>
    <x v="4"/>
  </r>
  <r>
    <s v="India"/>
    <x v="18"/>
    <x v="10"/>
    <x v="1"/>
    <x v="2866"/>
    <n v="663351762"/>
    <d v="2015-01-11T00:00:00"/>
    <n v="84"/>
    <n v="24"/>
    <n v="16.8"/>
    <n v="2016"/>
    <n v="1411.2"/>
    <n v="604.79999999999995"/>
    <x v="3"/>
  </r>
  <r>
    <s v="India"/>
    <x v="4"/>
    <x v="5"/>
    <x v="0"/>
    <x v="2149"/>
    <n v="926250302"/>
    <d v="2017-08-05T00:00:00"/>
    <n v="82"/>
    <n v="26"/>
    <n v="18.2"/>
    <n v="2132"/>
    <n v="1492.3999999999999"/>
    <n v="639.60000000000014"/>
    <x v="0"/>
  </r>
  <r>
    <s v="India"/>
    <x v="26"/>
    <x v="10"/>
    <x v="0"/>
    <x v="979"/>
    <n v="443350970"/>
    <d v="2017-01-05T00:00:00"/>
    <n v="65"/>
    <n v="11"/>
    <n v="7.7"/>
    <n v="715"/>
    <n v="500.5"/>
    <n v="214.5"/>
    <x v="0"/>
  </r>
  <r>
    <s v="India"/>
    <x v="5"/>
    <x v="8"/>
    <x v="1"/>
    <x v="162"/>
    <n v="373577916"/>
    <d v="2021-11-29T00:00:00"/>
    <n v="86"/>
    <n v="26"/>
    <n v="18.2"/>
    <n v="2236"/>
    <n v="1565.2"/>
    <n v="670.8"/>
    <x v="0"/>
  </r>
  <r>
    <s v="India"/>
    <x v="27"/>
    <x v="2"/>
    <x v="1"/>
    <x v="3076"/>
    <n v="348619639"/>
    <d v="2023-03-05T00:00:00"/>
    <n v="71"/>
    <n v="25"/>
    <n v="17.5"/>
    <n v="1775"/>
    <n v="1242.5"/>
    <n v="532.5"/>
    <x v="2"/>
  </r>
  <r>
    <s v="India"/>
    <x v="7"/>
    <x v="3"/>
    <x v="1"/>
    <x v="1822"/>
    <n v="392067992"/>
    <d v="2023-03-05T00:00:00"/>
    <n v="73"/>
    <n v="21"/>
    <n v="14.7"/>
    <n v="1533"/>
    <n v="1073.0999999999999"/>
    <n v="459.90000000000009"/>
    <x v="0"/>
  </r>
  <r>
    <s v="India"/>
    <x v="26"/>
    <x v="7"/>
    <x v="1"/>
    <x v="3077"/>
    <n v="574257361"/>
    <d v="2024-08-31T00:00:00"/>
    <n v="84"/>
    <n v="38"/>
    <n v="26.6"/>
    <n v="3192"/>
    <n v="2234.4"/>
    <n v="957.59999999999991"/>
    <x v="0"/>
  </r>
  <r>
    <s v="India"/>
    <x v="25"/>
    <x v="7"/>
    <x v="0"/>
    <x v="688"/>
    <n v="679431283"/>
    <d v="2020-06-28T00:00:00"/>
    <n v="96"/>
    <n v="29"/>
    <n v="20.3"/>
    <n v="2784"/>
    <n v="1948.8000000000002"/>
    <n v="835.19999999999982"/>
    <x v="4"/>
  </r>
  <r>
    <s v="India"/>
    <x v="26"/>
    <x v="5"/>
    <x v="1"/>
    <x v="1467"/>
    <n v="928505074"/>
    <d v="2021-02-04T00:00:00"/>
    <n v="81"/>
    <n v="23"/>
    <n v="16.100000000000001"/>
    <n v="1863"/>
    <n v="1304.1000000000001"/>
    <n v="558.89999999999986"/>
    <x v="0"/>
  </r>
  <r>
    <s v="India"/>
    <x v="16"/>
    <x v="10"/>
    <x v="0"/>
    <x v="3078"/>
    <n v="428440463"/>
    <d v="2017-03-29T00:00:00"/>
    <n v="73"/>
    <n v="21"/>
    <n v="14.7"/>
    <n v="1533"/>
    <n v="1073.0999999999999"/>
    <n v="459.90000000000009"/>
    <x v="0"/>
  </r>
  <r>
    <s v="India"/>
    <x v="3"/>
    <x v="4"/>
    <x v="1"/>
    <x v="2128"/>
    <n v="699880015"/>
    <d v="2022-12-03T00:00:00"/>
    <n v="51"/>
    <n v="27"/>
    <n v="18.899999999999999"/>
    <n v="1377"/>
    <n v="963.9"/>
    <n v="413.1"/>
    <x v="0"/>
  </r>
  <r>
    <s v="India"/>
    <x v="5"/>
    <x v="2"/>
    <x v="1"/>
    <x v="1050"/>
    <n v="459134376"/>
    <d v="2020-02-23T00:00:00"/>
    <n v="55"/>
    <n v="37"/>
    <n v="25.9"/>
    <n v="2035"/>
    <n v="1424.5"/>
    <n v="610.5"/>
    <x v="0"/>
  </r>
  <r>
    <s v="India"/>
    <x v="6"/>
    <x v="7"/>
    <x v="1"/>
    <x v="3069"/>
    <n v="662463414"/>
    <d v="2018-09-22T00:00:00"/>
    <n v="56"/>
    <n v="35"/>
    <n v="24.5"/>
    <n v="1960"/>
    <n v="1372"/>
    <n v="588"/>
    <x v="0"/>
  </r>
  <r>
    <s v="India"/>
    <x v="3"/>
    <x v="7"/>
    <x v="0"/>
    <x v="312"/>
    <n v="530668675"/>
    <d v="2014-10-07T00:00:00"/>
    <n v="97"/>
    <n v="21"/>
    <n v="14.7"/>
    <n v="2037"/>
    <n v="1425.8999999999999"/>
    <n v="611.10000000000014"/>
    <x v="0"/>
  </r>
  <r>
    <s v="India"/>
    <x v="15"/>
    <x v="8"/>
    <x v="0"/>
    <x v="2170"/>
    <n v="478751838"/>
    <d v="2017-09-26T00:00:00"/>
    <n v="71"/>
    <n v="28"/>
    <n v="19.600000000000001"/>
    <n v="1988"/>
    <n v="1391.6000000000001"/>
    <n v="596.39999999999986"/>
    <x v="2"/>
  </r>
  <r>
    <s v="India"/>
    <x v="0"/>
    <x v="9"/>
    <x v="0"/>
    <x v="195"/>
    <n v="610686910"/>
    <d v="2021-01-14T00:00:00"/>
    <n v="56"/>
    <n v="25"/>
    <n v="17.5"/>
    <n v="1400"/>
    <n v="980"/>
    <n v="420"/>
    <x v="0"/>
  </r>
  <r>
    <s v="India"/>
    <x v="6"/>
    <x v="1"/>
    <x v="0"/>
    <x v="3079"/>
    <n v="117105948"/>
    <d v="2018-04-23T00:00:00"/>
    <n v="56"/>
    <n v="29"/>
    <n v="20.3"/>
    <n v="1624"/>
    <n v="1136.8"/>
    <n v="487.20000000000005"/>
    <x v="0"/>
  </r>
  <r>
    <s v="India"/>
    <x v="10"/>
    <x v="6"/>
    <x v="1"/>
    <x v="3080"/>
    <n v="627020919"/>
    <d v="2019-06-25T00:00:00"/>
    <n v="64"/>
    <n v="40"/>
    <n v="28"/>
    <n v="2560"/>
    <n v="1792"/>
    <n v="768"/>
    <x v="0"/>
  </r>
  <r>
    <s v="India"/>
    <x v="4"/>
    <x v="9"/>
    <x v="1"/>
    <x v="3081"/>
    <n v="405596625"/>
    <d v="2022-08-29T00:00:00"/>
    <n v="60"/>
    <n v="14"/>
    <n v="9.8000000000000007"/>
    <n v="840"/>
    <n v="588"/>
    <n v="252"/>
    <x v="0"/>
  </r>
  <r>
    <s v="India"/>
    <x v="21"/>
    <x v="8"/>
    <x v="0"/>
    <x v="3015"/>
    <n v="954886853"/>
    <d v="2018-07-03T00:00:00"/>
    <n v="54"/>
    <n v="22"/>
    <n v="15.4"/>
    <n v="1188"/>
    <n v="831.6"/>
    <n v="356.4"/>
    <x v="4"/>
  </r>
  <r>
    <s v="India"/>
    <x v="22"/>
    <x v="10"/>
    <x v="0"/>
    <x v="2667"/>
    <n v="728163373"/>
    <d v="2019-03-12T00:00:00"/>
    <n v="79"/>
    <n v="15"/>
    <n v="10.5"/>
    <n v="1185"/>
    <n v="829.5"/>
    <n v="355.5"/>
    <x v="1"/>
  </r>
  <r>
    <s v="India"/>
    <x v="6"/>
    <x v="10"/>
    <x v="0"/>
    <x v="958"/>
    <n v="974644649"/>
    <d v="2015-06-11T00:00:00"/>
    <n v="52"/>
    <n v="27"/>
    <n v="18.899999999999999"/>
    <n v="1404"/>
    <n v="982.8"/>
    <n v="421.20000000000005"/>
    <x v="0"/>
  </r>
  <r>
    <s v="India"/>
    <x v="26"/>
    <x v="10"/>
    <x v="1"/>
    <x v="2571"/>
    <n v="941794669"/>
    <d v="2020-07-21T00:00:00"/>
    <n v="91"/>
    <n v="32"/>
    <n v="22.4"/>
    <n v="2912"/>
    <n v="2038.3999999999999"/>
    <n v="873.60000000000014"/>
    <x v="0"/>
  </r>
  <r>
    <s v="India"/>
    <x v="4"/>
    <x v="2"/>
    <x v="1"/>
    <x v="3082"/>
    <n v="349705398"/>
    <d v="2021-02-15T00:00:00"/>
    <n v="52"/>
    <n v="28"/>
    <n v="19.600000000000001"/>
    <n v="1456"/>
    <n v="1019.2"/>
    <n v="436.79999999999995"/>
    <x v="0"/>
  </r>
  <r>
    <s v="India"/>
    <x v="9"/>
    <x v="4"/>
    <x v="0"/>
    <x v="1140"/>
    <n v="935762917"/>
    <d v="2014-01-21T00:00:00"/>
    <n v="56"/>
    <n v="13"/>
    <n v="9.1"/>
    <n v="728"/>
    <n v="509.59999999999997"/>
    <n v="218.40000000000003"/>
    <x v="3"/>
  </r>
  <r>
    <s v="India"/>
    <x v="8"/>
    <x v="0"/>
    <x v="1"/>
    <x v="1007"/>
    <n v="897811162"/>
    <d v="2018-03-11T00:00:00"/>
    <n v="53"/>
    <n v="27"/>
    <n v="18.899999999999999"/>
    <n v="1431"/>
    <n v="1001.6999999999999"/>
    <n v="429.30000000000007"/>
    <x v="2"/>
  </r>
  <r>
    <s v="India"/>
    <x v="7"/>
    <x v="10"/>
    <x v="0"/>
    <x v="3083"/>
    <n v="426383101"/>
    <d v="2015-04-01T00:00:00"/>
    <n v="70"/>
    <n v="40"/>
    <n v="28"/>
    <n v="2800"/>
    <n v="1960"/>
    <n v="840"/>
    <x v="0"/>
  </r>
  <r>
    <s v="India"/>
    <x v="11"/>
    <x v="9"/>
    <x v="1"/>
    <x v="2225"/>
    <n v="757335078"/>
    <d v="2022-08-09T00:00:00"/>
    <n v="99"/>
    <n v="38"/>
    <n v="26.6"/>
    <n v="3762"/>
    <n v="2633.4"/>
    <n v="1128.5999999999999"/>
    <x v="3"/>
  </r>
  <r>
    <s v="India"/>
    <x v="8"/>
    <x v="11"/>
    <x v="0"/>
    <x v="1907"/>
    <n v="293658387"/>
    <d v="2016-06-19T00:00:00"/>
    <n v="50"/>
    <n v="22"/>
    <n v="15.4"/>
    <n v="1100"/>
    <n v="770"/>
    <n v="330"/>
    <x v="2"/>
  </r>
  <r>
    <s v="India"/>
    <x v="2"/>
    <x v="8"/>
    <x v="1"/>
    <x v="3084"/>
    <n v="175885808"/>
    <d v="2015-12-23T00:00:00"/>
    <n v="95"/>
    <n v="34"/>
    <n v="23.8"/>
    <n v="3230"/>
    <n v="2261"/>
    <n v="969"/>
    <x v="0"/>
  </r>
  <r>
    <s v="India"/>
    <x v="4"/>
    <x v="1"/>
    <x v="0"/>
    <x v="3085"/>
    <n v="106507575"/>
    <d v="2023-11-22T00:00:00"/>
    <n v="60"/>
    <n v="10"/>
    <n v="7"/>
    <n v="600"/>
    <n v="420"/>
    <n v="180"/>
    <x v="0"/>
  </r>
  <r>
    <s v="India"/>
    <x v="15"/>
    <x v="0"/>
    <x v="0"/>
    <x v="3086"/>
    <n v="692720878"/>
    <d v="2019-12-14T00:00:00"/>
    <n v="80"/>
    <n v="27"/>
    <n v="18.899999999999999"/>
    <n v="2160"/>
    <n v="1512"/>
    <n v="648"/>
    <x v="2"/>
  </r>
  <r>
    <s v="India"/>
    <x v="5"/>
    <x v="3"/>
    <x v="1"/>
    <x v="2847"/>
    <n v="982832467"/>
    <d v="2024-08-13T00:00:00"/>
    <n v="85"/>
    <n v="21"/>
    <n v="14.7"/>
    <n v="1785"/>
    <n v="1249.5"/>
    <n v="535.5"/>
    <x v="0"/>
  </r>
  <r>
    <s v="India"/>
    <x v="8"/>
    <x v="5"/>
    <x v="0"/>
    <x v="3087"/>
    <n v="829560315"/>
    <d v="2022-09-21T00:00:00"/>
    <n v="80"/>
    <n v="17"/>
    <n v="11.9"/>
    <n v="1360"/>
    <n v="952"/>
    <n v="408"/>
    <x v="2"/>
  </r>
  <r>
    <s v="India"/>
    <x v="27"/>
    <x v="1"/>
    <x v="0"/>
    <x v="2558"/>
    <n v="489095723"/>
    <d v="2018-11-24T00:00:00"/>
    <n v="86"/>
    <n v="22"/>
    <n v="15.4"/>
    <n v="1892"/>
    <n v="1324.4"/>
    <n v="567.59999999999991"/>
    <x v="2"/>
  </r>
  <r>
    <s v="India"/>
    <x v="5"/>
    <x v="1"/>
    <x v="1"/>
    <x v="733"/>
    <n v="343476235"/>
    <d v="2023-09-04T00:00:00"/>
    <n v="83"/>
    <n v="22"/>
    <n v="15.4"/>
    <n v="1826"/>
    <n v="1278.2"/>
    <n v="547.79999999999995"/>
    <x v="0"/>
  </r>
  <r>
    <s v="India"/>
    <x v="19"/>
    <x v="8"/>
    <x v="0"/>
    <x v="2018"/>
    <n v="276945006"/>
    <d v="2018-07-06T00:00:00"/>
    <n v="60"/>
    <n v="16"/>
    <n v="11.2"/>
    <n v="960"/>
    <n v="672"/>
    <n v="288"/>
    <x v="0"/>
  </r>
  <r>
    <s v="India"/>
    <x v="24"/>
    <x v="3"/>
    <x v="0"/>
    <x v="2488"/>
    <n v="445112216"/>
    <d v="2016-09-03T00:00:00"/>
    <n v="79"/>
    <n v="35"/>
    <n v="24.5"/>
    <n v="2765"/>
    <n v="1935.5"/>
    <n v="829.5"/>
    <x v="0"/>
  </r>
  <r>
    <s v="India"/>
    <x v="15"/>
    <x v="8"/>
    <x v="0"/>
    <x v="3066"/>
    <n v="579753959"/>
    <d v="2018-02-08T00:00:00"/>
    <n v="84"/>
    <n v="11"/>
    <n v="7.7"/>
    <n v="924"/>
    <n v="646.80000000000007"/>
    <n v="277.19999999999993"/>
    <x v="2"/>
  </r>
  <r>
    <s v="India"/>
    <x v="12"/>
    <x v="8"/>
    <x v="1"/>
    <x v="2104"/>
    <n v="667960011"/>
    <d v="2022-11-10T00:00:00"/>
    <n v="58"/>
    <n v="35"/>
    <n v="24.5"/>
    <n v="2030"/>
    <n v="1421"/>
    <n v="609"/>
    <x v="0"/>
  </r>
  <r>
    <s v="India"/>
    <x v="26"/>
    <x v="1"/>
    <x v="1"/>
    <x v="2317"/>
    <n v="336020982"/>
    <d v="2018-07-06T00:00:00"/>
    <n v="51"/>
    <n v="23"/>
    <n v="16.100000000000001"/>
    <n v="1173"/>
    <n v="821.1"/>
    <n v="351.9"/>
    <x v="0"/>
  </r>
  <r>
    <s v="India"/>
    <x v="14"/>
    <x v="1"/>
    <x v="0"/>
    <x v="1719"/>
    <n v="854518592"/>
    <d v="2021-04-27T00:00:00"/>
    <n v="74"/>
    <n v="26"/>
    <n v="18.2"/>
    <n v="1924"/>
    <n v="1346.8"/>
    <n v="577.20000000000005"/>
    <x v="2"/>
  </r>
  <r>
    <s v="India"/>
    <x v="9"/>
    <x v="0"/>
    <x v="1"/>
    <x v="3088"/>
    <n v="775529038"/>
    <d v="2021-05-23T00:00:00"/>
    <n v="81"/>
    <n v="22"/>
    <n v="15.4"/>
    <n v="1782"/>
    <n v="1247.4000000000001"/>
    <n v="534.59999999999991"/>
    <x v="3"/>
  </r>
  <r>
    <s v="India"/>
    <x v="27"/>
    <x v="4"/>
    <x v="1"/>
    <x v="1975"/>
    <n v="601963937"/>
    <d v="2020-01-22T00:00:00"/>
    <n v="70"/>
    <n v="33"/>
    <n v="23.1"/>
    <n v="2310"/>
    <n v="1617"/>
    <n v="693"/>
    <x v="2"/>
  </r>
  <r>
    <s v="India"/>
    <x v="26"/>
    <x v="3"/>
    <x v="1"/>
    <x v="2926"/>
    <n v="535375630"/>
    <d v="2023-04-13T00:00:00"/>
    <n v="79"/>
    <n v="32"/>
    <n v="22.4"/>
    <n v="2528"/>
    <n v="1769.6"/>
    <n v="758.40000000000009"/>
    <x v="0"/>
  </r>
  <r>
    <s v="India"/>
    <x v="21"/>
    <x v="3"/>
    <x v="0"/>
    <x v="338"/>
    <n v="924333274"/>
    <d v="2014-12-11T00:00:00"/>
    <n v="68"/>
    <n v="19"/>
    <n v="13.3"/>
    <n v="1292"/>
    <n v="904.40000000000009"/>
    <n v="387.59999999999991"/>
    <x v="4"/>
  </r>
  <r>
    <s v="India"/>
    <x v="3"/>
    <x v="5"/>
    <x v="1"/>
    <x v="1054"/>
    <n v="134650599"/>
    <d v="2020-12-16T00:00:00"/>
    <n v="81"/>
    <n v="14"/>
    <n v="9.8000000000000007"/>
    <n v="1134"/>
    <n v="793.80000000000007"/>
    <n v="340.19999999999993"/>
    <x v="0"/>
  </r>
  <r>
    <s v="India"/>
    <x v="8"/>
    <x v="0"/>
    <x v="1"/>
    <x v="2984"/>
    <n v="748019874"/>
    <d v="2016-12-15T00:00:00"/>
    <n v="72"/>
    <n v="28"/>
    <n v="19.600000000000001"/>
    <n v="2016"/>
    <n v="1411.2"/>
    <n v="604.79999999999995"/>
    <x v="2"/>
  </r>
  <r>
    <s v="India"/>
    <x v="22"/>
    <x v="10"/>
    <x v="0"/>
    <x v="3089"/>
    <n v="414615714"/>
    <d v="2015-04-13T00:00:00"/>
    <n v="90"/>
    <n v="36"/>
    <n v="25.200000000000003"/>
    <n v="3240"/>
    <n v="2268.0000000000005"/>
    <n v="971.99999999999955"/>
    <x v="1"/>
  </r>
  <r>
    <s v="India"/>
    <x v="8"/>
    <x v="4"/>
    <x v="0"/>
    <x v="1712"/>
    <n v="228057134"/>
    <d v="2016-10-26T00:00:00"/>
    <n v="80"/>
    <n v="25"/>
    <n v="17.5"/>
    <n v="2000"/>
    <n v="1400"/>
    <n v="600"/>
    <x v="2"/>
  </r>
  <r>
    <s v="India"/>
    <x v="15"/>
    <x v="4"/>
    <x v="1"/>
    <x v="2222"/>
    <n v="264190566"/>
    <d v="2021-05-31T00:00:00"/>
    <n v="88"/>
    <n v="23"/>
    <n v="16.100000000000001"/>
    <n v="2024"/>
    <n v="1416.8000000000002"/>
    <n v="607.19999999999982"/>
    <x v="2"/>
  </r>
  <r>
    <s v="India"/>
    <x v="21"/>
    <x v="0"/>
    <x v="0"/>
    <x v="1516"/>
    <n v="116809833"/>
    <d v="2015-12-23T00:00:00"/>
    <n v="71"/>
    <n v="35"/>
    <n v="24.5"/>
    <n v="2485"/>
    <n v="1739.5"/>
    <n v="745.5"/>
    <x v="4"/>
  </r>
  <r>
    <s v="India"/>
    <x v="23"/>
    <x v="10"/>
    <x v="1"/>
    <x v="3090"/>
    <n v="252085435"/>
    <d v="2020-08-05T00:00:00"/>
    <n v="65"/>
    <n v="23"/>
    <n v="16.100000000000001"/>
    <n v="1495"/>
    <n v="1046.5"/>
    <n v="448.5"/>
    <x v="4"/>
  </r>
  <r>
    <s v="India"/>
    <x v="15"/>
    <x v="2"/>
    <x v="0"/>
    <x v="1433"/>
    <n v="180691468"/>
    <d v="2014-08-16T00:00:00"/>
    <n v="62"/>
    <n v="31"/>
    <n v="21.700000000000003"/>
    <n v="1922"/>
    <n v="1345.4"/>
    <n v="576.59999999999991"/>
    <x v="2"/>
  </r>
  <r>
    <s v="India"/>
    <x v="5"/>
    <x v="3"/>
    <x v="1"/>
    <x v="3091"/>
    <n v="691593492"/>
    <d v="2023-08-13T00:00:00"/>
    <n v="95"/>
    <n v="15"/>
    <n v="10.5"/>
    <n v="1425"/>
    <n v="997.5"/>
    <n v="427.5"/>
    <x v="0"/>
  </r>
  <r>
    <s v="India"/>
    <x v="2"/>
    <x v="10"/>
    <x v="1"/>
    <x v="3092"/>
    <n v="820541226"/>
    <d v="2019-05-28T00:00:00"/>
    <n v="95"/>
    <n v="23"/>
    <n v="16.100000000000001"/>
    <n v="2185"/>
    <n v="1529.5000000000002"/>
    <n v="655.49999999999977"/>
    <x v="0"/>
  </r>
  <r>
    <s v="India"/>
    <x v="4"/>
    <x v="1"/>
    <x v="0"/>
    <x v="3093"/>
    <n v="455019652"/>
    <d v="2016-02-27T00:00:00"/>
    <n v="75"/>
    <n v="18"/>
    <n v="12.600000000000001"/>
    <n v="1350"/>
    <n v="945.00000000000011"/>
    <n v="404.99999999999989"/>
    <x v="0"/>
  </r>
  <r>
    <s v="India"/>
    <x v="14"/>
    <x v="11"/>
    <x v="1"/>
    <x v="2924"/>
    <n v="339304435"/>
    <d v="2017-08-30T00:00:00"/>
    <n v="74"/>
    <n v="16"/>
    <n v="11.2"/>
    <n v="1184"/>
    <n v="828.8"/>
    <n v="355.20000000000005"/>
    <x v="2"/>
  </r>
  <r>
    <s v="India"/>
    <x v="8"/>
    <x v="11"/>
    <x v="1"/>
    <x v="1545"/>
    <n v="809012877"/>
    <d v="2019-06-20T00:00:00"/>
    <n v="86"/>
    <n v="34"/>
    <n v="23.8"/>
    <n v="2924"/>
    <n v="2046.8"/>
    <n v="877.2"/>
    <x v="2"/>
  </r>
  <r>
    <s v="India"/>
    <x v="2"/>
    <x v="1"/>
    <x v="1"/>
    <x v="2169"/>
    <n v="456048333"/>
    <d v="2022-07-03T00:00:00"/>
    <n v="87"/>
    <n v="19"/>
    <n v="13.3"/>
    <n v="1653"/>
    <n v="1157.1000000000001"/>
    <n v="495.89999999999986"/>
    <x v="0"/>
  </r>
  <r>
    <s v="India"/>
    <x v="12"/>
    <x v="8"/>
    <x v="1"/>
    <x v="3094"/>
    <n v="601033961"/>
    <d v="2014-07-15T00:00:00"/>
    <n v="56"/>
    <n v="10"/>
    <n v="7"/>
    <n v="560"/>
    <n v="392"/>
    <n v="168"/>
    <x v="0"/>
  </r>
  <r>
    <s v="India"/>
    <x v="21"/>
    <x v="0"/>
    <x v="0"/>
    <x v="770"/>
    <n v="879617202"/>
    <d v="2019-05-28T00:00:00"/>
    <n v="54"/>
    <n v="31"/>
    <n v="21.700000000000003"/>
    <n v="1674"/>
    <n v="1171.8000000000002"/>
    <n v="502.19999999999982"/>
    <x v="4"/>
  </r>
  <r>
    <s v="India"/>
    <x v="21"/>
    <x v="3"/>
    <x v="1"/>
    <x v="3095"/>
    <n v="557741391"/>
    <d v="2017-08-31T00:00:00"/>
    <n v="63"/>
    <n v="36"/>
    <n v="25.200000000000003"/>
    <n v="2268"/>
    <n v="1587.6000000000001"/>
    <n v="680.39999999999986"/>
    <x v="4"/>
  </r>
  <r>
    <s v="India"/>
    <x v="15"/>
    <x v="9"/>
    <x v="0"/>
    <x v="3096"/>
    <n v="536362683"/>
    <d v="2020-05-30T00:00:00"/>
    <n v="67"/>
    <n v="22"/>
    <n v="15.4"/>
    <n v="1474"/>
    <n v="1031.8"/>
    <n v="442.20000000000005"/>
    <x v="2"/>
  </r>
  <r>
    <s v="India"/>
    <x v="21"/>
    <x v="2"/>
    <x v="1"/>
    <x v="3097"/>
    <n v="705558574"/>
    <d v="2014-02-01T00:00:00"/>
    <n v="69"/>
    <n v="15"/>
    <n v="10.5"/>
    <n v="1035"/>
    <n v="724.5"/>
    <n v="310.5"/>
    <x v="4"/>
  </r>
  <r>
    <s v="India"/>
    <x v="11"/>
    <x v="11"/>
    <x v="0"/>
    <x v="1906"/>
    <n v="225703656"/>
    <d v="2023-03-10T00:00:00"/>
    <n v="51"/>
    <n v="15"/>
    <n v="10.5"/>
    <n v="765"/>
    <n v="535.5"/>
    <n v="229.5"/>
    <x v="3"/>
  </r>
  <r>
    <s v="India"/>
    <x v="20"/>
    <x v="10"/>
    <x v="0"/>
    <x v="2856"/>
    <n v="776952540"/>
    <d v="2020-03-14T00:00:00"/>
    <n v="96"/>
    <n v="10"/>
    <n v="7"/>
    <n v="960"/>
    <n v="672"/>
    <n v="288"/>
    <x v="4"/>
  </r>
  <r>
    <s v="India"/>
    <x v="9"/>
    <x v="7"/>
    <x v="1"/>
    <x v="258"/>
    <n v="812254703"/>
    <d v="2020-02-06T00:00:00"/>
    <n v="70"/>
    <n v="26"/>
    <n v="18.2"/>
    <n v="1820"/>
    <n v="1274"/>
    <n v="546"/>
    <x v="3"/>
  </r>
  <r>
    <s v="India"/>
    <x v="10"/>
    <x v="7"/>
    <x v="1"/>
    <x v="3066"/>
    <n v="536066567"/>
    <d v="2018-01-29T00:00:00"/>
    <n v="85"/>
    <n v="30"/>
    <n v="21"/>
    <n v="2550"/>
    <n v="1785"/>
    <n v="765"/>
    <x v="0"/>
  </r>
  <r>
    <s v="India"/>
    <x v="12"/>
    <x v="7"/>
    <x v="1"/>
    <x v="3098"/>
    <n v="102491557"/>
    <d v="2020-11-13T00:00:00"/>
    <n v="85"/>
    <n v="37"/>
    <n v="25.9"/>
    <n v="3145"/>
    <n v="2201.5"/>
    <n v="943.5"/>
    <x v="0"/>
  </r>
  <r>
    <s v="India"/>
    <x v="10"/>
    <x v="10"/>
    <x v="1"/>
    <x v="3099"/>
    <n v="841821229"/>
    <d v="2015-11-01T00:00:00"/>
    <n v="63"/>
    <n v="35"/>
    <n v="24.5"/>
    <n v="2205"/>
    <n v="1543.5"/>
    <n v="661.5"/>
    <x v="0"/>
  </r>
  <r>
    <s v="India"/>
    <x v="25"/>
    <x v="0"/>
    <x v="0"/>
    <x v="3100"/>
    <n v="111411941"/>
    <d v="2023-05-12T00:00:00"/>
    <n v="51"/>
    <n v="39"/>
    <n v="27.3"/>
    <n v="1989"/>
    <n v="1392.3"/>
    <n v="596.70000000000005"/>
    <x v="4"/>
  </r>
  <r>
    <s v="India"/>
    <x v="20"/>
    <x v="6"/>
    <x v="0"/>
    <x v="2162"/>
    <n v="358230960"/>
    <d v="2020-06-17T00:00:00"/>
    <n v="75"/>
    <n v="27"/>
    <n v="18.899999999999999"/>
    <n v="2025"/>
    <n v="1417.5"/>
    <n v="607.5"/>
    <x v="4"/>
  </r>
  <r>
    <s v="India"/>
    <x v="24"/>
    <x v="3"/>
    <x v="1"/>
    <x v="3005"/>
    <n v="812789857"/>
    <d v="2022-06-18T00:00:00"/>
    <n v="83"/>
    <n v="11"/>
    <n v="7.7"/>
    <n v="913"/>
    <n v="639.1"/>
    <n v="273.89999999999998"/>
    <x v="0"/>
  </r>
  <r>
    <s v="India"/>
    <x v="26"/>
    <x v="7"/>
    <x v="1"/>
    <x v="1296"/>
    <n v="133284175"/>
    <d v="2024-06-16T00:00:00"/>
    <n v="81"/>
    <n v="13"/>
    <n v="9.1"/>
    <n v="1053"/>
    <n v="737.1"/>
    <n v="315.89999999999998"/>
    <x v="0"/>
  </r>
  <r>
    <s v="India"/>
    <x v="2"/>
    <x v="3"/>
    <x v="0"/>
    <x v="1110"/>
    <n v="279438817"/>
    <d v="2022-03-08T00:00:00"/>
    <n v="88"/>
    <n v="29"/>
    <n v="20.3"/>
    <n v="2552"/>
    <n v="1786.4"/>
    <n v="765.59999999999991"/>
    <x v="0"/>
  </r>
  <r>
    <s v="India"/>
    <x v="27"/>
    <x v="7"/>
    <x v="0"/>
    <x v="2466"/>
    <n v="564604413"/>
    <d v="2018-03-02T00:00:00"/>
    <n v="58"/>
    <n v="29"/>
    <n v="20.3"/>
    <n v="1682"/>
    <n v="1177.4000000000001"/>
    <n v="504.59999999999991"/>
    <x v="2"/>
  </r>
  <r>
    <s v="India"/>
    <x v="24"/>
    <x v="3"/>
    <x v="1"/>
    <x v="937"/>
    <n v="204917180"/>
    <d v="2019-11-28T00:00:00"/>
    <n v="74"/>
    <n v="19"/>
    <n v="13.3"/>
    <n v="1406"/>
    <n v="984.2"/>
    <n v="421.79999999999995"/>
    <x v="0"/>
  </r>
  <r>
    <s v="India"/>
    <x v="8"/>
    <x v="11"/>
    <x v="0"/>
    <x v="2711"/>
    <n v="517971312"/>
    <d v="2019-12-23T00:00:00"/>
    <n v="64"/>
    <n v="37"/>
    <n v="25.9"/>
    <n v="2368"/>
    <n v="1657.6"/>
    <n v="710.40000000000009"/>
    <x v="2"/>
  </r>
  <r>
    <s v="India"/>
    <x v="19"/>
    <x v="8"/>
    <x v="0"/>
    <x v="2957"/>
    <n v="337444484"/>
    <d v="2017-03-07T00:00:00"/>
    <n v="91"/>
    <n v="18"/>
    <n v="12.600000000000001"/>
    <n v="1638"/>
    <n v="1146.6000000000001"/>
    <n v="491.39999999999986"/>
    <x v="0"/>
  </r>
  <r>
    <s v="India"/>
    <x v="12"/>
    <x v="6"/>
    <x v="1"/>
    <x v="3101"/>
    <n v="870301997"/>
    <d v="2024-06-13T00:00:00"/>
    <n v="79"/>
    <n v="11"/>
    <n v="7.7"/>
    <n v="869"/>
    <n v="608.30000000000007"/>
    <n v="260.69999999999993"/>
    <x v="0"/>
  </r>
  <r>
    <s v="India"/>
    <x v="0"/>
    <x v="7"/>
    <x v="1"/>
    <x v="2253"/>
    <n v="953562057"/>
    <d v="2020-07-08T00:00:00"/>
    <n v="69"/>
    <n v="39"/>
    <n v="27.3"/>
    <n v="2691"/>
    <n v="1883.7"/>
    <n v="807.3"/>
    <x v="0"/>
  </r>
  <r>
    <s v="India"/>
    <x v="13"/>
    <x v="6"/>
    <x v="1"/>
    <x v="2795"/>
    <n v="970275437"/>
    <d v="2018-06-23T00:00:00"/>
    <n v="89"/>
    <n v="35"/>
    <n v="24.5"/>
    <n v="3115"/>
    <n v="2180.5"/>
    <n v="934.5"/>
    <x v="0"/>
  </r>
  <r>
    <s v="India"/>
    <x v="13"/>
    <x v="3"/>
    <x v="0"/>
    <x v="2921"/>
    <n v="524891412"/>
    <d v="2022-10-12T00:00:00"/>
    <n v="59"/>
    <n v="36"/>
    <n v="25.200000000000003"/>
    <n v="2124"/>
    <n v="1486.8000000000002"/>
    <n v="637.19999999999982"/>
    <x v="0"/>
  </r>
  <r>
    <s v="India"/>
    <x v="3"/>
    <x v="10"/>
    <x v="0"/>
    <x v="423"/>
    <n v="687717807"/>
    <d v="2019-10-19T00:00:00"/>
    <n v="90"/>
    <n v="40"/>
    <n v="28"/>
    <n v="3600"/>
    <n v="2520"/>
    <n v="1080"/>
    <x v="0"/>
  </r>
  <r>
    <s v="India"/>
    <x v="17"/>
    <x v="5"/>
    <x v="1"/>
    <x v="3102"/>
    <n v="579852664"/>
    <d v="2018-10-16T00:00:00"/>
    <n v="87"/>
    <n v="40"/>
    <n v="28"/>
    <n v="3480"/>
    <n v="2436"/>
    <n v="1044"/>
    <x v="4"/>
  </r>
  <r>
    <s v="India"/>
    <x v="26"/>
    <x v="3"/>
    <x v="0"/>
    <x v="1440"/>
    <n v="103026711"/>
    <d v="2023-03-26T00:00:00"/>
    <n v="71"/>
    <n v="15"/>
    <n v="10.5"/>
    <n v="1065"/>
    <n v="745.5"/>
    <n v="319.5"/>
    <x v="0"/>
  </r>
  <r>
    <s v="India"/>
    <x v="9"/>
    <x v="5"/>
    <x v="1"/>
    <x v="572"/>
    <n v="339797961"/>
    <d v="2021-07-03T00:00:00"/>
    <n v="75"/>
    <n v="37"/>
    <n v="25.9"/>
    <n v="2775"/>
    <n v="1942.5"/>
    <n v="832.5"/>
    <x v="3"/>
  </r>
  <r>
    <s v="India"/>
    <x v="24"/>
    <x v="0"/>
    <x v="1"/>
    <x v="195"/>
    <n v="698061692"/>
    <d v="2020-12-16T00:00:00"/>
    <n v="72"/>
    <n v="24"/>
    <n v="16.8"/>
    <n v="1728"/>
    <n v="1209.6000000000001"/>
    <n v="518.39999999999986"/>
    <x v="0"/>
  </r>
  <r>
    <s v="India"/>
    <x v="18"/>
    <x v="6"/>
    <x v="1"/>
    <x v="1502"/>
    <n v="182904613"/>
    <d v="2019-06-19T00:00:00"/>
    <n v="77"/>
    <n v="12"/>
    <n v="8.4"/>
    <n v="924"/>
    <n v="646.80000000000007"/>
    <n v="277.19999999999993"/>
    <x v="3"/>
  </r>
  <r>
    <s v="India"/>
    <x v="8"/>
    <x v="0"/>
    <x v="0"/>
    <x v="3103"/>
    <n v="671440875"/>
    <d v="2023-07-10T00:00:00"/>
    <n v="73"/>
    <n v="17"/>
    <n v="11.9"/>
    <n v="1241"/>
    <n v="868.7"/>
    <n v="372.29999999999995"/>
    <x v="2"/>
  </r>
  <r>
    <s v="India"/>
    <x v="12"/>
    <x v="8"/>
    <x v="0"/>
    <x v="3104"/>
    <n v="125927627"/>
    <d v="2019-12-24T00:00:00"/>
    <n v="90"/>
    <n v="40"/>
    <n v="28"/>
    <n v="3600"/>
    <n v="2520"/>
    <n v="1080"/>
    <x v="0"/>
  </r>
  <r>
    <s v="India"/>
    <x v="1"/>
    <x v="0"/>
    <x v="1"/>
    <x v="1670"/>
    <n v="494000089"/>
    <d v="2018-05-14T00:00:00"/>
    <n v="81"/>
    <n v="19"/>
    <n v="13.3"/>
    <n v="1539"/>
    <n v="1077.3"/>
    <n v="461.70000000000005"/>
    <x v="1"/>
  </r>
  <r>
    <s v="India"/>
    <x v="6"/>
    <x v="2"/>
    <x v="1"/>
    <x v="3105"/>
    <n v="536601722"/>
    <d v="2020-06-09T00:00:00"/>
    <n v="71"/>
    <n v="23"/>
    <n v="16.100000000000001"/>
    <n v="1633"/>
    <n v="1143.1000000000001"/>
    <n v="489.89999999999986"/>
    <x v="0"/>
  </r>
  <r>
    <s v="India"/>
    <x v="1"/>
    <x v="6"/>
    <x v="0"/>
    <x v="3106"/>
    <n v="871330678"/>
    <d v="2020-02-06T00:00:00"/>
    <n v="77"/>
    <n v="24"/>
    <n v="16.8"/>
    <n v="1848"/>
    <n v="1293.6000000000001"/>
    <n v="554.39999999999986"/>
    <x v="1"/>
  </r>
  <r>
    <s v="India"/>
    <x v="13"/>
    <x v="7"/>
    <x v="1"/>
    <x v="885"/>
    <n v="179958903"/>
    <d v="2021-04-22T00:00:00"/>
    <n v="84"/>
    <n v="38"/>
    <n v="26.6"/>
    <n v="3192"/>
    <n v="2234.4"/>
    <n v="957.59999999999991"/>
    <x v="0"/>
  </r>
  <r>
    <s v="India"/>
    <x v="20"/>
    <x v="2"/>
    <x v="0"/>
    <x v="992"/>
    <n v="657855165"/>
    <d v="2021-09-23T00:00:00"/>
    <n v="98"/>
    <n v="15"/>
    <n v="10.5"/>
    <n v="1470"/>
    <n v="1029"/>
    <n v="441"/>
    <x v="4"/>
  </r>
  <r>
    <s v="India"/>
    <x v="15"/>
    <x v="1"/>
    <x v="1"/>
    <x v="2278"/>
    <n v="764255177"/>
    <d v="2014-09-18T00:00:00"/>
    <n v="80"/>
    <n v="38"/>
    <n v="26.6"/>
    <n v="3040"/>
    <n v="2128"/>
    <n v="912"/>
    <x v="2"/>
  </r>
  <r>
    <s v="India"/>
    <x v="24"/>
    <x v="9"/>
    <x v="0"/>
    <x v="783"/>
    <n v="113469302"/>
    <d v="2014-08-30T00:00:00"/>
    <n v="51"/>
    <n v="17"/>
    <n v="11.9"/>
    <n v="867"/>
    <n v="606.9"/>
    <n v="260.10000000000002"/>
    <x v="0"/>
  </r>
  <r>
    <s v="India"/>
    <x v="24"/>
    <x v="0"/>
    <x v="0"/>
    <x v="3107"/>
    <n v="201872766"/>
    <d v="2020-12-02T00:00:00"/>
    <n v="97"/>
    <n v="20"/>
    <n v="14"/>
    <n v="1940"/>
    <n v="1358"/>
    <n v="582"/>
    <x v="0"/>
  </r>
  <r>
    <s v="India"/>
    <x v="27"/>
    <x v="9"/>
    <x v="0"/>
    <x v="94"/>
    <n v="728656899"/>
    <d v="2023-01-13T00:00:00"/>
    <n v="82"/>
    <n v="17"/>
    <n v="11.9"/>
    <n v="1394"/>
    <n v="975.80000000000007"/>
    <n v="418.19999999999993"/>
    <x v="2"/>
  </r>
  <r>
    <s v="India"/>
    <x v="20"/>
    <x v="2"/>
    <x v="0"/>
    <x v="2886"/>
    <n v="460163056"/>
    <d v="2015-08-27T00:00:00"/>
    <n v="95"/>
    <n v="37"/>
    <n v="25.9"/>
    <n v="3515"/>
    <n v="2460.5"/>
    <n v="1054.5"/>
    <x v="4"/>
  </r>
  <r>
    <s v="India"/>
    <x v="13"/>
    <x v="4"/>
    <x v="1"/>
    <x v="3079"/>
    <n v="532923448"/>
    <d v="2018-04-10T00:00:00"/>
    <n v="96"/>
    <n v="27"/>
    <n v="18.899999999999999"/>
    <n v="2592"/>
    <n v="1814.3999999999999"/>
    <n v="777.60000000000014"/>
    <x v="0"/>
  </r>
  <r>
    <s v="India"/>
    <x v="21"/>
    <x v="5"/>
    <x v="1"/>
    <x v="2756"/>
    <n v="545974004"/>
    <d v="2017-09-12T00:00:00"/>
    <n v="91"/>
    <n v="22"/>
    <n v="15.4"/>
    <n v="2002"/>
    <n v="1401.4"/>
    <n v="600.59999999999991"/>
    <x v="4"/>
  </r>
  <r>
    <s v="India"/>
    <x v="17"/>
    <x v="2"/>
    <x v="0"/>
    <x v="3108"/>
    <n v="490955674"/>
    <d v="2019-05-20T00:00:00"/>
    <n v="56"/>
    <n v="37"/>
    <n v="25.9"/>
    <n v="2072"/>
    <n v="1450.3999999999999"/>
    <n v="621.60000000000014"/>
    <x v="4"/>
  </r>
  <r>
    <s v="India"/>
    <x v="1"/>
    <x v="0"/>
    <x v="0"/>
    <x v="2792"/>
    <n v="895753800"/>
    <d v="2016-05-03T00:00:00"/>
    <n v="54"/>
    <n v="28"/>
    <n v="19.600000000000001"/>
    <n v="1512"/>
    <n v="1058.4000000000001"/>
    <n v="453.59999999999991"/>
    <x v="1"/>
  </r>
  <r>
    <s v="India"/>
    <x v="24"/>
    <x v="8"/>
    <x v="1"/>
    <x v="2482"/>
    <n v="448987901"/>
    <d v="2020-05-09T00:00:00"/>
    <n v="73"/>
    <n v="12"/>
    <n v="8.4"/>
    <n v="876"/>
    <n v="613.20000000000005"/>
    <n v="262.79999999999995"/>
    <x v="0"/>
  </r>
  <r>
    <s v="India"/>
    <x v="3"/>
    <x v="2"/>
    <x v="0"/>
    <x v="3109"/>
    <n v="308174073"/>
    <d v="2023-10-11T00:00:00"/>
    <n v="72"/>
    <n v="36"/>
    <n v="25.200000000000003"/>
    <n v="2592"/>
    <n v="1814.4"/>
    <n v="777.59999999999991"/>
    <x v="0"/>
  </r>
  <r>
    <s v="India"/>
    <x v="1"/>
    <x v="3"/>
    <x v="0"/>
    <x v="2794"/>
    <n v="704389560"/>
    <d v="2019-02-03T00:00:00"/>
    <n v="83"/>
    <n v="30"/>
    <n v="21"/>
    <n v="2490"/>
    <n v="1743"/>
    <n v="747"/>
    <x v="1"/>
  </r>
  <r>
    <s v="India"/>
    <x v="5"/>
    <x v="2"/>
    <x v="1"/>
    <x v="3110"/>
    <n v="383781468"/>
    <d v="2023-11-13T00:00:00"/>
    <n v="55"/>
    <n v="23"/>
    <n v="16.100000000000001"/>
    <n v="1265"/>
    <n v="885.50000000000011"/>
    <n v="379.49999999999989"/>
    <x v="0"/>
  </r>
  <r>
    <s v="India"/>
    <x v="19"/>
    <x v="1"/>
    <x v="0"/>
    <x v="2697"/>
    <n v="864171540"/>
    <d v="2017-02-16T00:00:00"/>
    <n v="55"/>
    <n v="26"/>
    <n v="18.2"/>
    <n v="1430"/>
    <n v="1001"/>
    <n v="429"/>
    <x v="0"/>
  </r>
  <r>
    <s v="India"/>
    <x v="12"/>
    <x v="9"/>
    <x v="1"/>
    <x v="2583"/>
    <n v="558671367"/>
    <d v="2023-03-10T00:00:00"/>
    <n v="82"/>
    <n v="22"/>
    <n v="15.4"/>
    <n v="1804"/>
    <n v="1262.8"/>
    <n v="541.20000000000005"/>
    <x v="0"/>
  </r>
  <r>
    <s v="India"/>
    <x v="5"/>
    <x v="6"/>
    <x v="0"/>
    <x v="1505"/>
    <n v="407020127"/>
    <d v="2021-06-19T00:00:00"/>
    <n v="91"/>
    <n v="24"/>
    <n v="16.8"/>
    <n v="2184"/>
    <n v="1528.8"/>
    <n v="655.20000000000005"/>
    <x v="0"/>
  </r>
  <r>
    <s v="India"/>
    <x v="1"/>
    <x v="9"/>
    <x v="0"/>
    <x v="1960"/>
    <n v="199420583"/>
    <d v="2015-11-29T00:00:00"/>
    <n v="51"/>
    <n v="29"/>
    <n v="20.3"/>
    <n v="1479"/>
    <n v="1035.3"/>
    <n v="443.70000000000005"/>
    <x v="1"/>
  </r>
  <r>
    <s v="India"/>
    <x v="5"/>
    <x v="4"/>
    <x v="1"/>
    <x v="3111"/>
    <n v="365052354"/>
    <d v="2022-06-09T00:00:00"/>
    <n v="68"/>
    <n v="38"/>
    <n v="26.6"/>
    <n v="2584"/>
    <n v="1808.8000000000002"/>
    <n v="775.19999999999982"/>
    <x v="0"/>
  </r>
  <r>
    <s v="India"/>
    <x v="23"/>
    <x v="10"/>
    <x v="1"/>
    <x v="3112"/>
    <n v="986412036"/>
    <d v="2015-05-29T00:00:00"/>
    <n v="65"/>
    <n v="33"/>
    <n v="23.1"/>
    <n v="2145"/>
    <n v="1501.5"/>
    <n v="643.5"/>
    <x v="4"/>
  </r>
  <r>
    <s v="India"/>
    <x v="21"/>
    <x v="11"/>
    <x v="0"/>
    <x v="396"/>
    <n v="772879445"/>
    <d v="2014-11-15T00:00:00"/>
    <n v="79"/>
    <n v="33"/>
    <n v="23.1"/>
    <n v="2607"/>
    <n v="1824.9"/>
    <n v="782.09999999999991"/>
    <x v="4"/>
  </r>
  <r>
    <s v="India"/>
    <x v="21"/>
    <x v="7"/>
    <x v="1"/>
    <x v="2165"/>
    <n v="649667346"/>
    <d v="2023-02-09T00:00:00"/>
    <n v="55"/>
    <n v="31"/>
    <n v="21.700000000000003"/>
    <n v="1705"/>
    <n v="1193.5000000000002"/>
    <n v="511.49999999999977"/>
    <x v="4"/>
  </r>
  <r>
    <s v="India"/>
    <x v="18"/>
    <x v="3"/>
    <x v="0"/>
    <x v="2431"/>
    <n v="893540656"/>
    <d v="2022-01-18T00:00:00"/>
    <n v="92"/>
    <n v="28"/>
    <n v="19.600000000000001"/>
    <n v="2576"/>
    <n v="1803.2"/>
    <n v="772.8"/>
    <x v="3"/>
  </r>
  <r>
    <s v="India"/>
    <x v="13"/>
    <x v="5"/>
    <x v="1"/>
    <x v="540"/>
    <n v="823133742"/>
    <d v="2023-10-05T00:00:00"/>
    <n v="87"/>
    <n v="14"/>
    <n v="9.8000000000000007"/>
    <n v="1218"/>
    <n v="852.6"/>
    <n v="365.4"/>
    <x v="0"/>
  </r>
  <r>
    <s v="India"/>
    <x v="23"/>
    <x v="3"/>
    <x v="1"/>
    <x v="3113"/>
    <n v="469478261"/>
    <d v="2021-04-21T00:00:00"/>
    <n v="50"/>
    <n v="34"/>
    <n v="23.8"/>
    <n v="1700"/>
    <n v="1190"/>
    <n v="510"/>
    <x v="4"/>
  </r>
  <r>
    <s v="India"/>
    <x v="26"/>
    <x v="2"/>
    <x v="1"/>
    <x v="3114"/>
    <n v="141471993"/>
    <d v="2022-12-09T00:00:00"/>
    <n v="54"/>
    <n v="37"/>
    <n v="25.9"/>
    <n v="1998"/>
    <n v="1398.6"/>
    <n v="599.40000000000009"/>
    <x v="0"/>
  </r>
  <r>
    <s v="India"/>
    <x v="20"/>
    <x v="0"/>
    <x v="0"/>
    <x v="3115"/>
    <n v="174223268"/>
    <d v="2017-02-20T00:00:00"/>
    <n v="55"/>
    <n v="37"/>
    <n v="25.9"/>
    <n v="2035"/>
    <n v="1424.5"/>
    <n v="610.5"/>
    <x v="4"/>
  </r>
  <r>
    <s v="India"/>
    <x v="11"/>
    <x v="5"/>
    <x v="0"/>
    <x v="1948"/>
    <n v="803136909"/>
    <d v="2015-12-17T00:00:00"/>
    <n v="87"/>
    <n v="35"/>
    <n v="24.5"/>
    <n v="3045"/>
    <n v="2131.5"/>
    <n v="913.5"/>
    <x v="3"/>
  </r>
  <r>
    <s v="India"/>
    <x v="3"/>
    <x v="6"/>
    <x v="1"/>
    <x v="2455"/>
    <n v="639816987"/>
    <d v="2015-02-05T00:00:00"/>
    <n v="50"/>
    <n v="26"/>
    <n v="18.2"/>
    <n v="1300"/>
    <n v="910"/>
    <n v="390"/>
    <x v="0"/>
  </r>
  <r>
    <s v="India"/>
    <x v="10"/>
    <x v="1"/>
    <x v="0"/>
    <x v="1220"/>
    <n v="515519130"/>
    <d v="2014-12-19T00:00:00"/>
    <n v="69"/>
    <n v="40"/>
    <n v="28"/>
    <n v="2760"/>
    <n v="1932"/>
    <n v="828"/>
    <x v="0"/>
  </r>
  <r>
    <s v="India"/>
    <x v="21"/>
    <x v="10"/>
    <x v="0"/>
    <x v="3116"/>
    <n v="339205729"/>
    <d v="2016-11-02T00:00:00"/>
    <n v="91"/>
    <n v="13"/>
    <n v="9.1"/>
    <n v="1183"/>
    <n v="828.1"/>
    <n v="354.9"/>
    <x v="4"/>
  </r>
  <r>
    <s v="India"/>
    <x v="16"/>
    <x v="8"/>
    <x v="1"/>
    <x v="2280"/>
    <n v="528710019"/>
    <d v="2024-04-16T00:00:00"/>
    <n v="98"/>
    <n v="20"/>
    <n v="14"/>
    <n v="1960"/>
    <n v="1372"/>
    <n v="588"/>
    <x v="0"/>
  </r>
  <r>
    <s v="India"/>
    <x v="22"/>
    <x v="9"/>
    <x v="1"/>
    <x v="2148"/>
    <n v="187850606"/>
    <d v="2017-06-15T00:00:00"/>
    <n v="64"/>
    <n v="21"/>
    <n v="14.7"/>
    <n v="1344"/>
    <n v="940.8"/>
    <n v="403.20000000000005"/>
    <x v="1"/>
  </r>
  <r>
    <s v="India"/>
    <x v="14"/>
    <x v="9"/>
    <x v="0"/>
    <x v="3117"/>
    <n v="836085593"/>
    <d v="2022-05-13T00:00:00"/>
    <n v="59"/>
    <n v="40"/>
    <n v="28"/>
    <n v="2360"/>
    <n v="1652"/>
    <n v="708"/>
    <x v="2"/>
  </r>
  <r>
    <s v="India"/>
    <x v="23"/>
    <x v="3"/>
    <x v="1"/>
    <x v="3118"/>
    <n v="815932977"/>
    <d v="2022-04-08T00:00:00"/>
    <n v="80"/>
    <n v="28"/>
    <n v="19.600000000000001"/>
    <n v="2240"/>
    <n v="1568"/>
    <n v="672"/>
    <x v="4"/>
  </r>
  <r>
    <s v="India"/>
    <x v="2"/>
    <x v="7"/>
    <x v="1"/>
    <x v="2003"/>
    <n v="697427833"/>
    <d v="2017-10-08T00:00:00"/>
    <n v="66"/>
    <n v="35"/>
    <n v="24.5"/>
    <n v="2310"/>
    <n v="1617"/>
    <n v="693"/>
    <x v="0"/>
  </r>
  <r>
    <s v="India"/>
    <x v="1"/>
    <x v="10"/>
    <x v="0"/>
    <x v="2316"/>
    <n v="849219405"/>
    <d v="2018-11-01T00:00:00"/>
    <n v="66"/>
    <n v="40"/>
    <n v="28"/>
    <n v="2640"/>
    <n v="1848"/>
    <n v="792"/>
    <x v="1"/>
  </r>
  <r>
    <s v="India"/>
    <x v="26"/>
    <x v="3"/>
    <x v="0"/>
    <x v="1650"/>
    <n v="921247231"/>
    <d v="2017-06-10T00:00:00"/>
    <n v="52"/>
    <n v="39"/>
    <n v="27.3"/>
    <n v="2028"/>
    <n v="1419.6000000000001"/>
    <n v="608.39999999999986"/>
    <x v="0"/>
  </r>
  <r>
    <s v="India"/>
    <x v="3"/>
    <x v="11"/>
    <x v="1"/>
    <x v="3119"/>
    <n v="750570762"/>
    <d v="2022-10-17T00:00:00"/>
    <n v="86"/>
    <n v="20"/>
    <n v="14"/>
    <n v="1720"/>
    <n v="1204"/>
    <n v="516"/>
    <x v="0"/>
  </r>
  <r>
    <s v="India"/>
    <x v="27"/>
    <x v="8"/>
    <x v="1"/>
    <x v="3120"/>
    <n v="942033708"/>
    <d v="2020-09-21T00:00:00"/>
    <n v="93"/>
    <n v="22"/>
    <n v="15.4"/>
    <n v="2046"/>
    <n v="1432.2"/>
    <n v="613.79999999999995"/>
    <x v="2"/>
  </r>
  <r>
    <s v="India"/>
    <x v="26"/>
    <x v="10"/>
    <x v="1"/>
    <x v="1324"/>
    <n v="716395986"/>
    <d v="2019-03-25T00:00:00"/>
    <n v="58"/>
    <n v="33"/>
    <n v="23.1"/>
    <n v="1914"/>
    <n v="1339.8000000000002"/>
    <n v="574.19999999999982"/>
    <x v="0"/>
  </r>
  <r>
    <s v="India"/>
    <x v="17"/>
    <x v="2"/>
    <x v="0"/>
    <x v="1221"/>
    <n v="643001735"/>
    <d v="2024-02-14T00:00:00"/>
    <n v="53"/>
    <n v="39"/>
    <n v="27.3"/>
    <n v="2067"/>
    <n v="1446.9"/>
    <n v="620.09999999999991"/>
    <x v="4"/>
  </r>
  <r>
    <s v="India"/>
    <x v="12"/>
    <x v="5"/>
    <x v="0"/>
    <x v="3121"/>
    <n v="567196929"/>
    <d v="2022-07-09T00:00:00"/>
    <n v="74"/>
    <n v="26"/>
    <n v="18.2"/>
    <n v="1924"/>
    <n v="1346.8"/>
    <n v="577.20000000000005"/>
    <x v="0"/>
  </r>
  <r>
    <s v="India"/>
    <x v="9"/>
    <x v="8"/>
    <x v="1"/>
    <x v="2566"/>
    <n v="959001576"/>
    <d v="2022-05-08T00:00:00"/>
    <n v="86"/>
    <n v="11"/>
    <n v="7.7"/>
    <n v="946"/>
    <n v="662.2"/>
    <n v="283.79999999999995"/>
    <x v="3"/>
  </r>
  <r>
    <s v="India"/>
    <x v="27"/>
    <x v="5"/>
    <x v="1"/>
    <x v="3122"/>
    <n v="190006673"/>
    <d v="2020-02-17T00:00:00"/>
    <n v="87"/>
    <n v="14"/>
    <n v="9.8000000000000007"/>
    <n v="1218"/>
    <n v="852.6"/>
    <n v="365.4"/>
    <x v="2"/>
  </r>
  <r>
    <s v="India"/>
    <x v="12"/>
    <x v="2"/>
    <x v="1"/>
    <x v="3123"/>
    <n v="127590167"/>
    <d v="2018-10-25T00:00:00"/>
    <n v="78"/>
    <n v="40"/>
    <n v="28"/>
    <n v="3120"/>
    <n v="2184"/>
    <n v="936"/>
    <x v="0"/>
  </r>
  <r>
    <s v="India"/>
    <x v="14"/>
    <x v="1"/>
    <x v="0"/>
    <x v="1564"/>
    <n v="575047004"/>
    <d v="2020-02-24T00:00:00"/>
    <n v="55"/>
    <n v="29"/>
    <n v="20.3"/>
    <n v="1595"/>
    <n v="1116.5"/>
    <n v="478.5"/>
    <x v="2"/>
  </r>
  <r>
    <s v="India"/>
    <x v="13"/>
    <x v="10"/>
    <x v="1"/>
    <x v="1521"/>
    <n v="152309405"/>
    <d v="2017-05-21T00:00:00"/>
    <n v="82"/>
    <n v="19"/>
    <n v="13.3"/>
    <n v="1558"/>
    <n v="1090.6000000000001"/>
    <n v="467.39999999999986"/>
    <x v="0"/>
  </r>
  <r>
    <s v="India"/>
    <x v="2"/>
    <x v="7"/>
    <x v="0"/>
    <x v="3104"/>
    <n v="982240235"/>
    <d v="2020-02-02T00:00:00"/>
    <n v="56"/>
    <n v="17"/>
    <n v="11.9"/>
    <n v="952"/>
    <n v="666.4"/>
    <n v="285.60000000000002"/>
    <x v="0"/>
  </r>
  <r>
    <s v="India"/>
    <x v="13"/>
    <x v="7"/>
    <x v="1"/>
    <x v="3124"/>
    <n v="449917876"/>
    <d v="2015-03-08T00:00:00"/>
    <n v="60"/>
    <n v="28"/>
    <n v="19.600000000000001"/>
    <n v="1680"/>
    <n v="1176"/>
    <n v="504"/>
    <x v="0"/>
  </r>
  <r>
    <s v="India"/>
    <x v="20"/>
    <x v="3"/>
    <x v="1"/>
    <x v="2746"/>
    <n v="561024844"/>
    <d v="2016-09-04T00:00:00"/>
    <n v="73"/>
    <n v="17"/>
    <n v="11.9"/>
    <n v="1241"/>
    <n v="868.7"/>
    <n v="372.29999999999995"/>
    <x v="4"/>
  </r>
  <r>
    <s v="India"/>
    <x v="12"/>
    <x v="5"/>
    <x v="0"/>
    <x v="1578"/>
    <n v="184665858"/>
    <d v="2019-02-16T00:00:00"/>
    <n v="75"/>
    <n v="19"/>
    <n v="13.3"/>
    <n v="1425"/>
    <n v="997.5"/>
    <n v="427.5"/>
    <x v="0"/>
  </r>
  <r>
    <s v="India"/>
    <x v="13"/>
    <x v="1"/>
    <x v="1"/>
    <x v="1225"/>
    <n v="888594663"/>
    <d v="2024-01-22T00:00:00"/>
    <n v="95"/>
    <n v="34"/>
    <n v="23.8"/>
    <n v="3230"/>
    <n v="2261"/>
    <n v="969"/>
    <x v="0"/>
  </r>
  <r>
    <s v="India"/>
    <x v="26"/>
    <x v="0"/>
    <x v="0"/>
    <x v="2351"/>
    <n v="401622235"/>
    <d v="2018-02-26T00:00:00"/>
    <n v="74"/>
    <n v="11"/>
    <n v="7.7"/>
    <n v="814"/>
    <n v="569.80000000000007"/>
    <n v="244.19999999999993"/>
    <x v="0"/>
  </r>
  <r>
    <s v="India"/>
    <x v="25"/>
    <x v="4"/>
    <x v="1"/>
    <x v="149"/>
    <n v="427806603"/>
    <d v="2024-09-30T00:00:00"/>
    <n v="51"/>
    <n v="38"/>
    <n v="26.6"/>
    <n v="1938"/>
    <n v="1356.6000000000001"/>
    <n v="581.39999999999986"/>
    <x v="4"/>
  </r>
  <r>
    <s v="India"/>
    <x v="10"/>
    <x v="3"/>
    <x v="1"/>
    <x v="459"/>
    <n v="639520871"/>
    <d v="2023-06-17T00:00:00"/>
    <n v="51"/>
    <n v="37"/>
    <n v="25.9"/>
    <n v="1887"/>
    <n v="1320.8999999999999"/>
    <n v="566.10000000000014"/>
    <x v="0"/>
  </r>
  <r>
    <s v="India"/>
    <x v="9"/>
    <x v="9"/>
    <x v="1"/>
    <x v="3125"/>
    <n v="481006610"/>
    <d v="2021-03-29T00:00:00"/>
    <n v="87"/>
    <n v="16"/>
    <n v="11.2"/>
    <n v="1392"/>
    <n v="974.4"/>
    <n v="417.6"/>
    <x v="3"/>
  </r>
  <r>
    <s v="India"/>
    <x v="8"/>
    <x v="5"/>
    <x v="0"/>
    <x v="3126"/>
    <n v="722329032"/>
    <d v="2014-03-17T00:00:00"/>
    <n v="88"/>
    <n v="37"/>
    <n v="25.9"/>
    <n v="3256"/>
    <n v="2279.1999999999998"/>
    <n v="976.80000000000018"/>
    <x v="2"/>
  </r>
  <r>
    <s v="India"/>
    <x v="20"/>
    <x v="10"/>
    <x v="0"/>
    <x v="2310"/>
    <n v="569747817"/>
    <d v="2017-08-30T00:00:00"/>
    <n v="50"/>
    <n v="39"/>
    <n v="27.3"/>
    <n v="1950"/>
    <n v="1365"/>
    <n v="585"/>
    <x v="4"/>
  </r>
  <r>
    <s v="India"/>
    <x v="12"/>
    <x v="7"/>
    <x v="1"/>
    <x v="3127"/>
    <n v="943020761"/>
    <d v="2017-09-17T00:00:00"/>
    <n v="57"/>
    <n v="29"/>
    <n v="20.3"/>
    <n v="1653"/>
    <n v="1157.1000000000001"/>
    <n v="495.89999999999986"/>
    <x v="0"/>
  </r>
  <r>
    <s v="India"/>
    <x v="20"/>
    <x v="7"/>
    <x v="0"/>
    <x v="2399"/>
    <n v="905801570"/>
    <d v="2015-03-01T00:00:00"/>
    <n v="92"/>
    <n v="25"/>
    <n v="17.5"/>
    <n v="2300"/>
    <n v="1610"/>
    <n v="690"/>
    <x v="4"/>
  </r>
  <r>
    <s v="India"/>
    <x v="2"/>
    <x v="2"/>
    <x v="1"/>
    <x v="3128"/>
    <n v="110679376"/>
    <d v="2019-05-08T00:00:00"/>
    <n v="85"/>
    <n v="39"/>
    <n v="27.3"/>
    <n v="3315"/>
    <n v="2320.5"/>
    <n v="994.5"/>
    <x v="0"/>
  </r>
  <r>
    <s v="India"/>
    <x v="24"/>
    <x v="11"/>
    <x v="1"/>
    <x v="3129"/>
    <n v="911100757"/>
    <d v="2017-10-15T00:00:00"/>
    <n v="62"/>
    <n v="26"/>
    <n v="18.2"/>
    <n v="1612"/>
    <n v="1128.3999999999999"/>
    <n v="483.60000000000014"/>
    <x v="0"/>
  </r>
  <r>
    <s v="India"/>
    <x v="6"/>
    <x v="1"/>
    <x v="0"/>
    <x v="2517"/>
    <n v="187315452"/>
    <d v="2015-02-02T00:00:00"/>
    <n v="65"/>
    <n v="32"/>
    <n v="22.4"/>
    <n v="2080"/>
    <n v="1456"/>
    <n v="624"/>
    <x v="0"/>
  </r>
  <r>
    <s v="India"/>
    <x v="10"/>
    <x v="6"/>
    <x v="0"/>
    <x v="2190"/>
    <n v="468745696"/>
    <d v="2017-04-17T00:00:00"/>
    <n v="57"/>
    <n v="20"/>
    <n v="14"/>
    <n v="1140"/>
    <n v="798"/>
    <n v="342"/>
    <x v="0"/>
  </r>
  <r>
    <s v="India"/>
    <x v="1"/>
    <x v="6"/>
    <x v="1"/>
    <x v="2750"/>
    <n v="615253531"/>
    <d v="2019-07-08T00:00:00"/>
    <n v="70"/>
    <n v="29"/>
    <n v="20.3"/>
    <n v="2030"/>
    <n v="1421"/>
    <n v="609"/>
    <x v="1"/>
  </r>
  <r>
    <s v="India"/>
    <x v="9"/>
    <x v="3"/>
    <x v="1"/>
    <x v="3130"/>
    <n v="122051942"/>
    <d v="2016-04-19T00:00:00"/>
    <n v="62"/>
    <n v="21"/>
    <n v="14.7"/>
    <n v="1302"/>
    <n v="911.4"/>
    <n v="390.6"/>
    <x v="3"/>
  </r>
  <r>
    <s v="India"/>
    <x v="17"/>
    <x v="3"/>
    <x v="1"/>
    <x v="2499"/>
    <n v="211286675"/>
    <d v="2016-09-12T00:00:00"/>
    <n v="77"/>
    <n v="24"/>
    <n v="16.8"/>
    <n v="1848"/>
    <n v="1293.6000000000001"/>
    <n v="554.39999999999986"/>
    <x v="4"/>
  </r>
  <r>
    <s v="India"/>
    <x v="4"/>
    <x v="4"/>
    <x v="1"/>
    <x v="1212"/>
    <n v="905998980"/>
    <d v="2016-10-23T00:00:00"/>
    <n v="75"/>
    <n v="14"/>
    <n v="9.8000000000000007"/>
    <n v="1050"/>
    <n v="735"/>
    <n v="315"/>
    <x v="0"/>
  </r>
  <r>
    <s v="India"/>
    <x v="16"/>
    <x v="2"/>
    <x v="1"/>
    <x v="3131"/>
    <n v="944782006"/>
    <d v="2017-05-16T00:00:00"/>
    <n v="50"/>
    <n v="12"/>
    <n v="8.4"/>
    <n v="600"/>
    <n v="420"/>
    <n v="180"/>
    <x v="0"/>
  </r>
  <r>
    <s v="India"/>
    <x v="24"/>
    <x v="1"/>
    <x v="0"/>
    <x v="3132"/>
    <n v="918358600"/>
    <d v="2021-06-12T00:00:00"/>
    <n v="64"/>
    <n v="16"/>
    <n v="11.2"/>
    <n v="1024"/>
    <n v="716.8"/>
    <n v="307.20000000000005"/>
    <x v="0"/>
  </r>
  <r>
    <s v="India"/>
    <x v="15"/>
    <x v="10"/>
    <x v="1"/>
    <x v="1758"/>
    <n v="213837563"/>
    <d v="2022-05-26T00:00:00"/>
    <n v="99"/>
    <n v="26"/>
    <n v="18.2"/>
    <n v="2574"/>
    <n v="1801.8"/>
    <n v="772.2"/>
    <x v="2"/>
  </r>
  <r>
    <s v="India"/>
    <x v="8"/>
    <x v="10"/>
    <x v="1"/>
    <x v="3133"/>
    <n v="140484941"/>
    <d v="2015-04-04T00:00:00"/>
    <n v="74"/>
    <n v="27"/>
    <n v="18.899999999999999"/>
    <n v="1998"/>
    <n v="1398.6"/>
    <n v="599.40000000000009"/>
    <x v="2"/>
  </r>
  <r>
    <s v="India"/>
    <x v="3"/>
    <x v="4"/>
    <x v="0"/>
    <x v="2390"/>
    <n v="876235044"/>
    <d v="2019-06-05T00:00:00"/>
    <n v="54"/>
    <n v="20"/>
    <n v="14"/>
    <n v="1080"/>
    <n v="756"/>
    <n v="324"/>
    <x v="0"/>
  </r>
  <r>
    <s v="India"/>
    <x v="16"/>
    <x v="11"/>
    <x v="1"/>
    <x v="208"/>
    <n v="831378638"/>
    <d v="2024-07-18T00:00:00"/>
    <n v="60"/>
    <n v="28"/>
    <n v="19.600000000000001"/>
    <n v="1680"/>
    <n v="1176"/>
    <n v="504"/>
    <x v="0"/>
  </r>
  <r>
    <s v="India"/>
    <x v="22"/>
    <x v="5"/>
    <x v="1"/>
    <x v="2020"/>
    <n v="922078502"/>
    <d v="2022-02-19T00:00:00"/>
    <n v="100"/>
    <n v="20"/>
    <n v="14"/>
    <n v="2000"/>
    <n v="1400"/>
    <n v="600"/>
    <x v="1"/>
  </r>
  <r>
    <s v="India"/>
    <x v="25"/>
    <x v="10"/>
    <x v="1"/>
    <x v="1457"/>
    <n v="713309943"/>
    <d v="2021-09-21T00:00:00"/>
    <n v="66"/>
    <n v="40"/>
    <n v="28"/>
    <n v="2640"/>
    <n v="1848"/>
    <n v="792"/>
    <x v="4"/>
  </r>
  <r>
    <s v="India"/>
    <x v="19"/>
    <x v="1"/>
    <x v="1"/>
    <x v="3134"/>
    <n v="869372022"/>
    <d v="2018-12-06T00:00:00"/>
    <n v="54"/>
    <n v="37"/>
    <n v="25.9"/>
    <n v="1998"/>
    <n v="1398.6"/>
    <n v="599.40000000000009"/>
    <x v="0"/>
  </r>
  <r>
    <s v="India"/>
    <x v="5"/>
    <x v="4"/>
    <x v="0"/>
    <x v="2977"/>
    <n v="314008414"/>
    <d v="2018-01-26T00:00:00"/>
    <n v="77"/>
    <n v="23"/>
    <n v="16.100000000000001"/>
    <n v="1771"/>
    <n v="1239.7"/>
    <n v="531.29999999999995"/>
    <x v="0"/>
  </r>
  <r>
    <s v="India"/>
    <x v="17"/>
    <x v="9"/>
    <x v="1"/>
    <x v="1943"/>
    <n v="501200854"/>
    <d v="2019-11-09T00:00:00"/>
    <n v="80"/>
    <n v="39"/>
    <n v="27.3"/>
    <n v="3120"/>
    <n v="2184"/>
    <n v="936"/>
    <x v="4"/>
  </r>
  <r>
    <s v="India"/>
    <x v="26"/>
    <x v="10"/>
    <x v="0"/>
    <x v="2318"/>
    <n v="698456513"/>
    <d v="2024-02-11T00:00:00"/>
    <n v="96"/>
    <n v="29"/>
    <n v="20.3"/>
    <n v="2784"/>
    <n v="1948.8000000000002"/>
    <n v="835.19999999999982"/>
    <x v="0"/>
  </r>
  <r>
    <s v="India"/>
    <x v="18"/>
    <x v="8"/>
    <x v="1"/>
    <x v="3135"/>
    <n v="286400544"/>
    <d v="2023-07-03T00:00:00"/>
    <n v="72"/>
    <n v="38"/>
    <n v="26.6"/>
    <n v="2736"/>
    <n v="1915.2"/>
    <n v="820.8"/>
    <x v="3"/>
  </r>
  <r>
    <s v="India"/>
    <x v="11"/>
    <x v="4"/>
    <x v="0"/>
    <x v="1007"/>
    <n v="766748988"/>
    <d v="2018-03-30T00:00:00"/>
    <n v="76"/>
    <n v="37"/>
    <n v="25.9"/>
    <n v="2812"/>
    <n v="1968.3999999999999"/>
    <n v="843.60000000000014"/>
    <x v="3"/>
  </r>
  <r>
    <s v="India"/>
    <x v="10"/>
    <x v="10"/>
    <x v="1"/>
    <x v="3136"/>
    <n v="606967008"/>
    <d v="2020-03-17T00:00:00"/>
    <n v="67"/>
    <n v="23"/>
    <n v="16.100000000000001"/>
    <n v="1541"/>
    <n v="1078.7"/>
    <n v="462.29999999999995"/>
    <x v="0"/>
  </r>
  <r>
    <s v="India"/>
    <x v="27"/>
    <x v="1"/>
    <x v="1"/>
    <x v="1049"/>
    <n v="332934939"/>
    <d v="2020-11-12T00:00:00"/>
    <n v="59"/>
    <n v="17"/>
    <n v="11.9"/>
    <n v="1003"/>
    <n v="702.1"/>
    <n v="300.89999999999998"/>
    <x v="2"/>
  </r>
  <r>
    <s v="India"/>
    <x v="26"/>
    <x v="11"/>
    <x v="1"/>
    <x v="3137"/>
    <n v="687956845"/>
    <d v="2019-10-30T00:00:00"/>
    <n v="93"/>
    <n v="24"/>
    <n v="16.8"/>
    <n v="2232"/>
    <n v="1562.4"/>
    <n v="669.59999999999991"/>
    <x v="0"/>
  </r>
  <r>
    <s v="India"/>
    <x v="11"/>
    <x v="2"/>
    <x v="1"/>
    <x v="3138"/>
    <n v="912763297"/>
    <d v="2016-08-16T00:00:00"/>
    <n v="54"/>
    <n v="38"/>
    <n v="26.6"/>
    <n v="2052"/>
    <n v="1436.4"/>
    <n v="615.59999999999991"/>
    <x v="3"/>
  </r>
  <r>
    <s v="India"/>
    <x v="23"/>
    <x v="1"/>
    <x v="1"/>
    <x v="2602"/>
    <n v="660109937"/>
    <d v="2014-07-16T00:00:00"/>
    <n v="94"/>
    <n v="34"/>
    <n v="23.8"/>
    <n v="3196"/>
    <n v="2237.2000000000003"/>
    <n v="958.79999999999973"/>
    <x v="4"/>
  </r>
  <r>
    <s v="India"/>
    <x v="17"/>
    <x v="11"/>
    <x v="1"/>
    <x v="1736"/>
    <n v="981112849"/>
    <d v="2023-08-13T00:00:00"/>
    <n v="96"/>
    <n v="33"/>
    <n v="23.1"/>
    <n v="3168"/>
    <n v="2217.6000000000004"/>
    <n v="950.39999999999964"/>
    <x v="4"/>
  </r>
  <r>
    <s v="India"/>
    <x v="17"/>
    <x v="8"/>
    <x v="1"/>
    <x v="3139"/>
    <n v="406427896"/>
    <d v="2016-10-19T00:00:00"/>
    <n v="83"/>
    <n v="14"/>
    <n v="9.8000000000000007"/>
    <n v="1162"/>
    <n v="813.40000000000009"/>
    <n v="348.59999999999991"/>
    <x v="4"/>
  </r>
  <r>
    <s v="India"/>
    <x v="20"/>
    <x v="5"/>
    <x v="0"/>
    <x v="3140"/>
    <n v="512926614"/>
    <d v="2021-03-01T00:00:00"/>
    <n v="77"/>
    <n v="27"/>
    <n v="18.899999999999999"/>
    <n v="2079"/>
    <n v="1455.3"/>
    <n v="623.70000000000005"/>
    <x v="4"/>
  </r>
  <r>
    <s v="India"/>
    <x v="25"/>
    <x v="2"/>
    <x v="0"/>
    <x v="3141"/>
    <n v="449621760"/>
    <d v="2023-07-18T00:00:00"/>
    <n v="65"/>
    <n v="37"/>
    <n v="25.9"/>
    <n v="2405"/>
    <n v="1683.5"/>
    <n v="721.5"/>
    <x v="4"/>
  </r>
  <r>
    <s v="India"/>
    <x v="14"/>
    <x v="0"/>
    <x v="1"/>
    <x v="2775"/>
    <n v="845738542"/>
    <d v="2018-03-04T00:00:00"/>
    <n v="80"/>
    <n v="13"/>
    <n v="9.1"/>
    <n v="1040"/>
    <n v="728"/>
    <n v="312"/>
    <x v="2"/>
  </r>
  <r>
    <s v="India"/>
    <x v="5"/>
    <x v="9"/>
    <x v="0"/>
    <x v="1418"/>
    <n v="670214784"/>
    <d v="2015-09-01T00:00:00"/>
    <n v="61"/>
    <n v="25"/>
    <n v="17.5"/>
    <n v="1525"/>
    <n v="1067.5"/>
    <n v="457.5"/>
    <x v="0"/>
  </r>
  <r>
    <s v="India"/>
    <x v="0"/>
    <x v="1"/>
    <x v="1"/>
    <x v="2589"/>
    <n v="388093602"/>
    <d v="2018-07-13T00:00:00"/>
    <n v="90"/>
    <n v="20"/>
    <n v="14"/>
    <n v="1800"/>
    <n v="1260"/>
    <n v="540"/>
    <x v="0"/>
  </r>
  <r>
    <s v="India"/>
    <x v="16"/>
    <x v="10"/>
    <x v="1"/>
    <x v="219"/>
    <n v="961848580"/>
    <d v="2019-10-29T00:00:00"/>
    <n v="57"/>
    <n v="22"/>
    <n v="15.4"/>
    <n v="1254"/>
    <n v="877.80000000000007"/>
    <n v="376.19999999999993"/>
    <x v="0"/>
  </r>
  <r>
    <s v="India"/>
    <x v="10"/>
    <x v="11"/>
    <x v="0"/>
    <x v="3142"/>
    <n v="316995751"/>
    <d v="2014-11-21T00:00:00"/>
    <n v="67"/>
    <n v="19"/>
    <n v="13.3"/>
    <n v="1273"/>
    <n v="891.1"/>
    <n v="381.9"/>
    <x v="0"/>
  </r>
  <r>
    <s v="India"/>
    <x v="6"/>
    <x v="10"/>
    <x v="0"/>
    <x v="1852"/>
    <n v="243601500"/>
    <d v="2019-10-13T00:00:00"/>
    <n v="93"/>
    <n v="17"/>
    <n v="11.9"/>
    <n v="1581"/>
    <n v="1106.7"/>
    <n v="474.29999999999995"/>
    <x v="0"/>
  </r>
  <r>
    <s v="India"/>
    <x v="24"/>
    <x v="8"/>
    <x v="1"/>
    <x v="2511"/>
    <n v="359753167"/>
    <d v="2019-12-14T00:00:00"/>
    <n v="57"/>
    <n v="37"/>
    <n v="25.9"/>
    <n v="2109"/>
    <n v="1476.3"/>
    <n v="632.70000000000005"/>
    <x v="0"/>
  </r>
  <r>
    <s v="India"/>
    <x v="4"/>
    <x v="6"/>
    <x v="1"/>
    <x v="1496"/>
    <n v="980816733"/>
    <d v="2021-04-13T00:00:00"/>
    <n v="70"/>
    <n v="23"/>
    <n v="16.100000000000001"/>
    <n v="1610"/>
    <n v="1127"/>
    <n v="483"/>
    <x v="0"/>
  </r>
  <r>
    <s v="India"/>
    <x v="18"/>
    <x v="6"/>
    <x v="1"/>
    <x v="3143"/>
    <n v="395450150"/>
    <d v="2023-01-03T00:00:00"/>
    <n v="85"/>
    <n v="35"/>
    <n v="24.5"/>
    <n v="2975"/>
    <n v="2082.5"/>
    <n v="892.5"/>
    <x v="3"/>
  </r>
  <r>
    <s v="India"/>
    <x v="14"/>
    <x v="3"/>
    <x v="1"/>
    <x v="1536"/>
    <n v="451538789"/>
    <d v="2015-06-30T00:00:00"/>
    <n v="61"/>
    <n v="30"/>
    <n v="21"/>
    <n v="1830"/>
    <n v="1281"/>
    <n v="549"/>
    <x v="2"/>
  </r>
  <r>
    <s v="India"/>
    <x v="13"/>
    <x v="2"/>
    <x v="1"/>
    <x v="3144"/>
    <n v="362501466"/>
    <d v="2016-09-28T00:00:00"/>
    <n v="72"/>
    <n v="39"/>
    <n v="27.3"/>
    <n v="2808"/>
    <n v="1965.6000000000001"/>
    <n v="842.39999999999986"/>
    <x v="0"/>
  </r>
  <r>
    <s v="India"/>
    <x v="19"/>
    <x v="0"/>
    <x v="0"/>
    <x v="1686"/>
    <n v="105042445"/>
    <d v="2016-01-05T00:00:00"/>
    <n v="56"/>
    <n v="13"/>
    <n v="9.1"/>
    <n v="728"/>
    <n v="509.59999999999997"/>
    <n v="218.40000000000003"/>
    <x v="0"/>
  </r>
  <r>
    <s v="India"/>
    <x v="24"/>
    <x v="7"/>
    <x v="1"/>
    <x v="3145"/>
    <n v="763325202"/>
    <d v="2019-10-01T00:00:00"/>
    <n v="91"/>
    <n v="18"/>
    <n v="12.600000000000001"/>
    <n v="1638"/>
    <n v="1146.6000000000001"/>
    <n v="491.39999999999986"/>
    <x v="0"/>
  </r>
  <r>
    <s v="India"/>
    <x v="23"/>
    <x v="7"/>
    <x v="0"/>
    <x v="1142"/>
    <n v="495563924"/>
    <d v="2016-05-17T00:00:00"/>
    <n v="94"/>
    <n v="17"/>
    <n v="11.9"/>
    <n v="1598"/>
    <n v="1118.6000000000001"/>
    <n v="479.39999999999986"/>
    <x v="4"/>
  </r>
  <r>
    <s v="India"/>
    <x v="23"/>
    <x v="4"/>
    <x v="1"/>
    <x v="845"/>
    <n v="684969508"/>
    <d v="2023-02-24T00:00:00"/>
    <n v="54"/>
    <n v="11"/>
    <n v="7.7"/>
    <n v="594"/>
    <n v="415.8"/>
    <n v="178.2"/>
    <x v="4"/>
  </r>
  <r>
    <s v="India"/>
    <x v="6"/>
    <x v="6"/>
    <x v="1"/>
    <x v="2494"/>
    <n v="840595138"/>
    <d v="2018-09-04T00:00:00"/>
    <n v="77"/>
    <n v="15"/>
    <n v="10.5"/>
    <n v="1155"/>
    <n v="808.5"/>
    <n v="346.5"/>
    <x v="0"/>
  </r>
  <r>
    <s v="India"/>
    <x v="5"/>
    <x v="6"/>
    <x v="1"/>
    <x v="3144"/>
    <n v="318814074"/>
    <d v="2016-09-17T00:00:00"/>
    <n v="70"/>
    <n v="16"/>
    <n v="11.2"/>
    <n v="1120"/>
    <n v="784"/>
    <n v="336"/>
    <x v="0"/>
  </r>
  <r>
    <s v="India"/>
    <x v="26"/>
    <x v="2"/>
    <x v="0"/>
    <x v="2881"/>
    <n v="149898850"/>
    <d v="2021-08-03T00:00:00"/>
    <n v="93"/>
    <n v="14"/>
    <n v="9.8000000000000007"/>
    <n v="1302"/>
    <n v="911.40000000000009"/>
    <n v="390.59999999999991"/>
    <x v="0"/>
  </r>
  <r>
    <s v="India"/>
    <x v="20"/>
    <x v="2"/>
    <x v="0"/>
    <x v="3146"/>
    <n v="359160935"/>
    <d v="2015-04-15T00:00:00"/>
    <n v="62"/>
    <n v="11"/>
    <n v="7.7"/>
    <n v="682"/>
    <n v="477.40000000000003"/>
    <n v="204.59999999999997"/>
    <x v="4"/>
  </r>
  <r>
    <s v="India"/>
    <x v="11"/>
    <x v="4"/>
    <x v="0"/>
    <x v="3147"/>
    <n v="410838735"/>
    <d v="2022-12-25T00:00:00"/>
    <n v="64"/>
    <n v="26"/>
    <n v="18.2"/>
    <n v="1664"/>
    <n v="1164.8"/>
    <n v="499.20000000000005"/>
    <x v="3"/>
  </r>
  <r>
    <s v="India"/>
    <x v="5"/>
    <x v="2"/>
    <x v="1"/>
    <x v="3148"/>
    <n v="666339099"/>
    <d v="2022-07-17T00:00:00"/>
    <n v="99"/>
    <n v="16"/>
    <n v="11.2"/>
    <n v="1584"/>
    <n v="1108.8"/>
    <n v="475.20000000000005"/>
    <x v="0"/>
  </r>
  <r>
    <s v="India"/>
    <x v="1"/>
    <x v="2"/>
    <x v="0"/>
    <x v="2551"/>
    <n v="509149634"/>
    <d v="2018-03-03T00:00:00"/>
    <n v="56"/>
    <n v="13"/>
    <n v="9.1"/>
    <n v="728"/>
    <n v="509.59999999999997"/>
    <n v="218.40000000000003"/>
    <x v="1"/>
  </r>
  <r>
    <s v="India"/>
    <x v="19"/>
    <x v="10"/>
    <x v="0"/>
    <x v="3149"/>
    <n v="639957320"/>
    <d v="2014-06-11T00:00:00"/>
    <n v="85"/>
    <n v="12"/>
    <n v="8.4"/>
    <n v="1020"/>
    <n v="714"/>
    <n v="306"/>
    <x v="0"/>
  </r>
  <r>
    <s v="India"/>
    <x v="20"/>
    <x v="11"/>
    <x v="1"/>
    <x v="2809"/>
    <n v="587011802"/>
    <d v="2021-10-05T00:00:00"/>
    <n v="97"/>
    <n v="16"/>
    <n v="11.2"/>
    <n v="1552"/>
    <n v="1086.3999999999999"/>
    <n v="465.60000000000014"/>
    <x v="4"/>
  </r>
  <r>
    <s v="India"/>
    <x v="24"/>
    <x v="1"/>
    <x v="0"/>
    <x v="2649"/>
    <n v="755771243"/>
    <d v="2024-06-15T00:00:00"/>
    <n v="98"/>
    <n v="38"/>
    <n v="26.6"/>
    <n v="3724"/>
    <n v="2606.8000000000002"/>
    <n v="1117.1999999999998"/>
    <x v="0"/>
  </r>
  <r>
    <s v="India"/>
    <x v="14"/>
    <x v="11"/>
    <x v="0"/>
    <x v="2210"/>
    <n v="174716794"/>
    <d v="2020-12-25T00:00:00"/>
    <n v="74"/>
    <n v="36"/>
    <n v="25.200000000000003"/>
    <n v="2664"/>
    <n v="1864.8000000000002"/>
    <n v="799.19999999999982"/>
    <x v="2"/>
  </r>
  <r>
    <s v="India"/>
    <x v="16"/>
    <x v="1"/>
    <x v="0"/>
    <x v="1761"/>
    <n v="860888087"/>
    <d v="2018-02-11T00:00:00"/>
    <n v="56"/>
    <n v="27"/>
    <n v="18.899999999999999"/>
    <n v="1512"/>
    <n v="1058.3999999999999"/>
    <n v="453.60000000000014"/>
    <x v="0"/>
  </r>
  <r>
    <s v="India"/>
    <x v="4"/>
    <x v="3"/>
    <x v="0"/>
    <x v="3103"/>
    <n v="715128266"/>
    <d v="2023-07-20T00:00:00"/>
    <n v="71"/>
    <n v="38"/>
    <n v="26.6"/>
    <n v="2698"/>
    <n v="1888.6000000000001"/>
    <n v="809.39999999999986"/>
    <x v="0"/>
  </r>
  <r>
    <s v="India"/>
    <x v="3"/>
    <x v="0"/>
    <x v="1"/>
    <x v="491"/>
    <n v="280425870"/>
    <d v="2019-03-04T00:00:00"/>
    <n v="66"/>
    <n v="12"/>
    <n v="8.4"/>
    <n v="792"/>
    <n v="554.4"/>
    <n v="237.60000000000002"/>
    <x v="0"/>
  </r>
  <r>
    <s v="India"/>
    <x v="8"/>
    <x v="4"/>
    <x v="0"/>
    <x v="2844"/>
    <n v="486248719"/>
    <d v="2021-06-04T00:00:00"/>
    <n v="88"/>
    <n v="33"/>
    <n v="23.1"/>
    <n v="2904"/>
    <n v="2032.8000000000002"/>
    <n v="871.19999999999982"/>
    <x v="2"/>
  </r>
  <r>
    <s v="India"/>
    <x v="0"/>
    <x v="4"/>
    <x v="0"/>
    <x v="2911"/>
    <n v="754981601"/>
    <d v="2018-04-12T00:00:00"/>
    <n v="59"/>
    <n v="24"/>
    <n v="16.8"/>
    <n v="1416"/>
    <n v="991.2"/>
    <n v="424.79999999999995"/>
    <x v="0"/>
  </r>
  <r>
    <s v="India"/>
    <x v="12"/>
    <x v="4"/>
    <x v="1"/>
    <x v="1222"/>
    <n v="526553952"/>
    <d v="2021-08-13T00:00:00"/>
    <n v="88"/>
    <n v="12"/>
    <n v="8.4"/>
    <n v="1056"/>
    <n v="739.2"/>
    <n v="316.79999999999995"/>
    <x v="0"/>
  </r>
  <r>
    <s v="India"/>
    <x v="3"/>
    <x v="5"/>
    <x v="0"/>
    <x v="2030"/>
    <n v="599018228"/>
    <d v="2021-10-04T00:00:00"/>
    <n v="71"/>
    <n v="22"/>
    <n v="15.4"/>
    <n v="1562"/>
    <n v="1093.4000000000001"/>
    <n v="468.59999999999991"/>
    <x v="0"/>
  </r>
  <r>
    <s v="India"/>
    <x v="5"/>
    <x v="2"/>
    <x v="0"/>
    <x v="2948"/>
    <n v="882027757"/>
    <d v="2015-03-15T00:00:00"/>
    <n v="81"/>
    <n v="12"/>
    <n v="8.4"/>
    <n v="972"/>
    <n v="680.4"/>
    <n v="291.60000000000002"/>
    <x v="0"/>
  </r>
  <r>
    <s v="India"/>
    <x v="3"/>
    <x v="7"/>
    <x v="0"/>
    <x v="1041"/>
    <n v="486108386"/>
    <d v="2022-01-29T00:00:00"/>
    <n v="76"/>
    <n v="29"/>
    <n v="20.3"/>
    <n v="2204"/>
    <n v="1542.8"/>
    <n v="661.2"/>
    <x v="0"/>
  </r>
  <r>
    <s v="India"/>
    <x v="25"/>
    <x v="11"/>
    <x v="1"/>
    <x v="3150"/>
    <n v="282088410"/>
    <d v="2018-01-03T00:00:00"/>
    <n v="50"/>
    <n v="18"/>
    <n v="12.600000000000001"/>
    <n v="900"/>
    <n v="630.00000000000011"/>
    <n v="269.99999999999989"/>
    <x v="4"/>
  </r>
  <r>
    <s v="India"/>
    <x v="23"/>
    <x v="4"/>
    <x v="0"/>
    <x v="3017"/>
    <n v="832703435"/>
    <d v="2022-07-12T00:00:00"/>
    <n v="71"/>
    <n v="14"/>
    <n v="9.8000000000000007"/>
    <n v="994"/>
    <n v="695.80000000000007"/>
    <n v="298.19999999999993"/>
    <x v="4"/>
  </r>
  <r>
    <s v="India"/>
    <x v="27"/>
    <x v="0"/>
    <x v="1"/>
    <x v="1302"/>
    <n v="804264295"/>
    <d v="2023-02-16T00:00:00"/>
    <n v="50"/>
    <n v="34"/>
    <n v="23.8"/>
    <n v="1700"/>
    <n v="1190"/>
    <n v="510"/>
    <x v="2"/>
  </r>
  <r>
    <s v="India"/>
    <x v="7"/>
    <x v="4"/>
    <x v="1"/>
    <x v="522"/>
    <n v="902715528"/>
    <d v="2017-08-29T00:00:00"/>
    <n v="54"/>
    <n v="13"/>
    <n v="9.1"/>
    <n v="702"/>
    <n v="491.4"/>
    <n v="210.60000000000002"/>
    <x v="0"/>
  </r>
  <r>
    <s v="India"/>
    <x v="12"/>
    <x v="6"/>
    <x v="0"/>
    <x v="2478"/>
    <n v="566464364"/>
    <d v="2018-08-25T00:00:00"/>
    <n v="85"/>
    <n v="37"/>
    <n v="25.9"/>
    <n v="3145"/>
    <n v="2201.5"/>
    <n v="943.5"/>
    <x v="0"/>
  </r>
  <r>
    <s v="India"/>
    <x v="24"/>
    <x v="11"/>
    <x v="1"/>
    <x v="3151"/>
    <n v="240557086"/>
    <d v="2020-10-18T00:00:00"/>
    <n v="96"/>
    <n v="30"/>
    <n v="21"/>
    <n v="2880"/>
    <n v="2016"/>
    <n v="864"/>
    <x v="0"/>
  </r>
  <r>
    <s v="India"/>
    <x v="7"/>
    <x v="3"/>
    <x v="1"/>
    <x v="1991"/>
    <n v="456879603"/>
    <d v="2016-08-22T00:00:00"/>
    <n v="80"/>
    <n v="39"/>
    <n v="27.3"/>
    <n v="3120"/>
    <n v="2184"/>
    <n v="936"/>
    <x v="0"/>
  </r>
  <r>
    <s v="India"/>
    <x v="6"/>
    <x v="1"/>
    <x v="0"/>
    <x v="3152"/>
    <n v="172404944"/>
    <d v="2015-04-26T00:00:00"/>
    <n v="62"/>
    <n v="14"/>
    <n v="9.8000000000000007"/>
    <n v="868"/>
    <n v="607.6"/>
    <n v="260.39999999999998"/>
    <x v="0"/>
  </r>
  <r>
    <s v="India"/>
    <x v="27"/>
    <x v="10"/>
    <x v="0"/>
    <x v="131"/>
    <n v="703599917"/>
    <d v="2023-08-12T00:00:00"/>
    <n v="75"/>
    <n v="10"/>
    <n v="7"/>
    <n v="750"/>
    <n v="525"/>
    <n v="225"/>
    <x v="2"/>
  </r>
  <r>
    <s v="India"/>
    <x v="24"/>
    <x v="5"/>
    <x v="1"/>
    <x v="2398"/>
    <n v="622412669"/>
    <d v="2022-06-27T00:00:00"/>
    <n v="90"/>
    <n v="17"/>
    <n v="11.9"/>
    <n v="1530"/>
    <n v="1071"/>
    <n v="459"/>
    <x v="0"/>
  </r>
  <r>
    <s v="India"/>
    <x v="14"/>
    <x v="3"/>
    <x v="0"/>
    <x v="2818"/>
    <n v="804363000"/>
    <d v="2023-12-14T00:00:00"/>
    <n v="72"/>
    <n v="34"/>
    <n v="23.8"/>
    <n v="2448"/>
    <n v="1713.6000000000001"/>
    <n v="734.39999999999986"/>
    <x v="2"/>
  </r>
  <r>
    <s v="India"/>
    <x v="15"/>
    <x v="10"/>
    <x v="1"/>
    <x v="1405"/>
    <n v="296702802"/>
    <d v="2015-06-14T00:00:00"/>
    <n v="100"/>
    <n v="13"/>
    <n v="9.1"/>
    <n v="1300"/>
    <n v="910"/>
    <n v="390"/>
    <x v="2"/>
  </r>
  <r>
    <s v="India"/>
    <x v="5"/>
    <x v="11"/>
    <x v="0"/>
    <x v="1547"/>
    <n v="904674184"/>
    <d v="2018-10-30T00:00:00"/>
    <n v="80"/>
    <n v="38"/>
    <n v="26.6"/>
    <n v="3040"/>
    <n v="2128"/>
    <n v="912"/>
    <x v="0"/>
  </r>
  <r>
    <s v="India"/>
    <x v="25"/>
    <x v="6"/>
    <x v="1"/>
    <x v="1033"/>
    <n v="374170148"/>
    <d v="2015-11-19T00:00:00"/>
    <n v="50"/>
    <n v="39"/>
    <n v="27.3"/>
    <n v="1950"/>
    <n v="1365"/>
    <n v="585"/>
    <x v="4"/>
  </r>
  <r>
    <s v="India"/>
    <x v="4"/>
    <x v="11"/>
    <x v="1"/>
    <x v="3153"/>
    <n v="544451797"/>
    <d v="2018-03-17T00:00:00"/>
    <n v="96"/>
    <n v="39"/>
    <n v="27.3"/>
    <n v="3744"/>
    <n v="2620.8000000000002"/>
    <n v="1123.1999999999998"/>
    <x v="0"/>
  </r>
  <r>
    <s v="India"/>
    <x v="25"/>
    <x v="1"/>
    <x v="0"/>
    <x v="2326"/>
    <n v="797302567"/>
    <d v="2021-10-21T00:00:00"/>
    <n v="98"/>
    <n v="31"/>
    <n v="21.700000000000003"/>
    <n v="3038"/>
    <n v="2126.6000000000004"/>
    <n v="911.39999999999964"/>
    <x v="4"/>
  </r>
  <r>
    <s v="India"/>
    <x v="0"/>
    <x v="5"/>
    <x v="1"/>
    <x v="404"/>
    <n v="760576903"/>
    <d v="2023-02-06T00:00:00"/>
    <n v="72"/>
    <n v="12"/>
    <n v="8.4"/>
    <n v="864"/>
    <n v="604.80000000000007"/>
    <n v="259.19999999999993"/>
    <x v="0"/>
  </r>
  <r>
    <s v="India"/>
    <x v="26"/>
    <x v="0"/>
    <x v="0"/>
    <x v="2777"/>
    <n v="795780360"/>
    <d v="2022-04-25T00:00:00"/>
    <n v="84"/>
    <n v="16"/>
    <n v="11.2"/>
    <n v="1344"/>
    <n v="940.8"/>
    <n v="403.20000000000005"/>
    <x v="0"/>
  </r>
  <r>
    <s v="India"/>
    <x v="7"/>
    <x v="4"/>
    <x v="1"/>
    <x v="1004"/>
    <n v="885747659"/>
    <d v="2015-11-22T00:00:00"/>
    <n v="79"/>
    <n v="36"/>
    <n v="25.200000000000003"/>
    <n v="2844"/>
    <n v="1990.8000000000002"/>
    <n v="853.19999999999982"/>
    <x v="0"/>
  </r>
  <r>
    <s v="India"/>
    <x v="4"/>
    <x v="4"/>
    <x v="0"/>
    <x v="3154"/>
    <n v="342743670"/>
    <d v="2019-10-21T00:00:00"/>
    <n v="60"/>
    <n v="20"/>
    <n v="14"/>
    <n v="1200"/>
    <n v="840"/>
    <n v="360"/>
    <x v="0"/>
  </r>
  <r>
    <s v="India"/>
    <x v="22"/>
    <x v="1"/>
    <x v="1"/>
    <x v="2755"/>
    <n v="162892329"/>
    <d v="2018-11-08T00:00:00"/>
    <n v="64"/>
    <n v="10"/>
    <n v="7"/>
    <n v="640"/>
    <n v="448"/>
    <n v="192"/>
    <x v="1"/>
  </r>
  <r>
    <s v="India"/>
    <x v="9"/>
    <x v="10"/>
    <x v="1"/>
    <x v="3155"/>
    <n v="352001798"/>
    <d v="2023-02-24T00:00:00"/>
    <n v="90"/>
    <n v="23"/>
    <n v="16.100000000000001"/>
    <n v="2070"/>
    <n v="1449.0000000000002"/>
    <n v="620.99999999999977"/>
    <x v="3"/>
  </r>
  <r>
    <s v="India"/>
    <x v="2"/>
    <x v="9"/>
    <x v="1"/>
    <x v="3156"/>
    <n v="622454297"/>
    <d v="2021-01-02T00:00:00"/>
    <n v="63"/>
    <n v="19"/>
    <n v="13.3"/>
    <n v="1197"/>
    <n v="837.90000000000009"/>
    <n v="359.09999999999991"/>
    <x v="0"/>
  </r>
  <r>
    <s v="India"/>
    <x v="18"/>
    <x v="9"/>
    <x v="1"/>
    <x v="2131"/>
    <n v="608629548"/>
    <d v="2019-01-17T00:00:00"/>
    <n v="77"/>
    <n v="38"/>
    <n v="26.6"/>
    <n v="2926"/>
    <n v="2048.2000000000003"/>
    <n v="877.79999999999973"/>
    <x v="3"/>
  </r>
  <r>
    <s v="India"/>
    <x v="15"/>
    <x v="4"/>
    <x v="0"/>
    <x v="2320"/>
    <n v="421380031"/>
    <d v="2015-02-04T00:00:00"/>
    <n v="60"/>
    <n v="18"/>
    <n v="12.600000000000001"/>
    <n v="1080"/>
    <n v="756.00000000000011"/>
    <n v="323.99999999999989"/>
    <x v="2"/>
  </r>
  <r>
    <s v="India"/>
    <x v="12"/>
    <x v="3"/>
    <x v="1"/>
    <x v="3157"/>
    <n v="553569591"/>
    <d v="2022-03-17T00:00:00"/>
    <n v="89"/>
    <n v="19"/>
    <n v="13.3"/>
    <n v="1691"/>
    <n v="1183.7"/>
    <n v="507.29999999999995"/>
    <x v="0"/>
  </r>
  <r>
    <s v="India"/>
    <x v="15"/>
    <x v="0"/>
    <x v="0"/>
    <x v="33"/>
    <n v="293221938"/>
    <d v="2014-10-15T00:00:00"/>
    <n v="50"/>
    <n v="21"/>
    <n v="14.7"/>
    <n v="1050"/>
    <n v="735"/>
    <n v="315"/>
    <x v="2"/>
  </r>
  <r>
    <s v="India"/>
    <x v="27"/>
    <x v="8"/>
    <x v="0"/>
    <x v="1707"/>
    <n v="758223426"/>
    <d v="2018-11-29T00:00:00"/>
    <n v="89"/>
    <n v="35"/>
    <n v="24.5"/>
    <n v="3115"/>
    <n v="2180.5"/>
    <n v="934.5"/>
    <x v="2"/>
  </r>
  <r>
    <s v="India"/>
    <x v="19"/>
    <x v="4"/>
    <x v="0"/>
    <x v="459"/>
    <n v="552146089"/>
    <d v="2023-07-17T00:00:00"/>
    <n v="88"/>
    <n v="23"/>
    <n v="16.100000000000001"/>
    <n v="2024"/>
    <n v="1416.8000000000002"/>
    <n v="607.19999999999982"/>
    <x v="0"/>
  </r>
  <r>
    <s v="India"/>
    <x v="17"/>
    <x v="7"/>
    <x v="1"/>
    <x v="3158"/>
    <n v="341460502"/>
    <d v="2020-05-05T00:00:00"/>
    <n v="64"/>
    <n v="33"/>
    <n v="23.1"/>
    <n v="2112"/>
    <n v="1478.4"/>
    <n v="633.59999999999991"/>
    <x v="4"/>
  </r>
  <r>
    <s v="India"/>
    <x v="6"/>
    <x v="11"/>
    <x v="1"/>
    <x v="1326"/>
    <n v="606177365"/>
    <d v="2024-09-23T00:00:00"/>
    <n v="66"/>
    <n v="31"/>
    <n v="21.700000000000003"/>
    <n v="2046"/>
    <n v="1432.2000000000003"/>
    <n v="613.79999999999973"/>
    <x v="0"/>
  </r>
  <r>
    <s v="India"/>
    <x v="7"/>
    <x v="11"/>
    <x v="1"/>
    <x v="3133"/>
    <n v="184172332"/>
    <d v="2015-04-14T00:00:00"/>
    <n v="84"/>
    <n v="14"/>
    <n v="9.8000000000000007"/>
    <n v="1176"/>
    <n v="823.2"/>
    <n v="352.79999999999995"/>
    <x v="0"/>
  </r>
  <r>
    <s v="India"/>
    <x v="0"/>
    <x v="2"/>
    <x v="1"/>
    <x v="3159"/>
    <n v="363530147"/>
    <d v="2022-12-12T00:00:00"/>
    <n v="55"/>
    <n v="10"/>
    <n v="7"/>
    <n v="550"/>
    <n v="385"/>
    <n v="165"/>
    <x v="0"/>
  </r>
  <r>
    <s v="India"/>
    <x v="6"/>
    <x v="8"/>
    <x v="0"/>
    <x v="1842"/>
    <n v="376663959"/>
    <d v="2019-07-22T00:00:00"/>
    <n v="65"/>
    <n v="19"/>
    <n v="13.3"/>
    <n v="1235"/>
    <n v="864.5"/>
    <n v="370.5"/>
    <x v="0"/>
  </r>
  <r>
    <s v="India"/>
    <x v="23"/>
    <x v="6"/>
    <x v="1"/>
    <x v="483"/>
    <n v="498509633"/>
    <d v="2014-09-04T00:00:00"/>
    <n v="53"/>
    <n v="17"/>
    <n v="11.9"/>
    <n v="901"/>
    <n v="630.70000000000005"/>
    <n v="270.29999999999995"/>
    <x v="4"/>
  </r>
  <r>
    <s v="India"/>
    <x v="18"/>
    <x v="11"/>
    <x v="1"/>
    <x v="492"/>
    <n v="845203387"/>
    <d v="2015-09-03T00:00:00"/>
    <n v="99"/>
    <n v="13"/>
    <n v="9.1"/>
    <n v="1287"/>
    <n v="900.9"/>
    <n v="386.1"/>
    <x v="3"/>
  </r>
  <r>
    <s v="India"/>
    <x v="8"/>
    <x v="3"/>
    <x v="0"/>
    <x v="676"/>
    <n v="254875361"/>
    <d v="2015-11-27T00:00:00"/>
    <n v="85"/>
    <n v="29"/>
    <n v="20.3"/>
    <n v="2465"/>
    <n v="1725.5"/>
    <n v="739.5"/>
    <x v="2"/>
  </r>
  <r>
    <s v="India"/>
    <x v="2"/>
    <x v="6"/>
    <x v="1"/>
    <x v="3160"/>
    <n v="639759910"/>
    <d v="2023-08-18T00:00:00"/>
    <n v="59"/>
    <n v="28"/>
    <n v="19.600000000000001"/>
    <n v="1652"/>
    <n v="1156.4000000000001"/>
    <n v="495.59999999999991"/>
    <x v="0"/>
  </r>
  <r>
    <s v="India"/>
    <x v="27"/>
    <x v="6"/>
    <x v="0"/>
    <x v="3161"/>
    <n v="791608560"/>
    <d v="2016-02-29T00:00:00"/>
    <n v="70"/>
    <n v="25"/>
    <n v="17.5"/>
    <n v="1750"/>
    <n v="1225"/>
    <n v="525"/>
    <x v="2"/>
  </r>
  <r>
    <s v="India"/>
    <x v="10"/>
    <x v="6"/>
    <x v="0"/>
    <x v="1909"/>
    <n v="242375409"/>
    <d v="2022-08-15T00:00:00"/>
    <n v="88"/>
    <n v="22"/>
    <n v="15.4"/>
    <n v="1936"/>
    <n v="1355.2"/>
    <n v="580.79999999999995"/>
    <x v="0"/>
  </r>
  <r>
    <s v="India"/>
    <x v="5"/>
    <x v="0"/>
    <x v="0"/>
    <x v="2447"/>
    <n v="636336123"/>
    <d v="2014-06-09T00:00:00"/>
    <n v="56"/>
    <n v="37"/>
    <n v="25.9"/>
    <n v="2072"/>
    <n v="1450.3999999999999"/>
    <n v="621.60000000000014"/>
    <x v="0"/>
  </r>
  <r>
    <s v="India"/>
    <x v="11"/>
    <x v="4"/>
    <x v="1"/>
    <x v="2414"/>
    <n v="258849751"/>
    <d v="2020-05-29T00:00:00"/>
    <n v="68"/>
    <n v="13"/>
    <n v="9.1"/>
    <n v="884"/>
    <n v="618.79999999999995"/>
    <n v="265.20000000000005"/>
    <x v="3"/>
  </r>
  <r>
    <s v="India"/>
    <x v="0"/>
    <x v="11"/>
    <x v="1"/>
    <x v="389"/>
    <n v="764395511"/>
    <d v="2024-08-12T00:00:00"/>
    <n v="64"/>
    <n v="14"/>
    <n v="9.8000000000000007"/>
    <n v="896"/>
    <n v="627.20000000000005"/>
    <n v="268.79999999999995"/>
    <x v="0"/>
  </r>
  <r>
    <s v="India"/>
    <x v="5"/>
    <x v="9"/>
    <x v="1"/>
    <x v="1957"/>
    <n v="268658483"/>
    <d v="2019-03-16T00:00:00"/>
    <n v="93"/>
    <n v="36"/>
    <n v="25.200000000000003"/>
    <n v="3348"/>
    <n v="2343.6000000000004"/>
    <n v="1004.3999999999996"/>
    <x v="0"/>
  </r>
  <r>
    <s v="India"/>
    <x v="3"/>
    <x v="7"/>
    <x v="0"/>
    <x v="1483"/>
    <n v="545579183"/>
    <d v="2014-07-18T00:00:00"/>
    <n v="64"/>
    <n v="38"/>
    <n v="26.6"/>
    <n v="2432"/>
    <n v="1702.4"/>
    <n v="729.59999999999991"/>
    <x v="0"/>
  </r>
  <r>
    <s v="India"/>
    <x v="20"/>
    <x v="5"/>
    <x v="0"/>
    <x v="2936"/>
    <n v="362106645"/>
    <d v="2024-04-11T00:00:00"/>
    <n v="62"/>
    <n v="18"/>
    <n v="12.600000000000001"/>
    <n v="1116"/>
    <n v="781.2"/>
    <n v="334.79999999999995"/>
    <x v="4"/>
  </r>
  <r>
    <s v="India"/>
    <x v="24"/>
    <x v="9"/>
    <x v="0"/>
    <x v="3162"/>
    <n v="490716636"/>
    <d v="2019-03-20T00:00:00"/>
    <n v="92"/>
    <n v="36"/>
    <n v="25.200000000000003"/>
    <n v="3312"/>
    <n v="2318.4"/>
    <n v="993.59999999999991"/>
    <x v="0"/>
  </r>
  <r>
    <s v="India"/>
    <x v="18"/>
    <x v="5"/>
    <x v="1"/>
    <x v="3163"/>
    <n v="341855323"/>
    <d v="2023-07-02T00:00:00"/>
    <n v="98"/>
    <n v="12"/>
    <n v="8.4"/>
    <n v="1176"/>
    <n v="823.2"/>
    <n v="352.79999999999995"/>
    <x v="3"/>
  </r>
  <r>
    <s v="India"/>
    <x v="0"/>
    <x v="4"/>
    <x v="0"/>
    <x v="3164"/>
    <n v="299097907"/>
    <d v="2018-04-19T00:00:00"/>
    <n v="77"/>
    <n v="26"/>
    <n v="18.2"/>
    <n v="2002"/>
    <n v="1401.3999999999999"/>
    <n v="600.60000000000014"/>
    <x v="0"/>
  </r>
  <r>
    <s v="India"/>
    <x v="5"/>
    <x v="11"/>
    <x v="1"/>
    <x v="3093"/>
    <n v="542394435"/>
    <d v="2016-03-19T00:00:00"/>
    <n v="98"/>
    <n v="33"/>
    <n v="23.1"/>
    <n v="3234"/>
    <n v="2263.8000000000002"/>
    <n v="970.19999999999982"/>
    <x v="0"/>
  </r>
  <r>
    <s v="India"/>
    <x v="12"/>
    <x v="4"/>
    <x v="0"/>
    <x v="2522"/>
    <n v="986749780"/>
    <d v="2016-04-05T00:00:00"/>
    <n v="52"/>
    <n v="33"/>
    <n v="23.1"/>
    <n v="1716"/>
    <n v="1201.2"/>
    <n v="514.79999999999995"/>
    <x v="0"/>
  </r>
  <r>
    <s v="India"/>
    <x v="7"/>
    <x v="8"/>
    <x v="0"/>
    <x v="3165"/>
    <n v="143035829"/>
    <d v="2021-02-02T00:00:00"/>
    <n v="81"/>
    <n v="24"/>
    <n v="16.8"/>
    <n v="1944"/>
    <n v="1360.8"/>
    <n v="583.20000000000005"/>
    <x v="0"/>
  </r>
  <r>
    <s v="India"/>
    <x v="5"/>
    <x v="10"/>
    <x v="1"/>
    <x v="1040"/>
    <n v="485853898"/>
    <d v="2018-05-28T00:00:00"/>
    <n v="68"/>
    <n v="18"/>
    <n v="12.600000000000001"/>
    <n v="1224"/>
    <n v="856.80000000000007"/>
    <n v="367.19999999999993"/>
    <x v="0"/>
  </r>
  <r>
    <s v="India"/>
    <x v="13"/>
    <x v="11"/>
    <x v="0"/>
    <x v="2489"/>
    <n v="835690772"/>
    <d v="2019-03-17T00:00:00"/>
    <n v="70"/>
    <n v="39"/>
    <n v="27.3"/>
    <n v="2730"/>
    <n v="1911"/>
    <n v="819"/>
    <x v="0"/>
  </r>
  <r>
    <s v="India"/>
    <x v="22"/>
    <x v="10"/>
    <x v="0"/>
    <x v="3166"/>
    <n v="907661521"/>
    <d v="2015-08-26T00:00:00"/>
    <n v="96"/>
    <n v="27"/>
    <n v="18.899999999999999"/>
    <n v="2592"/>
    <n v="1814.3999999999999"/>
    <n v="777.60000000000014"/>
    <x v="1"/>
  </r>
  <r>
    <s v="India"/>
    <x v="7"/>
    <x v="4"/>
    <x v="1"/>
    <x v="187"/>
    <n v="999405515"/>
    <d v="2023-03-24T00:00:00"/>
    <n v="71"/>
    <n v="33"/>
    <n v="23.1"/>
    <n v="2343"/>
    <n v="1640.1000000000001"/>
    <n v="702.89999999999986"/>
    <x v="0"/>
  </r>
  <r>
    <s v="India"/>
    <x v="22"/>
    <x v="10"/>
    <x v="0"/>
    <x v="3167"/>
    <n v="718510425"/>
    <d v="2023-05-21T00:00:00"/>
    <n v="85"/>
    <n v="25"/>
    <n v="17.5"/>
    <n v="2125"/>
    <n v="1487.5"/>
    <n v="637.5"/>
    <x v="1"/>
  </r>
  <r>
    <s v="India"/>
    <x v="8"/>
    <x v="1"/>
    <x v="0"/>
    <x v="2482"/>
    <n v="361613118"/>
    <d v="2020-06-08T00:00:00"/>
    <n v="72"/>
    <n v="20"/>
    <n v="14"/>
    <n v="1440"/>
    <n v="1008"/>
    <n v="432"/>
    <x v="2"/>
  </r>
  <r>
    <s v="India"/>
    <x v="5"/>
    <x v="7"/>
    <x v="1"/>
    <x v="1886"/>
    <n v="880209434"/>
    <d v="2024-01-26T00:00:00"/>
    <n v="63"/>
    <n v="35"/>
    <n v="24.5"/>
    <n v="2205"/>
    <n v="1543.5"/>
    <n v="661.5"/>
    <x v="0"/>
  </r>
  <r>
    <s v="India"/>
    <x v="20"/>
    <x v="4"/>
    <x v="1"/>
    <x v="2029"/>
    <n v="538321340"/>
    <d v="2021-07-31T00:00:00"/>
    <n v="72"/>
    <n v="19"/>
    <n v="13.3"/>
    <n v="1368"/>
    <n v="957.6"/>
    <n v="410.4"/>
    <x v="4"/>
  </r>
  <r>
    <s v="India"/>
    <x v="27"/>
    <x v="2"/>
    <x v="0"/>
    <x v="3168"/>
    <n v="269926202"/>
    <d v="2014-11-20T00:00:00"/>
    <n v="65"/>
    <n v="15"/>
    <n v="10.5"/>
    <n v="975"/>
    <n v="682.5"/>
    <n v="292.5"/>
    <x v="2"/>
  </r>
  <r>
    <s v="India"/>
    <x v="27"/>
    <x v="7"/>
    <x v="0"/>
    <x v="241"/>
    <n v="985383355"/>
    <d v="2019-10-04T00:00:00"/>
    <n v="62"/>
    <n v="25"/>
    <n v="17.5"/>
    <n v="1550"/>
    <n v="1085"/>
    <n v="465"/>
    <x v="2"/>
  </r>
  <r>
    <s v="India"/>
    <x v="5"/>
    <x v="9"/>
    <x v="0"/>
    <x v="3169"/>
    <n v="689380347"/>
    <d v="2018-08-19T00:00:00"/>
    <n v="60"/>
    <n v="31"/>
    <n v="21.700000000000003"/>
    <n v="1860"/>
    <n v="1302.0000000000002"/>
    <n v="557.99999999999977"/>
    <x v="0"/>
  </r>
  <r>
    <s v="India"/>
    <x v="11"/>
    <x v="4"/>
    <x v="1"/>
    <x v="659"/>
    <n v="761408174"/>
    <d v="2017-03-28T00:00:00"/>
    <n v="63"/>
    <n v="40"/>
    <n v="28"/>
    <n v="2520"/>
    <n v="1764"/>
    <n v="756"/>
    <x v="3"/>
  </r>
  <r>
    <s v="India"/>
    <x v="11"/>
    <x v="6"/>
    <x v="0"/>
    <x v="2639"/>
    <n v="152111995"/>
    <d v="2015-11-17T00:00:00"/>
    <n v="94"/>
    <n v="10"/>
    <n v="7"/>
    <n v="940"/>
    <n v="658"/>
    <n v="282"/>
    <x v="3"/>
  </r>
  <r>
    <s v="India"/>
    <x v="7"/>
    <x v="1"/>
    <x v="1"/>
    <x v="1812"/>
    <n v="649568641"/>
    <d v="2022-06-04T00:00:00"/>
    <n v="58"/>
    <n v="17"/>
    <n v="11.9"/>
    <n v="986"/>
    <n v="690.2"/>
    <n v="295.79999999999995"/>
    <x v="0"/>
  </r>
  <r>
    <s v="India"/>
    <x v="27"/>
    <x v="8"/>
    <x v="1"/>
    <x v="3170"/>
    <n v="109988439"/>
    <d v="2024-09-11T00:00:00"/>
    <n v="54"/>
    <n v="27"/>
    <n v="18.899999999999999"/>
    <n v="1458"/>
    <n v="1020.5999999999999"/>
    <n v="437.40000000000009"/>
    <x v="2"/>
  </r>
  <r>
    <s v="India"/>
    <x v="17"/>
    <x v="4"/>
    <x v="1"/>
    <x v="316"/>
    <n v="328861844"/>
    <d v="2015-07-17T00:00:00"/>
    <n v="78"/>
    <n v="20"/>
    <n v="14"/>
    <n v="1560"/>
    <n v="1092"/>
    <n v="468"/>
    <x v="4"/>
  </r>
  <r>
    <s v="India"/>
    <x v="3"/>
    <x v="7"/>
    <x v="0"/>
    <x v="3171"/>
    <n v="537095248"/>
    <d v="2024-06-03T00:00:00"/>
    <n v="75"/>
    <n v="26"/>
    <n v="18.2"/>
    <n v="1950"/>
    <n v="1365"/>
    <n v="585"/>
    <x v="0"/>
  </r>
  <r>
    <s v="India"/>
    <x v="4"/>
    <x v="1"/>
    <x v="1"/>
    <x v="3172"/>
    <n v="253212821"/>
    <d v="2017-01-25T00:00:00"/>
    <n v="75"/>
    <n v="24"/>
    <n v="16.8"/>
    <n v="1800"/>
    <n v="1260"/>
    <n v="540"/>
    <x v="0"/>
  </r>
  <r>
    <s v="India"/>
    <x v="5"/>
    <x v="0"/>
    <x v="1"/>
    <x v="2496"/>
    <n v="873445117"/>
    <d v="2024-04-04T00:00:00"/>
    <n v="57"/>
    <n v="13"/>
    <n v="9.1"/>
    <n v="741"/>
    <n v="518.69999999999993"/>
    <n v="222.30000000000007"/>
    <x v="0"/>
  </r>
  <r>
    <s v="India"/>
    <x v="9"/>
    <x v="10"/>
    <x v="1"/>
    <x v="713"/>
    <n v="824853360"/>
    <d v="2014-03-17T00:00:00"/>
    <n v="76"/>
    <n v="18"/>
    <n v="12.600000000000001"/>
    <n v="1368"/>
    <n v="957.60000000000014"/>
    <n v="410.39999999999986"/>
    <x v="3"/>
  </r>
  <r>
    <s v="India"/>
    <x v="16"/>
    <x v="7"/>
    <x v="1"/>
    <x v="2981"/>
    <n v="308610522"/>
    <d v="2014-10-05T00:00:00"/>
    <n v="76"/>
    <n v="38"/>
    <n v="26.6"/>
    <n v="2888"/>
    <n v="2021.6000000000001"/>
    <n v="866.39999999999986"/>
    <x v="0"/>
  </r>
  <r>
    <s v="India"/>
    <x v="22"/>
    <x v="4"/>
    <x v="0"/>
    <x v="2934"/>
    <n v="596763455"/>
    <d v="2018-05-25T00:00:00"/>
    <n v="61"/>
    <n v="35"/>
    <n v="24.5"/>
    <n v="2135"/>
    <n v="1494.5"/>
    <n v="640.5"/>
    <x v="1"/>
  </r>
  <r>
    <s v="India"/>
    <x v="14"/>
    <x v="1"/>
    <x v="0"/>
    <x v="3167"/>
    <n v="762197816"/>
    <d v="2023-06-01T00:00:00"/>
    <n v="54"/>
    <n v="38"/>
    <n v="26.6"/>
    <n v="2052"/>
    <n v="1436.4"/>
    <n v="615.59999999999991"/>
    <x v="2"/>
  </r>
  <r>
    <s v="India"/>
    <x v="0"/>
    <x v="3"/>
    <x v="0"/>
    <x v="3173"/>
    <n v="199716699"/>
    <d v="2018-03-31T00:00:00"/>
    <n v="52"/>
    <n v="15"/>
    <n v="10.5"/>
    <n v="780"/>
    <n v="546"/>
    <n v="234"/>
    <x v="0"/>
  </r>
  <r>
    <s v="India"/>
    <x v="27"/>
    <x v="9"/>
    <x v="1"/>
    <x v="3174"/>
    <n v="344011390"/>
    <d v="2015-06-26T00:00:00"/>
    <n v="80"/>
    <n v="28"/>
    <n v="19.600000000000001"/>
    <n v="2240"/>
    <n v="1568"/>
    <n v="672"/>
    <x v="2"/>
  </r>
  <r>
    <s v="India"/>
    <x v="14"/>
    <x v="6"/>
    <x v="0"/>
    <x v="1593"/>
    <n v="668495166"/>
    <d v="2014-07-12T00:00:00"/>
    <n v="64"/>
    <n v="30"/>
    <n v="21"/>
    <n v="1920"/>
    <n v="1344"/>
    <n v="576"/>
    <x v="2"/>
  </r>
  <r>
    <s v="India"/>
    <x v="25"/>
    <x v="11"/>
    <x v="1"/>
    <x v="969"/>
    <n v="179028928"/>
    <d v="2015-10-15T00:00:00"/>
    <n v="82"/>
    <n v="18"/>
    <n v="12.600000000000001"/>
    <n v="1476"/>
    <n v="1033.2"/>
    <n v="442.79999999999995"/>
    <x v="4"/>
  </r>
  <r>
    <s v="India"/>
    <x v="21"/>
    <x v="3"/>
    <x v="0"/>
    <x v="2337"/>
    <n v="344110095"/>
    <d v="2016-04-22T00:00:00"/>
    <n v="57"/>
    <n v="31"/>
    <n v="21.700000000000003"/>
    <n v="1767"/>
    <n v="1236.9000000000001"/>
    <n v="530.09999999999991"/>
    <x v="4"/>
  </r>
  <r>
    <s v="India"/>
    <x v="27"/>
    <x v="11"/>
    <x v="0"/>
    <x v="3175"/>
    <n v="219334161"/>
    <d v="2015-11-03T00:00:00"/>
    <n v="100"/>
    <n v="25"/>
    <n v="17.5"/>
    <n v="2500"/>
    <n v="1750"/>
    <n v="750"/>
    <x v="2"/>
  </r>
  <r>
    <s v="India"/>
    <x v="2"/>
    <x v="6"/>
    <x v="0"/>
    <x v="3176"/>
    <n v="462376201"/>
    <d v="2020-08-20T00:00:00"/>
    <n v="80"/>
    <n v="20"/>
    <n v="14"/>
    <n v="1600"/>
    <n v="1120"/>
    <n v="480"/>
    <x v="0"/>
  </r>
  <r>
    <s v="India"/>
    <x v="17"/>
    <x v="8"/>
    <x v="1"/>
    <x v="2704"/>
    <n v="549990022"/>
    <d v="2020-09-21T00:00:00"/>
    <n v="94"/>
    <n v="18"/>
    <n v="12.600000000000001"/>
    <n v="1692"/>
    <n v="1184.4000000000001"/>
    <n v="507.59999999999991"/>
    <x v="4"/>
  </r>
  <r>
    <s v="India"/>
    <x v="23"/>
    <x v="0"/>
    <x v="1"/>
    <x v="1561"/>
    <n v="259145867"/>
    <d v="2022-09-28T00:00:00"/>
    <n v="53"/>
    <n v="12"/>
    <n v="8.4"/>
    <n v="636"/>
    <n v="445.20000000000005"/>
    <n v="190.79999999999995"/>
    <x v="4"/>
  </r>
  <r>
    <s v="India"/>
    <x v="6"/>
    <x v="11"/>
    <x v="0"/>
    <x v="3177"/>
    <n v="508318364"/>
    <d v="2024-03-02T00:00:00"/>
    <n v="96"/>
    <n v="38"/>
    <n v="26.6"/>
    <n v="3648"/>
    <n v="2553.6000000000004"/>
    <n v="1094.3999999999996"/>
    <x v="0"/>
  </r>
  <r>
    <s v="India"/>
    <x v="18"/>
    <x v="1"/>
    <x v="1"/>
    <x v="2464"/>
    <n v="960861527"/>
    <d v="2022-11-01T00:00:00"/>
    <n v="53"/>
    <n v="17"/>
    <n v="11.9"/>
    <n v="901"/>
    <n v="630.70000000000005"/>
    <n v="270.29999999999995"/>
    <x v="3"/>
  </r>
  <r>
    <s v="India"/>
    <x v="14"/>
    <x v="7"/>
    <x v="0"/>
    <x v="3178"/>
    <n v="952533376"/>
    <d v="2014-03-05T00:00:00"/>
    <n v="62"/>
    <n v="15"/>
    <n v="10.5"/>
    <n v="930"/>
    <n v="651"/>
    <n v="279"/>
    <x v="2"/>
  </r>
  <r>
    <s v="India"/>
    <x v="17"/>
    <x v="1"/>
    <x v="0"/>
    <x v="2013"/>
    <n v="751459109"/>
    <d v="2019-02-06T00:00:00"/>
    <n v="83"/>
    <n v="40"/>
    <n v="28"/>
    <n v="3320"/>
    <n v="2324"/>
    <n v="996"/>
    <x v="4"/>
  </r>
  <r>
    <s v="India"/>
    <x v="18"/>
    <x v="5"/>
    <x v="1"/>
    <x v="2805"/>
    <n v="280327165"/>
    <d v="2018-05-08T00:00:00"/>
    <n v="50"/>
    <n v="39"/>
    <n v="27.3"/>
    <n v="1950"/>
    <n v="1365"/>
    <n v="585"/>
    <x v="3"/>
  </r>
  <r>
    <s v="India"/>
    <x v="4"/>
    <x v="1"/>
    <x v="0"/>
    <x v="3179"/>
    <n v="820639932"/>
    <d v="2020-03-24T00:00:00"/>
    <n v="57"/>
    <n v="28"/>
    <n v="19.600000000000001"/>
    <n v="1596"/>
    <n v="1117.2"/>
    <n v="478.79999999999995"/>
    <x v="0"/>
  </r>
  <r>
    <s v="India"/>
    <x v="14"/>
    <x v="11"/>
    <x v="0"/>
    <x v="2304"/>
    <n v="769793403"/>
    <d v="2017-03-25T00:00:00"/>
    <n v="64"/>
    <n v="20"/>
    <n v="14"/>
    <n v="1280"/>
    <n v="896"/>
    <n v="384"/>
    <x v="2"/>
  </r>
  <r>
    <s v="India"/>
    <x v="1"/>
    <x v="5"/>
    <x v="1"/>
    <x v="1826"/>
    <n v="118768489"/>
    <d v="2017-02-23T00:00:00"/>
    <n v="96"/>
    <n v="23"/>
    <n v="16.100000000000001"/>
    <n v="2208"/>
    <n v="1545.6000000000001"/>
    <n v="662.39999999999986"/>
    <x v="1"/>
  </r>
  <r>
    <s v="India"/>
    <x v="18"/>
    <x v="11"/>
    <x v="1"/>
    <x v="693"/>
    <n v="437220513"/>
    <d v="2020-05-21T00:00:00"/>
    <n v="78"/>
    <n v="40"/>
    <n v="28"/>
    <n v="3120"/>
    <n v="2184"/>
    <n v="936"/>
    <x v="3"/>
  </r>
  <r>
    <s v="India"/>
    <x v="3"/>
    <x v="4"/>
    <x v="1"/>
    <x v="993"/>
    <n v="168586337"/>
    <d v="2024-05-10T00:00:00"/>
    <n v="77"/>
    <n v="26"/>
    <n v="18.2"/>
    <n v="2002"/>
    <n v="1401.3999999999999"/>
    <n v="600.60000000000014"/>
    <x v="0"/>
  </r>
  <r>
    <s v="India"/>
    <x v="9"/>
    <x v="0"/>
    <x v="0"/>
    <x v="559"/>
    <n v="817060363"/>
    <d v="2018-09-29T00:00:00"/>
    <n v="71"/>
    <n v="37"/>
    <n v="25.9"/>
    <n v="2627"/>
    <n v="1838.8999999999999"/>
    <n v="788.10000000000014"/>
    <x v="3"/>
  </r>
  <r>
    <s v="India"/>
    <x v="23"/>
    <x v="3"/>
    <x v="1"/>
    <x v="893"/>
    <n v="792595613"/>
    <d v="2023-12-26T00:00:00"/>
    <n v="95"/>
    <n v="37"/>
    <n v="25.9"/>
    <n v="3515"/>
    <n v="2460.5"/>
    <n v="1054.5"/>
    <x v="4"/>
  </r>
  <r>
    <s v="India"/>
    <x v="4"/>
    <x v="0"/>
    <x v="1"/>
    <x v="3165"/>
    <n v="230410611"/>
    <d v="2021-01-03T00:00:00"/>
    <n v="57"/>
    <n v="27"/>
    <n v="18.899999999999999"/>
    <n v="1539"/>
    <n v="1077.3"/>
    <n v="461.70000000000005"/>
    <x v="0"/>
  </r>
  <r>
    <s v="India"/>
    <x v="20"/>
    <x v="9"/>
    <x v="1"/>
    <x v="3180"/>
    <n v="213302409"/>
    <d v="2020-01-13T00:00:00"/>
    <n v="82"/>
    <n v="16"/>
    <n v="11.2"/>
    <n v="1312"/>
    <n v="918.4"/>
    <n v="393.6"/>
    <x v="4"/>
  </r>
  <r>
    <s v="India"/>
    <x v="19"/>
    <x v="1"/>
    <x v="1"/>
    <x v="2632"/>
    <n v="525229156"/>
    <d v="2023-08-19T00:00:00"/>
    <n v="74"/>
    <n v="14"/>
    <n v="9.8000000000000007"/>
    <n v="1036"/>
    <n v="725.2"/>
    <n v="310.79999999999995"/>
    <x v="0"/>
  </r>
  <r>
    <s v="India"/>
    <x v="27"/>
    <x v="0"/>
    <x v="0"/>
    <x v="3181"/>
    <n v="213499820"/>
    <d v="2021-07-17T00:00:00"/>
    <n v="89"/>
    <n v="38"/>
    <n v="26.6"/>
    <n v="3382"/>
    <n v="2367.4"/>
    <n v="1014.5999999999999"/>
    <x v="2"/>
  </r>
  <r>
    <s v="India"/>
    <x v="20"/>
    <x v="7"/>
    <x v="0"/>
    <x v="1030"/>
    <n v="602992618"/>
    <d v="2015-09-16T00:00:00"/>
    <n v="88"/>
    <n v="24"/>
    <n v="16.8"/>
    <n v="2112"/>
    <n v="1478.4"/>
    <n v="633.59999999999991"/>
    <x v="4"/>
  </r>
  <r>
    <s v="India"/>
    <x v="1"/>
    <x v="3"/>
    <x v="0"/>
    <x v="2295"/>
    <n v="407950103"/>
    <d v="2016-04-16T00:00:00"/>
    <n v="51"/>
    <n v="39"/>
    <n v="27.3"/>
    <n v="1989"/>
    <n v="1392.3"/>
    <n v="596.70000000000005"/>
    <x v="1"/>
  </r>
  <r>
    <s v="India"/>
    <x v="11"/>
    <x v="8"/>
    <x v="0"/>
    <x v="2536"/>
    <n v="916638982"/>
    <d v="2020-04-21T00:00:00"/>
    <n v="58"/>
    <n v="24"/>
    <n v="16.8"/>
    <n v="1392"/>
    <n v="974.40000000000009"/>
    <n v="417.59999999999991"/>
    <x v="3"/>
  </r>
  <r>
    <s v="India"/>
    <x v="5"/>
    <x v="3"/>
    <x v="1"/>
    <x v="3182"/>
    <n v="916935098"/>
    <d v="2022-08-21T00:00:00"/>
    <n v="77"/>
    <n v="38"/>
    <n v="26.6"/>
    <n v="2926"/>
    <n v="2048.2000000000003"/>
    <n v="877.79999999999973"/>
    <x v="0"/>
  </r>
  <r>
    <s v="India"/>
    <x v="8"/>
    <x v="10"/>
    <x v="1"/>
    <x v="3183"/>
    <n v="634616506"/>
    <d v="2024-02-17T00:00:00"/>
    <n v="92"/>
    <n v="30"/>
    <n v="21"/>
    <n v="2760"/>
    <n v="1932"/>
    <n v="828"/>
    <x v="2"/>
  </r>
  <r>
    <s v="India"/>
    <x v="13"/>
    <x v="11"/>
    <x v="0"/>
    <x v="2179"/>
    <n v="507232606"/>
    <d v="2015-08-30T00:00:00"/>
    <n v="50"/>
    <n v="31"/>
    <n v="21.700000000000003"/>
    <n v="1550"/>
    <n v="1085.0000000000002"/>
    <n v="464.99999999999977"/>
    <x v="0"/>
  </r>
  <r>
    <s v="India"/>
    <x v="23"/>
    <x v="2"/>
    <x v="1"/>
    <x v="3184"/>
    <n v="388924872"/>
    <d v="2023-05-14T00:00:00"/>
    <n v="63"/>
    <n v="35"/>
    <n v="24.5"/>
    <n v="2205"/>
    <n v="1543.5"/>
    <n v="661.5"/>
    <x v="4"/>
  </r>
  <r>
    <s v="India"/>
    <x v="17"/>
    <x v="10"/>
    <x v="1"/>
    <x v="3185"/>
    <n v="773866498"/>
    <d v="2022-07-22T00:00:00"/>
    <n v="69"/>
    <n v="40"/>
    <n v="28"/>
    <n v="2760"/>
    <n v="1932"/>
    <n v="828"/>
    <x v="4"/>
  </r>
  <r>
    <s v="India"/>
    <x v="12"/>
    <x v="10"/>
    <x v="0"/>
    <x v="3186"/>
    <n v="161822021"/>
    <d v="2024-07-17T00:00:00"/>
    <n v="97"/>
    <n v="30"/>
    <n v="21"/>
    <n v="2910"/>
    <n v="2037"/>
    <n v="873"/>
    <x v="0"/>
  </r>
  <r>
    <s v="India"/>
    <x v="13"/>
    <x v="6"/>
    <x v="1"/>
    <x v="303"/>
    <n v="309301459"/>
    <d v="2020-04-01T00:00:00"/>
    <n v="78"/>
    <n v="33"/>
    <n v="23.1"/>
    <n v="2574"/>
    <n v="1801.8000000000002"/>
    <n v="772.19999999999982"/>
    <x v="0"/>
  </r>
  <r>
    <s v="India"/>
    <x v="10"/>
    <x v="5"/>
    <x v="0"/>
    <x v="3187"/>
    <n v="261104524"/>
    <d v="2023-11-29T00:00:00"/>
    <n v="84"/>
    <n v="34"/>
    <n v="23.8"/>
    <n v="2856"/>
    <n v="1999.2"/>
    <n v="856.8"/>
    <x v="0"/>
  </r>
  <r>
    <s v="India"/>
    <x v="8"/>
    <x v="3"/>
    <x v="0"/>
    <x v="3188"/>
    <n v="314403235"/>
    <d v="2021-03-24T00:00:00"/>
    <n v="95"/>
    <n v="22"/>
    <n v="15.4"/>
    <n v="2090"/>
    <n v="1463"/>
    <n v="627"/>
    <x v="2"/>
  </r>
  <r>
    <s v="India"/>
    <x v="26"/>
    <x v="2"/>
    <x v="1"/>
    <x v="3189"/>
    <n v="511206996"/>
    <d v="2020-03-01T00:00:00"/>
    <n v="73"/>
    <n v="13"/>
    <n v="9.1"/>
    <n v="949"/>
    <n v="664.3"/>
    <n v="284.70000000000005"/>
    <x v="0"/>
  </r>
  <r>
    <s v="India"/>
    <x v="5"/>
    <x v="3"/>
    <x v="0"/>
    <x v="3189"/>
    <n v="423832213"/>
    <d v="2020-02-08T00:00:00"/>
    <n v="89"/>
    <n v="15"/>
    <n v="10.5"/>
    <n v="1335"/>
    <n v="934.5"/>
    <n v="400.5"/>
    <x v="0"/>
  </r>
  <r>
    <s v="India"/>
    <x v="19"/>
    <x v="9"/>
    <x v="0"/>
    <x v="2393"/>
    <n v="789156377"/>
    <d v="2021-11-04T00:00:00"/>
    <n v="64"/>
    <n v="18"/>
    <n v="12.600000000000001"/>
    <n v="1152"/>
    <n v="806.40000000000009"/>
    <n v="345.59999999999991"/>
    <x v="0"/>
  </r>
  <r>
    <s v="India"/>
    <x v="27"/>
    <x v="0"/>
    <x v="0"/>
    <x v="3190"/>
    <n v="570579087"/>
    <d v="2022-07-01T00:00:00"/>
    <n v="78"/>
    <n v="16"/>
    <n v="11.2"/>
    <n v="1248"/>
    <n v="873.59999999999991"/>
    <n v="374.40000000000009"/>
    <x v="2"/>
  </r>
  <r>
    <s v="India"/>
    <x v="21"/>
    <x v="5"/>
    <x v="0"/>
    <x v="2590"/>
    <n v="794455564"/>
    <d v="2024-05-01T00:00:00"/>
    <n v="86"/>
    <n v="15"/>
    <n v="10.5"/>
    <n v="1290"/>
    <n v="903"/>
    <n v="387"/>
    <x v="4"/>
  </r>
  <r>
    <s v="India"/>
    <x v="25"/>
    <x v="7"/>
    <x v="0"/>
    <x v="2554"/>
    <n v="453003919"/>
    <d v="2023-07-08T00:00:00"/>
    <n v="85"/>
    <n v="17"/>
    <n v="11.9"/>
    <n v="1445"/>
    <n v="1011.5"/>
    <n v="433.5"/>
    <x v="4"/>
  </r>
  <r>
    <s v="India"/>
    <x v="6"/>
    <x v="2"/>
    <x v="0"/>
    <x v="2973"/>
    <n v="968119370"/>
    <d v="2015-10-18T00:00:00"/>
    <n v="83"/>
    <n v="32"/>
    <n v="22.4"/>
    <n v="2656"/>
    <n v="1859.1999999999998"/>
    <n v="796.80000000000018"/>
    <x v="0"/>
  </r>
  <r>
    <s v="India"/>
    <x v="27"/>
    <x v="3"/>
    <x v="0"/>
    <x v="507"/>
    <n v="486643540"/>
    <d v="2024-07-30T00:00:00"/>
    <n v="77"/>
    <n v="35"/>
    <n v="24.5"/>
    <n v="2695"/>
    <n v="1886.5"/>
    <n v="808.5"/>
    <x v="2"/>
  </r>
  <r>
    <s v="India"/>
    <x v="19"/>
    <x v="2"/>
    <x v="1"/>
    <x v="1058"/>
    <n v="210455405"/>
    <d v="2022-07-24T00:00:00"/>
    <n v="50"/>
    <n v="22"/>
    <n v="15.4"/>
    <n v="1100"/>
    <n v="770"/>
    <n v="330"/>
    <x v="0"/>
  </r>
  <r>
    <s v="India"/>
    <x v="16"/>
    <x v="0"/>
    <x v="0"/>
    <x v="3191"/>
    <n v="336810624"/>
    <d v="2024-09-07T00:00:00"/>
    <n v="89"/>
    <n v="24"/>
    <n v="16.8"/>
    <n v="2136"/>
    <n v="1495.2"/>
    <n v="640.79999999999995"/>
    <x v="0"/>
  </r>
  <r>
    <s v="India"/>
    <x v="25"/>
    <x v="2"/>
    <x v="0"/>
    <x v="3192"/>
    <n v="394265687"/>
    <d v="2024-05-15T00:00:00"/>
    <n v="78"/>
    <n v="13"/>
    <n v="9.1"/>
    <n v="1014"/>
    <n v="709.8"/>
    <n v="304.20000000000005"/>
    <x v="4"/>
  </r>
  <r>
    <s v="India"/>
    <x v="10"/>
    <x v="11"/>
    <x v="1"/>
    <x v="3193"/>
    <n v="917470252"/>
    <d v="2014-06-12T00:00:00"/>
    <n v="70"/>
    <n v="32"/>
    <n v="22.4"/>
    <n v="2240"/>
    <n v="1568"/>
    <n v="672"/>
    <x v="0"/>
  </r>
  <r>
    <s v="India"/>
    <x v="26"/>
    <x v="6"/>
    <x v="0"/>
    <x v="1949"/>
    <n v="884183824"/>
    <d v="2017-11-18T00:00:00"/>
    <n v="81"/>
    <n v="37"/>
    <n v="25.9"/>
    <n v="2997"/>
    <n v="2097.9"/>
    <n v="899.09999999999991"/>
    <x v="0"/>
  </r>
  <r>
    <s v="India"/>
    <x v="10"/>
    <x v="9"/>
    <x v="0"/>
    <x v="1068"/>
    <n v="335527455"/>
    <d v="2014-09-02T00:00:00"/>
    <n v="71"/>
    <n v="36"/>
    <n v="25.200000000000003"/>
    <n v="2556"/>
    <n v="1789.2000000000003"/>
    <n v="766.79999999999973"/>
    <x v="0"/>
  </r>
  <r>
    <s v="India"/>
    <x v="1"/>
    <x v="8"/>
    <x v="1"/>
    <x v="1948"/>
    <n v="672074735"/>
    <d v="2016-01-05T00:00:00"/>
    <n v="88"/>
    <n v="12"/>
    <n v="8.4"/>
    <n v="1056"/>
    <n v="739.2"/>
    <n v="316.79999999999995"/>
    <x v="1"/>
  </r>
  <r>
    <s v="India"/>
    <x v="17"/>
    <x v="2"/>
    <x v="0"/>
    <x v="865"/>
    <n v="674823033"/>
    <d v="2023-05-11T00:00:00"/>
    <n v="77"/>
    <n v="37"/>
    <n v="25.9"/>
    <n v="2849"/>
    <n v="1994.3"/>
    <n v="854.7"/>
    <x v="4"/>
  </r>
  <r>
    <s v="India"/>
    <x v="17"/>
    <x v="7"/>
    <x v="0"/>
    <x v="1958"/>
    <n v="116316306"/>
    <d v="2022-10-30T00:00:00"/>
    <n v="69"/>
    <n v="31"/>
    <n v="21.700000000000003"/>
    <n v="2139"/>
    <n v="1497.3000000000002"/>
    <n v="641.69999999999982"/>
    <x v="4"/>
  </r>
  <r>
    <s v="India"/>
    <x v="4"/>
    <x v="4"/>
    <x v="0"/>
    <x v="189"/>
    <n v="101660287"/>
    <d v="2016-01-14T00:00:00"/>
    <n v="99"/>
    <n v="35"/>
    <n v="24.5"/>
    <n v="3465"/>
    <n v="2425.5"/>
    <n v="1039.5"/>
    <x v="0"/>
  </r>
  <r>
    <s v="India"/>
    <x v="21"/>
    <x v="1"/>
    <x v="1"/>
    <x v="3194"/>
    <n v="414714419"/>
    <d v="2016-02-08T00:00:00"/>
    <n v="74"/>
    <n v="18"/>
    <n v="12.600000000000001"/>
    <n v="1332"/>
    <n v="932.40000000000009"/>
    <n v="399.59999999999991"/>
    <x v="4"/>
  </r>
  <r>
    <s v="India"/>
    <x v="0"/>
    <x v="5"/>
    <x v="1"/>
    <x v="2539"/>
    <n v="137793719"/>
    <d v="2020-10-07T00:00:00"/>
    <n v="91"/>
    <n v="21"/>
    <n v="14.7"/>
    <n v="1911"/>
    <n v="1337.7"/>
    <n v="573.29999999999995"/>
    <x v="0"/>
  </r>
  <r>
    <s v="India"/>
    <x v="0"/>
    <x v="0"/>
    <x v="1"/>
    <x v="304"/>
    <n v="963708531"/>
    <d v="2020-04-22T00:00:00"/>
    <n v="90"/>
    <n v="17"/>
    <n v="11.9"/>
    <n v="1530"/>
    <n v="1071"/>
    <n v="459"/>
    <x v="0"/>
  </r>
  <r>
    <s v="India"/>
    <x v="21"/>
    <x v="0"/>
    <x v="1"/>
    <x v="1709"/>
    <n v="441927468"/>
    <d v="2018-03-17T00:00:00"/>
    <n v="91"/>
    <n v="37"/>
    <n v="25.9"/>
    <n v="3367"/>
    <n v="2356.9"/>
    <n v="1010.0999999999999"/>
    <x v="4"/>
  </r>
  <r>
    <s v="India"/>
    <x v="3"/>
    <x v="11"/>
    <x v="0"/>
    <x v="1530"/>
    <n v="921642053"/>
    <d v="2020-08-06T00:00:00"/>
    <n v="63"/>
    <n v="18"/>
    <n v="12.600000000000001"/>
    <n v="1134"/>
    <n v="793.80000000000007"/>
    <n v="340.19999999999993"/>
    <x v="0"/>
  </r>
  <r>
    <s v="India"/>
    <x v="16"/>
    <x v="8"/>
    <x v="0"/>
    <x v="1503"/>
    <n v="939976346"/>
    <d v="2018-09-23T00:00:00"/>
    <n v="85"/>
    <n v="24"/>
    <n v="16.8"/>
    <n v="2040"/>
    <n v="1428"/>
    <n v="612"/>
    <x v="0"/>
  </r>
  <r>
    <s v="India"/>
    <x v="4"/>
    <x v="5"/>
    <x v="1"/>
    <x v="891"/>
    <n v="444914805"/>
    <d v="2015-01-10T00:00:00"/>
    <n v="82"/>
    <n v="23"/>
    <n v="16.100000000000001"/>
    <n v="1886"/>
    <n v="1320.2"/>
    <n v="565.79999999999995"/>
    <x v="0"/>
  </r>
  <r>
    <s v="India"/>
    <x v="0"/>
    <x v="8"/>
    <x v="0"/>
    <x v="285"/>
    <n v="616916072"/>
    <d v="2018-05-08T00:00:00"/>
    <n v="71"/>
    <n v="15"/>
    <n v="10.5"/>
    <n v="1065"/>
    <n v="745.5"/>
    <n v="319.5"/>
    <x v="0"/>
  </r>
  <r>
    <s v="India"/>
    <x v="14"/>
    <x v="3"/>
    <x v="1"/>
    <x v="1928"/>
    <n v="688450372"/>
    <d v="2023-10-23T00:00:00"/>
    <n v="53"/>
    <n v="22"/>
    <n v="15.4"/>
    <n v="1166"/>
    <n v="816.2"/>
    <n v="349.79999999999995"/>
    <x v="2"/>
  </r>
  <r>
    <s v="India"/>
    <x v="9"/>
    <x v="3"/>
    <x v="0"/>
    <x v="3195"/>
    <n v="158185374"/>
    <d v="2020-11-22T00:00:00"/>
    <n v="83"/>
    <n v="39"/>
    <n v="27.3"/>
    <n v="3237"/>
    <n v="2265.9"/>
    <n v="971.09999999999991"/>
    <x v="3"/>
  </r>
  <r>
    <s v="India"/>
    <x v="5"/>
    <x v="9"/>
    <x v="1"/>
    <x v="357"/>
    <n v="239923226"/>
    <d v="2017-06-21T00:00:00"/>
    <n v="77"/>
    <n v="26"/>
    <n v="18.2"/>
    <n v="2002"/>
    <n v="1401.3999999999999"/>
    <n v="600.60000000000014"/>
    <x v="0"/>
  </r>
  <r>
    <s v="India"/>
    <x v="15"/>
    <x v="3"/>
    <x v="1"/>
    <x v="3196"/>
    <n v="447226655"/>
    <d v="2020-10-31T00:00:00"/>
    <n v="50"/>
    <n v="27"/>
    <n v="18.899999999999999"/>
    <n v="1350"/>
    <n v="944.99999999999989"/>
    <n v="405.00000000000011"/>
    <x v="2"/>
  </r>
  <r>
    <s v="India"/>
    <x v="1"/>
    <x v="10"/>
    <x v="1"/>
    <x v="1088"/>
    <n v="144854152"/>
    <d v="2022-12-01T00:00:00"/>
    <n v="56"/>
    <n v="14"/>
    <n v="9.8000000000000007"/>
    <n v="784"/>
    <n v="548.80000000000007"/>
    <n v="235.19999999999993"/>
    <x v="1"/>
  </r>
  <r>
    <s v="India"/>
    <x v="22"/>
    <x v="4"/>
    <x v="1"/>
    <x v="3197"/>
    <n v="622158181"/>
    <d v="2018-09-03T00:00:00"/>
    <n v="82"/>
    <n v="39"/>
    <n v="27.3"/>
    <n v="3198"/>
    <n v="2238.6"/>
    <n v="959.40000000000009"/>
    <x v="1"/>
  </r>
  <r>
    <s v="India"/>
    <x v="5"/>
    <x v="1"/>
    <x v="1"/>
    <x v="3198"/>
    <n v="351903092"/>
    <d v="2022-04-29T00:00:00"/>
    <n v="95"/>
    <n v="20"/>
    <n v="14"/>
    <n v="1900"/>
    <n v="1330"/>
    <n v="570"/>
    <x v="0"/>
  </r>
  <r>
    <s v="India"/>
    <x v="11"/>
    <x v="10"/>
    <x v="1"/>
    <x v="1927"/>
    <n v="155395448"/>
    <d v="2015-01-11T00:00:00"/>
    <n v="82"/>
    <n v="19"/>
    <n v="13.3"/>
    <n v="1558"/>
    <n v="1090.6000000000001"/>
    <n v="467.39999999999986"/>
    <x v="3"/>
  </r>
  <r>
    <s v="India"/>
    <x v="8"/>
    <x v="2"/>
    <x v="0"/>
    <x v="1520"/>
    <n v="740720403"/>
    <d v="2014-08-22T00:00:00"/>
    <n v="72"/>
    <n v="33"/>
    <n v="23.1"/>
    <n v="2376"/>
    <n v="1663.2"/>
    <n v="712.8"/>
    <x v="2"/>
  </r>
  <r>
    <s v="India"/>
    <x v="26"/>
    <x v="4"/>
    <x v="1"/>
    <x v="1051"/>
    <n v="789114749"/>
    <d v="2023-03-09T00:00:00"/>
    <n v="66"/>
    <n v="19"/>
    <n v="13.3"/>
    <n v="1254"/>
    <n v="877.80000000000007"/>
    <n v="376.19999999999993"/>
    <x v="0"/>
  </r>
  <r>
    <s v="India"/>
    <x v="6"/>
    <x v="9"/>
    <x v="0"/>
    <x v="2783"/>
    <n v="552244794"/>
    <d v="2024-03-23T00:00:00"/>
    <n v="93"/>
    <n v="21"/>
    <n v="14.7"/>
    <n v="1953"/>
    <n v="1367.1"/>
    <n v="585.90000000000009"/>
    <x v="0"/>
  </r>
  <r>
    <s v="India"/>
    <x v="16"/>
    <x v="3"/>
    <x v="1"/>
    <x v="958"/>
    <n v="843582475"/>
    <d v="2015-06-30T00:00:00"/>
    <n v="70"/>
    <n v="11"/>
    <n v="7.7"/>
    <n v="770"/>
    <n v="539"/>
    <n v="231"/>
    <x v="0"/>
  </r>
  <r>
    <s v="India"/>
    <x v="4"/>
    <x v="10"/>
    <x v="0"/>
    <x v="2243"/>
    <n v="432809674"/>
    <d v="2014-03-18T00:00:00"/>
    <n v="87"/>
    <n v="26"/>
    <n v="18.2"/>
    <n v="2262"/>
    <n v="1583.3999999999999"/>
    <n v="678.60000000000014"/>
    <x v="0"/>
  </r>
  <r>
    <s v="India"/>
    <x v="6"/>
    <x v="9"/>
    <x v="1"/>
    <x v="3199"/>
    <n v="668100345"/>
    <d v="2022-03-15T00:00:00"/>
    <n v="94"/>
    <n v="10"/>
    <n v="7"/>
    <n v="940"/>
    <n v="658"/>
    <n v="282"/>
    <x v="0"/>
  </r>
  <r>
    <s v="India"/>
    <x v="18"/>
    <x v="3"/>
    <x v="1"/>
    <x v="623"/>
    <n v="329256665"/>
    <d v="2018-09-12T00:00:00"/>
    <n v="86"/>
    <n v="23"/>
    <n v="16.100000000000001"/>
    <n v="1978"/>
    <n v="1384.6000000000001"/>
    <n v="593.39999999999986"/>
    <x v="3"/>
  </r>
  <r>
    <s v="India"/>
    <x v="12"/>
    <x v="10"/>
    <x v="0"/>
    <x v="2707"/>
    <n v="722822558"/>
    <d v="2018-03-10T00:00:00"/>
    <n v="81"/>
    <n v="40"/>
    <n v="28"/>
    <n v="3240"/>
    <n v="2268"/>
    <n v="972"/>
    <x v="0"/>
  </r>
  <r>
    <s v="India"/>
    <x v="20"/>
    <x v="10"/>
    <x v="1"/>
    <x v="178"/>
    <n v="996953332"/>
    <d v="2018-03-20T00:00:00"/>
    <n v="85"/>
    <n v="13"/>
    <n v="9.1"/>
    <n v="1105"/>
    <n v="773.5"/>
    <n v="331.5"/>
    <x v="4"/>
  </r>
  <r>
    <s v="India"/>
    <x v="8"/>
    <x v="4"/>
    <x v="1"/>
    <x v="3055"/>
    <n v="702966058"/>
    <d v="2020-06-04T00:00:00"/>
    <n v="66"/>
    <n v="36"/>
    <n v="25.200000000000003"/>
    <n v="2376"/>
    <n v="1663.2000000000003"/>
    <n v="712.79999999999973"/>
    <x v="2"/>
  </r>
  <r>
    <s v="India"/>
    <x v="14"/>
    <x v="9"/>
    <x v="1"/>
    <x v="255"/>
    <n v="826375567"/>
    <d v="2024-05-23T00:00:00"/>
    <n v="60"/>
    <n v="27"/>
    <n v="18.899999999999999"/>
    <n v="1620"/>
    <n v="1134"/>
    <n v="486"/>
    <x v="2"/>
  </r>
  <r>
    <s v="India"/>
    <x v="18"/>
    <x v="6"/>
    <x v="0"/>
    <x v="557"/>
    <n v="665211713"/>
    <d v="2015-07-08T00:00:00"/>
    <n v="73"/>
    <n v="39"/>
    <n v="27.3"/>
    <n v="2847"/>
    <n v="1992.9"/>
    <n v="854.09999999999991"/>
    <x v="3"/>
  </r>
  <r>
    <s v="India"/>
    <x v="17"/>
    <x v="10"/>
    <x v="0"/>
    <x v="1652"/>
    <n v="297731482"/>
    <d v="2021-10-17T00:00:00"/>
    <n v="88"/>
    <n v="22"/>
    <n v="15.4"/>
    <n v="1936"/>
    <n v="1355.2"/>
    <n v="580.79999999999995"/>
    <x v="4"/>
  </r>
  <r>
    <s v="India"/>
    <x v="15"/>
    <x v="11"/>
    <x v="0"/>
    <x v="719"/>
    <n v="665648162"/>
    <d v="2017-01-19T00:00:00"/>
    <n v="52"/>
    <n v="33"/>
    <n v="23.1"/>
    <n v="1716"/>
    <n v="1201.2"/>
    <n v="514.79999999999995"/>
    <x v="2"/>
  </r>
  <r>
    <s v="India"/>
    <x v="21"/>
    <x v="3"/>
    <x v="0"/>
    <x v="2068"/>
    <n v="778713786"/>
    <d v="2019-09-21T00:00:00"/>
    <n v="59"/>
    <n v="12"/>
    <n v="8.4"/>
    <n v="708"/>
    <n v="495.6"/>
    <n v="212.39999999999998"/>
    <x v="4"/>
  </r>
  <r>
    <s v="India"/>
    <x v="10"/>
    <x v="3"/>
    <x v="1"/>
    <x v="3200"/>
    <n v="126364076"/>
    <d v="2021-08-28T00:00:00"/>
    <n v="82"/>
    <n v="14"/>
    <n v="9.8000000000000007"/>
    <n v="1148"/>
    <n v="803.6"/>
    <n v="344.4"/>
    <x v="0"/>
  </r>
  <r>
    <s v="India"/>
    <x v="1"/>
    <x v="7"/>
    <x v="1"/>
    <x v="1432"/>
    <n v="639126050"/>
    <d v="2020-06-09T00:00:00"/>
    <n v="85"/>
    <n v="12"/>
    <n v="8.4"/>
    <n v="1020"/>
    <n v="714"/>
    <n v="306"/>
    <x v="1"/>
  </r>
  <r>
    <s v="India"/>
    <x v="22"/>
    <x v="7"/>
    <x v="0"/>
    <x v="46"/>
    <n v="752783906"/>
    <d v="2016-12-10T00:00:00"/>
    <n v="82"/>
    <n v="40"/>
    <n v="28"/>
    <n v="3280"/>
    <n v="2296"/>
    <n v="984"/>
    <x v="1"/>
  </r>
  <r>
    <s v="India"/>
    <x v="20"/>
    <x v="9"/>
    <x v="0"/>
    <x v="1780"/>
    <n v="697864282"/>
    <d v="2019-06-13T00:00:00"/>
    <n v="99"/>
    <n v="17"/>
    <n v="11.9"/>
    <n v="1683"/>
    <n v="1178.1000000000001"/>
    <n v="504.89999999999986"/>
    <x v="4"/>
  </r>
  <r>
    <s v="India"/>
    <x v="4"/>
    <x v="5"/>
    <x v="1"/>
    <x v="1614"/>
    <n v="410895812"/>
    <d v="2014-08-04T00:00:00"/>
    <n v="98"/>
    <n v="23"/>
    <n v="16.100000000000001"/>
    <n v="2254"/>
    <n v="1577.8000000000002"/>
    <n v="676.19999999999982"/>
    <x v="0"/>
  </r>
  <r>
    <s v="India"/>
    <x v="7"/>
    <x v="6"/>
    <x v="1"/>
    <x v="1688"/>
    <n v="367743575"/>
    <d v="2016-12-03T00:00:00"/>
    <n v="56"/>
    <n v="34"/>
    <n v="23.8"/>
    <n v="1904"/>
    <n v="1332.8"/>
    <n v="571.20000000000005"/>
    <x v="0"/>
  </r>
  <r>
    <s v="India"/>
    <x v="14"/>
    <x v="2"/>
    <x v="0"/>
    <x v="2597"/>
    <n v="140443313"/>
    <d v="2016-09-25T00:00:00"/>
    <n v="86"/>
    <n v="19"/>
    <n v="13.3"/>
    <n v="1634"/>
    <n v="1143.8"/>
    <n v="490.20000000000005"/>
    <x v="2"/>
  </r>
  <r>
    <s v="India"/>
    <x v="8"/>
    <x v="11"/>
    <x v="0"/>
    <x v="3201"/>
    <n v="187455785"/>
    <d v="2014-04-18T00:00:00"/>
    <n v="74"/>
    <n v="36"/>
    <n v="25.200000000000003"/>
    <n v="2664"/>
    <n v="1864.8000000000002"/>
    <n v="799.19999999999982"/>
    <x v="2"/>
  </r>
  <r>
    <s v="India"/>
    <x v="8"/>
    <x v="7"/>
    <x v="0"/>
    <x v="3202"/>
    <n v="131226813"/>
    <d v="2022-06-18T00:00:00"/>
    <n v="100"/>
    <n v="39"/>
    <n v="27.3"/>
    <n v="3900"/>
    <n v="2730"/>
    <n v="1170"/>
    <x v="2"/>
  </r>
  <r>
    <s v="India"/>
    <x v="13"/>
    <x v="1"/>
    <x v="1"/>
    <x v="3203"/>
    <n v="423198354"/>
    <d v="2016-12-02T00:00:00"/>
    <n v="65"/>
    <n v="26"/>
    <n v="18.2"/>
    <n v="1690"/>
    <n v="1183"/>
    <n v="507"/>
    <x v="0"/>
  </r>
  <r>
    <s v="India"/>
    <x v="16"/>
    <x v="2"/>
    <x v="1"/>
    <x v="2156"/>
    <n v="426086986"/>
    <d v="2023-08-10T00:00:00"/>
    <n v="66"/>
    <n v="15"/>
    <n v="10.5"/>
    <n v="990"/>
    <n v="693"/>
    <n v="297"/>
    <x v="0"/>
  </r>
  <r>
    <s v="India"/>
    <x v="8"/>
    <x v="11"/>
    <x v="1"/>
    <x v="1578"/>
    <n v="953603684"/>
    <d v="2019-03-06T00:00:00"/>
    <n v="94"/>
    <n v="17"/>
    <n v="11.9"/>
    <n v="1598"/>
    <n v="1118.6000000000001"/>
    <n v="479.39999999999986"/>
    <x v="2"/>
  </r>
  <r>
    <s v="India"/>
    <x v="12"/>
    <x v="9"/>
    <x v="1"/>
    <x v="3103"/>
    <n v="584066092"/>
    <d v="2023-06-18T00:00:00"/>
    <n v="96"/>
    <n v="13"/>
    <n v="9.1"/>
    <n v="1248"/>
    <n v="873.59999999999991"/>
    <n v="374.40000000000009"/>
    <x v="0"/>
  </r>
  <r>
    <s v="India"/>
    <x v="21"/>
    <x v="10"/>
    <x v="1"/>
    <x v="3204"/>
    <n v="429469144"/>
    <d v="2023-08-02T00:00:00"/>
    <n v="75"/>
    <n v="26"/>
    <n v="18.2"/>
    <n v="1950"/>
    <n v="1365"/>
    <n v="585"/>
    <x v="4"/>
  </r>
  <r>
    <s v="India"/>
    <x v="17"/>
    <x v="0"/>
    <x v="0"/>
    <x v="3023"/>
    <n v="771414315"/>
    <d v="2017-07-18T00:00:00"/>
    <n v="64"/>
    <n v="27"/>
    <n v="18.899999999999999"/>
    <n v="1728"/>
    <n v="1209.5999999999999"/>
    <n v="518.40000000000009"/>
    <x v="4"/>
  </r>
  <r>
    <s v="India"/>
    <x v="0"/>
    <x v="4"/>
    <x v="0"/>
    <x v="623"/>
    <n v="241881883"/>
    <d v="2018-08-22T00:00:00"/>
    <n v="61"/>
    <n v="31"/>
    <n v="21.700000000000003"/>
    <n v="1891"/>
    <n v="1323.7000000000003"/>
    <n v="567.29999999999973"/>
    <x v="0"/>
  </r>
  <r>
    <s v="India"/>
    <x v="13"/>
    <x v="11"/>
    <x v="1"/>
    <x v="3205"/>
    <n v="565731799"/>
    <d v="2014-08-21T00:00:00"/>
    <n v="57"/>
    <n v="38"/>
    <n v="26.6"/>
    <n v="2166"/>
    <n v="1516.2"/>
    <n v="649.79999999999995"/>
    <x v="0"/>
  </r>
  <r>
    <s v="India"/>
    <x v="11"/>
    <x v="2"/>
    <x v="0"/>
    <x v="3203"/>
    <n v="335823571"/>
    <d v="2017-01-01T00:00:00"/>
    <n v="69"/>
    <n v="16"/>
    <n v="11.2"/>
    <n v="1104"/>
    <n v="772.8"/>
    <n v="331.20000000000005"/>
    <x v="3"/>
  </r>
  <r>
    <s v="India"/>
    <x v="5"/>
    <x v="11"/>
    <x v="0"/>
    <x v="3071"/>
    <n v="201337611"/>
    <d v="2018-07-24T00:00:00"/>
    <n v="51"/>
    <n v="21"/>
    <n v="14.7"/>
    <n v="1071"/>
    <n v="749.69999999999993"/>
    <n v="321.30000000000007"/>
    <x v="0"/>
  </r>
  <r>
    <s v="India"/>
    <x v="6"/>
    <x v="8"/>
    <x v="1"/>
    <x v="23"/>
    <n v="497917401"/>
    <d v="2020-09-14T00:00:00"/>
    <n v="87"/>
    <n v="37"/>
    <n v="25.9"/>
    <n v="3219"/>
    <n v="2253.2999999999997"/>
    <n v="965.70000000000027"/>
    <x v="0"/>
  </r>
  <r>
    <s v="India"/>
    <x v="2"/>
    <x v="4"/>
    <x v="0"/>
    <x v="942"/>
    <n v="269391047"/>
    <d v="2023-03-20T00:00:00"/>
    <n v="70"/>
    <n v="10"/>
    <n v="7"/>
    <n v="700"/>
    <n v="490"/>
    <n v="210"/>
    <x v="0"/>
  </r>
  <r>
    <s v="India"/>
    <x v="23"/>
    <x v="11"/>
    <x v="0"/>
    <x v="967"/>
    <n v="427510488"/>
    <d v="2022-06-01T00:00:00"/>
    <n v="57"/>
    <n v="38"/>
    <n v="26.6"/>
    <n v="2166"/>
    <n v="1516.2"/>
    <n v="649.79999999999995"/>
    <x v="4"/>
  </r>
  <r>
    <s v="India"/>
    <x v="9"/>
    <x v="2"/>
    <x v="1"/>
    <x v="532"/>
    <n v="871429383"/>
    <d v="2020-10-13T00:00:00"/>
    <n v="66"/>
    <n v="25"/>
    <n v="17.5"/>
    <n v="1650"/>
    <n v="1155"/>
    <n v="495"/>
    <x v="3"/>
  </r>
  <r>
    <s v="India"/>
    <x v="20"/>
    <x v="3"/>
    <x v="1"/>
    <x v="586"/>
    <n v="717185628"/>
    <d v="2014-09-16T00:00:00"/>
    <n v="89"/>
    <n v="35"/>
    <n v="24.5"/>
    <n v="3115"/>
    <n v="2180.5"/>
    <n v="934.5"/>
    <x v="4"/>
  </r>
  <r>
    <s v="India"/>
    <x v="4"/>
    <x v="9"/>
    <x v="0"/>
    <x v="1083"/>
    <n v="504541385"/>
    <d v="2021-03-05T00:00:00"/>
    <n v="71"/>
    <n v="21"/>
    <n v="14.7"/>
    <n v="1491"/>
    <n v="1043.7"/>
    <n v="447.29999999999995"/>
    <x v="0"/>
  </r>
  <r>
    <s v="India"/>
    <x v="10"/>
    <x v="8"/>
    <x v="0"/>
    <x v="688"/>
    <n v="723118674"/>
    <d v="2020-07-09T00:00:00"/>
    <n v="90"/>
    <n v="39"/>
    <n v="27.3"/>
    <n v="3510"/>
    <n v="2457"/>
    <n v="1053"/>
    <x v="0"/>
  </r>
  <r>
    <s v="India"/>
    <x v="12"/>
    <x v="8"/>
    <x v="0"/>
    <x v="2368"/>
    <n v="492576587"/>
    <d v="2019-07-23T00:00:00"/>
    <n v="87"/>
    <n v="26"/>
    <n v="18.2"/>
    <n v="2262"/>
    <n v="1583.3999999999999"/>
    <n v="678.60000000000014"/>
    <x v="0"/>
  </r>
  <r>
    <s v="India"/>
    <x v="7"/>
    <x v="5"/>
    <x v="0"/>
    <x v="2646"/>
    <n v="674428212"/>
    <d v="2020-05-04T00:00:00"/>
    <n v="50"/>
    <n v="19"/>
    <n v="13.3"/>
    <n v="950"/>
    <n v="665"/>
    <n v="285"/>
    <x v="0"/>
  </r>
  <r>
    <s v="India"/>
    <x v="22"/>
    <x v="11"/>
    <x v="1"/>
    <x v="3206"/>
    <n v="971600234"/>
    <d v="2016-06-15T00:00:00"/>
    <n v="63"/>
    <n v="26"/>
    <n v="18.2"/>
    <n v="1638"/>
    <n v="1146.5999999999999"/>
    <n v="491.40000000000009"/>
    <x v="1"/>
  </r>
  <r>
    <s v="India"/>
    <x v="15"/>
    <x v="2"/>
    <x v="0"/>
    <x v="2589"/>
    <n v="300718820"/>
    <d v="2018-08-12T00:00:00"/>
    <n v="69"/>
    <n v="28"/>
    <n v="19.600000000000001"/>
    <n v="1932"/>
    <n v="1352.4"/>
    <n v="579.59999999999991"/>
    <x v="2"/>
  </r>
  <r>
    <s v="India"/>
    <x v="24"/>
    <x v="7"/>
    <x v="0"/>
    <x v="2076"/>
    <n v="965272367"/>
    <d v="2018-04-28T00:00:00"/>
    <n v="76"/>
    <n v="36"/>
    <n v="25.200000000000003"/>
    <n v="2736"/>
    <n v="1915.2000000000003"/>
    <n v="820.79999999999973"/>
    <x v="0"/>
  </r>
  <r>
    <s v="India"/>
    <x v="7"/>
    <x v="0"/>
    <x v="0"/>
    <x v="1648"/>
    <n v="169854056"/>
    <d v="2020-03-05T00:00:00"/>
    <n v="71"/>
    <n v="10"/>
    <n v="7"/>
    <n v="710"/>
    <n v="497"/>
    <n v="213"/>
    <x v="0"/>
  </r>
  <r>
    <s v="India"/>
    <x v="7"/>
    <x v="5"/>
    <x v="1"/>
    <x v="633"/>
    <n v="708504283"/>
    <d v="2023-01-30T00:00:00"/>
    <n v="89"/>
    <n v="37"/>
    <n v="25.9"/>
    <n v="3293"/>
    <n v="2305.1"/>
    <n v="987.90000000000009"/>
    <x v="0"/>
  </r>
  <r>
    <s v="India"/>
    <x v="10"/>
    <x v="2"/>
    <x v="0"/>
    <x v="529"/>
    <n v="521748292"/>
    <d v="2022-12-20T00:00:00"/>
    <n v="59"/>
    <n v="40"/>
    <n v="28"/>
    <n v="2360"/>
    <n v="1652"/>
    <n v="708"/>
    <x v="0"/>
  </r>
  <r>
    <s v="India"/>
    <x v="7"/>
    <x v="7"/>
    <x v="1"/>
    <x v="1216"/>
    <n v="301212346"/>
    <d v="2022-06-15T00:00:00"/>
    <n v="53"/>
    <n v="35"/>
    <n v="24.5"/>
    <n v="1855"/>
    <n v="1298.5"/>
    <n v="556.5"/>
    <x v="0"/>
  </r>
  <r>
    <s v="India"/>
    <x v="27"/>
    <x v="2"/>
    <x v="0"/>
    <x v="3207"/>
    <n v="261499345"/>
    <d v="2016-05-16T00:00:00"/>
    <n v="68"/>
    <n v="30"/>
    <n v="21"/>
    <n v="2040"/>
    <n v="1428"/>
    <n v="612"/>
    <x v="2"/>
  </r>
  <r>
    <s v="India"/>
    <x v="20"/>
    <x v="7"/>
    <x v="0"/>
    <x v="3208"/>
    <n v="937622869"/>
    <d v="2014-07-17T00:00:00"/>
    <n v="77"/>
    <n v="35"/>
    <n v="24.5"/>
    <n v="2695"/>
    <n v="1886.5"/>
    <n v="808.5"/>
    <x v="4"/>
  </r>
  <r>
    <s v="India"/>
    <x v="12"/>
    <x v="9"/>
    <x v="0"/>
    <x v="3209"/>
    <n v="478892171"/>
    <d v="2017-01-30T00:00:00"/>
    <n v="74"/>
    <n v="38"/>
    <n v="26.6"/>
    <n v="2812"/>
    <n v="1968.4"/>
    <n v="843.59999999999991"/>
    <x v="0"/>
  </r>
  <r>
    <s v="India"/>
    <x v="23"/>
    <x v="3"/>
    <x v="0"/>
    <x v="2105"/>
    <n v="125392472"/>
    <d v="2017-08-13T00:00:00"/>
    <n v="68"/>
    <n v="14"/>
    <n v="9.8000000000000007"/>
    <n v="952"/>
    <n v="666.40000000000009"/>
    <n v="285.59999999999991"/>
    <x v="4"/>
  </r>
  <r>
    <s v="India"/>
    <x v="21"/>
    <x v="7"/>
    <x v="1"/>
    <x v="3206"/>
    <n v="115287625"/>
    <d v="2016-06-26T00:00:00"/>
    <n v="84"/>
    <n v="39"/>
    <n v="27.3"/>
    <n v="3276"/>
    <n v="2293.2000000000003"/>
    <n v="982.79999999999973"/>
    <x v="4"/>
  </r>
  <r>
    <s v="India"/>
    <x v="24"/>
    <x v="8"/>
    <x v="0"/>
    <x v="1843"/>
    <n v="346957099"/>
    <d v="2024-05-02T00:00:00"/>
    <n v="58"/>
    <n v="34"/>
    <n v="23.8"/>
    <n v="1972"/>
    <n v="1380.4"/>
    <n v="591.59999999999991"/>
    <x v="0"/>
  </r>
  <r>
    <s v="India"/>
    <x v="3"/>
    <x v="8"/>
    <x v="1"/>
    <x v="2203"/>
    <n v="289683997"/>
    <d v="2022-08-27T00:00:00"/>
    <n v="97"/>
    <n v="38"/>
    <n v="26.6"/>
    <n v="3686"/>
    <n v="2580.2000000000003"/>
    <n v="1105.7999999999997"/>
    <x v="0"/>
  </r>
  <r>
    <s v="India"/>
    <x v="22"/>
    <x v="1"/>
    <x v="1"/>
    <x v="3148"/>
    <n v="753713881"/>
    <d v="2022-08-08T00:00:00"/>
    <n v="97"/>
    <n v="22"/>
    <n v="15.4"/>
    <n v="2134"/>
    <n v="1493.8"/>
    <n v="640.20000000000005"/>
    <x v="1"/>
  </r>
  <r>
    <s v="India"/>
    <x v="22"/>
    <x v="7"/>
    <x v="0"/>
    <x v="979"/>
    <n v="530725753"/>
    <d v="2016-12-07T00:00:00"/>
    <n v="80"/>
    <n v="24"/>
    <n v="16.8"/>
    <n v="1920"/>
    <n v="1344"/>
    <n v="576"/>
    <x v="1"/>
  </r>
  <r>
    <s v="India"/>
    <x v="9"/>
    <x v="0"/>
    <x v="0"/>
    <x v="1074"/>
    <n v="720370376"/>
    <d v="2023-09-25T00:00:00"/>
    <n v="50"/>
    <n v="14"/>
    <n v="9.8000000000000007"/>
    <n v="700"/>
    <n v="490.00000000000006"/>
    <n v="209.99999999999994"/>
    <x v="3"/>
  </r>
  <r>
    <s v="India"/>
    <x v="27"/>
    <x v="10"/>
    <x v="1"/>
    <x v="3000"/>
    <n v="611279141"/>
    <d v="2015-01-05T00:00:00"/>
    <n v="63"/>
    <n v="20"/>
    <n v="14"/>
    <n v="1260"/>
    <n v="882"/>
    <n v="378"/>
    <x v="2"/>
  </r>
  <r>
    <s v="India"/>
    <x v="14"/>
    <x v="1"/>
    <x v="0"/>
    <x v="2868"/>
    <n v="845005977"/>
    <d v="2014-02-28T00:00:00"/>
    <n v="54"/>
    <n v="10"/>
    <n v="7"/>
    <n v="540"/>
    <n v="378"/>
    <n v="162"/>
    <x v="2"/>
  </r>
  <r>
    <s v="India"/>
    <x v="25"/>
    <x v="9"/>
    <x v="1"/>
    <x v="2899"/>
    <n v="556556928"/>
    <d v="2019-01-10T00:00:00"/>
    <n v="64"/>
    <n v="27"/>
    <n v="18.899999999999999"/>
    <n v="1728"/>
    <n v="1209.5999999999999"/>
    <n v="518.40000000000009"/>
    <x v="4"/>
  </r>
  <r>
    <s v="India"/>
    <x v="18"/>
    <x v="10"/>
    <x v="1"/>
    <x v="1014"/>
    <n v="242572820"/>
    <d v="2024-02-18T00:00:00"/>
    <n v="78"/>
    <n v="31"/>
    <n v="21.700000000000003"/>
    <n v="2418"/>
    <n v="1692.6000000000001"/>
    <n v="725.39999999999986"/>
    <x v="3"/>
  </r>
  <r>
    <s v="India"/>
    <x v="19"/>
    <x v="5"/>
    <x v="0"/>
    <x v="1928"/>
    <n v="601075589"/>
    <d v="2023-10-02T00:00:00"/>
    <n v="92"/>
    <n v="23"/>
    <n v="16.100000000000001"/>
    <n v="2116"/>
    <n v="1481.2"/>
    <n v="634.79999999999995"/>
    <x v="0"/>
  </r>
  <r>
    <s v="India"/>
    <x v="22"/>
    <x v="10"/>
    <x v="1"/>
    <x v="2916"/>
    <n v="355144917"/>
    <d v="2022-12-16T00:00:00"/>
    <n v="94"/>
    <n v="13"/>
    <n v="9.1"/>
    <n v="1222"/>
    <n v="855.4"/>
    <n v="366.6"/>
    <x v="1"/>
  </r>
  <r>
    <s v="India"/>
    <x v="18"/>
    <x v="4"/>
    <x v="0"/>
    <x v="3210"/>
    <n v="383189237"/>
    <d v="2019-03-15T00:00:00"/>
    <n v="75"/>
    <n v="29"/>
    <n v="20.3"/>
    <n v="2175"/>
    <n v="1522.5"/>
    <n v="652.5"/>
    <x v="3"/>
  </r>
  <r>
    <s v="India"/>
    <x v="8"/>
    <x v="7"/>
    <x v="1"/>
    <x v="2413"/>
    <n v="626329982"/>
    <d v="2014-02-16T00:00:00"/>
    <n v="53"/>
    <n v="10"/>
    <n v="7"/>
    <n v="530"/>
    <n v="371"/>
    <n v="159"/>
    <x v="2"/>
  </r>
  <r>
    <s v="India"/>
    <x v="13"/>
    <x v="0"/>
    <x v="0"/>
    <x v="981"/>
    <n v="387797486"/>
    <d v="2016-03-12T00:00:00"/>
    <n v="87"/>
    <n v="23"/>
    <n v="16.100000000000001"/>
    <n v="2001"/>
    <n v="1400.7"/>
    <n v="600.29999999999995"/>
    <x v="0"/>
  </r>
  <r>
    <s v="India"/>
    <x v="7"/>
    <x v="3"/>
    <x v="0"/>
    <x v="3075"/>
    <n v="769201171"/>
    <d v="2023-04-04T00:00:00"/>
    <n v="53"/>
    <n v="27"/>
    <n v="18.899999999999999"/>
    <n v="1431"/>
    <n v="1001.6999999999999"/>
    <n v="429.30000000000007"/>
    <x v="0"/>
  </r>
  <r>
    <s v="India"/>
    <x v="25"/>
    <x v="5"/>
    <x v="1"/>
    <x v="1580"/>
    <n v="224971091"/>
    <d v="2019-03-06T00:00:00"/>
    <n v="84"/>
    <n v="34"/>
    <n v="23.8"/>
    <n v="2856"/>
    <n v="1999.2"/>
    <n v="856.8"/>
    <x v="4"/>
  </r>
  <r>
    <s v="India"/>
    <x v="20"/>
    <x v="2"/>
    <x v="0"/>
    <x v="2788"/>
    <n v="566365659"/>
    <d v="2017-10-28T00:00:00"/>
    <n v="66"/>
    <n v="24"/>
    <n v="16.8"/>
    <n v="1584"/>
    <n v="1108.8"/>
    <n v="475.20000000000005"/>
    <x v="4"/>
  </r>
  <r>
    <s v="India"/>
    <x v="14"/>
    <x v="11"/>
    <x v="0"/>
    <x v="1690"/>
    <n v="107733666"/>
    <d v="2021-03-10T00:00:00"/>
    <n v="79"/>
    <n v="33"/>
    <n v="23.1"/>
    <n v="2607"/>
    <n v="1824.9"/>
    <n v="782.09999999999991"/>
    <x v="2"/>
  </r>
  <r>
    <s v="India"/>
    <x v="9"/>
    <x v="6"/>
    <x v="1"/>
    <x v="210"/>
    <n v="879814612"/>
    <d v="2020-11-29T00:00:00"/>
    <n v="62"/>
    <n v="14"/>
    <n v="9.8000000000000007"/>
    <n v="868"/>
    <n v="607.6"/>
    <n v="260.39999999999998"/>
    <x v="3"/>
  </r>
  <r>
    <s v="India"/>
    <x v="5"/>
    <x v="7"/>
    <x v="0"/>
    <x v="3021"/>
    <n v="503019177"/>
    <d v="2021-09-07T00:00:00"/>
    <n v="63"/>
    <n v="28"/>
    <n v="19.600000000000001"/>
    <n v="1764"/>
    <n v="1234.8000000000002"/>
    <n v="529.19999999999982"/>
    <x v="0"/>
  </r>
  <r>
    <s v="India"/>
    <x v="4"/>
    <x v="2"/>
    <x v="1"/>
    <x v="144"/>
    <n v="809703814"/>
    <d v="2014-04-06T00:00:00"/>
    <n v="64"/>
    <n v="18"/>
    <n v="12.600000000000001"/>
    <n v="1152"/>
    <n v="806.40000000000009"/>
    <n v="345.59999999999991"/>
    <x v="0"/>
  </r>
  <r>
    <s v="India"/>
    <x v="14"/>
    <x v="9"/>
    <x v="0"/>
    <x v="2097"/>
    <n v="669129025"/>
    <d v="2017-11-08T00:00:00"/>
    <n v="56"/>
    <n v="38"/>
    <n v="26.6"/>
    <n v="2128"/>
    <n v="1489.6000000000001"/>
    <n v="638.39999999999986"/>
    <x v="2"/>
  </r>
  <r>
    <s v="India"/>
    <x v="10"/>
    <x v="4"/>
    <x v="0"/>
    <x v="3211"/>
    <n v="604218709"/>
    <d v="2023-07-24T00:00:00"/>
    <n v="83"/>
    <n v="24"/>
    <n v="16.8"/>
    <n v="1992"/>
    <n v="1394.4"/>
    <n v="597.59999999999991"/>
    <x v="0"/>
  </r>
  <r>
    <s v="India"/>
    <x v="16"/>
    <x v="7"/>
    <x v="0"/>
    <x v="3210"/>
    <n v="295814454"/>
    <d v="2019-02-22T00:00:00"/>
    <n v="75"/>
    <n v="32"/>
    <n v="22.4"/>
    <n v="2400"/>
    <n v="1680"/>
    <n v="720"/>
    <x v="0"/>
  </r>
  <r>
    <s v="India"/>
    <x v="10"/>
    <x v="4"/>
    <x v="1"/>
    <x v="173"/>
    <n v="171672379"/>
    <d v="2021-12-31T00:00:00"/>
    <n v="78"/>
    <n v="16"/>
    <n v="11.2"/>
    <n v="1248"/>
    <n v="873.59999999999991"/>
    <n v="374.40000000000009"/>
    <x v="0"/>
  </r>
  <r>
    <s v="India"/>
    <x v="7"/>
    <x v="0"/>
    <x v="0"/>
    <x v="1727"/>
    <n v="140147197"/>
    <d v="2014-05-27T00:00:00"/>
    <n v="55"/>
    <n v="31"/>
    <n v="21.700000000000003"/>
    <n v="1705"/>
    <n v="1193.5000000000002"/>
    <n v="511.49999999999977"/>
    <x v="0"/>
  </r>
  <r>
    <s v="India"/>
    <x v="15"/>
    <x v="3"/>
    <x v="1"/>
    <x v="3212"/>
    <n v="236878812"/>
    <d v="2018-06-27T00:00:00"/>
    <n v="75"/>
    <n v="22"/>
    <n v="15.4"/>
    <n v="1650"/>
    <n v="1155"/>
    <n v="495"/>
    <x v="2"/>
  </r>
  <r>
    <s v="India"/>
    <x v="14"/>
    <x v="11"/>
    <x v="0"/>
    <x v="3213"/>
    <n v="118332040"/>
    <d v="2015-06-21T00:00:00"/>
    <n v="53"/>
    <n v="40"/>
    <n v="28"/>
    <n v="2120"/>
    <n v="1484"/>
    <n v="636"/>
    <x v="2"/>
  </r>
  <r>
    <s v="India"/>
    <x v="19"/>
    <x v="9"/>
    <x v="1"/>
    <x v="2436"/>
    <n v="961453759"/>
    <d v="2016-10-21T00:00:00"/>
    <n v="51"/>
    <n v="38"/>
    <n v="26.6"/>
    <n v="1938"/>
    <n v="1356.6000000000001"/>
    <n v="581.39999999999986"/>
    <x v="0"/>
  </r>
  <r>
    <s v="India"/>
    <x v="27"/>
    <x v="10"/>
    <x v="0"/>
    <x v="1346"/>
    <n v="691001260"/>
    <d v="2018-12-13T00:00:00"/>
    <n v="83"/>
    <n v="36"/>
    <n v="25.200000000000003"/>
    <n v="2988"/>
    <n v="2091.6000000000004"/>
    <n v="896.39999999999964"/>
    <x v="2"/>
  </r>
  <r>
    <s v="India"/>
    <x v="14"/>
    <x v="10"/>
    <x v="0"/>
    <x v="3214"/>
    <n v="604852569"/>
    <d v="2016-01-20T00:00:00"/>
    <n v="90"/>
    <n v="37"/>
    <n v="25.9"/>
    <n v="3330"/>
    <n v="2331"/>
    <n v="999"/>
    <x v="2"/>
  </r>
  <r>
    <s v="India"/>
    <x v="24"/>
    <x v="1"/>
    <x v="1"/>
    <x v="1881"/>
    <n v="409373605"/>
    <d v="2014-12-17T00:00:00"/>
    <n v="74"/>
    <n v="19"/>
    <n v="13.3"/>
    <n v="1406"/>
    <n v="984.2"/>
    <n v="421.79999999999995"/>
    <x v="0"/>
  </r>
  <r>
    <s v="India"/>
    <x v="10"/>
    <x v="8"/>
    <x v="1"/>
    <x v="3215"/>
    <n v="777446067"/>
    <d v="2024-01-16T00:00:00"/>
    <n v="85"/>
    <n v="36"/>
    <n v="25.200000000000003"/>
    <n v="3060"/>
    <n v="2142.0000000000005"/>
    <n v="917.99999999999955"/>
    <x v="0"/>
  </r>
  <r>
    <s v="India"/>
    <x v="6"/>
    <x v="8"/>
    <x v="0"/>
    <x v="1619"/>
    <n v="899530780"/>
    <d v="2019-05-02T00:00:00"/>
    <n v="78"/>
    <n v="22"/>
    <n v="15.4"/>
    <n v="1716"/>
    <n v="1201.2"/>
    <n v="514.79999999999995"/>
    <x v="0"/>
  </r>
  <r>
    <s v="India"/>
    <x v="24"/>
    <x v="8"/>
    <x v="1"/>
    <x v="3195"/>
    <n v="642367875"/>
    <d v="2020-12-06T00:00:00"/>
    <n v="76"/>
    <n v="27"/>
    <n v="18.899999999999999"/>
    <n v="2052"/>
    <n v="1436.3999999999999"/>
    <n v="615.60000000000014"/>
    <x v="0"/>
  </r>
  <r>
    <s v="India"/>
    <x v="10"/>
    <x v="11"/>
    <x v="1"/>
    <x v="3183"/>
    <n v="678303897"/>
    <d v="2024-01-08T00:00:00"/>
    <n v="64"/>
    <n v="15"/>
    <n v="10.5"/>
    <n v="960"/>
    <n v="672"/>
    <n v="288"/>
    <x v="0"/>
  </r>
  <r>
    <s v="India"/>
    <x v="18"/>
    <x v="0"/>
    <x v="0"/>
    <x v="1552"/>
    <n v="524735629"/>
    <d v="2019-10-16T00:00:00"/>
    <n v="74"/>
    <n v="32"/>
    <n v="22.4"/>
    <n v="2368"/>
    <n v="1657.6"/>
    <n v="710.40000000000009"/>
    <x v="3"/>
  </r>
  <r>
    <s v="India"/>
    <x v="14"/>
    <x v="5"/>
    <x v="1"/>
    <x v="391"/>
    <n v="343912684"/>
    <d v="2014-08-29T00:00:00"/>
    <n v="97"/>
    <n v="15"/>
    <n v="10.5"/>
    <n v="1455"/>
    <n v="1018.5"/>
    <n v="436.5"/>
    <x v="2"/>
  </r>
  <r>
    <s v="India"/>
    <x v="10"/>
    <x v="11"/>
    <x v="0"/>
    <x v="2051"/>
    <n v="279833638"/>
    <d v="2014-07-04T00:00:00"/>
    <n v="54"/>
    <n v="24"/>
    <n v="16.8"/>
    <n v="1296"/>
    <n v="907.2"/>
    <n v="388.79999999999995"/>
    <x v="0"/>
  </r>
  <r>
    <s v="India"/>
    <x v="21"/>
    <x v="0"/>
    <x v="0"/>
    <x v="3216"/>
    <n v="836225926"/>
    <d v="2021-09-16T00:00:00"/>
    <n v="56"/>
    <n v="31"/>
    <n v="21.700000000000003"/>
    <n v="1736"/>
    <n v="1215.2000000000003"/>
    <n v="520.79999999999973"/>
    <x v="4"/>
  </r>
  <r>
    <s v="India"/>
    <x v="2"/>
    <x v="7"/>
    <x v="1"/>
    <x v="2854"/>
    <n v="694284713"/>
    <d v="2017-12-17T00:00:00"/>
    <n v="73"/>
    <n v="38"/>
    <n v="26.6"/>
    <n v="2774"/>
    <n v="1941.8000000000002"/>
    <n v="832.19999999999982"/>
    <x v="0"/>
  </r>
  <r>
    <s v="India"/>
    <x v="24"/>
    <x v="0"/>
    <x v="0"/>
    <x v="3217"/>
    <n v="208101928"/>
    <d v="2018-03-26T00:00:00"/>
    <n v="57"/>
    <n v="33"/>
    <n v="23.1"/>
    <n v="1881"/>
    <n v="1316.7"/>
    <n v="564.29999999999995"/>
    <x v="0"/>
  </r>
  <r>
    <s v="India"/>
    <x v="9"/>
    <x v="8"/>
    <x v="1"/>
    <x v="2745"/>
    <n v="897416341"/>
    <d v="2015-03-05T00:00:00"/>
    <n v="81"/>
    <n v="32"/>
    <n v="22.4"/>
    <n v="2592"/>
    <n v="1814.3999999999999"/>
    <n v="777.60000000000014"/>
    <x v="3"/>
  </r>
  <r>
    <s v="India"/>
    <x v="16"/>
    <x v="11"/>
    <x v="0"/>
    <x v="1350"/>
    <n v="370294463"/>
    <d v="2022-10-05T00:00:00"/>
    <n v="65"/>
    <n v="26"/>
    <n v="18.2"/>
    <n v="1690"/>
    <n v="1183"/>
    <n v="507"/>
    <x v="0"/>
  </r>
  <r>
    <s v="India"/>
    <x v="26"/>
    <x v="4"/>
    <x v="0"/>
    <x v="3218"/>
    <n v="322689759"/>
    <d v="2020-05-23T00:00:00"/>
    <n v="91"/>
    <n v="35"/>
    <n v="24.5"/>
    <n v="3185"/>
    <n v="2229.5"/>
    <n v="955.5"/>
    <x v="0"/>
  </r>
  <r>
    <s v="India"/>
    <x v="12"/>
    <x v="0"/>
    <x v="0"/>
    <x v="1254"/>
    <n v="495028769"/>
    <d v="2024-09-16T00:00:00"/>
    <n v="78"/>
    <n v="32"/>
    <n v="22.4"/>
    <n v="2496"/>
    <n v="1747.1999999999998"/>
    <n v="748.80000000000018"/>
    <x v="0"/>
  </r>
  <r>
    <s v="India"/>
    <x v="7"/>
    <x v="1"/>
    <x v="1"/>
    <x v="2321"/>
    <n v="772682034"/>
    <d v="2023-12-01T00:00:00"/>
    <n v="73"/>
    <n v="35"/>
    <n v="24.5"/>
    <n v="2555"/>
    <n v="1788.5"/>
    <n v="766.5"/>
    <x v="0"/>
  </r>
  <r>
    <s v="India"/>
    <x v="8"/>
    <x v="0"/>
    <x v="1"/>
    <x v="999"/>
    <n v="916836392"/>
    <d v="2021-12-14T00:00:00"/>
    <n v="87"/>
    <n v="13"/>
    <n v="9.1"/>
    <n v="1131"/>
    <n v="791.69999999999993"/>
    <n v="339.30000000000007"/>
    <x v="2"/>
  </r>
  <r>
    <s v="India"/>
    <x v="20"/>
    <x v="0"/>
    <x v="1"/>
    <x v="667"/>
    <n v="787296426"/>
    <d v="2021-05-12T00:00:00"/>
    <n v="92"/>
    <n v="30"/>
    <n v="21"/>
    <n v="2760"/>
    <n v="1932"/>
    <n v="828"/>
    <x v="4"/>
  </r>
  <r>
    <s v="India"/>
    <x v="1"/>
    <x v="0"/>
    <x v="0"/>
    <x v="3219"/>
    <n v="447325360"/>
    <d v="2021-07-08T00:00:00"/>
    <n v="97"/>
    <n v="40"/>
    <n v="28"/>
    <n v="3880"/>
    <n v="2716"/>
    <n v="1164"/>
    <x v="1"/>
  </r>
  <r>
    <s v="India"/>
    <x v="10"/>
    <x v="7"/>
    <x v="1"/>
    <x v="3220"/>
    <n v="501990497"/>
    <d v="2015-05-04T00:00:00"/>
    <n v="85"/>
    <n v="12"/>
    <n v="8.4"/>
    <n v="1020"/>
    <n v="714"/>
    <n v="306"/>
    <x v="0"/>
  </r>
  <r>
    <s v="India"/>
    <x v="11"/>
    <x v="4"/>
    <x v="1"/>
    <x v="2166"/>
    <n v="637068688"/>
    <d v="2018-06-13T00:00:00"/>
    <n v="58"/>
    <n v="29"/>
    <n v="20.3"/>
    <n v="1682"/>
    <n v="1177.4000000000001"/>
    <n v="504.59999999999991"/>
    <x v="3"/>
  </r>
  <r>
    <s v="India"/>
    <x v="26"/>
    <x v="3"/>
    <x v="0"/>
    <x v="2441"/>
    <n v="248505866"/>
    <d v="2019-02-10T00:00:00"/>
    <n v="68"/>
    <n v="27"/>
    <n v="18.899999999999999"/>
    <n v="1836"/>
    <n v="1285.1999999999998"/>
    <n v="550.80000000000018"/>
    <x v="0"/>
  </r>
  <r>
    <s v="India"/>
    <x v="21"/>
    <x v="3"/>
    <x v="1"/>
    <x v="2111"/>
    <n v="335626161"/>
    <d v="2015-05-09T00:00:00"/>
    <n v="62"/>
    <n v="34"/>
    <n v="23.8"/>
    <n v="2108"/>
    <n v="1475.6000000000001"/>
    <n v="632.39999999999986"/>
    <x v="4"/>
  </r>
  <r>
    <s v="India"/>
    <x v="3"/>
    <x v="4"/>
    <x v="0"/>
    <x v="2872"/>
    <n v="572200000"/>
    <d v="2022-10-24T00:00:00"/>
    <n v="57"/>
    <n v="36"/>
    <n v="25.200000000000003"/>
    <n v="2052"/>
    <n v="1436.4"/>
    <n v="615.59999999999991"/>
    <x v="0"/>
  </r>
  <r>
    <s v="India"/>
    <x v="7"/>
    <x v="10"/>
    <x v="1"/>
    <x v="2569"/>
    <n v="913059413"/>
    <d v="2018-12-16T00:00:00"/>
    <n v="71"/>
    <n v="37"/>
    <n v="25.9"/>
    <n v="2627"/>
    <n v="1838.8999999999999"/>
    <n v="788.10000000000014"/>
    <x v="0"/>
  </r>
  <r>
    <s v="India"/>
    <x v="21"/>
    <x v="4"/>
    <x v="1"/>
    <x v="3215"/>
    <n v="733758676"/>
    <d v="2024-01-06T00:00:00"/>
    <n v="56"/>
    <n v="35"/>
    <n v="24.5"/>
    <n v="1960"/>
    <n v="1372"/>
    <n v="588"/>
    <x v="4"/>
  </r>
  <r>
    <s v="India"/>
    <x v="8"/>
    <x v="3"/>
    <x v="1"/>
    <x v="2922"/>
    <n v="957240331"/>
    <d v="2022-10-30T00:00:00"/>
    <n v="78"/>
    <n v="33"/>
    <n v="23.1"/>
    <n v="2574"/>
    <n v="1801.8000000000002"/>
    <n v="772.19999999999982"/>
    <x v="2"/>
  </r>
  <r>
    <s v="India"/>
    <x v="6"/>
    <x v="3"/>
    <x v="1"/>
    <x v="3114"/>
    <n v="954097211"/>
    <d v="2023-01-08T00:00:00"/>
    <n v="64"/>
    <n v="28"/>
    <n v="19.600000000000001"/>
    <n v="1792"/>
    <n v="1254.4000000000001"/>
    <n v="537.59999999999991"/>
    <x v="0"/>
  </r>
  <r>
    <s v="India"/>
    <x v="10"/>
    <x v="5"/>
    <x v="1"/>
    <x v="1547"/>
    <n v="135736358"/>
    <d v="2018-10-11T00:00:00"/>
    <n v="98"/>
    <n v="16"/>
    <n v="11.2"/>
    <n v="1568"/>
    <n v="1097.5999999999999"/>
    <n v="470.40000000000009"/>
    <x v="0"/>
  </r>
  <r>
    <s v="India"/>
    <x v="6"/>
    <x v="10"/>
    <x v="1"/>
    <x v="2004"/>
    <n v="817455184"/>
    <d v="2021-10-05T00:00:00"/>
    <n v="67"/>
    <n v="17"/>
    <n v="11.9"/>
    <n v="1139"/>
    <n v="797.30000000000007"/>
    <n v="341.69999999999993"/>
    <x v="0"/>
  </r>
  <r>
    <s v="India"/>
    <x v="2"/>
    <x v="2"/>
    <x v="0"/>
    <x v="1815"/>
    <n v="488898313"/>
    <d v="2017-05-22T00:00:00"/>
    <n v="75"/>
    <n v="25"/>
    <n v="17.5"/>
    <n v="1875"/>
    <n v="1312.5"/>
    <n v="562.5"/>
    <x v="0"/>
  </r>
  <r>
    <s v="India"/>
    <x v="17"/>
    <x v="8"/>
    <x v="1"/>
    <x v="1518"/>
    <n v="394857919"/>
    <d v="2018-05-05T00:00:00"/>
    <n v="80"/>
    <n v="27"/>
    <n v="18.899999999999999"/>
    <n v="2160"/>
    <n v="1512"/>
    <n v="648"/>
    <x v="4"/>
  </r>
  <r>
    <s v="India"/>
    <x v="19"/>
    <x v="10"/>
    <x v="0"/>
    <x v="1968"/>
    <n v="420013606"/>
    <d v="2018-08-05T00:00:00"/>
    <n v="59"/>
    <n v="36"/>
    <n v="25.200000000000003"/>
    <n v="2124"/>
    <n v="1486.8000000000002"/>
    <n v="637.19999999999982"/>
    <x v="0"/>
  </r>
  <r>
    <s v="India"/>
    <x v="20"/>
    <x v="4"/>
    <x v="1"/>
    <x v="732"/>
    <n v="367250049"/>
    <d v="2023-10-11T00:00:00"/>
    <n v="60"/>
    <n v="18"/>
    <n v="12.600000000000001"/>
    <n v="1080"/>
    <n v="756.00000000000011"/>
    <n v="323.99999999999989"/>
    <x v="4"/>
  </r>
  <r>
    <s v="India"/>
    <x v="26"/>
    <x v="10"/>
    <x v="0"/>
    <x v="1474"/>
    <n v="842849910"/>
    <d v="2022-03-06T00:00:00"/>
    <n v="57"/>
    <n v="34"/>
    <n v="23.8"/>
    <n v="1938"/>
    <n v="1356.6000000000001"/>
    <n v="581.39999999999986"/>
    <x v="0"/>
  </r>
  <r>
    <s v="India"/>
    <x v="17"/>
    <x v="11"/>
    <x v="0"/>
    <x v="1553"/>
    <n v="408485257"/>
    <d v="2018-10-17T00:00:00"/>
    <n v="84"/>
    <n v="19"/>
    <n v="13.3"/>
    <n v="1596"/>
    <n v="1117.2"/>
    <n v="478.79999999999995"/>
    <x v="4"/>
  </r>
  <r>
    <s v="India"/>
    <x v="14"/>
    <x v="4"/>
    <x v="0"/>
    <x v="2814"/>
    <n v="921938169"/>
    <d v="2022-10-16T00:00:00"/>
    <n v="82"/>
    <n v="16"/>
    <n v="11.2"/>
    <n v="1312"/>
    <n v="918.4"/>
    <n v="393.6"/>
    <x v="2"/>
  </r>
  <r>
    <s v="India"/>
    <x v="24"/>
    <x v="1"/>
    <x v="0"/>
    <x v="2929"/>
    <n v="348817050"/>
    <d v="2014-02-16T00:00:00"/>
    <n v="61"/>
    <n v="35"/>
    <n v="24.5"/>
    <n v="2135"/>
    <n v="1494.5"/>
    <n v="640.5"/>
    <x v="0"/>
  </r>
  <r>
    <s v="India"/>
    <x v="17"/>
    <x v="6"/>
    <x v="1"/>
    <x v="1984"/>
    <n v="940568578"/>
    <d v="2023-05-25T00:00:00"/>
    <n v="61"/>
    <n v="36"/>
    <n v="25.200000000000003"/>
    <n v="2196"/>
    <n v="1537.2000000000003"/>
    <n v="658.79999999999973"/>
    <x v="4"/>
  </r>
  <r>
    <s v="India"/>
    <x v="7"/>
    <x v="9"/>
    <x v="1"/>
    <x v="1103"/>
    <n v="932718503"/>
    <d v="2015-01-27T00:00:00"/>
    <n v="98"/>
    <n v="36"/>
    <n v="25.200000000000003"/>
    <n v="3528"/>
    <n v="2469.6000000000004"/>
    <n v="1058.3999999999996"/>
    <x v="0"/>
  </r>
  <r>
    <s v="India"/>
    <x v="9"/>
    <x v="10"/>
    <x v="0"/>
    <x v="2247"/>
    <n v="549553573"/>
    <d v="2019-01-17T00:00:00"/>
    <n v="78"/>
    <n v="40"/>
    <n v="28"/>
    <n v="3120"/>
    <n v="2184"/>
    <n v="936"/>
    <x v="3"/>
  </r>
  <r>
    <s v="India"/>
    <x v="24"/>
    <x v="11"/>
    <x v="1"/>
    <x v="1087"/>
    <n v="903645503"/>
    <d v="2023-03-07T00:00:00"/>
    <n v="88"/>
    <n v="24"/>
    <n v="16.8"/>
    <n v="2112"/>
    <n v="1478.4"/>
    <n v="633.59999999999991"/>
    <x v="0"/>
  </r>
  <r>
    <s v="India"/>
    <x v="18"/>
    <x v="11"/>
    <x v="1"/>
    <x v="1208"/>
    <n v="878053367"/>
    <d v="2021-04-03T00:00:00"/>
    <n v="99"/>
    <n v="24"/>
    <n v="16.8"/>
    <n v="2376"/>
    <n v="1663.2"/>
    <n v="712.8"/>
    <x v="3"/>
  </r>
  <r>
    <s v="India"/>
    <x v="5"/>
    <x v="7"/>
    <x v="0"/>
    <x v="2166"/>
    <n v="549693906"/>
    <d v="2018-05-22T00:00:00"/>
    <n v="53"/>
    <n v="21"/>
    <n v="14.7"/>
    <n v="1113"/>
    <n v="779.09999999999991"/>
    <n v="333.90000000000009"/>
    <x v="0"/>
  </r>
  <r>
    <s v="India"/>
    <x v="8"/>
    <x v="3"/>
    <x v="0"/>
    <x v="2420"/>
    <n v="278212726"/>
    <d v="2014-03-10T00:00:00"/>
    <n v="100"/>
    <n v="10"/>
    <n v="7"/>
    <n v="1000"/>
    <n v="700"/>
    <n v="300"/>
    <x v="2"/>
  </r>
  <r>
    <s v="India"/>
    <x v="14"/>
    <x v="10"/>
    <x v="0"/>
    <x v="3221"/>
    <n v="821569907"/>
    <d v="2015-01-20T00:00:00"/>
    <n v="92"/>
    <n v="21"/>
    <n v="14.7"/>
    <n v="1932"/>
    <n v="1352.3999999999999"/>
    <n v="579.60000000000014"/>
    <x v="2"/>
  </r>
  <r>
    <s v="India"/>
    <x v="7"/>
    <x v="11"/>
    <x v="1"/>
    <x v="773"/>
    <n v="458500516"/>
    <d v="2016-10-25T00:00:00"/>
    <n v="63"/>
    <n v="13"/>
    <n v="9.1"/>
    <n v="819"/>
    <n v="573.29999999999995"/>
    <n v="245.70000000000005"/>
    <x v="0"/>
  </r>
  <r>
    <s v="India"/>
    <x v="18"/>
    <x v="3"/>
    <x v="0"/>
    <x v="3072"/>
    <n v="914877736"/>
    <d v="2020-10-13T00:00:00"/>
    <n v="66"/>
    <n v="25"/>
    <n v="17.5"/>
    <n v="1650"/>
    <n v="1155"/>
    <n v="495"/>
    <x v="3"/>
  </r>
  <r>
    <s v="India"/>
    <x v="18"/>
    <x v="8"/>
    <x v="0"/>
    <x v="237"/>
    <n v="316164481"/>
    <d v="2020-09-30T00:00:00"/>
    <n v="98"/>
    <n v="11"/>
    <n v="7.7"/>
    <n v="1078"/>
    <n v="754.6"/>
    <n v="323.39999999999998"/>
    <x v="3"/>
  </r>
  <r>
    <s v="India"/>
    <x v="18"/>
    <x v="7"/>
    <x v="1"/>
    <x v="3222"/>
    <n v="685857856"/>
    <d v="2019-04-25T00:00:00"/>
    <n v="72"/>
    <n v="27"/>
    <n v="18.899999999999999"/>
    <n v="1944"/>
    <n v="1360.8"/>
    <n v="583.20000000000005"/>
    <x v="3"/>
  </r>
  <r>
    <s v="India"/>
    <x v="24"/>
    <x v="2"/>
    <x v="0"/>
    <x v="26"/>
    <n v="667367780"/>
    <d v="2018-03-11T00:00:00"/>
    <n v="80"/>
    <n v="18"/>
    <n v="12.600000000000001"/>
    <n v="1440"/>
    <n v="1008.0000000000001"/>
    <n v="431.99999999999989"/>
    <x v="0"/>
  </r>
  <r>
    <s v="India"/>
    <x v="17"/>
    <x v="8"/>
    <x v="0"/>
    <x v="315"/>
    <n v="922868144"/>
    <d v="2017-10-03T00:00:00"/>
    <n v="71"/>
    <n v="21"/>
    <n v="14.7"/>
    <n v="1491"/>
    <n v="1043.7"/>
    <n v="447.29999999999995"/>
    <x v="4"/>
  </r>
  <r>
    <s v="India"/>
    <x v="3"/>
    <x v="3"/>
    <x v="1"/>
    <x v="1922"/>
    <n v="339995372"/>
    <d v="2023-01-06T00:00:00"/>
    <n v="96"/>
    <n v="24"/>
    <n v="16.8"/>
    <n v="2304"/>
    <n v="1612.8000000000002"/>
    <n v="691.19999999999982"/>
    <x v="0"/>
  </r>
  <r>
    <s v="India"/>
    <x v="5"/>
    <x v="9"/>
    <x v="1"/>
    <x v="3223"/>
    <n v="987877166"/>
    <d v="2023-06-06T00:00:00"/>
    <n v="60"/>
    <n v="30"/>
    <n v="21"/>
    <n v="1800"/>
    <n v="1260"/>
    <n v="540"/>
    <x v="0"/>
  </r>
  <r>
    <s v="India"/>
    <x v="4"/>
    <x v="6"/>
    <x v="0"/>
    <x v="3224"/>
    <n v="982931172"/>
    <d v="2014-09-30T00:00:00"/>
    <n v="57"/>
    <n v="33"/>
    <n v="23.1"/>
    <n v="1881"/>
    <n v="1316.7"/>
    <n v="564.29999999999995"/>
    <x v="0"/>
  </r>
  <r>
    <s v="India"/>
    <x v="21"/>
    <x v="8"/>
    <x v="0"/>
    <x v="2816"/>
    <n v="740226876"/>
    <d v="2021-06-29T00:00:00"/>
    <n v="92"/>
    <n v="17"/>
    <n v="11.9"/>
    <n v="1564"/>
    <n v="1094.8"/>
    <n v="469.20000000000005"/>
    <x v="4"/>
  </r>
  <r>
    <s v="India"/>
    <x v="14"/>
    <x v="9"/>
    <x v="1"/>
    <x v="365"/>
    <n v="758420836"/>
    <d v="2020-06-02T00:00:00"/>
    <n v="73"/>
    <n v="26"/>
    <n v="18.2"/>
    <n v="1898"/>
    <n v="1328.6"/>
    <n v="569.40000000000009"/>
    <x v="2"/>
  </r>
  <r>
    <s v="India"/>
    <x v="0"/>
    <x v="9"/>
    <x v="0"/>
    <x v="3225"/>
    <n v="944288480"/>
    <d v="2024-03-23T00:00:00"/>
    <n v="74"/>
    <n v="24"/>
    <n v="16.8"/>
    <n v="1776"/>
    <n v="1243.2"/>
    <n v="532.79999999999995"/>
    <x v="0"/>
  </r>
  <r>
    <s v="India"/>
    <x v="0"/>
    <x v="11"/>
    <x v="0"/>
    <x v="1528"/>
    <n v="359555757"/>
    <d v="2018-06-11T00:00:00"/>
    <n v="83"/>
    <n v="24"/>
    <n v="16.8"/>
    <n v="1992"/>
    <n v="1394.4"/>
    <n v="597.59999999999991"/>
    <x v="0"/>
  </r>
  <r>
    <s v="India"/>
    <x v="6"/>
    <x v="8"/>
    <x v="0"/>
    <x v="2060"/>
    <n v="726402127"/>
    <d v="2019-07-14T00:00:00"/>
    <n v="80"/>
    <n v="26"/>
    <n v="18.2"/>
    <n v="2080"/>
    <n v="1456"/>
    <n v="624"/>
    <x v="0"/>
  </r>
  <r>
    <s v="India"/>
    <x v="4"/>
    <x v="2"/>
    <x v="1"/>
    <x v="1868"/>
    <n v="958606755"/>
    <d v="2019-05-02T00:00:00"/>
    <n v="96"/>
    <n v="21"/>
    <n v="14.7"/>
    <n v="2016"/>
    <n v="1411.1999999999998"/>
    <n v="604.80000000000018"/>
    <x v="0"/>
  </r>
  <r>
    <s v="India"/>
    <x v="23"/>
    <x v="8"/>
    <x v="1"/>
    <x v="3193"/>
    <n v="104845035"/>
    <d v="2014-05-13T00:00:00"/>
    <n v="80"/>
    <n v="13"/>
    <n v="9.1"/>
    <n v="1040"/>
    <n v="728"/>
    <n v="312"/>
    <x v="4"/>
  </r>
  <r>
    <s v="India"/>
    <x v="5"/>
    <x v="7"/>
    <x v="0"/>
    <x v="40"/>
    <n v="220461547"/>
    <d v="2022-11-12T00:00:00"/>
    <n v="71"/>
    <n v="18"/>
    <n v="12.600000000000001"/>
    <n v="1278"/>
    <n v="894.60000000000014"/>
    <n v="383.39999999999986"/>
    <x v="0"/>
  </r>
  <r>
    <s v="India"/>
    <x v="20"/>
    <x v="11"/>
    <x v="0"/>
    <x v="1175"/>
    <n v="733659970"/>
    <d v="2023-05-01T00:00:00"/>
    <n v="76"/>
    <n v="28"/>
    <n v="19.600000000000001"/>
    <n v="2128"/>
    <n v="1489.6000000000001"/>
    <n v="638.39999999999986"/>
    <x v="4"/>
  </r>
  <r>
    <s v="India"/>
    <x v="12"/>
    <x v="6"/>
    <x v="1"/>
    <x v="1254"/>
    <n v="582403552"/>
    <d v="2024-08-17T00:00:00"/>
    <n v="58"/>
    <n v="35"/>
    <n v="24.5"/>
    <n v="2030"/>
    <n v="1421"/>
    <n v="609"/>
    <x v="0"/>
  </r>
  <r>
    <s v="India"/>
    <x v="9"/>
    <x v="9"/>
    <x v="0"/>
    <x v="2579"/>
    <n v="893301618"/>
    <d v="2022-01-07T00:00:00"/>
    <n v="92"/>
    <n v="27"/>
    <n v="18.899999999999999"/>
    <n v="2484"/>
    <n v="1738.8"/>
    <n v="745.2"/>
    <x v="3"/>
  </r>
  <r>
    <s v="India"/>
    <x v="6"/>
    <x v="10"/>
    <x v="0"/>
    <x v="3226"/>
    <n v="429526221"/>
    <d v="2015-01-21T00:00:00"/>
    <n v="67"/>
    <n v="18"/>
    <n v="12.600000000000001"/>
    <n v="1206"/>
    <n v="844.2"/>
    <n v="361.79999999999995"/>
    <x v="0"/>
  </r>
  <r>
    <s v="India"/>
    <x v="4"/>
    <x v="7"/>
    <x v="0"/>
    <x v="816"/>
    <n v="784548127"/>
    <d v="2024-09-15T00:00:00"/>
    <n v="71"/>
    <n v="15"/>
    <n v="10.5"/>
    <n v="1065"/>
    <n v="745.5"/>
    <n v="319.5"/>
    <x v="0"/>
  </r>
  <r>
    <s v="India"/>
    <x v="16"/>
    <x v="9"/>
    <x v="0"/>
    <x v="2712"/>
    <n v="883789002"/>
    <d v="2014-09-21T00:00:00"/>
    <n v="90"/>
    <n v="19"/>
    <n v="13.3"/>
    <n v="1710"/>
    <n v="1197"/>
    <n v="513"/>
    <x v="0"/>
  </r>
  <r>
    <s v="India"/>
    <x v="23"/>
    <x v="7"/>
    <x v="0"/>
    <x v="3227"/>
    <n v="430752313"/>
    <d v="2022-11-28T00:00:00"/>
    <n v="100"/>
    <n v="35"/>
    <n v="24.5"/>
    <n v="3500"/>
    <n v="2450"/>
    <n v="1050"/>
    <x v="4"/>
  </r>
  <r>
    <s v="India"/>
    <x v="10"/>
    <x v="6"/>
    <x v="1"/>
    <x v="3228"/>
    <n v="304989326"/>
    <d v="2014-10-02T00:00:00"/>
    <n v="59"/>
    <n v="38"/>
    <n v="26.6"/>
    <n v="2242"/>
    <n v="1569.4"/>
    <n v="672.59999999999991"/>
    <x v="0"/>
  </r>
  <r>
    <s v="India"/>
    <x v="22"/>
    <x v="2"/>
    <x v="1"/>
    <x v="3229"/>
    <n v="692959916"/>
    <d v="2020-02-13T00:00:00"/>
    <n v="86"/>
    <n v="27"/>
    <n v="18.899999999999999"/>
    <n v="2322"/>
    <n v="1625.3999999999999"/>
    <n v="696.60000000000014"/>
    <x v="1"/>
  </r>
  <r>
    <s v="India"/>
    <x v="3"/>
    <x v="1"/>
    <x v="1"/>
    <x v="777"/>
    <n v="705813062"/>
    <d v="2017-11-25T00:00:00"/>
    <n v="82"/>
    <n v="36"/>
    <n v="25.200000000000003"/>
    <n v="2952"/>
    <n v="2066.4"/>
    <n v="885.59999999999991"/>
    <x v="0"/>
  </r>
  <r>
    <s v="India"/>
    <x v="16"/>
    <x v="1"/>
    <x v="1"/>
    <x v="1088"/>
    <n v="101166760"/>
    <d v="2022-11-20T00:00:00"/>
    <n v="65"/>
    <n v="14"/>
    <n v="9.8000000000000007"/>
    <n v="910"/>
    <n v="637"/>
    <n v="273"/>
    <x v="0"/>
  </r>
  <r>
    <s v="India"/>
    <x v="11"/>
    <x v="3"/>
    <x v="1"/>
    <x v="130"/>
    <n v="975377213"/>
    <d v="2019-06-14T00:00:00"/>
    <n v="82"/>
    <n v="15"/>
    <n v="10.5"/>
    <n v="1230"/>
    <n v="861"/>
    <n v="369"/>
    <x v="3"/>
  </r>
  <r>
    <s v="India"/>
    <x v="19"/>
    <x v="0"/>
    <x v="1"/>
    <x v="2701"/>
    <n v="248547494"/>
    <d v="2017-10-08T00:00:00"/>
    <n v="52"/>
    <n v="12"/>
    <n v="8.4"/>
    <n v="624"/>
    <n v="436.8"/>
    <n v="187.2"/>
    <x v="0"/>
  </r>
  <r>
    <s v="India"/>
    <x v="1"/>
    <x v="9"/>
    <x v="0"/>
    <x v="3002"/>
    <n v="354552686"/>
    <d v="2018-04-17T00:00:00"/>
    <n v="63"/>
    <n v="15"/>
    <n v="10.5"/>
    <n v="945"/>
    <n v="661.5"/>
    <n v="283.5"/>
    <x v="1"/>
  </r>
  <r>
    <s v="India"/>
    <x v="4"/>
    <x v="8"/>
    <x v="0"/>
    <x v="1352"/>
    <n v="416137921"/>
    <d v="2014-10-10T00:00:00"/>
    <n v="65"/>
    <n v="21"/>
    <n v="14.7"/>
    <n v="1365"/>
    <n v="955.5"/>
    <n v="409.5"/>
    <x v="0"/>
  </r>
  <r>
    <s v="India"/>
    <x v="14"/>
    <x v="4"/>
    <x v="0"/>
    <x v="3230"/>
    <n v="128083693"/>
    <d v="2022-10-18T00:00:00"/>
    <n v="92"/>
    <n v="22"/>
    <n v="15.4"/>
    <n v="2024"/>
    <n v="1416.8"/>
    <n v="607.20000000000005"/>
    <x v="2"/>
  </r>
  <r>
    <s v="India"/>
    <x v="17"/>
    <x v="0"/>
    <x v="1"/>
    <x v="3231"/>
    <n v="580091702"/>
    <d v="2018-12-17T00:00:00"/>
    <n v="64"/>
    <n v="40"/>
    <n v="28"/>
    <n v="2560"/>
    <n v="1792"/>
    <n v="768"/>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537077-1EC8-4785-A233-D48A0AE1583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7">
    <pivotField showAll="0"/>
    <pivotField showAll="0"/>
    <pivotField showAll="0">
      <items count="13">
        <item x="2"/>
        <item x="1"/>
        <item x="3"/>
        <item x="8"/>
        <item x="5"/>
        <item x="4"/>
        <item x="9"/>
        <item x="6"/>
        <item x="10"/>
        <item x="0"/>
        <item x="11"/>
        <item x="7"/>
        <item t="default"/>
      </items>
    </pivotField>
    <pivotField showAll="0"/>
    <pivotField numFmtId="14" showAll="0">
      <items count="3233">
        <item x="43"/>
        <item x="2322"/>
        <item x="1195"/>
        <item x="2413"/>
        <item x="1086"/>
        <item x="1140"/>
        <item x="1159"/>
        <item x="657"/>
        <item x="2467"/>
        <item x="2929"/>
        <item x="1162"/>
        <item x="2354"/>
        <item x="1417"/>
        <item x="670"/>
        <item x="3097"/>
        <item x="2680"/>
        <item x="2463"/>
        <item x="2626"/>
        <item x="2706"/>
        <item x="2527"/>
        <item x="2855"/>
        <item x="713"/>
        <item x="980"/>
        <item x="1966"/>
        <item x="1797"/>
        <item x="1588"/>
        <item x="112"/>
        <item x="1461"/>
        <item x="596"/>
        <item x="1011"/>
        <item x="706"/>
        <item x="1105"/>
        <item x="2979"/>
        <item x="2868"/>
        <item x="198"/>
        <item x="1098"/>
        <item x="2243"/>
        <item x="1005"/>
        <item x="2689"/>
        <item x="828"/>
        <item x="788"/>
        <item x="1012"/>
        <item x="405"/>
        <item x="1408"/>
        <item x="53"/>
        <item x="2925"/>
        <item x="1138"/>
        <item x="3178"/>
        <item x="1293"/>
        <item x="212"/>
        <item x="2451"/>
        <item x="1336"/>
        <item x="2849"/>
        <item x="2420"/>
        <item x="1970"/>
        <item x="1093"/>
        <item x="2751"/>
        <item x="144"/>
        <item x="3126"/>
        <item x="802"/>
        <item x="2655"/>
        <item x="197"/>
        <item x="1394"/>
        <item x="1150"/>
        <item x="2971"/>
        <item x="663"/>
        <item x="775"/>
        <item x="2475"/>
        <item x="2229"/>
        <item x="1565"/>
        <item x="295"/>
        <item x="1674"/>
        <item x="837"/>
        <item x="1788"/>
        <item x="2301"/>
        <item x="2651"/>
        <item x="2102"/>
        <item x="687"/>
        <item x="2201"/>
        <item x="1789"/>
        <item x="1120"/>
        <item x="284"/>
        <item x="2252"/>
        <item x="1727"/>
        <item x="2759"/>
        <item x="2728"/>
        <item x="3201"/>
        <item x="2953"/>
        <item x="1753"/>
        <item x="1823"/>
        <item x="1651"/>
        <item x="164"/>
        <item x="1859"/>
        <item x="1596"/>
        <item x="283"/>
        <item x="7"/>
        <item x="1837"/>
        <item x="723"/>
        <item x="1796"/>
        <item x="1668"/>
        <item x="2621"/>
        <item x="204"/>
        <item x="2292"/>
        <item x="2992"/>
        <item x="1737"/>
        <item x="1424"/>
        <item x="1534"/>
        <item x="420"/>
        <item x="1333"/>
        <item x="3193"/>
        <item x="2028"/>
        <item x="1015"/>
        <item x="527"/>
        <item x="2447"/>
        <item x="900"/>
        <item x="3149"/>
        <item x="2446"/>
        <item x="1252"/>
        <item x="2513"/>
        <item x="1247"/>
        <item x="185"/>
        <item x="2776"/>
        <item x="2223"/>
        <item x="2808"/>
        <item x="3208"/>
        <item x="1691"/>
        <item x="637"/>
        <item x="2917"/>
        <item x="613"/>
        <item x="2602"/>
        <item x="2016"/>
        <item x="324"/>
        <item x="2374"/>
        <item x="2456"/>
        <item x="3094"/>
        <item x="2907"/>
        <item x="2976"/>
        <item x="2501"/>
        <item x="1684"/>
        <item x="122"/>
        <item x="2690"/>
        <item x="1614"/>
        <item x="2051"/>
        <item x="411"/>
        <item x="1483"/>
        <item x="1639"/>
        <item x="1230"/>
        <item x="1341"/>
        <item x="2428"/>
        <item x="67"/>
        <item x="1433"/>
        <item x="2311"/>
        <item x="983"/>
        <item x="468"/>
        <item x="1593"/>
        <item x="1847"/>
        <item x="2797"/>
        <item x="2615"/>
        <item x="485"/>
        <item x="1251"/>
        <item x="3205"/>
        <item x="2153"/>
        <item x="2392"/>
        <item x="639"/>
        <item x="460"/>
        <item x="813"/>
        <item x="783"/>
        <item x="635"/>
        <item x="1068"/>
        <item x="1158"/>
        <item x="2521"/>
        <item x="1764"/>
        <item x="347"/>
        <item x="483"/>
        <item x="646"/>
        <item x="2278"/>
        <item x="2245"/>
        <item x="1201"/>
        <item x="2869"/>
        <item x="1577"/>
        <item x="686"/>
        <item x="1218"/>
        <item x="2563"/>
        <item x="1660"/>
        <item x="215"/>
        <item x="313"/>
        <item x="1130"/>
        <item x="819"/>
        <item x="1603"/>
        <item x="391"/>
        <item x="1520"/>
        <item x="1828"/>
        <item x="2887"/>
        <item x="2303"/>
        <item x="1584"/>
        <item x="903"/>
        <item x="47"/>
        <item x="2072"/>
        <item x="1402"/>
        <item x="2964"/>
        <item x="1128"/>
        <item x="3059"/>
        <item x="2285"/>
        <item x="2274"/>
        <item x="311"/>
        <item x="2793"/>
        <item x="165"/>
        <item x="1198"/>
        <item x="586"/>
        <item x="3224"/>
        <item x="1111"/>
        <item x="3228"/>
        <item x="24"/>
        <item x="2234"/>
        <item x="2981"/>
        <item x="761"/>
        <item x="312"/>
        <item x="953"/>
        <item x="2712"/>
        <item x="2767"/>
        <item x="33"/>
        <item x="1226"/>
        <item x="888"/>
        <item x="824"/>
        <item x="1194"/>
        <item x="2543"/>
        <item x="948"/>
        <item x="812"/>
        <item x="106"/>
        <item x="1591"/>
        <item x="1352"/>
        <item x="2071"/>
        <item x="1328"/>
        <item x="2933"/>
        <item x="805"/>
        <item x="396"/>
        <item x="2950"/>
        <item x="1344"/>
        <item x="1903"/>
        <item x="293"/>
        <item x="3142"/>
        <item x="1716"/>
        <item x="755"/>
        <item x="666"/>
        <item x="1770"/>
        <item x="457"/>
        <item x="451"/>
        <item x="2871"/>
        <item x="1172"/>
        <item x="2878"/>
        <item x="648"/>
        <item x="2312"/>
        <item x="2644"/>
        <item x="296"/>
        <item x="1038"/>
        <item x="3049"/>
        <item x="2216"/>
        <item x="1220"/>
        <item x="1337"/>
        <item x="1037"/>
        <item x="1472"/>
        <item x="1569"/>
        <item x="1708"/>
        <item x="206"/>
        <item x="1904"/>
        <item x="2314"/>
        <item x="1285"/>
        <item x="98"/>
        <item x="61"/>
        <item x="3168"/>
        <item x="22"/>
        <item x="5"/>
        <item x="440"/>
        <item x="2982"/>
        <item x="910"/>
        <item x="1641"/>
        <item x="3000"/>
        <item x="417"/>
        <item x="166"/>
        <item x="2975"/>
        <item x="1927"/>
        <item x="338"/>
        <item x="2127"/>
        <item x="136"/>
        <item x="372"/>
        <item x="1507"/>
        <item x="3221"/>
        <item x="2859"/>
        <item x="2517"/>
        <item x="2031"/>
        <item x="1939"/>
        <item x="1881"/>
        <item x="499"/>
        <item x="1876"/>
        <item x="1749"/>
        <item x="2293"/>
        <item x="1298"/>
        <item x="3061"/>
        <item x="2484"/>
        <item x="2866"/>
        <item x="891"/>
        <item x="1029"/>
        <item x="850"/>
        <item x="1103"/>
        <item x="3226"/>
        <item x="1123"/>
        <item x="1973"/>
        <item x="1155"/>
        <item x="1348"/>
        <item x="941"/>
        <item x="905"/>
        <item x="1460"/>
        <item x="2455"/>
        <item x="2320"/>
        <item x="182"/>
        <item x="1075"/>
        <item x="1439"/>
        <item x="700"/>
        <item x="989"/>
        <item x="2961"/>
        <item x="54"/>
        <item x="1104"/>
        <item x="1318"/>
        <item x="561"/>
        <item x="2745"/>
        <item x="2741"/>
        <item x="1078"/>
        <item x="2471"/>
        <item x="2272"/>
        <item x="2948"/>
        <item x="2542"/>
        <item x="2307"/>
        <item x="1373"/>
        <item x="2394"/>
        <item x="912"/>
        <item x="1242"/>
        <item x="1805"/>
        <item x="2572"/>
        <item x="641"/>
        <item x="1924"/>
        <item x="2485"/>
        <item x="2113"/>
        <item x="712"/>
        <item x="1974"/>
        <item x="679"/>
        <item x="2643"/>
        <item x="928"/>
        <item x="58"/>
        <item x="2567"/>
        <item x="2399"/>
        <item x="2363"/>
        <item x="320"/>
        <item x="3133"/>
        <item x="2010"/>
        <item x="3124"/>
        <item x="866"/>
        <item x="2333"/>
        <item x="361"/>
        <item x="2077"/>
        <item x="1954"/>
        <item x="3152"/>
        <item x="2852"/>
        <item x="1280"/>
        <item x="2121"/>
        <item x="2230"/>
        <item x="2087"/>
        <item x="1874"/>
        <item x="949"/>
        <item x="1437"/>
        <item x="1321"/>
        <item x="3083"/>
        <item x="2146"/>
        <item x="1072"/>
        <item x="2722"/>
        <item x="1807"/>
        <item x="1720"/>
        <item x="1605"/>
        <item x="1476"/>
        <item x="3220"/>
        <item x="3089"/>
        <item x="1108"/>
        <item x="1646"/>
        <item x="2340"/>
        <item x="6"/>
        <item x="2171"/>
        <item x="2661"/>
        <item x="176"/>
        <item x="3146"/>
        <item x="2410"/>
        <item x="2309"/>
        <item x="369"/>
        <item x="1354"/>
        <item x="1398"/>
        <item x="2843"/>
        <item x="222"/>
        <item x="516"/>
        <item x="398"/>
        <item x="1244"/>
        <item x="2654"/>
        <item x="2111"/>
        <item x="1893"/>
        <item x="858"/>
        <item x="201"/>
        <item x="2900"/>
        <item x="2385"/>
        <item x="510"/>
        <item x="2696"/>
        <item x="571"/>
        <item x="899"/>
        <item x="3112"/>
        <item x="1421"/>
        <item x="525"/>
        <item x="363"/>
        <item x="2699"/>
        <item x="557"/>
        <item x="3213"/>
        <item x="958"/>
        <item x="1415"/>
        <item x="1405"/>
        <item x="1420"/>
        <item x="3174"/>
        <item x="1829"/>
        <item x="2952"/>
        <item x="1385"/>
        <item x="1382"/>
        <item x="305"/>
        <item x="1182"/>
        <item x="1061"/>
        <item x="1008"/>
        <item x="995"/>
        <item x="778"/>
        <item x="1838"/>
        <item x="1102"/>
        <item x="918"/>
        <item x="2241"/>
        <item x="970"/>
        <item x="2800"/>
        <item x="1536"/>
        <item x="2372"/>
        <item x="2498"/>
        <item x="1756"/>
        <item x="2174"/>
        <item x="894"/>
        <item x="2487"/>
        <item x="2732"/>
        <item x="1884"/>
        <item x="294"/>
        <item x="1982"/>
        <item x="3036"/>
        <item x="2785"/>
        <item x="1260"/>
        <item x="382"/>
        <item x="2898"/>
        <item x="249"/>
        <item x="2199"/>
        <item x="1620"/>
        <item x="316"/>
        <item x="44"/>
        <item x="2468"/>
        <item x="2179"/>
        <item x="1742"/>
        <item x="2298"/>
        <item x="1870"/>
        <item x="3166"/>
        <item x="1299"/>
        <item x="1946"/>
        <item x="1418"/>
        <item x="1250"/>
        <item x="57"/>
        <item x="849"/>
        <item x="1347"/>
        <item x="29"/>
        <item x="386"/>
        <item x="1634"/>
        <item x="2533"/>
        <item x="847"/>
        <item x="2328"/>
        <item x="3070"/>
        <item x="574"/>
        <item x="2588"/>
        <item x="1030"/>
        <item x="2530"/>
        <item x="2251"/>
        <item x="2300"/>
        <item x="506"/>
        <item x="253"/>
        <item x="407"/>
        <item x="2080"/>
        <item x="2886"/>
        <item x="1487"/>
        <item x="731"/>
        <item x="969"/>
        <item x="2535"/>
        <item x="441"/>
        <item x="2009"/>
        <item x="2611"/>
        <item x="2559"/>
        <item x="492"/>
        <item x="964"/>
        <item x="2224"/>
        <item x="1022"/>
        <item x="2749"/>
        <item x="250"/>
        <item x="2754"/>
        <item x="1036"/>
        <item x="2973"/>
        <item x="2044"/>
        <item x="940"/>
        <item x="63"/>
        <item x="1779"/>
        <item x="886"/>
        <item x="878"/>
        <item x="1890"/>
        <item x="2012"/>
        <item x="1228"/>
        <item x="21"/>
        <item x="409"/>
        <item x="1100"/>
        <item x="3175"/>
        <item x="418"/>
        <item x="297"/>
        <item x="908"/>
        <item x="576"/>
        <item x="551"/>
        <item x="3099"/>
        <item x="3050"/>
        <item x="1782"/>
        <item x="17"/>
        <item x="220"/>
        <item x="1637"/>
        <item x="676"/>
        <item x="1901"/>
        <item x="542"/>
        <item x="2129"/>
        <item x="2639"/>
        <item x="2884"/>
        <item x="1033"/>
        <item x="1960"/>
        <item x="1062"/>
        <item x="1161"/>
        <item x="2236"/>
        <item x="88"/>
        <item x="2703"/>
        <item x="1785"/>
        <item x="2308"/>
        <item x="1897"/>
        <item x="1275"/>
        <item x="188"/>
        <item x="326"/>
        <item x="2239"/>
        <item x="3003"/>
        <item x="990"/>
        <item x="929"/>
        <item x="3084"/>
        <item x="2378"/>
        <item x="355"/>
        <item x="2335"/>
        <item x="1816"/>
        <item x="1430"/>
        <item x="1516"/>
        <item x="1004"/>
        <item x="2700"/>
        <item x="1685"/>
        <item x="300"/>
        <item x="628"/>
        <item x="1287"/>
        <item x="2142"/>
        <item x="2094"/>
        <item x="1686"/>
        <item x="2888"/>
        <item x="1314"/>
        <item x="3032"/>
        <item x="959"/>
        <item x="1355"/>
        <item x="349"/>
        <item x="1319"/>
        <item x="68"/>
        <item x="3001"/>
        <item x="2112"/>
        <item x="1948"/>
        <item x="2650"/>
        <item x="1018"/>
        <item x="1186"/>
        <item x="2034"/>
        <item x="1452"/>
        <item x="2233"/>
        <item x="2369"/>
        <item x="2835"/>
        <item x="2515"/>
        <item x="1107"/>
        <item x="2512"/>
        <item x="1131"/>
        <item x="567"/>
        <item x="3214"/>
        <item x="189"/>
        <item x="1168"/>
        <item x="514"/>
        <item x="1608"/>
        <item x="3194"/>
        <item x="1249"/>
        <item x="717"/>
        <item x="913"/>
        <item x="1079"/>
        <item x="591"/>
        <item x="756"/>
        <item x="2365"/>
        <item x="2281"/>
        <item x="1357"/>
        <item x="495"/>
        <item x="1738"/>
        <item x="1656"/>
        <item x="1917"/>
        <item x="2845"/>
        <item x="306"/>
        <item x="13"/>
        <item x="458"/>
        <item x="645"/>
        <item x="3161"/>
        <item x="2282"/>
        <item x="356"/>
        <item x="2388"/>
        <item x="966"/>
        <item x="2629"/>
        <item x="1500"/>
        <item x="397"/>
        <item x="976"/>
        <item x="3093"/>
        <item x="1090"/>
        <item x="677"/>
        <item x="2747"/>
        <item x="612"/>
        <item x="1733"/>
        <item x="127"/>
        <item x="1841"/>
        <item x="1163"/>
        <item x="2799"/>
        <item x="2532"/>
        <item x="2731"/>
        <item x="2761"/>
        <item x="95"/>
        <item x="3130"/>
        <item x="981"/>
        <item x="2337"/>
        <item x="337"/>
        <item x="2264"/>
        <item x="2108"/>
        <item x="2214"/>
        <item x="2630"/>
        <item x="952"/>
        <item x="1938"/>
        <item x="526"/>
        <item x="1261"/>
        <item x="1676"/>
        <item x="2055"/>
        <item x="2641"/>
        <item x="955"/>
        <item x="2295"/>
        <item x="1912"/>
        <item x="1511"/>
        <item x="2792"/>
        <item x="831"/>
        <item x="3207"/>
        <item x="2522"/>
        <item x="1215"/>
        <item x="2766"/>
        <item x="1462"/>
        <item x="774"/>
        <item x="1442"/>
        <item x="184"/>
        <item x="534"/>
        <item x="1751"/>
        <item x="1697"/>
        <item x="1468"/>
        <item x="79"/>
        <item x="140"/>
        <item x="2284"/>
        <item x="1703"/>
        <item x="2821"/>
        <item x="269"/>
        <item x="1112"/>
        <item x="1237"/>
        <item x="1726"/>
        <item x="1065"/>
        <item x="2624"/>
        <item x="2774"/>
        <item x="470"/>
        <item x="1818"/>
        <item x="1142"/>
        <item x="2052"/>
        <item x="505"/>
        <item x="1571"/>
        <item x="1781"/>
        <item x="2089"/>
        <item x="2875"/>
        <item x="2769"/>
        <item x="1559"/>
        <item x="2143"/>
        <item x="2050"/>
        <item x="1706"/>
        <item x="2266"/>
        <item x="3206"/>
        <item x="1806"/>
        <item x="1907"/>
        <item x="2840"/>
        <item x="2373"/>
        <item x="946"/>
        <item x="2049"/>
        <item x="1625"/>
        <item x="1574"/>
        <item x="836"/>
        <item x="2529"/>
        <item x="830"/>
        <item x="1366"/>
        <item x="2951"/>
        <item x="2085"/>
        <item x="1657"/>
        <item x="1322"/>
        <item x="1804"/>
        <item x="179"/>
        <item x="2595"/>
        <item x="1941"/>
        <item x="513"/>
        <item x="939"/>
        <item x="2685"/>
        <item x="1364"/>
        <item x="2014"/>
        <item x="3024"/>
        <item x="2348"/>
        <item x="1538"/>
        <item x="2144"/>
        <item x="2017"/>
        <item x="38"/>
        <item x="2212"/>
        <item x="1526"/>
        <item x="194"/>
        <item x="2334"/>
        <item x="1211"/>
        <item x="1819"/>
        <item x="725"/>
        <item x="2838"/>
        <item x="146"/>
        <item x="308"/>
        <item x="227"/>
        <item x="3138"/>
        <item x="1381"/>
        <item x="2861"/>
        <item x="1991"/>
        <item x="570"/>
        <item x="555"/>
        <item x="2427"/>
        <item x="2106"/>
        <item x="965"/>
        <item x="2488"/>
        <item x="2577"/>
        <item x="2329"/>
        <item x="66"/>
        <item x="1325"/>
        <item x="2499"/>
        <item x="2379"/>
        <item x="1549"/>
        <item x="2846"/>
        <item x="422"/>
        <item x="2737"/>
        <item x="924"/>
        <item x="1611"/>
        <item x="161"/>
        <item x="1365"/>
        <item x="2858"/>
        <item x="2994"/>
        <item x="233"/>
        <item x="2019"/>
        <item x="2330"/>
        <item x="2597"/>
        <item x="3047"/>
        <item x="3144"/>
        <item x="1844"/>
        <item x="528"/>
        <item x="1612"/>
        <item x="2762"/>
        <item x="2716"/>
        <item x="844"/>
        <item x="147"/>
        <item x="2064"/>
        <item x="2802"/>
        <item x="2823"/>
        <item x="1234"/>
        <item x="413"/>
        <item x="2098"/>
        <item x="640"/>
        <item x="1919"/>
        <item x="394"/>
        <item x="2746"/>
        <item x="2376"/>
        <item x="1853"/>
        <item x="12"/>
        <item x="484"/>
        <item x="2436"/>
        <item x="1338"/>
        <item x="2514"/>
        <item x="1616"/>
        <item x="749"/>
        <item x="55"/>
        <item x="272"/>
        <item x="758"/>
        <item x="1212"/>
        <item x="1860"/>
        <item x="1712"/>
        <item x="340"/>
        <item x="2319"/>
        <item x="3139"/>
        <item x="782"/>
        <item x="1606"/>
        <item x="821"/>
        <item x="383"/>
        <item x="606"/>
        <item x="1933"/>
        <item x="991"/>
        <item x="2263"/>
        <item x="3043"/>
        <item x="425"/>
        <item x="56"/>
        <item x="2126"/>
        <item x="2519"/>
        <item x="2271"/>
        <item x="3116"/>
        <item x="1167"/>
        <item x="515"/>
        <item x="2053"/>
        <item x="2941"/>
        <item x="2046"/>
        <item x="773"/>
        <item x="2186"/>
        <item x="1435"/>
        <item x="2036"/>
        <item x="524"/>
        <item x="360"/>
        <item x="1916"/>
        <item x="807"/>
        <item x="1377"/>
        <item x="692"/>
        <item x="716"/>
        <item x="2692"/>
        <item x="3035"/>
        <item x="594"/>
        <item x="2200"/>
        <item x="2500"/>
        <item x="2347"/>
        <item x="963"/>
        <item x="842"/>
        <item x="2984"/>
        <item x="1375"/>
        <item x="736"/>
        <item x="3203"/>
        <item x="2219"/>
        <item x="627"/>
        <item x="2136"/>
        <item x="2"/>
        <item x="2906"/>
        <item x="2172"/>
        <item x="931"/>
        <item x="1688"/>
        <item x="1931"/>
        <item x="1636"/>
        <item x="1055"/>
        <item x="1994"/>
        <item x="2789"/>
        <item x="2290"/>
        <item x="727"/>
        <item x="359"/>
        <item x="979"/>
        <item x="200"/>
        <item x="46"/>
        <item x="2705"/>
        <item x="1615"/>
        <item x="3172"/>
        <item x="2709"/>
        <item x="444"/>
        <item x="385"/>
        <item x="2095"/>
        <item x="3209"/>
        <item x="2226"/>
        <item x="1767"/>
        <item x="1747"/>
        <item x="794"/>
        <item x="102"/>
        <item x="0"/>
        <item x="3037"/>
        <item x="37"/>
        <item x="2734"/>
        <item x="1633"/>
        <item x="1741"/>
        <item x="655"/>
        <item x="1713"/>
        <item x="2196"/>
        <item x="1914"/>
        <item x="228"/>
        <item x="2812"/>
        <item x="1857"/>
        <item x="884"/>
        <item x="3115"/>
        <item x="1604"/>
        <item x="2474"/>
        <item x="2220"/>
        <item x="895"/>
        <item x="722"/>
        <item x="2668"/>
        <item x="719"/>
        <item x="2486"/>
        <item x="1826"/>
        <item x="685"/>
        <item x="2768"/>
        <item x="1303"/>
        <item x="592"/>
        <item x="1835"/>
        <item x="780"/>
        <item x="367"/>
        <item x="1889"/>
        <item x="336"/>
        <item x="1568"/>
        <item x="2943"/>
        <item x="2167"/>
        <item x="539"/>
        <item x="1598"/>
        <item x="2396"/>
        <item x="2697"/>
        <item x="1214"/>
        <item x="2657"/>
        <item x="1170"/>
        <item x="252"/>
        <item x="674"/>
        <item x="659"/>
        <item x="1573"/>
        <item x="299"/>
        <item x="678"/>
        <item x="388"/>
        <item x="1027"/>
        <item x="661"/>
        <item x="2828"/>
        <item x="2324"/>
        <item x="2957"/>
        <item x="121"/>
        <item x="3078"/>
        <item x="653"/>
        <item x="403"/>
        <item x="781"/>
        <item x="1687"/>
        <item x="2645"/>
        <item x="1240"/>
        <item x="887"/>
        <item x="2574"/>
        <item x="2518"/>
        <item x="2304"/>
        <item x="2325"/>
        <item x="1466"/>
        <item x="2387"/>
        <item x="2435"/>
        <item x="2425"/>
        <item x="1799"/>
        <item x="2658"/>
        <item x="2683"/>
        <item x="927"/>
        <item x="3063"/>
        <item x="266"/>
        <item x="2306"/>
        <item x="1936"/>
        <item x="2765"/>
        <item x="1209"/>
        <item x="1389"/>
        <item x="543"/>
        <item x="549"/>
        <item x="729"/>
        <item x="804"/>
        <item x="2773"/>
        <item x="2122"/>
        <item x="2190"/>
        <item x="1856"/>
        <item x="2748"/>
        <item x="1124"/>
        <item x="593"/>
        <item x="275"/>
        <item x="93"/>
        <item x="2610"/>
        <item x="823"/>
        <item x="1485"/>
        <item x="2806"/>
        <item x="3131"/>
        <item x="1191"/>
        <item x="2686"/>
        <item x="2338"/>
        <item x="1815"/>
        <item x="1052"/>
        <item x="1858"/>
        <item x="789"/>
        <item x="2556"/>
        <item x="381"/>
        <item x="2421"/>
        <item x="73"/>
        <item x="629"/>
        <item x="1513"/>
        <item x="2548"/>
        <item x="1700"/>
        <item x="2228"/>
        <item x="1521"/>
        <item x="1650"/>
        <item x="1189"/>
        <item x="2273"/>
        <item x="1923"/>
        <item x="1531"/>
        <item x="3031"/>
        <item x="961"/>
        <item x="2901"/>
        <item x="2594"/>
        <item x="1009"/>
        <item x="449"/>
        <item x="2148"/>
        <item x="581"/>
        <item x="1425"/>
        <item x="1940"/>
        <item x="974"/>
        <item x="2893"/>
        <item x="167"/>
        <item x="2082"/>
        <item x="2586"/>
        <item x="114"/>
        <item x="302"/>
        <item x="2550"/>
        <item x="2897"/>
        <item x="2534"/>
        <item x="2255"/>
        <item x="1153"/>
        <item x="1166"/>
        <item x="1760"/>
        <item x="914"/>
        <item x="1423"/>
        <item x="357"/>
        <item x="3057"/>
        <item x="859"/>
        <item x="1665"/>
        <item x="3023"/>
        <item x="705"/>
        <item x="1895"/>
        <item x="1368"/>
        <item x="183"/>
        <item x="2357"/>
        <item x="563"/>
        <item x="2694"/>
        <item x="368"/>
        <item x="2495"/>
        <item x="2105"/>
        <item x="59"/>
        <item x="2958"/>
        <item x="1746"/>
        <item x="265"/>
        <item x="934"/>
        <item x="748"/>
        <item x="1947"/>
        <item x="2149"/>
        <item x="1630"/>
        <item x="547"/>
        <item x="2738"/>
        <item x="3095"/>
        <item x="2924"/>
        <item x="565"/>
        <item x="2057"/>
        <item x="800"/>
        <item x="436"/>
        <item x="2254"/>
        <item x="1795"/>
        <item x="1071"/>
        <item x="2756"/>
        <item x="1276"/>
        <item x="2237"/>
        <item x="2176"/>
        <item x="2205"/>
        <item x="1654"/>
        <item x="522"/>
        <item x="2336"/>
        <item x="1768"/>
        <item x="244"/>
        <item x="1888"/>
        <item x="1176"/>
        <item x="1734"/>
        <item x="2896"/>
        <item x="998"/>
        <item x="2472"/>
        <item x="81"/>
        <item x="2170"/>
        <item x="2997"/>
        <item x="1585"/>
        <item x="1993"/>
        <item x="2310"/>
        <item x="315"/>
        <item x="1680"/>
        <item x="1555"/>
        <item x="1535"/>
        <item x="690"/>
        <item x="2701"/>
        <item x="1662"/>
        <item x="3129"/>
        <item x="2848"/>
        <item x="137"/>
        <item x="660"/>
        <item x="1678"/>
        <item x="1371"/>
        <item x="2954"/>
        <item x="2022"/>
        <item x="1239"/>
        <item x="3127"/>
        <item x="1387"/>
        <item x="2675"/>
        <item x="3067"/>
        <item x="2538"/>
        <item x="1627"/>
        <item x="834"/>
        <item x="1544"/>
        <item x="1369"/>
        <item x="1714"/>
        <item x="765"/>
        <item x="2097"/>
        <item x="883"/>
        <item x="2834"/>
        <item x="1409"/>
        <item x="544"/>
        <item x="2003"/>
        <item x="2788"/>
        <item x="2067"/>
        <item x="2024"/>
        <item x="177"/>
        <item x="902"/>
        <item x="2873"/>
        <item x="1137"/>
        <item x="1623"/>
        <item x="2729"/>
        <item x="2786"/>
        <item x="2656"/>
        <item x="2691"/>
        <item x="1294"/>
        <item x="268"/>
        <item x="2152"/>
        <item x="860"/>
        <item x="2208"/>
        <item x="698"/>
        <item x="3025"/>
        <item x="3009"/>
        <item x="777"/>
        <item x="351"/>
        <item x="2360"/>
        <item x="1949"/>
        <item x="881"/>
        <item x="1763"/>
        <item x="2526"/>
        <item x="841"/>
        <item x="1032"/>
        <item x="1454"/>
        <item x="2249"/>
        <item x="103"/>
        <item x="530"/>
        <item x="2553"/>
        <item x="373"/>
        <item x="2261"/>
        <item x="2770"/>
        <item x="3042"/>
        <item x="644"/>
        <item x="601"/>
        <item x="1144"/>
        <item x="1431"/>
        <item x="199"/>
        <item x="342"/>
        <item x="267"/>
        <item x="2946"/>
        <item x="243"/>
        <item x="2418"/>
        <item x="2962"/>
        <item x="256"/>
        <item x="196"/>
        <item x="2377"/>
        <item x="1621"/>
        <item x="97"/>
        <item x="1092"/>
        <item x="1484"/>
        <item x="1363"/>
        <item x="621"/>
        <item x="625"/>
        <item x="2889"/>
        <item x="2854"/>
        <item x="1556"/>
        <item x="1915"/>
        <item x="3150"/>
        <item x="2508"/>
        <item x="465"/>
        <item x="1132"/>
        <item x="1109"/>
        <item x="207"/>
        <item x="2405"/>
        <item x="1761"/>
        <item x="2977"/>
        <item x="1879"/>
        <item x="3066"/>
        <item x="2054"/>
        <item x="2115"/>
        <item x="83"/>
        <item x="2193"/>
        <item x="1085"/>
        <item x="1253"/>
        <item x="1265"/>
        <item x="1031"/>
        <item x="926"/>
        <item x="1259"/>
        <item x="3065"/>
        <item x="1878"/>
        <item x="2232"/>
        <item x="1135"/>
        <item x="1300"/>
        <item x="1379"/>
        <item x="325"/>
        <item x="1899"/>
        <item x="1490"/>
        <item x="301"/>
        <item x="3153"/>
        <item x="1905"/>
        <item x="2457"/>
        <item x="2707"/>
        <item x="3012"/>
        <item x="3045"/>
        <item x="1010"/>
        <item x="1664"/>
        <item x="1921"/>
        <item x="31"/>
        <item x="2351"/>
        <item x="26"/>
        <item x="2432"/>
        <item x="1020"/>
        <item x="2775"/>
        <item x="2817"/>
        <item x="163"/>
        <item x="2466"/>
        <item x="2380"/>
        <item x="374"/>
        <item x="2582"/>
        <item x="1199"/>
        <item x="366"/>
        <item x="2990"/>
        <item x="3173"/>
        <item x="2551"/>
        <item x="1395"/>
        <item x="142"/>
        <item x="473"/>
        <item x="178"/>
        <item x="262"/>
        <item x="317"/>
        <item x="216"/>
        <item x="2151"/>
        <item x="892"/>
        <item x="1864"/>
        <item x="2184"/>
        <item x="2614"/>
        <item x="1007"/>
        <item x="213"/>
        <item x="416"/>
        <item x="1709"/>
        <item x="3002"/>
        <item x="2945"/>
        <item x="3079"/>
        <item x="675"/>
        <item x="2911"/>
        <item x="3217"/>
        <item x="1119"/>
        <item x="2949"/>
        <item x="1374"/>
        <item x="3164"/>
        <item x="406"/>
        <item x="2853"/>
        <item x="1643"/>
        <item x="1026"/>
        <item x="1096"/>
        <item x="2352"/>
        <item x="2076"/>
        <item x="1114"/>
        <item x="110"/>
        <item x="2934"/>
        <item x="2493"/>
        <item x="1286"/>
        <item x="814"/>
        <item x="1670"/>
        <item x="99"/>
        <item x="453"/>
        <item x="517"/>
        <item x="1883"/>
        <item x="2218"/>
        <item x="1518"/>
        <item x="1416"/>
        <item x="285"/>
        <item x="1040"/>
        <item x="2581"/>
        <item x="1920"/>
        <item x="3019"/>
        <item x="2490"/>
        <item x="1891"/>
        <item x="864"/>
        <item x="793"/>
        <item x="1537"/>
        <item x="2805"/>
        <item x="744"/>
        <item x="2804"/>
        <item x="2708"/>
        <item x="2166"/>
        <item x="3020"/>
        <item x="1481"/>
        <item x="65"/>
        <item x="1528"/>
        <item x="1331"/>
        <item x="2041"/>
        <item x="344"/>
        <item x="1971"/>
        <item x="3060"/>
        <item x="2507"/>
        <item x="175"/>
        <item x="1076"/>
        <item x="2063"/>
        <item x="2833"/>
        <item x="1241"/>
        <item x="977"/>
        <item x="3071"/>
        <item x="2795"/>
        <item x="2317"/>
        <item x="2157"/>
        <item x="1310"/>
        <item x="3015"/>
        <item x="875"/>
        <item x="2018"/>
        <item x="2180"/>
        <item x="1945"/>
        <item x="86"/>
        <item x="3212"/>
        <item x="2740"/>
        <item x="730"/>
        <item x="27"/>
        <item x="656"/>
        <item x="100"/>
        <item x="1180"/>
        <item x="829"/>
        <item x="696"/>
        <item x="1305"/>
        <item x="1696"/>
        <item x="1989"/>
        <item x="1475"/>
        <item x="1288"/>
        <item x="2589"/>
        <item x="2478"/>
        <item x="1854"/>
        <item x="2069"/>
        <item x="1647"/>
        <item x="2928"/>
        <item x="1406"/>
        <item x="1968"/>
        <item x="35"/>
        <item x="1699"/>
        <item x="14"/>
        <item x="1918"/>
        <item x="3169"/>
        <item x="2276"/>
        <item x="1729"/>
        <item x="853"/>
        <item x="2323"/>
        <item x="141"/>
        <item x="1202"/>
        <item x="289"/>
        <item x="276"/>
        <item x="1995"/>
        <item x="1735"/>
        <item x="901"/>
        <item x="281"/>
        <item x="1953"/>
        <item x="2494"/>
        <item x="531"/>
        <item x="3197"/>
        <item x="1692"/>
        <item x="1060"/>
        <item x="1445"/>
        <item x="2764"/>
        <item x="1962"/>
        <item x="1622"/>
        <item x="825"/>
        <item x="1480"/>
        <item x="2910"/>
        <item x="2671"/>
        <item x="671"/>
        <item x="334"/>
        <item x="623"/>
        <item x="2681"/>
        <item x="2826"/>
        <item x="2919"/>
        <item x="559"/>
        <item x="1850"/>
        <item x="2960"/>
        <item x="1053"/>
        <item x="2302"/>
        <item x="1631"/>
        <item x="2687"/>
        <item x="1553"/>
        <item x="1955"/>
        <item x="1503"/>
        <item x="432"/>
        <item x="1820"/>
        <item x="1042"/>
        <item x="2870"/>
        <item x="954"/>
        <item x="3069"/>
        <item x="518"/>
        <item x="1488"/>
        <item x="772"/>
        <item x="2755"/>
        <item x="1988"/>
        <item x="2892"/>
        <item x="348"/>
        <item x="1320"/>
        <item x="3034"/>
        <item x="654"/>
        <item x="2147"/>
        <item x="1725"/>
        <item x="943"/>
        <item x="254"/>
        <item x="45"/>
        <item x="2259"/>
        <item x="1360"/>
        <item x="1547"/>
        <item x="982"/>
        <item x="1792"/>
        <item x="874"/>
        <item x="3102"/>
        <item x="2717"/>
        <item x="2469"/>
        <item x="1707"/>
        <item x="1414"/>
        <item x="2316"/>
        <item x="2023"/>
        <item x="1775"/>
        <item x="3123"/>
        <item x="3038"/>
        <item x="1817"/>
        <item x="1875"/>
        <item x="2145"/>
        <item x="2183"/>
        <item x="2659"/>
        <item x="248"/>
        <item x="1427"/>
        <item x="801"/>
        <item x="1346"/>
        <item x="2084"/>
        <item x="2569"/>
        <item x="3134"/>
        <item x="2497"/>
        <item x="2565"/>
        <item x="2032"/>
        <item x="523"/>
        <item x="2771"/>
        <item x="2672"/>
        <item x="1582"/>
        <item x="975"/>
        <item x="2558"/>
        <item x="1217"/>
        <item x="3231"/>
        <item x="1165"/>
        <item x="2927"/>
        <item x="2246"/>
        <item x="2969"/>
        <item x="105"/>
        <item x="322"/>
        <item x="922"/>
        <item x="370"/>
        <item x="1825"/>
        <item x="235"/>
        <item x="1067"/>
        <item x="419"/>
        <item x="1274"/>
        <item x="2465"/>
        <item x="2231"/>
        <item x="77"/>
        <item x="2899"/>
        <item x="2531"/>
        <item x="2862"/>
        <item x="2048"/>
        <item x="263"/>
        <item x="2350"/>
        <item x="3068"/>
        <item x="1327"/>
        <item x="921"/>
        <item x="604"/>
        <item x="2549"/>
        <item x="52"/>
        <item x="562"/>
        <item x="1227"/>
        <item x="1869"/>
        <item x="2013"/>
        <item x="2434"/>
        <item x="16"/>
        <item x="1376"/>
        <item x="815"/>
        <item x="1391"/>
        <item x="868"/>
        <item x="2131"/>
        <item x="1873"/>
        <item x="1019"/>
        <item x="84"/>
        <item x="642"/>
        <item x="2247"/>
        <item x="763"/>
        <item x="2250"/>
        <item x="2665"/>
        <item x="2444"/>
        <item x="424"/>
        <item x="1578"/>
        <item x="1187"/>
        <item x="697"/>
        <item x="2461"/>
        <item x="1392"/>
        <item x="1410"/>
        <item x="139"/>
        <item x="2713"/>
        <item x="1911"/>
        <item x="869"/>
        <item x="2100"/>
        <item x="1034"/>
        <item x="2794"/>
        <item x="2782"/>
        <item x="2364"/>
        <item x="1951"/>
        <item x="2441"/>
        <item x="1238"/>
        <item x="3210"/>
        <item x="2837"/>
        <item x="803"/>
        <item x="96"/>
        <item x="3018"/>
        <item x="75"/>
        <item x="491"/>
        <item x="2315"/>
        <item x="988"/>
        <item x="960"/>
        <item x="1248"/>
        <item x="2667"/>
        <item x="1957"/>
        <item x="1580"/>
        <item x="2803"/>
        <item x="3162"/>
        <item x="1833"/>
        <item x="1525"/>
        <item x="907"/>
        <item x="2107"/>
        <item x="766"/>
        <item x="1324"/>
        <item x="1193"/>
        <item x="1759"/>
        <item x="1339"/>
        <item x="2139"/>
        <item x="209"/>
        <item x="482"/>
        <item x="169"/>
        <item x="2489"/>
        <item x="1136"/>
        <item x="133"/>
        <item x="2876"/>
        <item x="1345"/>
        <item x="330"/>
        <item x="1956"/>
        <item x="116"/>
        <item x="19"/>
        <item x="1624"/>
        <item x="1868"/>
        <item x="1456"/>
        <item x="1273"/>
        <item x="771"/>
        <item x="2404"/>
        <item x="1619"/>
        <item x="2996"/>
        <item x="49"/>
        <item x="1677"/>
        <item x="1013"/>
        <item x="658"/>
        <item x="3054"/>
        <item x="3108"/>
        <item x="2460"/>
        <item x="651"/>
        <item x="832"/>
        <item x="153"/>
        <item x="2778"/>
        <item x="558"/>
        <item x="1848"/>
        <item x="410"/>
        <item x="1543"/>
        <item x="2819"/>
        <item x="257"/>
        <item x="3128"/>
        <item x="770"/>
        <item x="1610"/>
        <item x="42"/>
        <item x="3222"/>
        <item x="168"/>
        <item x="2185"/>
        <item x="3092"/>
        <item x="702"/>
        <item x="2473"/>
        <item x="1164"/>
        <item x="826"/>
        <item x="1976"/>
        <item x="742"/>
        <item x="2133"/>
        <item x="2343"/>
        <item x="721"/>
        <item x="767"/>
        <item x="1272"/>
        <item x="223"/>
        <item x="1056"/>
        <item x="2150"/>
        <item x="636"/>
        <item x="1139"/>
        <item x="2437"/>
        <item x="130"/>
        <item x="1644"/>
        <item x="500"/>
        <item x="2648"/>
        <item x="1865"/>
        <item x="335"/>
        <item x="1780"/>
        <item x="2390"/>
        <item x="608"/>
        <item x="1312"/>
        <item x="1334"/>
        <item x="1842"/>
        <item x="2058"/>
        <item x="740"/>
        <item x="1502"/>
        <item x="2101"/>
        <item x="1802"/>
        <item x="375"/>
        <item x="3080"/>
        <item x="1426"/>
        <item x="401"/>
        <item x="2987"/>
        <item x="2832"/>
        <item x="1545"/>
        <item x="89"/>
        <item x="2750"/>
        <item x="1000"/>
        <item x="1539"/>
        <item x="2235"/>
        <item x="2743"/>
        <item x="1157"/>
        <item x="2081"/>
        <item x="480"/>
        <item x="2880"/>
        <item x="2986"/>
        <item x="2791"/>
        <item x="101"/>
        <item x="1411"/>
        <item x="170"/>
        <item x="2086"/>
        <item x="2213"/>
        <item x="762"/>
        <item x="1177"/>
        <item x="2060"/>
        <item x="180"/>
        <item x="1754"/>
        <item x="552"/>
        <item x="1978"/>
        <item x="1575"/>
        <item x="2368"/>
        <item x="1745"/>
        <item x="192"/>
        <item x="92"/>
        <item x="1501"/>
        <item x="264"/>
        <item x="2617"/>
        <item x="2204"/>
        <item x="2972"/>
        <item x="2258"/>
        <item x="2400"/>
        <item x="1867"/>
        <item x="703"/>
        <item x="2198"/>
        <item x="1969"/>
        <item x="1066"/>
        <item x="2092"/>
        <item x="323"/>
        <item x="476"/>
        <item x="2537"/>
        <item x="556"/>
        <item x="2663"/>
        <item x="2600"/>
        <item x="1271"/>
        <item x="2820"/>
        <item x="3030"/>
        <item x="2182"/>
        <item x="2937"/>
        <item x="1766"/>
        <item x="1832"/>
        <item x="1851"/>
        <item x="956"/>
        <item x="689"/>
        <item x="1"/>
        <item x="3154"/>
        <item x="680"/>
        <item x="1386"/>
        <item x="668"/>
        <item x="607"/>
        <item x="798"/>
        <item x="1552"/>
        <item x="1126"/>
        <item x="673"/>
        <item x="2865"/>
        <item x="1852"/>
        <item x="1069"/>
        <item x="504"/>
        <item x="870"/>
        <item x="2940"/>
        <item x="423"/>
        <item x="2110"/>
        <item x="3028"/>
        <item x="2068"/>
        <item x="1562"/>
        <item x="239"/>
        <item x="34"/>
        <item x="1827"/>
        <item x="3145"/>
        <item x="1943"/>
        <item x="241"/>
        <item x="935"/>
        <item x="427"/>
        <item x="1444"/>
        <item x="584"/>
        <item x="695"/>
        <item x="1263"/>
        <item x="124"/>
        <item x="871"/>
        <item x="951"/>
        <item x="2453"/>
        <item x="2296"/>
        <item x="2346"/>
        <item x="1937"/>
        <item x="978"/>
        <item x="219"/>
        <item x="2026"/>
        <item x="493"/>
        <item x="1438"/>
        <item x="2824"/>
        <item x="691"/>
        <item x="1669"/>
        <item x="1560"/>
        <item x="1081"/>
        <item x="221"/>
        <item x="3137"/>
        <item x="2423"/>
        <item x="2772"/>
        <item x="2585"/>
        <item x="2021"/>
        <item x="1127"/>
        <item x="1233"/>
        <item x="2491"/>
        <item x="1597"/>
        <item x="550"/>
        <item x="647"/>
        <item x="1174"/>
        <item x="2417"/>
        <item x="2027"/>
        <item x="1811"/>
        <item x="630"/>
        <item x="456"/>
        <item x="937"/>
        <item x="622"/>
        <item x="3086"/>
        <item x="2711"/>
        <item x="1519"/>
        <item x="511"/>
        <item x="1279"/>
        <item x="2993"/>
        <item x="1495"/>
        <item x="1281"/>
        <item x="3053"/>
        <item x="2664"/>
        <item x="1003"/>
        <item x="1640"/>
        <item x="1091"/>
        <item x="1323"/>
        <item x="2511"/>
        <item x="739"/>
        <item x="1262"/>
        <item x="1340"/>
        <item x="3180"/>
        <item x="3104"/>
        <item x="2043"/>
        <item x="286"/>
        <item x="2988"/>
        <item x="438"/>
        <item x="36"/>
        <item x="2002"/>
        <item x="1024"/>
        <item x="1752"/>
        <item x="1849"/>
        <item x="2459"/>
        <item x="852"/>
        <item x="1975"/>
        <item x="3051"/>
        <item x="759"/>
        <item x="3229"/>
        <item x="973"/>
        <item x="2801"/>
        <item x="3106"/>
        <item x="785"/>
        <item x="2830"/>
        <item x="508"/>
        <item x="1050"/>
        <item x="1996"/>
        <item x="258"/>
        <item x="2822"/>
        <item x="2923"/>
        <item x="708"/>
        <item x="445"/>
        <item x="662"/>
        <item x="938"/>
        <item x="1196"/>
        <item x="2913"/>
        <item x="132"/>
        <item x="3052"/>
        <item x="1648"/>
        <item x="412"/>
        <item x="2332"/>
        <item x="920"/>
        <item x="1290"/>
        <item x="2903"/>
        <item x="808"/>
        <item x="1942"/>
        <item x="2956"/>
        <item x="2677"/>
        <item x="273"/>
        <item x="3189"/>
        <item x="3179"/>
        <item x="2856"/>
        <item x="809"/>
        <item x="2238"/>
        <item x="3122"/>
        <item x="1990"/>
        <item x="2912"/>
        <item x="2902"/>
        <item x="1486"/>
        <item x="1190"/>
        <item x="2412"/>
        <item x="638"/>
        <item x="303"/>
        <item x="2073"/>
        <item x="1564"/>
        <item x="1748"/>
        <item x="2008"/>
        <item x="2546"/>
        <item x="1744"/>
        <item x="1679"/>
        <item x="307"/>
        <item x="1863"/>
        <item x="3136"/>
        <item x="148"/>
        <item x="2652"/>
        <item x="2349"/>
        <item x="304"/>
        <item x="618"/>
        <item x="2938"/>
        <item x="1866"/>
        <item x="2959"/>
        <item x="471"/>
        <item x="1185"/>
        <item x="1269"/>
        <item x="1207"/>
        <item x="1609"/>
        <item x="2781"/>
        <item x="2980"/>
        <item x="3014"/>
        <item x="2005"/>
        <item x="2646"/>
        <item x="2327"/>
        <item x="2119"/>
        <item x="611"/>
        <item x="796"/>
        <item x="1840"/>
        <item x="876"/>
        <item x="2720"/>
        <item x="2757"/>
        <item x="566"/>
        <item x="150"/>
        <item x="1701"/>
        <item x="2217"/>
        <item x="541"/>
        <item x="3158"/>
        <item x="553"/>
        <item x="2730"/>
        <item x="1667"/>
        <item x="2536"/>
        <item x="1282"/>
        <item x="1527"/>
        <item x="2181"/>
        <item x="1235"/>
        <item x="2118"/>
        <item x="1432"/>
        <item x="2831"/>
        <item x="1515"/>
        <item x="246"/>
        <item x="1512"/>
        <item x="1025"/>
        <item x="3096"/>
        <item x="2482"/>
        <item x="365"/>
        <item x="2279"/>
        <item x="1509"/>
        <item x="2811"/>
        <item x="1831"/>
        <item x="2414"/>
        <item x="392"/>
        <item x="693"/>
        <item x="3055"/>
        <item x="2140"/>
        <item x="2188"/>
        <item x="1896"/>
        <item x="2877"/>
        <item x="1855"/>
        <item x="3022"/>
        <item x="1188"/>
        <item x="11"/>
        <item x="2576"/>
        <item x="605"/>
        <item x="3218"/>
        <item x="125"/>
        <item x="230"/>
        <item x="3027"/>
        <item x="753"/>
        <item x="688"/>
        <item x="41"/>
        <item x="2825"/>
        <item x="669"/>
        <item x="846"/>
        <item x="2476"/>
        <item x="1778"/>
        <item x="1689"/>
        <item x="2162"/>
        <item x="1206"/>
        <item x="3105"/>
        <item x="2603"/>
        <item x="70"/>
        <item x="1645"/>
        <item x="477"/>
        <item x="2679"/>
        <item x="896"/>
        <item x="2735"/>
        <item x="2974"/>
        <item x="2605"/>
        <item x="1530"/>
        <item x="2914"/>
        <item x="2604"/>
        <item x="1094"/>
        <item x="2141"/>
        <item x="2442"/>
        <item x="1077"/>
        <item x="1675"/>
        <item x="2454"/>
        <item x="2253"/>
        <item x="599"/>
        <item x="1777"/>
        <item x="292"/>
        <item x="2116"/>
        <item x="877"/>
        <item x="2339"/>
        <item x="2571"/>
        <item x="1594"/>
        <item x="1765"/>
        <item x="1082"/>
        <item x="1718"/>
        <item x="1477"/>
        <item x="247"/>
        <item x="3026"/>
        <item x="1862"/>
        <item x="3090"/>
        <item x="2011"/>
        <item x="2894"/>
        <item x="1311"/>
        <item x="2397"/>
        <item x="994"/>
        <item x="568"/>
        <item x="291"/>
        <item x="260"/>
        <item x="3048"/>
        <item x="3176"/>
        <item x="1246"/>
        <item x="380"/>
        <item x="461"/>
        <item x="1950"/>
        <item x="925"/>
        <item x="1002"/>
        <item x="225"/>
        <item x="28"/>
        <item x="2375"/>
        <item x="2939"/>
        <item x="443"/>
        <item x="23"/>
        <item x="2807"/>
        <item x="421"/>
        <item x="3120"/>
        <item x="402"/>
        <item x="2516"/>
        <item x="2523"/>
        <item x="4"/>
        <item x="2525"/>
        <item x="2411"/>
        <item x="2362"/>
        <item x="933"/>
        <item x="1453"/>
        <item x="434"/>
        <item x="996"/>
        <item x="1618"/>
        <item x="3072"/>
        <item x="2684"/>
        <item x="1470"/>
        <item x="2580"/>
        <item x="2037"/>
        <item x="1039"/>
        <item x="3151"/>
        <item x="2704"/>
        <item x="439"/>
        <item x="341"/>
        <item x="1880"/>
        <item x="2539"/>
        <item x="76"/>
        <item x="3196"/>
        <item x="237"/>
        <item x="1540"/>
        <item x="2935"/>
        <item x="2093"/>
        <item x="2481"/>
        <item x="1396"/>
        <item x="1774"/>
        <item x="2724"/>
        <item x="579"/>
        <item x="681"/>
        <item x="2631"/>
        <item x="109"/>
        <item x="1567"/>
        <item x="1192"/>
        <item x="446"/>
        <item x="498"/>
        <item x="2606"/>
        <item x="1329"/>
        <item x="450"/>
        <item x="1361"/>
        <item x="3098"/>
        <item x="532"/>
        <item x="2842"/>
        <item x="1434"/>
        <item x="2930"/>
        <item x="1681"/>
        <item x="2619"/>
        <item x="2286"/>
        <item x="1861"/>
        <item x="2638"/>
        <item x="2125"/>
        <item x="1210"/>
        <item x="806"/>
        <item x="728"/>
        <item x="2506"/>
        <item x="1383"/>
        <item x="2763"/>
        <item x="2001"/>
        <item x="1798"/>
        <item x="1006"/>
        <item x="1116"/>
        <item x="210"/>
        <item x="1049"/>
        <item x="3107"/>
        <item x="3195"/>
        <item x="2206"/>
        <item x="469"/>
        <item x="1125"/>
        <item x="1080"/>
        <item x="768"/>
        <item x="2779"/>
        <item x="987"/>
        <item x="1256"/>
        <item x="624"/>
        <item x="1184"/>
        <item x="2210"/>
        <item x="1447"/>
        <item x="1054"/>
        <item x="80"/>
        <item x="2007"/>
        <item x="2575"/>
        <item x="2885"/>
        <item x="3156"/>
        <item x="393"/>
        <item x="520"/>
        <item x="1267"/>
        <item x="1044"/>
        <item x="8"/>
        <item x="195"/>
        <item x="1498"/>
        <item x="2123"/>
        <item x="2221"/>
        <item x="665"/>
        <item x="134"/>
        <item x="616"/>
        <item x="1367"/>
        <item x="2693"/>
        <item x="1156"/>
        <item x="2177"/>
        <item x="711"/>
        <item x="3165"/>
        <item x="1554"/>
        <item x="1016"/>
        <item x="1370"/>
        <item x="467"/>
        <item x="2173"/>
        <item x="3082"/>
        <item x="2269"/>
        <item x="1308"/>
        <item x="548"/>
        <item x="2860"/>
        <item x="709"/>
        <item x="350"/>
        <item x="1467"/>
        <item x="577"/>
        <item x="354"/>
        <item x="2970"/>
        <item x="588"/>
        <item x="738"/>
        <item x="2635"/>
        <item x="1070"/>
        <item x="82"/>
        <item x="1122"/>
        <item x="1690"/>
        <item x="1579"/>
        <item x="1083"/>
        <item x="186"/>
        <item x="615"/>
        <item x="1231"/>
        <item x="3188"/>
        <item x="1981"/>
        <item x="2640"/>
        <item x="2905"/>
        <item x="442"/>
        <item x="2158"/>
        <item x="950"/>
        <item x="1581"/>
        <item x="328"/>
        <item x="2601"/>
        <item x="3125"/>
        <item x="126"/>
        <item x="2103"/>
        <item x="1839"/>
        <item x="376"/>
        <item x="455"/>
        <item x="827"/>
        <item x="985"/>
        <item x="3140"/>
        <item x="997"/>
        <item x="626"/>
        <item x="1506"/>
        <item x="107"/>
        <item x="1412"/>
        <item x="1149"/>
        <item x="1592"/>
        <item x="2715"/>
        <item x="2505"/>
        <item x="1397"/>
        <item x="2780"/>
        <item x="535"/>
        <item x="129"/>
        <item x="885"/>
        <item x="2015"/>
        <item x="2059"/>
        <item x="2839"/>
        <item x="2401"/>
        <item x="1517"/>
        <item x="911"/>
        <item x="2384"/>
        <item x="1496"/>
        <item x="786"/>
        <item x="2719"/>
        <item x="595"/>
        <item x="426"/>
        <item x="2682"/>
        <item x="1208"/>
        <item x="145"/>
        <item x="2025"/>
        <item x="1985"/>
        <item x="2331"/>
        <item x="2989"/>
        <item x="1972"/>
        <item x="2382"/>
        <item x="3113"/>
        <item x="123"/>
        <item x="2406"/>
        <item x="799"/>
        <item x="2634"/>
        <item x="2967"/>
        <item x="986"/>
        <item x="537"/>
        <item x="1935"/>
        <item x="1719"/>
        <item x="2841"/>
        <item x="1204"/>
        <item x="1497"/>
        <item x="580"/>
        <item x="2202"/>
        <item x="857"/>
        <item x="1489"/>
        <item x="90"/>
        <item x="906"/>
        <item x="2633"/>
        <item x="1491"/>
        <item x="290"/>
        <item x="2736"/>
        <item x="2262"/>
        <item x="3132"/>
        <item x="667"/>
        <item x="2931"/>
        <item x="1097"/>
        <item x="2909"/>
        <item x="119"/>
        <item x="554"/>
        <item x="1197"/>
        <item x="251"/>
        <item x="3088"/>
        <item x="1629"/>
        <item x="1649"/>
        <item x="231"/>
        <item x="1505"/>
        <item x="489"/>
        <item x="1557"/>
        <item x="1213"/>
        <item x="2545"/>
        <item x="2733"/>
        <item x="1419"/>
        <item x="2178"/>
        <item x="2452"/>
        <item x="2222"/>
        <item x="2678"/>
        <item x="104"/>
        <item x="2844"/>
        <item x="3006"/>
        <item x="486"/>
        <item x="87"/>
        <item x="572"/>
        <item x="2492"/>
        <item x="2918"/>
        <item x="462"/>
        <item x="1542"/>
        <item x="2816"/>
        <item x="1113"/>
        <item x="1455"/>
        <item x="2299"/>
        <item x="1378"/>
        <item x="85"/>
        <item x="1028"/>
        <item x="1590"/>
        <item x="115"/>
        <item x="2857"/>
        <item x="3219"/>
        <item x="1626"/>
        <item x="71"/>
        <item x="2029"/>
        <item x="2445"/>
        <item x="2294"/>
        <item x="437"/>
        <item x="3181"/>
        <item x="1786"/>
        <item x="2503"/>
        <item x="1403"/>
        <item x="1469"/>
        <item x="3058"/>
        <item x="1222"/>
        <item x="229"/>
        <item x="2164"/>
        <item x="1529"/>
        <item x="863"/>
        <item x="2608"/>
        <item x="1773"/>
        <item x="2305"/>
        <item x="226"/>
        <item x="1268"/>
        <item x="861"/>
        <item x="2978"/>
        <item x="890"/>
        <item x="1291"/>
        <item x="1494"/>
        <item x="2955"/>
        <item x="2881"/>
        <item x="3021"/>
        <item x="1824"/>
        <item x="2670"/>
        <item x="923"/>
        <item x="282"/>
        <item x="1146"/>
        <item x="1998"/>
        <item x="2248"/>
        <item x="701"/>
        <item x="1930"/>
        <item x="1457"/>
        <item x="2827"/>
        <item x="1441"/>
        <item x="1711"/>
        <item x="2240"/>
        <item x="3200"/>
        <item x="1203"/>
        <item x="897"/>
        <item x="15"/>
        <item x="992"/>
        <item x="741"/>
        <item x="327"/>
        <item x="3216"/>
        <item x="1532"/>
        <item x="3007"/>
        <item x="714"/>
        <item x="1459"/>
        <item x="2265"/>
        <item x="1448"/>
        <item x="1523"/>
        <item x="2070"/>
        <item x="1892"/>
        <item x="2809"/>
        <item x="764"/>
        <item x="2968"/>
        <item x="25"/>
        <item x="3008"/>
        <item x="2355"/>
        <item x="2257"/>
        <item x="746"/>
        <item x="2890"/>
        <item x="288"/>
        <item x="1471"/>
        <item x="2326"/>
        <item x="390"/>
        <item x="1652"/>
        <item x="3039"/>
        <item x="1134"/>
        <item x="1482"/>
        <item x="1045"/>
        <item x="585"/>
        <item x="2393"/>
        <item x="820"/>
        <item x="1731"/>
        <item x="1169"/>
        <item x="2004"/>
        <item x="2030"/>
        <item x="583"/>
        <item x="1343"/>
        <item x="3046"/>
        <item x="155"/>
        <item x="898"/>
        <item x="1129"/>
        <item x="234"/>
        <item x="769"/>
        <item x="839"/>
        <item x="1961"/>
        <item x="957"/>
        <item x="503"/>
        <item x="1794"/>
        <item x="217"/>
        <item x="684"/>
        <item x="2607"/>
        <item x="726"/>
        <item x="947"/>
        <item x="2985"/>
        <item x="1465"/>
        <item x="1436"/>
        <item x="433"/>
        <item x="2836"/>
        <item x="1821"/>
        <item x="1393"/>
        <item x="999"/>
        <item x="2540"/>
        <item x="1117"/>
        <item x="909"/>
        <item x="162"/>
        <item x="1057"/>
        <item x="1245"/>
        <item x="620"/>
        <item x="448"/>
        <item x="2353"/>
        <item x="2727"/>
        <item x="2256"/>
        <item x="1499"/>
        <item x="2130"/>
        <item x="2579"/>
        <item x="1047"/>
        <item x="69"/>
        <item x="173"/>
        <item x="1297"/>
        <item x="2288"/>
        <item x="2197"/>
        <item x="1446"/>
        <item x="1450"/>
        <item x="745"/>
        <item x="1894"/>
        <item x="682"/>
        <item x="379"/>
        <item x="737"/>
        <item x="1583"/>
        <item x="2078"/>
        <item x="2552"/>
        <item x="48"/>
        <item x="2277"/>
        <item x="818"/>
        <item x="779"/>
        <item x="2242"/>
        <item x="1429"/>
        <item x="345"/>
        <item x="1967"/>
        <item x="1755"/>
        <item x="634"/>
        <item x="91"/>
        <item x="747"/>
        <item x="108"/>
        <item x="203"/>
        <item x="619"/>
        <item x="578"/>
        <item x="1353"/>
        <item x="400"/>
        <item x="371"/>
        <item x="2431"/>
        <item x="2000"/>
        <item x="2714"/>
        <item x="972"/>
        <item x="1084"/>
        <item x="2944"/>
        <item x="463"/>
        <item x="364"/>
        <item x="1492"/>
        <item x="343"/>
        <item x="672"/>
        <item x="39"/>
        <item x="3033"/>
        <item x="2283"/>
        <item x="1110"/>
        <item x="1655"/>
        <item x="1587"/>
        <item x="2313"/>
        <item x="2915"/>
        <item x="1041"/>
        <item x="2864"/>
        <item x="30"/>
        <item x="1705"/>
        <item x="2039"/>
        <item x="1474"/>
        <item x="3199"/>
        <item x="1064"/>
        <item x="1929"/>
        <item x="752"/>
        <item x="643"/>
        <item x="1722"/>
        <item x="1769"/>
        <item x="1541"/>
        <item x="2568"/>
        <item x="2020"/>
        <item x="1814"/>
        <item x="2561"/>
        <item x="1944"/>
        <item x="3157"/>
        <item x="2443"/>
        <item x="1653"/>
        <item x="2726"/>
        <item x="1934"/>
        <item x="589"/>
        <item x="2160"/>
        <item x="1836"/>
        <item x="743"/>
        <item x="1401"/>
        <item x="2851"/>
        <item x="64"/>
        <item x="1358"/>
        <item x="2760"/>
        <item x="795"/>
        <item x="2560"/>
        <item x="1877"/>
        <item x="2777"/>
        <item x="1255"/>
        <item x="1932"/>
        <item x="2189"/>
        <item x="2381"/>
        <item x="2483"/>
        <item x="1278"/>
        <item x="1550"/>
        <item x="2510"/>
        <item x="339"/>
        <item x="2056"/>
        <item x="2194"/>
        <item x="2721"/>
        <item x="1514"/>
        <item x="3118"/>
        <item x="2344"/>
        <item x="811"/>
        <item x="1400"/>
        <item x="488"/>
        <item x="238"/>
        <item x="454"/>
        <item x="2660"/>
        <item x="1959"/>
        <item x="694"/>
        <item x="2449"/>
        <item x="310"/>
        <item x="1986"/>
        <item x="1999"/>
        <item x="1977"/>
        <item x="3198"/>
        <item x="3117"/>
        <item x="50"/>
        <item x="384"/>
        <item x="545"/>
        <item x="1987"/>
        <item x="1673"/>
        <item x="2598"/>
        <item x="967"/>
        <item x="2134"/>
        <item x="1812"/>
        <item x="879"/>
        <item x="2566"/>
        <item x="1628"/>
        <item x="1362"/>
        <item x="873"/>
        <item x="1563"/>
        <item x="917"/>
        <item x="1724"/>
        <item x="74"/>
        <item x="2504"/>
        <item x="1473"/>
        <item x="2398"/>
        <item x="2047"/>
        <item x="704"/>
        <item x="1757"/>
        <item x="1787"/>
        <item x="1216"/>
        <item x="1758"/>
        <item x="968"/>
        <item x="1635"/>
        <item x="3017"/>
        <item x="1147"/>
        <item x="3190"/>
        <item x="2963"/>
        <item x="1332"/>
        <item x="724"/>
        <item x="1661"/>
        <item x="309"/>
        <item x="172"/>
        <item x="2695"/>
        <item x="916"/>
        <item x="3111"/>
        <item x="1384"/>
        <item x="1607"/>
        <item x="787"/>
        <item x="2169"/>
        <item x="332"/>
        <item x="1306"/>
        <item x="3202"/>
        <item x="2882"/>
        <item x="3005"/>
        <item x="1776"/>
        <item x="399"/>
        <item x="120"/>
        <item x="1316"/>
        <item x="3148"/>
        <item x="1277"/>
        <item x="840"/>
        <item x="2225"/>
        <item x="2524"/>
        <item x="1058"/>
        <item x="2557"/>
        <item x="2389"/>
        <item x="497"/>
        <item x="3121"/>
        <item x="573"/>
        <item x="1524"/>
        <item x="128"/>
        <item x="1909"/>
        <item x="2270"/>
        <item x="2426"/>
        <item x="2203"/>
        <item x="3185"/>
        <item x="435"/>
        <item x="298"/>
        <item x="1181"/>
        <item x="277"/>
        <item x="2798"/>
        <item x="1698"/>
        <item x="3029"/>
        <item x="2289"/>
        <item x="156"/>
        <item x="191"/>
        <item x="270"/>
        <item x="1813"/>
        <item x="2879"/>
        <item x="1784"/>
        <item x="2159"/>
        <item x="377"/>
        <item x="1351"/>
        <item x="652"/>
        <item x="245"/>
        <item x="2342"/>
        <item x="151"/>
        <item x="792"/>
        <item x="1963"/>
        <item x="487"/>
        <item x="1223"/>
        <item x="3182"/>
        <item x="3087"/>
        <item x="564"/>
        <item x="1566"/>
        <item x="2647"/>
        <item x="699"/>
        <item x="3064"/>
        <item x="1595"/>
        <item x="2209"/>
        <item x="2440"/>
        <item x="2718"/>
        <item x="3081"/>
        <item x="2091"/>
        <item x="2035"/>
        <item x="1576"/>
        <item x="1558"/>
        <item x="1561"/>
        <item x="3230"/>
        <item x="2921"/>
        <item x="2192"/>
        <item x="2618"/>
        <item x="2872"/>
        <item x="1898"/>
        <item x="2829"/>
        <item x="3119"/>
        <item x="415"/>
        <item x="1958"/>
        <item x="569"/>
        <item x="919"/>
        <item x="1666"/>
        <item x="2922"/>
        <item x="2297"/>
        <item x="2674"/>
        <item x="2464"/>
        <item x="1073"/>
        <item x="1350"/>
        <item x="2358"/>
        <item x="1693"/>
        <item x="1730"/>
        <item x="2591"/>
        <item x="509"/>
        <item x="2966"/>
        <item x="2195"/>
        <item x="1783"/>
        <item x="2104"/>
        <item x="1121"/>
        <item x="538"/>
        <item x="1095"/>
        <item x="1407"/>
        <item x="854"/>
        <item x="1983"/>
        <item x="1902"/>
        <item x="2155"/>
        <item x="2128"/>
        <item x="2409"/>
        <item x="2814"/>
        <item x="1743"/>
        <item x="2430"/>
        <item x="600"/>
        <item x="1160"/>
        <item x="1479"/>
        <item x="2947"/>
        <item x="2593"/>
        <item x="496"/>
        <item x="2547"/>
        <item x="1871"/>
        <item x="2079"/>
        <item x="1551"/>
        <item x="1088"/>
        <item x="236"/>
        <item x="2528"/>
        <item x="464"/>
        <item x="1001"/>
        <item x="2424"/>
        <item x="750"/>
        <item x="40"/>
        <item x="314"/>
        <item x="3004"/>
        <item x="2916"/>
        <item x="1313"/>
        <item x="2520"/>
        <item x="2710"/>
        <item x="1115"/>
        <item x="224"/>
        <item x="590"/>
        <item x="1133"/>
        <item x="329"/>
        <item x="3227"/>
        <item x="790"/>
        <item x="529"/>
        <item x="2479"/>
        <item x="2187"/>
        <item x="2408"/>
        <item x="631"/>
        <item x="2669"/>
        <item x="2609"/>
        <item x="683"/>
        <item x="1043"/>
        <item x="1715"/>
        <item x="2168"/>
        <item x="751"/>
        <item x="2891"/>
        <item x="3114"/>
        <item x="353"/>
        <item x="3159"/>
        <item x="2725"/>
        <item x="3147"/>
        <item x="1089"/>
        <item x="2850"/>
        <item x="2045"/>
        <item x="3143"/>
        <item x="835"/>
        <item x="143"/>
        <item x="1801"/>
        <item x="633"/>
        <item x="2573"/>
        <item x="791"/>
        <item x="2135"/>
        <item x="1922"/>
        <item x="3056"/>
        <item x="1404"/>
        <item x="598"/>
        <item x="1315"/>
        <item x="2642"/>
        <item x="582"/>
        <item x="3"/>
        <item x="2117"/>
        <item x="2268"/>
        <item x="2065"/>
        <item x="94"/>
        <item x="845"/>
        <item x="1349"/>
        <item x="2628"/>
        <item x="2370"/>
        <item x="1602"/>
        <item x="1762"/>
        <item x="1965"/>
        <item x="2555"/>
        <item x="1302"/>
        <item x="404"/>
        <item x="1171"/>
        <item x="715"/>
        <item x="2006"/>
        <item x="1822"/>
        <item x="1059"/>
        <item x="1772"/>
        <item x="2429"/>
        <item x="3155"/>
        <item x="2215"/>
        <item x="2132"/>
        <item x="138"/>
        <item x="2904"/>
        <item x="395"/>
        <item x="2578"/>
        <item x="2583"/>
        <item x="2361"/>
        <item x="2165"/>
        <item x="378"/>
        <item x="2038"/>
        <item x="1264"/>
        <item x="2415"/>
        <item x="431"/>
        <item x="135"/>
        <item x="1292"/>
        <item x="2433"/>
        <item x="111"/>
        <item x="1087"/>
        <item x="942"/>
        <item x="1906"/>
        <item x="2439"/>
        <item x="2698"/>
        <item x="1330"/>
        <item x="1997"/>
        <item x="318"/>
        <item x="610"/>
        <item x="1451"/>
        <item x="2040"/>
        <item x="3076"/>
        <item x="1051"/>
        <item x="1522"/>
        <item x="2739"/>
        <item x="2758"/>
        <item x="2702"/>
        <item x="1304"/>
        <item x="1413"/>
        <item x="2341"/>
        <item x="1173"/>
        <item x="1390"/>
        <item x="1175"/>
        <item x="187"/>
        <item x="2470"/>
        <item x="1599"/>
        <item x="1440"/>
        <item x="1148"/>
        <item x="502"/>
        <item x="1154"/>
        <item x="3075"/>
        <item x="1493"/>
        <item x="2616"/>
        <item x="2723"/>
        <item x="1979"/>
        <item x="2926"/>
        <item x="429"/>
        <item x="2267"/>
        <item x="414"/>
        <item x="472"/>
        <item x="1510"/>
        <item x="3184"/>
        <item x="856"/>
        <item x="2983"/>
        <item x="1533"/>
        <item x="3100"/>
        <item x="1638"/>
        <item x="2999"/>
        <item x="2673"/>
        <item x="2908"/>
        <item x="735"/>
        <item x="2391"/>
        <item x="851"/>
        <item x="1882"/>
        <item x="2402"/>
        <item x="3167"/>
        <item x="865"/>
        <item x="1984"/>
        <item x="1388"/>
        <item x="1449"/>
        <item x="3223"/>
        <item x="2995"/>
        <item x="872"/>
        <item x="2874"/>
        <item x="1258"/>
        <item x="1704"/>
        <item x="2114"/>
        <item x="2403"/>
        <item x="72"/>
        <item x="280"/>
        <item x="2784"/>
        <item x="2502"/>
        <item x="3163"/>
        <item x="2359"/>
        <item x="1335"/>
        <item x="118"/>
        <item x="2033"/>
        <item x="362"/>
        <item x="2227"/>
        <item x="1739"/>
        <item x="3135"/>
        <item x="2570"/>
        <item x="459"/>
        <item x="2120"/>
        <item x="2662"/>
        <item x="1295"/>
        <item x="2287"/>
        <item x="174"/>
        <item x="1289"/>
        <item x="466"/>
        <item x="3103"/>
        <item x="2554"/>
        <item x="181"/>
        <item x="822"/>
        <item x="152"/>
        <item x="51"/>
        <item x="797"/>
        <item x="512"/>
        <item x="1478"/>
        <item x="2636"/>
        <item x="1695"/>
        <item x="2998"/>
        <item x="3091"/>
        <item x="3211"/>
        <item x="3204"/>
        <item x="271"/>
        <item x="2509"/>
        <item x="159"/>
        <item x="2161"/>
        <item x="1809"/>
        <item x="546"/>
        <item x="833"/>
        <item x="1659"/>
        <item x="2075"/>
        <item x="20"/>
        <item x="3160"/>
        <item x="1548"/>
        <item x="1301"/>
        <item x="1178"/>
        <item x="971"/>
        <item x="3074"/>
        <item x="3141"/>
        <item x="428"/>
        <item x="2965"/>
        <item x="1736"/>
        <item x="2623"/>
        <item x="810"/>
        <item x="2632"/>
        <item x="3041"/>
        <item x="1152"/>
        <item x="131"/>
        <item x="1846"/>
        <item x="2612"/>
        <item x="1728"/>
        <item x="1683"/>
        <item x="2156"/>
        <item x="3062"/>
        <item x="2090"/>
        <item x="2592"/>
        <item x="962"/>
        <item x="1243"/>
        <item x="1508"/>
        <item x="1463"/>
        <item x="1992"/>
        <item x="1359"/>
        <item x="2175"/>
        <item x="650"/>
        <item x="2366"/>
        <item x="2074"/>
        <item x="1099"/>
        <item x="1791"/>
        <item x="2541"/>
        <item x="214"/>
        <item x="757"/>
        <item x="519"/>
        <item x="240"/>
        <item x="733"/>
        <item x="2744"/>
        <item x="664"/>
        <item x="3016"/>
        <item x="2448"/>
        <item x="1183"/>
        <item x="259"/>
        <item x="1632"/>
        <item x="2088"/>
        <item x="1179"/>
        <item x="2138"/>
        <item x="202"/>
        <item x="533"/>
        <item x="1928"/>
        <item x="3044"/>
        <item x="1834"/>
        <item x="540"/>
        <item x="732"/>
        <item x="1717"/>
        <item x="1074"/>
        <item x="1236"/>
        <item x="904"/>
        <item x="718"/>
        <item x="3109"/>
        <item x="1803"/>
        <item x="2622"/>
        <item x="1224"/>
        <item x="78"/>
        <item x="1035"/>
        <item x="490"/>
        <item x="1910"/>
        <item x="2863"/>
        <item x="3110"/>
        <item x="2620"/>
        <item x="602"/>
        <item x="2062"/>
        <item x="333"/>
        <item x="2450"/>
        <item x="2666"/>
        <item x="609"/>
        <item x="1143"/>
        <item x="1257"/>
        <item x="1063"/>
        <item x="932"/>
        <item x="319"/>
        <item x="160"/>
        <item x="1732"/>
        <item x="1464"/>
        <item x="1372"/>
        <item x="984"/>
        <item x="754"/>
        <item x="2163"/>
        <item x="2818"/>
        <item x="1663"/>
        <item x="1845"/>
        <item x="3187"/>
        <item x="536"/>
        <item x="1830"/>
        <item x="893"/>
        <item x="1872"/>
        <item x="2275"/>
        <item x="1307"/>
        <item x="1885"/>
        <item x="1458"/>
        <item x="2124"/>
        <item x="1964"/>
        <item x="2932"/>
        <item x="1428"/>
        <item x="2920"/>
        <item x="3085"/>
        <item x="1887"/>
        <item x="2099"/>
        <item x="2895"/>
        <item x="617"/>
        <item x="2321"/>
        <item x="880"/>
        <item x="211"/>
        <item x="575"/>
        <item x="915"/>
        <item x="2544"/>
        <item x="2787"/>
        <item x="1702"/>
        <item x="62"/>
        <item x="2419"/>
        <item x="1601"/>
        <item x="848"/>
        <item x="2562"/>
        <item x="1886"/>
        <item x="1048"/>
        <item x="447"/>
        <item x="3013"/>
        <item x="734"/>
        <item x="113"/>
        <item x="3215"/>
        <item x="1790"/>
        <item x="1232"/>
        <item x="3040"/>
        <item x="560"/>
        <item x="2599"/>
        <item x="2752"/>
        <item x="205"/>
        <item x="3183"/>
        <item x="2260"/>
        <item x="2477"/>
        <item x="1546"/>
        <item x="945"/>
        <item x="889"/>
        <item x="287"/>
        <item x="2613"/>
        <item x="1225"/>
        <item x="1270"/>
        <item x="2564"/>
        <item x="346"/>
        <item x="2584"/>
        <item x="2318"/>
        <item x="1572"/>
        <item x="720"/>
        <item x="930"/>
        <item x="1014"/>
        <item x="2587"/>
        <item x="3177"/>
        <item x="1926"/>
        <item x="1721"/>
        <item x="1221"/>
        <item x="2458"/>
        <item x="1710"/>
        <item x="278"/>
        <item x="1925"/>
        <item x="776"/>
        <item x="1101"/>
        <item x="408"/>
        <item x="2462"/>
        <item x="1219"/>
        <item x="358"/>
        <item x="494"/>
        <item x="3225"/>
        <item x="430"/>
        <item x="190"/>
        <item x="2395"/>
        <item x="2207"/>
        <item x="2883"/>
        <item x="2625"/>
        <item x="2042"/>
        <item x="1723"/>
        <item x="2383"/>
        <item x="2753"/>
        <item x="2137"/>
        <item x="1380"/>
        <item x="2386"/>
        <item x="2496"/>
        <item x="321"/>
        <item x="1682"/>
        <item x="1771"/>
        <item x="479"/>
        <item x="474"/>
        <item x="2810"/>
        <item x="475"/>
        <item x="2783"/>
        <item x="1356"/>
        <item x="867"/>
        <item x="2936"/>
        <item x="2688"/>
        <item x="10"/>
        <item x="2109"/>
        <item x="2480"/>
        <item x="261"/>
        <item x="1808"/>
        <item x="481"/>
        <item x="3073"/>
        <item x="1309"/>
        <item x="1399"/>
        <item x="2280"/>
        <item x="2416"/>
        <item x="817"/>
        <item x="2590"/>
        <item x="2653"/>
        <item x="882"/>
        <item x="784"/>
        <item x="2637"/>
        <item x="1658"/>
        <item x="2596"/>
        <item x="255"/>
        <item x="501"/>
        <item x="1900"/>
        <item x="1141"/>
        <item x="1205"/>
        <item x="2676"/>
        <item x="1283"/>
        <item x="2345"/>
        <item x="2066"/>
        <item x="2867"/>
        <item x="1793"/>
        <item x="1952"/>
        <item x="3171"/>
        <item x="2815"/>
        <item x="760"/>
        <item x="2211"/>
        <item x="352"/>
        <item x="993"/>
        <item x="1672"/>
        <item x="1843"/>
        <item x="1229"/>
        <item x="32"/>
        <item x="3192"/>
        <item x="2244"/>
        <item x="60"/>
        <item x="1284"/>
        <item x="855"/>
        <item x="1750"/>
        <item x="1266"/>
        <item x="387"/>
        <item x="2422"/>
        <item x="944"/>
        <item x="1151"/>
        <item x="2438"/>
        <item x="3101"/>
        <item x="1810"/>
        <item x="1671"/>
        <item x="1200"/>
        <item x="1118"/>
        <item x="632"/>
        <item x="2742"/>
        <item x="2991"/>
        <item x="1296"/>
        <item x="2796"/>
        <item x="1046"/>
        <item x="1913"/>
        <item x="9"/>
        <item x="2649"/>
        <item x="154"/>
        <item x="1017"/>
        <item x="2942"/>
        <item x="2096"/>
        <item x="193"/>
        <item x="452"/>
        <item x="208"/>
        <item x="1342"/>
        <item x="649"/>
        <item x="331"/>
        <item x="1980"/>
        <item x="1106"/>
        <item x="603"/>
        <item x="232"/>
        <item x="936"/>
        <item x="158"/>
        <item x="242"/>
        <item x="1800"/>
        <item x="2790"/>
        <item x="2371"/>
        <item x="1145"/>
        <item x="843"/>
        <item x="521"/>
        <item x="1317"/>
        <item x="507"/>
        <item x="1613"/>
        <item x="1642"/>
        <item x="1570"/>
        <item x="3186"/>
        <item x="2291"/>
        <item x="1617"/>
        <item x="2356"/>
        <item x="1504"/>
        <item x="1740"/>
        <item x="2154"/>
        <item x="1589"/>
        <item x="838"/>
        <item x="1694"/>
        <item x="3170"/>
        <item x="587"/>
        <item x="2061"/>
        <item x="1021"/>
        <item x="2191"/>
        <item x="117"/>
        <item x="862"/>
        <item x="274"/>
        <item x="218"/>
        <item x="1254"/>
        <item x="2627"/>
        <item x="2847"/>
        <item x="389"/>
        <item x="1600"/>
        <item x="478"/>
        <item x="3010"/>
        <item x="707"/>
        <item x="171"/>
        <item x="3077"/>
        <item x="157"/>
        <item x="279"/>
        <item x="3191"/>
        <item x="1443"/>
        <item x="2813"/>
        <item x="149"/>
        <item x="710"/>
        <item x="2407"/>
        <item x="1326"/>
        <item x="1586"/>
        <item x="816"/>
        <item x="1908"/>
        <item x="3011"/>
        <item x="1023"/>
        <item x="1422"/>
        <item x="2083"/>
        <item x="2367"/>
        <item x="18"/>
        <item x="614"/>
        <item x="597"/>
        <item t="default"/>
      </items>
    </pivotField>
    <pivotField showAll="0"/>
    <pivotField numFmtId="14" showAll="0"/>
    <pivotField dataField="1"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Items count="1">
    <i/>
  </rowItems>
  <colItems count="1">
    <i/>
  </colItems>
  <dataFields count="1">
    <dataField name="Sum of Units Sold"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6C05BE-5A0C-4E07-AAC3-FB2636257A2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E8:F19" firstHeaderRow="1" firstDataRow="1" firstDataCol="1"/>
  <pivotFields count="17">
    <pivotField showAll="0"/>
    <pivotField axis="axisRow" showAll="0" measureFilter="1">
      <items count="29">
        <item x="21"/>
        <item x="6"/>
        <item x="26"/>
        <item x="27"/>
        <item x="22"/>
        <item x="9"/>
        <item x="18"/>
        <item x="3"/>
        <item x="10"/>
        <item x="14"/>
        <item x="25"/>
        <item x="20"/>
        <item x="1"/>
        <item x="11"/>
        <item x="19"/>
        <item x="7"/>
        <item x="2"/>
        <item x="12"/>
        <item x="15"/>
        <item x="24"/>
        <item x="4"/>
        <item x="16"/>
        <item x="23"/>
        <item x="17"/>
        <item x="0"/>
        <item x="5"/>
        <item x="13"/>
        <item x="8"/>
        <item t="default"/>
      </items>
    </pivotField>
    <pivotField showAll="0">
      <items count="13">
        <item x="2"/>
        <item x="1"/>
        <item x="3"/>
        <item x="8"/>
        <item x="5"/>
        <item x="4"/>
        <item x="9"/>
        <item x="6"/>
        <item x="10"/>
        <item x="0"/>
        <item x="11"/>
        <item x="7"/>
        <item t="default"/>
      </items>
    </pivotField>
    <pivotField showAll="0"/>
    <pivotField numFmtId="14" showAll="0">
      <items count="3233">
        <item x="43"/>
        <item x="2322"/>
        <item x="1195"/>
        <item x="2413"/>
        <item x="1086"/>
        <item x="1140"/>
        <item x="1159"/>
        <item x="657"/>
        <item x="2467"/>
        <item x="2929"/>
        <item x="1162"/>
        <item x="2354"/>
        <item x="1417"/>
        <item x="670"/>
        <item x="3097"/>
        <item x="2680"/>
        <item x="2463"/>
        <item x="2626"/>
        <item x="2706"/>
        <item x="2527"/>
        <item x="2855"/>
        <item x="713"/>
        <item x="980"/>
        <item x="1966"/>
        <item x="1797"/>
        <item x="1588"/>
        <item x="112"/>
        <item x="1461"/>
        <item x="596"/>
        <item x="1011"/>
        <item x="706"/>
        <item x="1105"/>
        <item x="2979"/>
        <item x="2868"/>
        <item x="198"/>
        <item x="1098"/>
        <item x="2243"/>
        <item x="1005"/>
        <item x="2689"/>
        <item x="828"/>
        <item x="788"/>
        <item x="1012"/>
        <item x="405"/>
        <item x="1408"/>
        <item x="53"/>
        <item x="2925"/>
        <item x="1138"/>
        <item x="3178"/>
        <item x="1293"/>
        <item x="212"/>
        <item x="2451"/>
        <item x="1336"/>
        <item x="2849"/>
        <item x="2420"/>
        <item x="1970"/>
        <item x="1093"/>
        <item x="2751"/>
        <item x="144"/>
        <item x="3126"/>
        <item x="802"/>
        <item x="2655"/>
        <item x="197"/>
        <item x="1394"/>
        <item x="1150"/>
        <item x="2971"/>
        <item x="663"/>
        <item x="775"/>
        <item x="2475"/>
        <item x="2229"/>
        <item x="1565"/>
        <item x="295"/>
        <item x="1674"/>
        <item x="837"/>
        <item x="1788"/>
        <item x="2301"/>
        <item x="2651"/>
        <item x="2102"/>
        <item x="687"/>
        <item x="2201"/>
        <item x="1789"/>
        <item x="1120"/>
        <item x="284"/>
        <item x="2252"/>
        <item x="1727"/>
        <item x="2759"/>
        <item x="2728"/>
        <item x="3201"/>
        <item x="2953"/>
        <item x="1753"/>
        <item x="1823"/>
        <item x="1651"/>
        <item x="164"/>
        <item x="1859"/>
        <item x="1596"/>
        <item x="283"/>
        <item x="7"/>
        <item x="1837"/>
        <item x="723"/>
        <item x="1796"/>
        <item x="1668"/>
        <item x="2621"/>
        <item x="204"/>
        <item x="2292"/>
        <item x="2992"/>
        <item x="1737"/>
        <item x="1424"/>
        <item x="1534"/>
        <item x="420"/>
        <item x="1333"/>
        <item x="3193"/>
        <item x="2028"/>
        <item x="1015"/>
        <item x="527"/>
        <item x="2447"/>
        <item x="900"/>
        <item x="3149"/>
        <item x="2446"/>
        <item x="1252"/>
        <item x="2513"/>
        <item x="1247"/>
        <item x="185"/>
        <item x="2776"/>
        <item x="2223"/>
        <item x="2808"/>
        <item x="3208"/>
        <item x="1691"/>
        <item x="637"/>
        <item x="2917"/>
        <item x="613"/>
        <item x="2602"/>
        <item x="2016"/>
        <item x="324"/>
        <item x="2374"/>
        <item x="2456"/>
        <item x="3094"/>
        <item x="2907"/>
        <item x="2976"/>
        <item x="2501"/>
        <item x="1684"/>
        <item x="122"/>
        <item x="2690"/>
        <item x="1614"/>
        <item x="2051"/>
        <item x="411"/>
        <item x="1483"/>
        <item x="1639"/>
        <item x="1230"/>
        <item x="1341"/>
        <item x="2428"/>
        <item x="67"/>
        <item x="1433"/>
        <item x="2311"/>
        <item x="983"/>
        <item x="468"/>
        <item x="1593"/>
        <item x="1847"/>
        <item x="2797"/>
        <item x="2615"/>
        <item x="485"/>
        <item x="1251"/>
        <item x="3205"/>
        <item x="2153"/>
        <item x="2392"/>
        <item x="639"/>
        <item x="460"/>
        <item x="813"/>
        <item x="783"/>
        <item x="635"/>
        <item x="1068"/>
        <item x="1158"/>
        <item x="2521"/>
        <item x="1764"/>
        <item x="347"/>
        <item x="483"/>
        <item x="646"/>
        <item x="2278"/>
        <item x="2245"/>
        <item x="1201"/>
        <item x="2869"/>
        <item x="1577"/>
        <item x="686"/>
        <item x="1218"/>
        <item x="2563"/>
        <item x="1660"/>
        <item x="215"/>
        <item x="313"/>
        <item x="1130"/>
        <item x="819"/>
        <item x="1603"/>
        <item x="391"/>
        <item x="1520"/>
        <item x="1828"/>
        <item x="2887"/>
        <item x="2303"/>
        <item x="1584"/>
        <item x="903"/>
        <item x="47"/>
        <item x="2072"/>
        <item x="1402"/>
        <item x="2964"/>
        <item x="1128"/>
        <item x="3059"/>
        <item x="2285"/>
        <item x="2274"/>
        <item x="311"/>
        <item x="2793"/>
        <item x="165"/>
        <item x="1198"/>
        <item x="586"/>
        <item x="3224"/>
        <item x="1111"/>
        <item x="3228"/>
        <item x="24"/>
        <item x="2234"/>
        <item x="2981"/>
        <item x="761"/>
        <item x="312"/>
        <item x="953"/>
        <item x="2712"/>
        <item x="2767"/>
        <item x="33"/>
        <item x="1226"/>
        <item x="888"/>
        <item x="824"/>
        <item x="1194"/>
        <item x="2543"/>
        <item x="948"/>
        <item x="812"/>
        <item x="106"/>
        <item x="1591"/>
        <item x="1352"/>
        <item x="2071"/>
        <item x="1328"/>
        <item x="2933"/>
        <item x="805"/>
        <item x="396"/>
        <item x="2950"/>
        <item x="1344"/>
        <item x="1903"/>
        <item x="293"/>
        <item x="3142"/>
        <item x="1716"/>
        <item x="755"/>
        <item x="666"/>
        <item x="1770"/>
        <item x="457"/>
        <item x="451"/>
        <item x="2871"/>
        <item x="1172"/>
        <item x="2878"/>
        <item x="648"/>
        <item x="2312"/>
        <item x="2644"/>
        <item x="296"/>
        <item x="1038"/>
        <item x="3049"/>
        <item x="2216"/>
        <item x="1220"/>
        <item x="1337"/>
        <item x="1037"/>
        <item x="1472"/>
        <item x="1569"/>
        <item x="1708"/>
        <item x="206"/>
        <item x="1904"/>
        <item x="2314"/>
        <item x="1285"/>
        <item x="98"/>
        <item x="61"/>
        <item x="3168"/>
        <item x="22"/>
        <item x="5"/>
        <item x="440"/>
        <item x="2982"/>
        <item x="910"/>
        <item x="1641"/>
        <item x="3000"/>
        <item x="417"/>
        <item x="166"/>
        <item x="2975"/>
        <item x="1927"/>
        <item x="338"/>
        <item x="2127"/>
        <item x="136"/>
        <item x="372"/>
        <item x="1507"/>
        <item x="3221"/>
        <item x="2859"/>
        <item x="2517"/>
        <item x="2031"/>
        <item x="1939"/>
        <item x="1881"/>
        <item x="499"/>
        <item x="1876"/>
        <item x="1749"/>
        <item x="2293"/>
        <item x="1298"/>
        <item x="3061"/>
        <item x="2484"/>
        <item x="2866"/>
        <item x="891"/>
        <item x="1029"/>
        <item x="850"/>
        <item x="1103"/>
        <item x="3226"/>
        <item x="1123"/>
        <item x="1973"/>
        <item x="1155"/>
        <item x="1348"/>
        <item x="941"/>
        <item x="905"/>
        <item x="1460"/>
        <item x="2455"/>
        <item x="2320"/>
        <item x="182"/>
        <item x="1075"/>
        <item x="1439"/>
        <item x="700"/>
        <item x="989"/>
        <item x="2961"/>
        <item x="54"/>
        <item x="1104"/>
        <item x="1318"/>
        <item x="561"/>
        <item x="2745"/>
        <item x="2741"/>
        <item x="1078"/>
        <item x="2471"/>
        <item x="2272"/>
        <item x="2948"/>
        <item x="2542"/>
        <item x="2307"/>
        <item x="1373"/>
        <item x="2394"/>
        <item x="912"/>
        <item x="1242"/>
        <item x="1805"/>
        <item x="2572"/>
        <item x="641"/>
        <item x="1924"/>
        <item x="2485"/>
        <item x="2113"/>
        <item x="712"/>
        <item x="1974"/>
        <item x="679"/>
        <item x="2643"/>
        <item x="928"/>
        <item x="58"/>
        <item x="2567"/>
        <item x="2399"/>
        <item x="2363"/>
        <item x="320"/>
        <item x="3133"/>
        <item x="2010"/>
        <item x="3124"/>
        <item x="866"/>
        <item x="2333"/>
        <item x="361"/>
        <item x="2077"/>
        <item x="1954"/>
        <item x="3152"/>
        <item x="2852"/>
        <item x="1280"/>
        <item x="2121"/>
        <item x="2230"/>
        <item x="2087"/>
        <item x="1874"/>
        <item x="949"/>
        <item x="1437"/>
        <item x="1321"/>
        <item x="3083"/>
        <item x="2146"/>
        <item x="1072"/>
        <item x="2722"/>
        <item x="1807"/>
        <item x="1720"/>
        <item x="1605"/>
        <item x="1476"/>
        <item x="3220"/>
        <item x="3089"/>
        <item x="1108"/>
        <item x="1646"/>
        <item x="2340"/>
        <item x="6"/>
        <item x="2171"/>
        <item x="2661"/>
        <item x="176"/>
        <item x="3146"/>
        <item x="2410"/>
        <item x="2309"/>
        <item x="369"/>
        <item x="1354"/>
        <item x="1398"/>
        <item x="2843"/>
        <item x="222"/>
        <item x="516"/>
        <item x="398"/>
        <item x="1244"/>
        <item x="2654"/>
        <item x="2111"/>
        <item x="1893"/>
        <item x="858"/>
        <item x="201"/>
        <item x="2900"/>
        <item x="2385"/>
        <item x="510"/>
        <item x="2696"/>
        <item x="571"/>
        <item x="899"/>
        <item x="3112"/>
        <item x="1421"/>
        <item x="525"/>
        <item x="363"/>
        <item x="2699"/>
        <item x="557"/>
        <item x="3213"/>
        <item x="958"/>
        <item x="1415"/>
        <item x="1405"/>
        <item x="1420"/>
        <item x="3174"/>
        <item x="1829"/>
        <item x="2952"/>
        <item x="1385"/>
        <item x="1382"/>
        <item x="305"/>
        <item x="1182"/>
        <item x="1061"/>
        <item x="1008"/>
        <item x="995"/>
        <item x="778"/>
        <item x="1838"/>
        <item x="1102"/>
        <item x="918"/>
        <item x="2241"/>
        <item x="970"/>
        <item x="2800"/>
        <item x="1536"/>
        <item x="2372"/>
        <item x="2498"/>
        <item x="1756"/>
        <item x="2174"/>
        <item x="894"/>
        <item x="2487"/>
        <item x="2732"/>
        <item x="1884"/>
        <item x="294"/>
        <item x="1982"/>
        <item x="3036"/>
        <item x="2785"/>
        <item x="1260"/>
        <item x="382"/>
        <item x="2898"/>
        <item x="249"/>
        <item x="2199"/>
        <item x="1620"/>
        <item x="316"/>
        <item x="44"/>
        <item x="2468"/>
        <item x="2179"/>
        <item x="1742"/>
        <item x="2298"/>
        <item x="1870"/>
        <item x="3166"/>
        <item x="1299"/>
        <item x="1946"/>
        <item x="1418"/>
        <item x="1250"/>
        <item x="57"/>
        <item x="849"/>
        <item x="1347"/>
        <item x="29"/>
        <item x="386"/>
        <item x="1634"/>
        <item x="2533"/>
        <item x="847"/>
        <item x="2328"/>
        <item x="3070"/>
        <item x="574"/>
        <item x="2588"/>
        <item x="1030"/>
        <item x="2530"/>
        <item x="2251"/>
        <item x="2300"/>
        <item x="506"/>
        <item x="253"/>
        <item x="407"/>
        <item x="2080"/>
        <item x="2886"/>
        <item x="1487"/>
        <item x="731"/>
        <item x="969"/>
        <item x="2535"/>
        <item x="441"/>
        <item x="2009"/>
        <item x="2611"/>
        <item x="2559"/>
        <item x="492"/>
        <item x="964"/>
        <item x="2224"/>
        <item x="1022"/>
        <item x="2749"/>
        <item x="250"/>
        <item x="2754"/>
        <item x="1036"/>
        <item x="2973"/>
        <item x="2044"/>
        <item x="940"/>
        <item x="63"/>
        <item x="1779"/>
        <item x="886"/>
        <item x="878"/>
        <item x="1890"/>
        <item x="2012"/>
        <item x="1228"/>
        <item x="21"/>
        <item x="409"/>
        <item x="1100"/>
        <item x="3175"/>
        <item x="418"/>
        <item x="297"/>
        <item x="908"/>
        <item x="576"/>
        <item x="551"/>
        <item x="3099"/>
        <item x="3050"/>
        <item x="1782"/>
        <item x="17"/>
        <item x="220"/>
        <item x="1637"/>
        <item x="676"/>
        <item x="1901"/>
        <item x="542"/>
        <item x="2129"/>
        <item x="2639"/>
        <item x="2884"/>
        <item x="1033"/>
        <item x="1960"/>
        <item x="1062"/>
        <item x="1161"/>
        <item x="2236"/>
        <item x="88"/>
        <item x="2703"/>
        <item x="1785"/>
        <item x="2308"/>
        <item x="1897"/>
        <item x="1275"/>
        <item x="188"/>
        <item x="326"/>
        <item x="2239"/>
        <item x="3003"/>
        <item x="990"/>
        <item x="929"/>
        <item x="3084"/>
        <item x="2378"/>
        <item x="355"/>
        <item x="2335"/>
        <item x="1816"/>
        <item x="1430"/>
        <item x="1516"/>
        <item x="1004"/>
        <item x="2700"/>
        <item x="1685"/>
        <item x="300"/>
        <item x="628"/>
        <item x="1287"/>
        <item x="2142"/>
        <item x="2094"/>
        <item x="1686"/>
        <item x="2888"/>
        <item x="1314"/>
        <item x="3032"/>
        <item x="959"/>
        <item x="1355"/>
        <item x="349"/>
        <item x="1319"/>
        <item x="68"/>
        <item x="3001"/>
        <item x="2112"/>
        <item x="1948"/>
        <item x="2650"/>
        <item x="1018"/>
        <item x="1186"/>
        <item x="2034"/>
        <item x="1452"/>
        <item x="2233"/>
        <item x="2369"/>
        <item x="2835"/>
        <item x="2515"/>
        <item x="1107"/>
        <item x="2512"/>
        <item x="1131"/>
        <item x="567"/>
        <item x="3214"/>
        <item x="189"/>
        <item x="1168"/>
        <item x="514"/>
        <item x="1608"/>
        <item x="3194"/>
        <item x="1249"/>
        <item x="717"/>
        <item x="913"/>
        <item x="1079"/>
        <item x="591"/>
        <item x="756"/>
        <item x="2365"/>
        <item x="2281"/>
        <item x="1357"/>
        <item x="495"/>
        <item x="1738"/>
        <item x="1656"/>
        <item x="1917"/>
        <item x="2845"/>
        <item x="306"/>
        <item x="13"/>
        <item x="458"/>
        <item x="645"/>
        <item x="3161"/>
        <item x="2282"/>
        <item x="356"/>
        <item x="2388"/>
        <item x="966"/>
        <item x="2629"/>
        <item x="1500"/>
        <item x="397"/>
        <item x="976"/>
        <item x="3093"/>
        <item x="1090"/>
        <item x="677"/>
        <item x="2747"/>
        <item x="612"/>
        <item x="1733"/>
        <item x="127"/>
        <item x="1841"/>
        <item x="1163"/>
        <item x="2799"/>
        <item x="2532"/>
        <item x="2731"/>
        <item x="2761"/>
        <item x="95"/>
        <item x="3130"/>
        <item x="981"/>
        <item x="2337"/>
        <item x="337"/>
        <item x="2264"/>
        <item x="2108"/>
        <item x="2214"/>
        <item x="2630"/>
        <item x="952"/>
        <item x="1938"/>
        <item x="526"/>
        <item x="1261"/>
        <item x="1676"/>
        <item x="2055"/>
        <item x="2641"/>
        <item x="955"/>
        <item x="2295"/>
        <item x="1912"/>
        <item x="1511"/>
        <item x="2792"/>
        <item x="831"/>
        <item x="3207"/>
        <item x="2522"/>
        <item x="1215"/>
        <item x="2766"/>
        <item x="1462"/>
        <item x="774"/>
        <item x="1442"/>
        <item x="184"/>
        <item x="534"/>
        <item x="1751"/>
        <item x="1697"/>
        <item x="1468"/>
        <item x="79"/>
        <item x="140"/>
        <item x="2284"/>
        <item x="1703"/>
        <item x="2821"/>
        <item x="269"/>
        <item x="1112"/>
        <item x="1237"/>
        <item x="1726"/>
        <item x="1065"/>
        <item x="2624"/>
        <item x="2774"/>
        <item x="470"/>
        <item x="1818"/>
        <item x="1142"/>
        <item x="2052"/>
        <item x="505"/>
        <item x="1571"/>
        <item x="1781"/>
        <item x="2089"/>
        <item x="2875"/>
        <item x="2769"/>
        <item x="1559"/>
        <item x="2143"/>
        <item x="2050"/>
        <item x="1706"/>
        <item x="2266"/>
        <item x="3206"/>
        <item x="1806"/>
        <item x="1907"/>
        <item x="2840"/>
        <item x="2373"/>
        <item x="946"/>
        <item x="2049"/>
        <item x="1625"/>
        <item x="1574"/>
        <item x="836"/>
        <item x="2529"/>
        <item x="830"/>
        <item x="1366"/>
        <item x="2951"/>
        <item x="2085"/>
        <item x="1657"/>
        <item x="1322"/>
        <item x="1804"/>
        <item x="179"/>
        <item x="2595"/>
        <item x="1941"/>
        <item x="513"/>
        <item x="939"/>
        <item x="2685"/>
        <item x="1364"/>
        <item x="2014"/>
        <item x="3024"/>
        <item x="2348"/>
        <item x="1538"/>
        <item x="2144"/>
        <item x="2017"/>
        <item x="38"/>
        <item x="2212"/>
        <item x="1526"/>
        <item x="194"/>
        <item x="2334"/>
        <item x="1211"/>
        <item x="1819"/>
        <item x="725"/>
        <item x="2838"/>
        <item x="146"/>
        <item x="308"/>
        <item x="227"/>
        <item x="3138"/>
        <item x="1381"/>
        <item x="2861"/>
        <item x="1991"/>
        <item x="570"/>
        <item x="555"/>
        <item x="2427"/>
        <item x="2106"/>
        <item x="965"/>
        <item x="2488"/>
        <item x="2577"/>
        <item x="2329"/>
        <item x="66"/>
        <item x="1325"/>
        <item x="2499"/>
        <item x="2379"/>
        <item x="1549"/>
        <item x="2846"/>
        <item x="422"/>
        <item x="2737"/>
        <item x="924"/>
        <item x="1611"/>
        <item x="161"/>
        <item x="1365"/>
        <item x="2858"/>
        <item x="2994"/>
        <item x="233"/>
        <item x="2019"/>
        <item x="2330"/>
        <item x="2597"/>
        <item x="3047"/>
        <item x="3144"/>
        <item x="1844"/>
        <item x="528"/>
        <item x="1612"/>
        <item x="2762"/>
        <item x="2716"/>
        <item x="844"/>
        <item x="147"/>
        <item x="2064"/>
        <item x="2802"/>
        <item x="2823"/>
        <item x="1234"/>
        <item x="413"/>
        <item x="2098"/>
        <item x="640"/>
        <item x="1919"/>
        <item x="394"/>
        <item x="2746"/>
        <item x="2376"/>
        <item x="1853"/>
        <item x="12"/>
        <item x="484"/>
        <item x="2436"/>
        <item x="1338"/>
        <item x="2514"/>
        <item x="1616"/>
        <item x="749"/>
        <item x="55"/>
        <item x="272"/>
        <item x="758"/>
        <item x="1212"/>
        <item x="1860"/>
        <item x="1712"/>
        <item x="340"/>
        <item x="2319"/>
        <item x="3139"/>
        <item x="782"/>
        <item x="1606"/>
        <item x="821"/>
        <item x="383"/>
        <item x="606"/>
        <item x="1933"/>
        <item x="991"/>
        <item x="2263"/>
        <item x="3043"/>
        <item x="425"/>
        <item x="56"/>
        <item x="2126"/>
        <item x="2519"/>
        <item x="2271"/>
        <item x="3116"/>
        <item x="1167"/>
        <item x="515"/>
        <item x="2053"/>
        <item x="2941"/>
        <item x="2046"/>
        <item x="773"/>
        <item x="2186"/>
        <item x="1435"/>
        <item x="2036"/>
        <item x="524"/>
        <item x="360"/>
        <item x="1916"/>
        <item x="807"/>
        <item x="1377"/>
        <item x="692"/>
        <item x="716"/>
        <item x="2692"/>
        <item x="3035"/>
        <item x="594"/>
        <item x="2200"/>
        <item x="2500"/>
        <item x="2347"/>
        <item x="963"/>
        <item x="842"/>
        <item x="2984"/>
        <item x="1375"/>
        <item x="736"/>
        <item x="3203"/>
        <item x="2219"/>
        <item x="627"/>
        <item x="2136"/>
        <item x="2"/>
        <item x="2906"/>
        <item x="2172"/>
        <item x="931"/>
        <item x="1688"/>
        <item x="1931"/>
        <item x="1636"/>
        <item x="1055"/>
        <item x="1994"/>
        <item x="2789"/>
        <item x="2290"/>
        <item x="727"/>
        <item x="359"/>
        <item x="979"/>
        <item x="200"/>
        <item x="46"/>
        <item x="2705"/>
        <item x="1615"/>
        <item x="3172"/>
        <item x="2709"/>
        <item x="444"/>
        <item x="385"/>
        <item x="2095"/>
        <item x="3209"/>
        <item x="2226"/>
        <item x="1767"/>
        <item x="1747"/>
        <item x="794"/>
        <item x="102"/>
        <item x="0"/>
        <item x="3037"/>
        <item x="37"/>
        <item x="2734"/>
        <item x="1633"/>
        <item x="1741"/>
        <item x="655"/>
        <item x="1713"/>
        <item x="2196"/>
        <item x="1914"/>
        <item x="228"/>
        <item x="2812"/>
        <item x="1857"/>
        <item x="884"/>
        <item x="3115"/>
        <item x="1604"/>
        <item x="2474"/>
        <item x="2220"/>
        <item x="895"/>
        <item x="722"/>
        <item x="2668"/>
        <item x="719"/>
        <item x="2486"/>
        <item x="1826"/>
        <item x="685"/>
        <item x="2768"/>
        <item x="1303"/>
        <item x="592"/>
        <item x="1835"/>
        <item x="780"/>
        <item x="367"/>
        <item x="1889"/>
        <item x="336"/>
        <item x="1568"/>
        <item x="2943"/>
        <item x="2167"/>
        <item x="539"/>
        <item x="1598"/>
        <item x="2396"/>
        <item x="2697"/>
        <item x="1214"/>
        <item x="2657"/>
        <item x="1170"/>
        <item x="252"/>
        <item x="674"/>
        <item x="659"/>
        <item x="1573"/>
        <item x="299"/>
        <item x="678"/>
        <item x="388"/>
        <item x="1027"/>
        <item x="661"/>
        <item x="2828"/>
        <item x="2324"/>
        <item x="2957"/>
        <item x="121"/>
        <item x="3078"/>
        <item x="653"/>
        <item x="403"/>
        <item x="781"/>
        <item x="1687"/>
        <item x="2645"/>
        <item x="1240"/>
        <item x="887"/>
        <item x="2574"/>
        <item x="2518"/>
        <item x="2304"/>
        <item x="2325"/>
        <item x="1466"/>
        <item x="2387"/>
        <item x="2435"/>
        <item x="2425"/>
        <item x="1799"/>
        <item x="2658"/>
        <item x="2683"/>
        <item x="927"/>
        <item x="3063"/>
        <item x="266"/>
        <item x="2306"/>
        <item x="1936"/>
        <item x="2765"/>
        <item x="1209"/>
        <item x="1389"/>
        <item x="543"/>
        <item x="549"/>
        <item x="729"/>
        <item x="804"/>
        <item x="2773"/>
        <item x="2122"/>
        <item x="2190"/>
        <item x="1856"/>
        <item x="2748"/>
        <item x="1124"/>
        <item x="593"/>
        <item x="275"/>
        <item x="93"/>
        <item x="2610"/>
        <item x="823"/>
        <item x="1485"/>
        <item x="2806"/>
        <item x="3131"/>
        <item x="1191"/>
        <item x="2686"/>
        <item x="2338"/>
        <item x="1815"/>
        <item x="1052"/>
        <item x="1858"/>
        <item x="789"/>
        <item x="2556"/>
        <item x="381"/>
        <item x="2421"/>
        <item x="73"/>
        <item x="629"/>
        <item x="1513"/>
        <item x="2548"/>
        <item x="1700"/>
        <item x="2228"/>
        <item x="1521"/>
        <item x="1650"/>
        <item x="1189"/>
        <item x="2273"/>
        <item x="1923"/>
        <item x="1531"/>
        <item x="3031"/>
        <item x="961"/>
        <item x="2901"/>
        <item x="2594"/>
        <item x="1009"/>
        <item x="449"/>
        <item x="2148"/>
        <item x="581"/>
        <item x="1425"/>
        <item x="1940"/>
        <item x="974"/>
        <item x="2893"/>
        <item x="167"/>
        <item x="2082"/>
        <item x="2586"/>
        <item x="114"/>
        <item x="302"/>
        <item x="2550"/>
        <item x="2897"/>
        <item x="2534"/>
        <item x="2255"/>
        <item x="1153"/>
        <item x="1166"/>
        <item x="1760"/>
        <item x="914"/>
        <item x="1423"/>
        <item x="357"/>
        <item x="3057"/>
        <item x="859"/>
        <item x="1665"/>
        <item x="3023"/>
        <item x="705"/>
        <item x="1895"/>
        <item x="1368"/>
        <item x="183"/>
        <item x="2357"/>
        <item x="563"/>
        <item x="2694"/>
        <item x="368"/>
        <item x="2495"/>
        <item x="2105"/>
        <item x="59"/>
        <item x="2958"/>
        <item x="1746"/>
        <item x="265"/>
        <item x="934"/>
        <item x="748"/>
        <item x="1947"/>
        <item x="2149"/>
        <item x="1630"/>
        <item x="547"/>
        <item x="2738"/>
        <item x="3095"/>
        <item x="2924"/>
        <item x="565"/>
        <item x="2057"/>
        <item x="800"/>
        <item x="436"/>
        <item x="2254"/>
        <item x="1795"/>
        <item x="1071"/>
        <item x="2756"/>
        <item x="1276"/>
        <item x="2237"/>
        <item x="2176"/>
        <item x="2205"/>
        <item x="1654"/>
        <item x="522"/>
        <item x="2336"/>
        <item x="1768"/>
        <item x="244"/>
        <item x="1888"/>
        <item x="1176"/>
        <item x="1734"/>
        <item x="2896"/>
        <item x="998"/>
        <item x="2472"/>
        <item x="81"/>
        <item x="2170"/>
        <item x="2997"/>
        <item x="1585"/>
        <item x="1993"/>
        <item x="2310"/>
        <item x="315"/>
        <item x="1680"/>
        <item x="1555"/>
        <item x="1535"/>
        <item x="690"/>
        <item x="2701"/>
        <item x="1662"/>
        <item x="3129"/>
        <item x="2848"/>
        <item x="137"/>
        <item x="660"/>
        <item x="1678"/>
        <item x="1371"/>
        <item x="2954"/>
        <item x="2022"/>
        <item x="1239"/>
        <item x="3127"/>
        <item x="1387"/>
        <item x="2675"/>
        <item x="3067"/>
        <item x="2538"/>
        <item x="1627"/>
        <item x="834"/>
        <item x="1544"/>
        <item x="1369"/>
        <item x="1714"/>
        <item x="765"/>
        <item x="2097"/>
        <item x="883"/>
        <item x="2834"/>
        <item x="1409"/>
        <item x="544"/>
        <item x="2003"/>
        <item x="2788"/>
        <item x="2067"/>
        <item x="2024"/>
        <item x="177"/>
        <item x="902"/>
        <item x="2873"/>
        <item x="1137"/>
        <item x="1623"/>
        <item x="2729"/>
        <item x="2786"/>
        <item x="2656"/>
        <item x="2691"/>
        <item x="1294"/>
        <item x="268"/>
        <item x="2152"/>
        <item x="860"/>
        <item x="2208"/>
        <item x="698"/>
        <item x="3025"/>
        <item x="3009"/>
        <item x="777"/>
        <item x="351"/>
        <item x="2360"/>
        <item x="1949"/>
        <item x="881"/>
        <item x="1763"/>
        <item x="2526"/>
        <item x="841"/>
        <item x="1032"/>
        <item x="1454"/>
        <item x="2249"/>
        <item x="103"/>
        <item x="530"/>
        <item x="2553"/>
        <item x="373"/>
        <item x="2261"/>
        <item x="2770"/>
        <item x="3042"/>
        <item x="644"/>
        <item x="601"/>
        <item x="1144"/>
        <item x="1431"/>
        <item x="199"/>
        <item x="342"/>
        <item x="267"/>
        <item x="2946"/>
        <item x="243"/>
        <item x="2418"/>
        <item x="2962"/>
        <item x="256"/>
        <item x="196"/>
        <item x="2377"/>
        <item x="1621"/>
        <item x="97"/>
        <item x="1092"/>
        <item x="1484"/>
        <item x="1363"/>
        <item x="621"/>
        <item x="625"/>
        <item x="2889"/>
        <item x="2854"/>
        <item x="1556"/>
        <item x="1915"/>
        <item x="3150"/>
        <item x="2508"/>
        <item x="465"/>
        <item x="1132"/>
        <item x="1109"/>
        <item x="207"/>
        <item x="2405"/>
        <item x="1761"/>
        <item x="2977"/>
        <item x="1879"/>
        <item x="3066"/>
        <item x="2054"/>
        <item x="2115"/>
        <item x="83"/>
        <item x="2193"/>
        <item x="1085"/>
        <item x="1253"/>
        <item x="1265"/>
        <item x="1031"/>
        <item x="926"/>
        <item x="1259"/>
        <item x="3065"/>
        <item x="1878"/>
        <item x="2232"/>
        <item x="1135"/>
        <item x="1300"/>
        <item x="1379"/>
        <item x="325"/>
        <item x="1899"/>
        <item x="1490"/>
        <item x="301"/>
        <item x="3153"/>
        <item x="1905"/>
        <item x="2457"/>
        <item x="2707"/>
        <item x="3012"/>
        <item x="3045"/>
        <item x="1010"/>
        <item x="1664"/>
        <item x="1921"/>
        <item x="31"/>
        <item x="2351"/>
        <item x="26"/>
        <item x="2432"/>
        <item x="1020"/>
        <item x="2775"/>
        <item x="2817"/>
        <item x="163"/>
        <item x="2466"/>
        <item x="2380"/>
        <item x="374"/>
        <item x="2582"/>
        <item x="1199"/>
        <item x="366"/>
        <item x="2990"/>
        <item x="3173"/>
        <item x="2551"/>
        <item x="1395"/>
        <item x="142"/>
        <item x="473"/>
        <item x="178"/>
        <item x="262"/>
        <item x="317"/>
        <item x="216"/>
        <item x="2151"/>
        <item x="892"/>
        <item x="1864"/>
        <item x="2184"/>
        <item x="2614"/>
        <item x="1007"/>
        <item x="213"/>
        <item x="416"/>
        <item x="1709"/>
        <item x="3002"/>
        <item x="2945"/>
        <item x="3079"/>
        <item x="675"/>
        <item x="2911"/>
        <item x="3217"/>
        <item x="1119"/>
        <item x="2949"/>
        <item x="1374"/>
        <item x="3164"/>
        <item x="406"/>
        <item x="2853"/>
        <item x="1643"/>
        <item x="1026"/>
        <item x="1096"/>
        <item x="2352"/>
        <item x="2076"/>
        <item x="1114"/>
        <item x="110"/>
        <item x="2934"/>
        <item x="2493"/>
        <item x="1286"/>
        <item x="814"/>
        <item x="1670"/>
        <item x="99"/>
        <item x="453"/>
        <item x="517"/>
        <item x="1883"/>
        <item x="2218"/>
        <item x="1518"/>
        <item x="1416"/>
        <item x="285"/>
        <item x="1040"/>
        <item x="2581"/>
        <item x="1920"/>
        <item x="3019"/>
        <item x="2490"/>
        <item x="1891"/>
        <item x="864"/>
        <item x="793"/>
        <item x="1537"/>
        <item x="2805"/>
        <item x="744"/>
        <item x="2804"/>
        <item x="2708"/>
        <item x="2166"/>
        <item x="3020"/>
        <item x="1481"/>
        <item x="65"/>
        <item x="1528"/>
        <item x="1331"/>
        <item x="2041"/>
        <item x="344"/>
        <item x="1971"/>
        <item x="3060"/>
        <item x="2507"/>
        <item x="175"/>
        <item x="1076"/>
        <item x="2063"/>
        <item x="2833"/>
        <item x="1241"/>
        <item x="977"/>
        <item x="3071"/>
        <item x="2795"/>
        <item x="2317"/>
        <item x="2157"/>
        <item x="1310"/>
        <item x="3015"/>
        <item x="875"/>
        <item x="2018"/>
        <item x="2180"/>
        <item x="1945"/>
        <item x="86"/>
        <item x="3212"/>
        <item x="2740"/>
        <item x="730"/>
        <item x="27"/>
        <item x="656"/>
        <item x="100"/>
        <item x="1180"/>
        <item x="829"/>
        <item x="696"/>
        <item x="1305"/>
        <item x="1696"/>
        <item x="1989"/>
        <item x="1475"/>
        <item x="1288"/>
        <item x="2589"/>
        <item x="2478"/>
        <item x="1854"/>
        <item x="2069"/>
        <item x="1647"/>
        <item x="2928"/>
        <item x="1406"/>
        <item x="1968"/>
        <item x="35"/>
        <item x="1699"/>
        <item x="14"/>
        <item x="1918"/>
        <item x="3169"/>
        <item x="2276"/>
        <item x="1729"/>
        <item x="853"/>
        <item x="2323"/>
        <item x="141"/>
        <item x="1202"/>
        <item x="289"/>
        <item x="276"/>
        <item x="1995"/>
        <item x="1735"/>
        <item x="901"/>
        <item x="281"/>
        <item x="1953"/>
        <item x="2494"/>
        <item x="531"/>
        <item x="3197"/>
        <item x="1692"/>
        <item x="1060"/>
        <item x="1445"/>
        <item x="2764"/>
        <item x="1962"/>
        <item x="1622"/>
        <item x="825"/>
        <item x="1480"/>
        <item x="2910"/>
        <item x="2671"/>
        <item x="671"/>
        <item x="334"/>
        <item x="623"/>
        <item x="2681"/>
        <item x="2826"/>
        <item x="2919"/>
        <item x="559"/>
        <item x="1850"/>
        <item x="2960"/>
        <item x="1053"/>
        <item x="2302"/>
        <item x="1631"/>
        <item x="2687"/>
        <item x="1553"/>
        <item x="1955"/>
        <item x="1503"/>
        <item x="432"/>
        <item x="1820"/>
        <item x="1042"/>
        <item x="2870"/>
        <item x="954"/>
        <item x="3069"/>
        <item x="518"/>
        <item x="1488"/>
        <item x="772"/>
        <item x="2755"/>
        <item x="1988"/>
        <item x="2892"/>
        <item x="348"/>
        <item x="1320"/>
        <item x="3034"/>
        <item x="654"/>
        <item x="2147"/>
        <item x="1725"/>
        <item x="943"/>
        <item x="254"/>
        <item x="45"/>
        <item x="2259"/>
        <item x="1360"/>
        <item x="1547"/>
        <item x="982"/>
        <item x="1792"/>
        <item x="874"/>
        <item x="3102"/>
        <item x="2717"/>
        <item x="2469"/>
        <item x="1707"/>
        <item x="1414"/>
        <item x="2316"/>
        <item x="2023"/>
        <item x="1775"/>
        <item x="3123"/>
        <item x="3038"/>
        <item x="1817"/>
        <item x="1875"/>
        <item x="2145"/>
        <item x="2183"/>
        <item x="2659"/>
        <item x="248"/>
        <item x="1427"/>
        <item x="801"/>
        <item x="1346"/>
        <item x="2084"/>
        <item x="2569"/>
        <item x="3134"/>
        <item x="2497"/>
        <item x="2565"/>
        <item x="2032"/>
        <item x="523"/>
        <item x="2771"/>
        <item x="2672"/>
        <item x="1582"/>
        <item x="975"/>
        <item x="2558"/>
        <item x="1217"/>
        <item x="3231"/>
        <item x="1165"/>
        <item x="2927"/>
        <item x="2246"/>
        <item x="2969"/>
        <item x="105"/>
        <item x="322"/>
        <item x="922"/>
        <item x="370"/>
        <item x="1825"/>
        <item x="235"/>
        <item x="1067"/>
        <item x="419"/>
        <item x="1274"/>
        <item x="2465"/>
        <item x="2231"/>
        <item x="77"/>
        <item x="2899"/>
        <item x="2531"/>
        <item x="2862"/>
        <item x="2048"/>
        <item x="263"/>
        <item x="2350"/>
        <item x="3068"/>
        <item x="1327"/>
        <item x="921"/>
        <item x="604"/>
        <item x="2549"/>
        <item x="52"/>
        <item x="562"/>
        <item x="1227"/>
        <item x="1869"/>
        <item x="2013"/>
        <item x="2434"/>
        <item x="16"/>
        <item x="1376"/>
        <item x="815"/>
        <item x="1391"/>
        <item x="868"/>
        <item x="2131"/>
        <item x="1873"/>
        <item x="1019"/>
        <item x="84"/>
        <item x="642"/>
        <item x="2247"/>
        <item x="763"/>
        <item x="2250"/>
        <item x="2665"/>
        <item x="2444"/>
        <item x="424"/>
        <item x="1578"/>
        <item x="1187"/>
        <item x="697"/>
        <item x="2461"/>
        <item x="1392"/>
        <item x="1410"/>
        <item x="139"/>
        <item x="2713"/>
        <item x="1911"/>
        <item x="869"/>
        <item x="2100"/>
        <item x="1034"/>
        <item x="2794"/>
        <item x="2782"/>
        <item x="2364"/>
        <item x="1951"/>
        <item x="2441"/>
        <item x="1238"/>
        <item x="3210"/>
        <item x="2837"/>
        <item x="803"/>
        <item x="96"/>
        <item x="3018"/>
        <item x="75"/>
        <item x="491"/>
        <item x="2315"/>
        <item x="988"/>
        <item x="960"/>
        <item x="1248"/>
        <item x="2667"/>
        <item x="1957"/>
        <item x="1580"/>
        <item x="2803"/>
        <item x="3162"/>
        <item x="1833"/>
        <item x="1525"/>
        <item x="907"/>
        <item x="2107"/>
        <item x="766"/>
        <item x="1324"/>
        <item x="1193"/>
        <item x="1759"/>
        <item x="1339"/>
        <item x="2139"/>
        <item x="209"/>
        <item x="482"/>
        <item x="169"/>
        <item x="2489"/>
        <item x="1136"/>
        <item x="133"/>
        <item x="2876"/>
        <item x="1345"/>
        <item x="330"/>
        <item x="1956"/>
        <item x="116"/>
        <item x="19"/>
        <item x="1624"/>
        <item x="1868"/>
        <item x="1456"/>
        <item x="1273"/>
        <item x="771"/>
        <item x="2404"/>
        <item x="1619"/>
        <item x="2996"/>
        <item x="49"/>
        <item x="1677"/>
        <item x="1013"/>
        <item x="658"/>
        <item x="3054"/>
        <item x="3108"/>
        <item x="2460"/>
        <item x="651"/>
        <item x="832"/>
        <item x="153"/>
        <item x="2778"/>
        <item x="558"/>
        <item x="1848"/>
        <item x="410"/>
        <item x="1543"/>
        <item x="2819"/>
        <item x="257"/>
        <item x="3128"/>
        <item x="770"/>
        <item x="1610"/>
        <item x="42"/>
        <item x="3222"/>
        <item x="168"/>
        <item x="2185"/>
        <item x="3092"/>
        <item x="702"/>
        <item x="2473"/>
        <item x="1164"/>
        <item x="826"/>
        <item x="1976"/>
        <item x="742"/>
        <item x="2133"/>
        <item x="2343"/>
        <item x="721"/>
        <item x="767"/>
        <item x="1272"/>
        <item x="223"/>
        <item x="1056"/>
        <item x="2150"/>
        <item x="636"/>
        <item x="1139"/>
        <item x="2437"/>
        <item x="130"/>
        <item x="1644"/>
        <item x="500"/>
        <item x="2648"/>
        <item x="1865"/>
        <item x="335"/>
        <item x="1780"/>
        <item x="2390"/>
        <item x="608"/>
        <item x="1312"/>
        <item x="1334"/>
        <item x="1842"/>
        <item x="2058"/>
        <item x="740"/>
        <item x="1502"/>
        <item x="2101"/>
        <item x="1802"/>
        <item x="375"/>
        <item x="3080"/>
        <item x="1426"/>
        <item x="401"/>
        <item x="2987"/>
        <item x="2832"/>
        <item x="1545"/>
        <item x="89"/>
        <item x="2750"/>
        <item x="1000"/>
        <item x="1539"/>
        <item x="2235"/>
        <item x="2743"/>
        <item x="1157"/>
        <item x="2081"/>
        <item x="480"/>
        <item x="2880"/>
        <item x="2986"/>
        <item x="2791"/>
        <item x="101"/>
        <item x="1411"/>
        <item x="170"/>
        <item x="2086"/>
        <item x="2213"/>
        <item x="762"/>
        <item x="1177"/>
        <item x="2060"/>
        <item x="180"/>
        <item x="1754"/>
        <item x="552"/>
        <item x="1978"/>
        <item x="1575"/>
        <item x="2368"/>
        <item x="1745"/>
        <item x="192"/>
        <item x="92"/>
        <item x="1501"/>
        <item x="264"/>
        <item x="2617"/>
        <item x="2204"/>
        <item x="2972"/>
        <item x="2258"/>
        <item x="2400"/>
        <item x="1867"/>
        <item x="703"/>
        <item x="2198"/>
        <item x="1969"/>
        <item x="1066"/>
        <item x="2092"/>
        <item x="323"/>
        <item x="476"/>
        <item x="2537"/>
        <item x="556"/>
        <item x="2663"/>
        <item x="2600"/>
        <item x="1271"/>
        <item x="2820"/>
        <item x="3030"/>
        <item x="2182"/>
        <item x="2937"/>
        <item x="1766"/>
        <item x="1832"/>
        <item x="1851"/>
        <item x="956"/>
        <item x="689"/>
        <item x="1"/>
        <item x="3154"/>
        <item x="680"/>
        <item x="1386"/>
        <item x="668"/>
        <item x="607"/>
        <item x="798"/>
        <item x="1552"/>
        <item x="1126"/>
        <item x="673"/>
        <item x="2865"/>
        <item x="1852"/>
        <item x="1069"/>
        <item x="504"/>
        <item x="870"/>
        <item x="2940"/>
        <item x="423"/>
        <item x="2110"/>
        <item x="3028"/>
        <item x="2068"/>
        <item x="1562"/>
        <item x="239"/>
        <item x="34"/>
        <item x="1827"/>
        <item x="3145"/>
        <item x="1943"/>
        <item x="241"/>
        <item x="935"/>
        <item x="427"/>
        <item x="1444"/>
        <item x="584"/>
        <item x="695"/>
        <item x="1263"/>
        <item x="124"/>
        <item x="871"/>
        <item x="951"/>
        <item x="2453"/>
        <item x="2296"/>
        <item x="2346"/>
        <item x="1937"/>
        <item x="978"/>
        <item x="219"/>
        <item x="2026"/>
        <item x="493"/>
        <item x="1438"/>
        <item x="2824"/>
        <item x="691"/>
        <item x="1669"/>
        <item x="1560"/>
        <item x="1081"/>
        <item x="221"/>
        <item x="3137"/>
        <item x="2423"/>
        <item x="2772"/>
        <item x="2585"/>
        <item x="2021"/>
        <item x="1127"/>
        <item x="1233"/>
        <item x="2491"/>
        <item x="1597"/>
        <item x="550"/>
        <item x="647"/>
        <item x="1174"/>
        <item x="2417"/>
        <item x="2027"/>
        <item x="1811"/>
        <item x="630"/>
        <item x="456"/>
        <item x="937"/>
        <item x="622"/>
        <item x="3086"/>
        <item x="2711"/>
        <item x="1519"/>
        <item x="511"/>
        <item x="1279"/>
        <item x="2993"/>
        <item x="1495"/>
        <item x="1281"/>
        <item x="3053"/>
        <item x="2664"/>
        <item x="1003"/>
        <item x="1640"/>
        <item x="1091"/>
        <item x="1323"/>
        <item x="2511"/>
        <item x="739"/>
        <item x="1262"/>
        <item x="1340"/>
        <item x="3180"/>
        <item x="3104"/>
        <item x="2043"/>
        <item x="286"/>
        <item x="2988"/>
        <item x="438"/>
        <item x="36"/>
        <item x="2002"/>
        <item x="1024"/>
        <item x="1752"/>
        <item x="1849"/>
        <item x="2459"/>
        <item x="852"/>
        <item x="1975"/>
        <item x="3051"/>
        <item x="759"/>
        <item x="3229"/>
        <item x="973"/>
        <item x="2801"/>
        <item x="3106"/>
        <item x="785"/>
        <item x="2830"/>
        <item x="508"/>
        <item x="1050"/>
        <item x="1996"/>
        <item x="258"/>
        <item x="2822"/>
        <item x="2923"/>
        <item x="708"/>
        <item x="445"/>
        <item x="662"/>
        <item x="938"/>
        <item x="1196"/>
        <item x="2913"/>
        <item x="132"/>
        <item x="3052"/>
        <item x="1648"/>
        <item x="412"/>
        <item x="2332"/>
        <item x="920"/>
        <item x="1290"/>
        <item x="2903"/>
        <item x="808"/>
        <item x="1942"/>
        <item x="2956"/>
        <item x="2677"/>
        <item x="273"/>
        <item x="3189"/>
        <item x="3179"/>
        <item x="2856"/>
        <item x="809"/>
        <item x="2238"/>
        <item x="3122"/>
        <item x="1990"/>
        <item x="2912"/>
        <item x="2902"/>
        <item x="1486"/>
        <item x="1190"/>
        <item x="2412"/>
        <item x="638"/>
        <item x="303"/>
        <item x="2073"/>
        <item x="1564"/>
        <item x="1748"/>
        <item x="2008"/>
        <item x="2546"/>
        <item x="1744"/>
        <item x="1679"/>
        <item x="307"/>
        <item x="1863"/>
        <item x="3136"/>
        <item x="148"/>
        <item x="2652"/>
        <item x="2349"/>
        <item x="304"/>
        <item x="618"/>
        <item x="2938"/>
        <item x="1866"/>
        <item x="2959"/>
        <item x="471"/>
        <item x="1185"/>
        <item x="1269"/>
        <item x="1207"/>
        <item x="1609"/>
        <item x="2781"/>
        <item x="2980"/>
        <item x="3014"/>
        <item x="2005"/>
        <item x="2646"/>
        <item x="2327"/>
        <item x="2119"/>
        <item x="611"/>
        <item x="796"/>
        <item x="1840"/>
        <item x="876"/>
        <item x="2720"/>
        <item x="2757"/>
        <item x="566"/>
        <item x="150"/>
        <item x="1701"/>
        <item x="2217"/>
        <item x="541"/>
        <item x="3158"/>
        <item x="553"/>
        <item x="2730"/>
        <item x="1667"/>
        <item x="2536"/>
        <item x="1282"/>
        <item x="1527"/>
        <item x="2181"/>
        <item x="1235"/>
        <item x="2118"/>
        <item x="1432"/>
        <item x="2831"/>
        <item x="1515"/>
        <item x="246"/>
        <item x="1512"/>
        <item x="1025"/>
        <item x="3096"/>
        <item x="2482"/>
        <item x="365"/>
        <item x="2279"/>
        <item x="1509"/>
        <item x="2811"/>
        <item x="1831"/>
        <item x="2414"/>
        <item x="392"/>
        <item x="693"/>
        <item x="3055"/>
        <item x="2140"/>
        <item x="2188"/>
        <item x="1896"/>
        <item x="2877"/>
        <item x="1855"/>
        <item x="3022"/>
        <item x="1188"/>
        <item x="11"/>
        <item x="2576"/>
        <item x="605"/>
        <item x="3218"/>
        <item x="125"/>
        <item x="230"/>
        <item x="3027"/>
        <item x="753"/>
        <item x="688"/>
        <item x="41"/>
        <item x="2825"/>
        <item x="669"/>
        <item x="846"/>
        <item x="2476"/>
        <item x="1778"/>
        <item x="1689"/>
        <item x="2162"/>
        <item x="1206"/>
        <item x="3105"/>
        <item x="2603"/>
        <item x="70"/>
        <item x="1645"/>
        <item x="477"/>
        <item x="2679"/>
        <item x="896"/>
        <item x="2735"/>
        <item x="2974"/>
        <item x="2605"/>
        <item x="1530"/>
        <item x="2914"/>
        <item x="2604"/>
        <item x="1094"/>
        <item x="2141"/>
        <item x="2442"/>
        <item x="1077"/>
        <item x="1675"/>
        <item x="2454"/>
        <item x="2253"/>
        <item x="599"/>
        <item x="1777"/>
        <item x="292"/>
        <item x="2116"/>
        <item x="877"/>
        <item x="2339"/>
        <item x="2571"/>
        <item x="1594"/>
        <item x="1765"/>
        <item x="1082"/>
        <item x="1718"/>
        <item x="1477"/>
        <item x="247"/>
        <item x="3026"/>
        <item x="1862"/>
        <item x="3090"/>
        <item x="2011"/>
        <item x="2894"/>
        <item x="1311"/>
        <item x="2397"/>
        <item x="994"/>
        <item x="568"/>
        <item x="291"/>
        <item x="260"/>
        <item x="3048"/>
        <item x="3176"/>
        <item x="1246"/>
        <item x="380"/>
        <item x="461"/>
        <item x="1950"/>
        <item x="925"/>
        <item x="1002"/>
        <item x="225"/>
        <item x="28"/>
        <item x="2375"/>
        <item x="2939"/>
        <item x="443"/>
        <item x="23"/>
        <item x="2807"/>
        <item x="421"/>
        <item x="3120"/>
        <item x="402"/>
        <item x="2516"/>
        <item x="2523"/>
        <item x="4"/>
        <item x="2525"/>
        <item x="2411"/>
        <item x="2362"/>
        <item x="933"/>
        <item x="1453"/>
        <item x="434"/>
        <item x="996"/>
        <item x="1618"/>
        <item x="3072"/>
        <item x="2684"/>
        <item x="1470"/>
        <item x="2580"/>
        <item x="2037"/>
        <item x="1039"/>
        <item x="3151"/>
        <item x="2704"/>
        <item x="439"/>
        <item x="341"/>
        <item x="1880"/>
        <item x="2539"/>
        <item x="76"/>
        <item x="3196"/>
        <item x="237"/>
        <item x="1540"/>
        <item x="2935"/>
        <item x="2093"/>
        <item x="2481"/>
        <item x="1396"/>
        <item x="1774"/>
        <item x="2724"/>
        <item x="579"/>
        <item x="681"/>
        <item x="2631"/>
        <item x="109"/>
        <item x="1567"/>
        <item x="1192"/>
        <item x="446"/>
        <item x="498"/>
        <item x="2606"/>
        <item x="1329"/>
        <item x="450"/>
        <item x="1361"/>
        <item x="3098"/>
        <item x="532"/>
        <item x="2842"/>
        <item x="1434"/>
        <item x="2930"/>
        <item x="1681"/>
        <item x="2619"/>
        <item x="2286"/>
        <item x="1861"/>
        <item x="2638"/>
        <item x="2125"/>
        <item x="1210"/>
        <item x="806"/>
        <item x="728"/>
        <item x="2506"/>
        <item x="1383"/>
        <item x="2763"/>
        <item x="2001"/>
        <item x="1798"/>
        <item x="1006"/>
        <item x="1116"/>
        <item x="210"/>
        <item x="1049"/>
        <item x="3107"/>
        <item x="3195"/>
        <item x="2206"/>
        <item x="469"/>
        <item x="1125"/>
        <item x="1080"/>
        <item x="768"/>
        <item x="2779"/>
        <item x="987"/>
        <item x="1256"/>
        <item x="624"/>
        <item x="1184"/>
        <item x="2210"/>
        <item x="1447"/>
        <item x="1054"/>
        <item x="80"/>
        <item x="2007"/>
        <item x="2575"/>
        <item x="2885"/>
        <item x="3156"/>
        <item x="393"/>
        <item x="520"/>
        <item x="1267"/>
        <item x="1044"/>
        <item x="8"/>
        <item x="195"/>
        <item x="1498"/>
        <item x="2123"/>
        <item x="2221"/>
        <item x="665"/>
        <item x="134"/>
        <item x="616"/>
        <item x="1367"/>
        <item x="2693"/>
        <item x="1156"/>
        <item x="2177"/>
        <item x="711"/>
        <item x="3165"/>
        <item x="1554"/>
        <item x="1016"/>
        <item x="1370"/>
        <item x="467"/>
        <item x="2173"/>
        <item x="3082"/>
        <item x="2269"/>
        <item x="1308"/>
        <item x="548"/>
        <item x="2860"/>
        <item x="709"/>
        <item x="350"/>
        <item x="1467"/>
        <item x="577"/>
        <item x="354"/>
        <item x="2970"/>
        <item x="588"/>
        <item x="738"/>
        <item x="2635"/>
        <item x="1070"/>
        <item x="82"/>
        <item x="1122"/>
        <item x="1690"/>
        <item x="1579"/>
        <item x="1083"/>
        <item x="186"/>
        <item x="615"/>
        <item x="1231"/>
        <item x="3188"/>
        <item x="1981"/>
        <item x="2640"/>
        <item x="2905"/>
        <item x="442"/>
        <item x="2158"/>
        <item x="950"/>
        <item x="1581"/>
        <item x="328"/>
        <item x="2601"/>
        <item x="3125"/>
        <item x="126"/>
        <item x="2103"/>
        <item x="1839"/>
        <item x="376"/>
        <item x="455"/>
        <item x="827"/>
        <item x="985"/>
        <item x="3140"/>
        <item x="997"/>
        <item x="626"/>
        <item x="1506"/>
        <item x="107"/>
        <item x="1412"/>
        <item x="1149"/>
        <item x="1592"/>
        <item x="2715"/>
        <item x="2505"/>
        <item x="1397"/>
        <item x="2780"/>
        <item x="535"/>
        <item x="129"/>
        <item x="885"/>
        <item x="2015"/>
        <item x="2059"/>
        <item x="2839"/>
        <item x="2401"/>
        <item x="1517"/>
        <item x="911"/>
        <item x="2384"/>
        <item x="1496"/>
        <item x="786"/>
        <item x="2719"/>
        <item x="595"/>
        <item x="426"/>
        <item x="2682"/>
        <item x="1208"/>
        <item x="145"/>
        <item x="2025"/>
        <item x="1985"/>
        <item x="2331"/>
        <item x="2989"/>
        <item x="1972"/>
        <item x="2382"/>
        <item x="3113"/>
        <item x="123"/>
        <item x="2406"/>
        <item x="799"/>
        <item x="2634"/>
        <item x="2967"/>
        <item x="986"/>
        <item x="537"/>
        <item x="1935"/>
        <item x="1719"/>
        <item x="2841"/>
        <item x="1204"/>
        <item x="1497"/>
        <item x="580"/>
        <item x="2202"/>
        <item x="857"/>
        <item x="1489"/>
        <item x="90"/>
        <item x="906"/>
        <item x="2633"/>
        <item x="1491"/>
        <item x="290"/>
        <item x="2736"/>
        <item x="2262"/>
        <item x="3132"/>
        <item x="667"/>
        <item x="2931"/>
        <item x="1097"/>
        <item x="2909"/>
        <item x="119"/>
        <item x="554"/>
        <item x="1197"/>
        <item x="251"/>
        <item x="3088"/>
        <item x="1629"/>
        <item x="1649"/>
        <item x="231"/>
        <item x="1505"/>
        <item x="489"/>
        <item x="1557"/>
        <item x="1213"/>
        <item x="2545"/>
        <item x="2733"/>
        <item x="1419"/>
        <item x="2178"/>
        <item x="2452"/>
        <item x="2222"/>
        <item x="2678"/>
        <item x="104"/>
        <item x="2844"/>
        <item x="3006"/>
        <item x="486"/>
        <item x="87"/>
        <item x="572"/>
        <item x="2492"/>
        <item x="2918"/>
        <item x="462"/>
        <item x="1542"/>
        <item x="2816"/>
        <item x="1113"/>
        <item x="1455"/>
        <item x="2299"/>
        <item x="1378"/>
        <item x="85"/>
        <item x="1028"/>
        <item x="1590"/>
        <item x="115"/>
        <item x="2857"/>
        <item x="3219"/>
        <item x="1626"/>
        <item x="71"/>
        <item x="2029"/>
        <item x="2445"/>
        <item x="2294"/>
        <item x="437"/>
        <item x="3181"/>
        <item x="1786"/>
        <item x="2503"/>
        <item x="1403"/>
        <item x="1469"/>
        <item x="3058"/>
        <item x="1222"/>
        <item x="229"/>
        <item x="2164"/>
        <item x="1529"/>
        <item x="863"/>
        <item x="2608"/>
        <item x="1773"/>
        <item x="2305"/>
        <item x="226"/>
        <item x="1268"/>
        <item x="861"/>
        <item x="2978"/>
        <item x="890"/>
        <item x="1291"/>
        <item x="1494"/>
        <item x="2955"/>
        <item x="2881"/>
        <item x="3021"/>
        <item x="1824"/>
        <item x="2670"/>
        <item x="923"/>
        <item x="282"/>
        <item x="1146"/>
        <item x="1998"/>
        <item x="2248"/>
        <item x="701"/>
        <item x="1930"/>
        <item x="1457"/>
        <item x="2827"/>
        <item x="1441"/>
        <item x="1711"/>
        <item x="2240"/>
        <item x="3200"/>
        <item x="1203"/>
        <item x="897"/>
        <item x="15"/>
        <item x="992"/>
        <item x="741"/>
        <item x="327"/>
        <item x="3216"/>
        <item x="1532"/>
        <item x="3007"/>
        <item x="714"/>
        <item x="1459"/>
        <item x="2265"/>
        <item x="1448"/>
        <item x="1523"/>
        <item x="2070"/>
        <item x="1892"/>
        <item x="2809"/>
        <item x="764"/>
        <item x="2968"/>
        <item x="25"/>
        <item x="3008"/>
        <item x="2355"/>
        <item x="2257"/>
        <item x="746"/>
        <item x="2890"/>
        <item x="288"/>
        <item x="1471"/>
        <item x="2326"/>
        <item x="390"/>
        <item x="1652"/>
        <item x="3039"/>
        <item x="1134"/>
        <item x="1482"/>
        <item x="1045"/>
        <item x="585"/>
        <item x="2393"/>
        <item x="820"/>
        <item x="1731"/>
        <item x="1169"/>
        <item x="2004"/>
        <item x="2030"/>
        <item x="583"/>
        <item x="1343"/>
        <item x="3046"/>
        <item x="155"/>
        <item x="898"/>
        <item x="1129"/>
        <item x="234"/>
        <item x="769"/>
        <item x="839"/>
        <item x="1961"/>
        <item x="957"/>
        <item x="503"/>
        <item x="1794"/>
        <item x="217"/>
        <item x="684"/>
        <item x="2607"/>
        <item x="726"/>
        <item x="947"/>
        <item x="2985"/>
        <item x="1465"/>
        <item x="1436"/>
        <item x="433"/>
        <item x="2836"/>
        <item x="1821"/>
        <item x="1393"/>
        <item x="999"/>
        <item x="2540"/>
        <item x="1117"/>
        <item x="909"/>
        <item x="162"/>
        <item x="1057"/>
        <item x="1245"/>
        <item x="620"/>
        <item x="448"/>
        <item x="2353"/>
        <item x="2727"/>
        <item x="2256"/>
        <item x="1499"/>
        <item x="2130"/>
        <item x="2579"/>
        <item x="1047"/>
        <item x="69"/>
        <item x="173"/>
        <item x="1297"/>
        <item x="2288"/>
        <item x="2197"/>
        <item x="1446"/>
        <item x="1450"/>
        <item x="745"/>
        <item x="1894"/>
        <item x="682"/>
        <item x="379"/>
        <item x="737"/>
        <item x="1583"/>
        <item x="2078"/>
        <item x="2552"/>
        <item x="48"/>
        <item x="2277"/>
        <item x="818"/>
        <item x="779"/>
        <item x="2242"/>
        <item x="1429"/>
        <item x="345"/>
        <item x="1967"/>
        <item x="1755"/>
        <item x="634"/>
        <item x="91"/>
        <item x="747"/>
        <item x="108"/>
        <item x="203"/>
        <item x="619"/>
        <item x="578"/>
        <item x="1353"/>
        <item x="400"/>
        <item x="371"/>
        <item x="2431"/>
        <item x="2000"/>
        <item x="2714"/>
        <item x="972"/>
        <item x="1084"/>
        <item x="2944"/>
        <item x="463"/>
        <item x="364"/>
        <item x="1492"/>
        <item x="343"/>
        <item x="672"/>
        <item x="39"/>
        <item x="3033"/>
        <item x="2283"/>
        <item x="1110"/>
        <item x="1655"/>
        <item x="1587"/>
        <item x="2313"/>
        <item x="2915"/>
        <item x="1041"/>
        <item x="2864"/>
        <item x="30"/>
        <item x="1705"/>
        <item x="2039"/>
        <item x="1474"/>
        <item x="3199"/>
        <item x="1064"/>
        <item x="1929"/>
        <item x="752"/>
        <item x="643"/>
        <item x="1722"/>
        <item x="1769"/>
        <item x="1541"/>
        <item x="2568"/>
        <item x="2020"/>
        <item x="1814"/>
        <item x="2561"/>
        <item x="1944"/>
        <item x="3157"/>
        <item x="2443"/>
        <item x="1653"/>
        <item x="2726"/>
        <item x="1934"/>
        <item x="589"/>
        <item x="2160"/>
        <item x="1836"/>
        <item x="743"/>
        <item x="1401"/>
        <item x="2851"/>
        <item x="64"/>
        <item x="1358"/>
        <item x="2760"/>
        <item x="795"/>
        <item x="2560"/>
        <item x="1877"/>
        <item x="2777"/>
        <item x="1255"/>
        <item x="1932"/>
        <item x="2189"/>
        <item x="2381"/>
        <item x="2483"/>
        <item x="1278"/>
        <item x="1550"/>
        <item x="2510"/>
        <item x="339"/>
        <item x="2056"/>
        <item x="2194"/>
        <item x="2721"/>
        <item x="1514"/>
        <item x="3118"/>
        <item x="2344"/>
        <item x="811"/>
        <item x="1400"/>
        <item x="488"/>
        <item x="238"/>
        <item x="454"/>
        <item x="2660"/>
        <item x="1959"/>
        <item x="694"/>
        <item x="2449"/>
        <item x="310"/>
        <item x="1986"/>
        <item x="1999"/>
        <item x="1977"/>
        <item x="3198"/>
        <item x="3117"/>
        <item x="50"/>
        <item x="384"/>
        <item x="545"/>
        <item x="1987"/>
        <item x="1673"/>
        <item x="2598"/>
        <item x="967"/>
        <item x="2134"/>
        <item x="1812"/>
        <item x="879"/>
        <item x="2566"/>
        <item x="1628"/>
        <item x="1362"/>
        <item x="873"/>
        <item x="1563"/>
        <item x="917"/>
        <item x="1724"/>
        <item x="74"/>
        <item x="2504"/>
        <item x="1473"/>
        <item x="2398"/>
        <item x="2047"/>
        <item x="704"/>
        <item x="1757"/>
        <item x="1787"/>
        <item x="1216"/>
        <item x="1758"/>
        <item x="968"/>
        <item x="1635"/>
        <item x="3017"/>
        <item x="1147"/>
        <item x="3190"/>
        <item x="2963"/>
        <item x="1332"/>
        <item x="724"/>
        <item x="1661"/>
        <item x="309"/>
        <item x="172"/>
        <item x="2695"/>
        <item x="916"/>
        <item x="3111"/>
        <item x="1384"/>
        <item x="1607"/>
        <item x="787"/>
        <item x="2169"/>
        <item x="332"/>
        <item x="1306"/>
        <item x="3202"/>
        <item x="2882"/>
        <item x="3005"/>
        <item x="1776"/>
        <item x="399"/>
        <item x="120"/>
        <item x="1316"/>
        <item x="3148"/>
        <item x="1277"/>
        <item x="840"/>
        <item x="2225"/>
        <item x="2524"/>
        <item x="1058"/>
        <item x="2557"/>
        <item x="2389"/>
        <item x="497"/>
        <item x="3121"/>
        <item x="573"/>
        <item x="1524"/>
        <item x="128"/>
        <item x="1909"/>
        <item x="2270"/>
        <item x="2426"/>
        <item x="2203"/>
        <item x="3185"/>
        <item x="435"/>
        <item x="298"/>
        <item x="1181"/>
        <item x="277"/>
        <item x="2798"/>
        <item x="1698"/>
        <item x="3029"/>
        <item x="2289"/>
        <item x="156"/>
        <item x="191"/>
        <item x="270"/>
        <item x="1813"/>
        <item x="2879"/>
        <item x="1784"/>
        <item x="2159"/>
        <item x="377"/>
        <item x="1351"/>
        <item x="652"/>
        <item x="245"/>
        <item x="2342"/>
        <item x="151"/>
        <item x="792"/>
        <item x="1963"/>
        <item x="487"/>
        <item x="1223"/>
        <item x="3182"/>
        <item x="3087"/>
        <item x="564"/>
        <item x="1566"/>
        <item x="2647"/>
        <item x="699"/>
        <item x="3064"/>
        <item x="1595"/>
        <item x="2209"/>
        <item x="2440"/>
        <item x="2718"/>
        <item x="3081"/>
        <item x="2091"/>
        <item x="2035"/>
        <item x="1576"/>
        <item x="1558"/>
        <item x="1561"/>
        <item x="3230"/>
        <item x="2921"/>
        <item x="2192"/>
        <item x="2618"/>
        <item x="2872"/>
        <item x="1898"/>
        <item x="2829"/>
        <item x="3119"/>
        <item x="415"/>
        <item x="1958"/>
        <item x="569"/>
        <item x="919"/>
        <item x="1666"/>
        <item x="2922"/>
        <item x="2297"/>
        <item x="2674"/>
        <item x="2464"/>
        <item x="1073"/>
        <item x="1350"/>
        <item x="2358"/>
        <item x="1693"/>
        <item x="1730"/>
        <item x="2591"/>
        <item x="509"/>
        <item x="2966"/>
        <item x="2195"/>
        <item x="1783"/>
        <item x="2104"/>
        <item x="1121"/>
        <item x="538"/>
        <item x="1095"/>
        <item x="1407"/>
        <item x="854"/>
        <item x="1983"/>
        <item x="1902"/>
        <item x="2155"/>
        <item x="2128"/>
        <item x="2409"/>
        <item x="2814"/>
        <item x="1743"/>
        <item x="2430"/>
        <item x="600"/>
        <item x="1160"/>
        <item x="1479"/>
        <item x="2947"/>
        <item x="2593"/>
        <item x="496"/>
        <item x="2547"/>
        <item x="1871"/>
        <item x="2079"/>
        <item x="1551"/>
        <item x="1088"/>
        <item x="236"/>
        <item x="2528"/>
        <item x="464"/>
        <item x="1001"/>
        <item x="2424"/>
        <item x="750"/>
        <item x="40"/>
        <item x="314"/>
        <item x="3004"/>
        <item x="2916"/>
        <item x="1313"/>
        <item x="2520"/>
        <item x="2710"/>
        <item x="1115"/>
        <item x="224"/>
        <item x="590"/>
        <item x="1133"/>
        <item x="329"/>
        <item x="3227"/>
        <item x="790"/>
        <item x="529"/>
        <item x="2479"/>
        <item x="2187"/>
        <item x="2408"/>
        <item x="631"/>
        <item x="2669"/>
        <item x="2609"/>
        <item x="683"/>
        <item x="1043"/>
        <item x="1715"/>
        <item x="2168"/>
        <item x="751"/>
        <item x="2891"/>
        <item x="3114"/>
        <item x="353"/>
        <item x="3159"/>
        <item x="2725"/>
        <item x="3147"/>
        <item x="1089"/>
        <item x="2850"/>
        <item x="2045"/>
        <item x="3143"/>
        <item x="835"/>
        <item x="143"/>
        <item x="1801"/>
        <item x="633"/>
        <item x="2573"/>
        <item x="791"/>
        <item x="2135"/>
        <item x="1922"/>
        <item x="3056"/>
        <item x="1404"/>
        <item x="598"/>
        <item x="1315"/>
        <item x="2642"/>
        <item x="582"/>
        <item x="3"/>
        <item x="2117"/>
        <item x="2268"/>
        <item x="2065"/>
        <item x="94"/>
        <item x="845"/>
        <item x="1349"/>
        <item x="2628"/>
        <item x="2370"/>
        <item x="1602"/>
        <item x="1762"/>
        <item x="1965"/>
        <item x="2555"/>
        <item x="1302"/>
        <item x="404"/>
        <item x="1171"/>
        <item x="715"/>
        <item x="2006"/>
        <item x="1822"/>
        <item x="1059"/>
        <item x="1772"/>
        <item x="2429"/>
        <item x="3155"/>
        <item x="2215"/>
        <item x="2132"/>
        <item x="138"/>
        <item x="2904"/>
        <item x="395"/>
        <item x="2578"/>
        <item x="2583"/>
        <item x="2361"/>
        <item x="2165"/>
        <item x="378"/>
        <item x="2038"/>
        <item x="1264"/>
        <item x="2415"/>
        <item x="431"/>
        <item x="135"/>
        <item x="1292"/>
        <item x="2433"/>
        <item x="111"/>
        <item x="1087"/>
        <item x="942"/>
        <item x="1906"/>
        <item x="2439"/>
        <item x="2698"/>
        <item x="1330"/>
        <item x="1997"/>
        <item x="318"/>
        <item x="610"/>
        <item x="1451"/>
        <item x="2040"/>
        <item x="3076"/>
        <item x="1051"/>
        <item x="1522"/>
        <item x="2739"/>
        <item x="2758"/>
        <item x="2702"/>
        <item x="1304"/>
        <item x="1413"/>
        <item x="2341"/>
        <item x="1173"/>
        <item x="1390"/>
        <item x="1175"/>
        <item x="187"/>
        <item x="2470"/>
        <item x="1599"/>
        <item x="1440"/>
        <item x="1148"/>
        <item x="502"/>
        <item x="1154"/>
        <item x="3075"/>
        <item x="1493"/>
        <item x="2616"/>
        <item x="2723"/>
        <item x="1979"/>
        <item x="2926"/>
        <item x="429"/>
        <item x="2267"/>
        <item x="414"/>
        <item x="472"/>
        <item x="1510"/>
        <item x="3184"/>
        <item x="856"/>
        <item x="2983"/>
        <item x="1533"/>
        <item x="3100"/>
        <item x="1638"/>
        <item x="2999"/>
        <item x="2673"/>
        <item x="2908"/>
        <item x="735"/>
        <item x="2391"/>
        <item x="851"/>
        <item x="1882"/>
        <item x="2402"/>
        <item x="3167"/>
        <item x="865"/>
        <item x="1984"/>
        <item x="1388"/>
        <item x="1449"/>
        <item x="3223"/>
        <item x="2995"/>
        <item x="872"/>
        <item x="2874"/>
        <item x="1258"/>
        <item x="1704"/>
        <item x="2114"/>
        <item x="2403"/>
        <item x="72"/>
        <item x="280"/>
        <item x="2784"/>
        <item x="2502"/>
        <item x="3163"/>
        <item x="2359"/>
        <item x="1335"/>
        <item x="118"/>
        <item x="2033"/>
        <item x="362"/>
        <item x="2227"/>
        <item x="1739"/>
        <item x="3135"/>
        <item x="2570"/>
        <item x="459"/>
        <item x="2120"/>
        <item x="2662"/>
        <item x="1295"/>
        <item x="2287"/>
        <item x="174"/>
        <item x="1289"/>
        <item x="466"/>
        <item x="3103"/>
        <item x="2554"/>
        <item x="181"/>
        <item x="822"/>
        <item x="152"/>
        <item x="51"/>
        <item x="797"/>
        <item x="512"/>
        <item x="1478"/>
        <item x="2636"/>
        <item x="1695"/>
        <item x="2998"/>
        <item x="3091"/>
        <item x="3211"/>
        <item x="3204"/>
        <item x="271"/>
        <item x="2509"/>
        <item x="159"/>
        <item x="2161"/>
        <item x="1809"/>
        <item x="546"/>
        <item x="833"/>
        <item x="1659"/>
        <item x="2075"/>
        <item x="20"/>
        <item x="3160"/>
        <item x="1548"/>
        <item x="1301"/>
        <item x="1178"/>
        <item x="971"/>
        <item x="3074"/>
        <item x="3141"/>
        <item x="428"/>
        <item x="2965"/>
        <item x="1736"/>
        <item x="2623"/>
        <item x="810"/>
        <item x="2632"/>
        <item x="3041"/>
        <item x="1152"/>
        <item x="131"/>
        <item x="1846"/>
        <item x="2612"/>
        <item x="1728"/>
        <item x="1683"/>
        <item x="2156"/>
        <item x="3062"/>
        <item x="2090"/>
        <item x="2592"/>
        <item x="962"/>
        <item x="1243"/>
        <item x="1508"/>
        <item x="1463"/>
        <item x="1992"/>
        <item x="1359"/>
        <item x="2175"/>
        <item x="650"/>
        <item x="2366"/>
        <item x="2074"/>
        <item x="1099"/>
        <item x="1791"/>
        <item x="2541"/>
        <item x="214"/>
        <item x="757"/>
        <item x="519"/>
        <item x="240"/>
        <item x="733"/>
        <item x="2744"/>
        <item x="664"/>
        <item x="3016"/>
        <item x="2448"/>
        <item x="1183"/>
        <item x="259"/>
        <item x="1632"/>
        <item x="2088"/>
        <item x="1179"/>
        <item x="2138"/>
        <item x="202"/>
        <item x="533"/>
        <item x="1928"/>
        <item x="3044"/>
        <item x="1834"/>
        <item x="540"/>
        <item x="732"/>
        <item x="1717"/>
        <item x="1074"/>
        <item x="1236"/>
        <item x="904"/>
        <item x="718"/>
        <item x="3109"/>
        <item x="1803"/>
        <item x="2622"/>
        <item x="1224"/>
        <item x="78"/>
        <item x="1035"/>
        <item x="490"/>
        <item x="1910"/>
        <item x="2863"/>
        <item x="3110"/>
        <item x="2620"/>
        <item x="602"/>
        <item x="2062"/>
        <item x="333"/>
        <item x="2450"/>
        <item x="2666"/>
        <item x="609"/>
        <item x="1143"/>
        <item x="1257"/>
        <item x="1063"/>
        <item x="932"/>
        <item x="319"/>
        <item x="160"/>
        <item x="1732"/>
        <item x="1464"/>
        <item x="1372"/>
        <item x="984"/>
        <item x="754"/>
        <item x="2163"/>
        <item x="2818"/>
        <item x="1663"/>
        <item x="1845"/>
        <item x="3187"/>
        <item x="536"/>
        <item x="1830"/>
        <item x="893"/>
        <item x="1872"/>
        <item x="2275"/>
        <item x="1307"/>
        <item x="1885"/>
        <item x="1458"/>
        <item x="2124"/>
        <item x="1964"/>
        <item x="2932"/>
        <item x="1428"/>
        <item x="2920"/>
        <item x="3085"/>
        <item x="1887"/>
        <item x="2099"/>
        <item x="2895"/>
        <item x="617"/>
        <item x="2321"/>
        <item x="880"/>
        <item x="211"/>
        <item x="575"/>
        <item x="915"/>
        <item x="2544"/>
        <item x="2787"/>
        <item x="1702"/>
        <item x="62"/>
        <item x="2419"/>
        <item x="1601"/>
        <item x="848"/>
        <item x="2562"/>
        <item x="1886"/>
        <item x="1048"/>
        <item x="447"/>
        <item x="3013"/>
        <item x="734"/>
        <item x="113"/>
        <item x="3215"/>
        <item x="1790"/>
        <item x="1232"/>
        <item x="3040"/>
        <item x="560"/>
        <item x="2599"/>
        <item x="2752"/>
        <item x="205"/>
        <item x="3183"/>
        <item x="2260"/>
        <item x="2477"/>
        <item x="1546"/>
        <item x="945"/>
        <item x="889"/>
        <item x="287"/>
        <item x="2613"/>
        <item x="1225"/>
        <item x="1270"/>
        <item x="2564"/>
        <item x="346"/>
        <item x="2584"/>
        <item x="2318"/>
        <item x="1572"/>
        <item x="720"/>
        <item x="930"/>
        <item x="1014"/>
        <item x="2587"/>
        <item x="3177"/>
        <item x="1926"/>
        <item x="1721"/>
        <item x="1221"/>
        <item x="2458"/>
        <item x="1710"/>
        <item x="278"/>
        <item x="1925"/>
        <item x="776"/>
        <item x="1101"/>
        <item x="408"/>
        <item x="2462"/>
        <item x="1219"/>
        <item x="358"/>
        <item x="494"/>
        <item x="3225"/>
        <item x="430"/>
        <item x="190"/>
        <item x="2395"/>
        <item x="2207"/>
        <item x="2883"/>
        <item x="2625"/>
        <item x="2042"/>
        <item x="1723"/>
        <item x="2383"/>
        <item x="2753"/>
        <item x="2137"/>
        <item x="1380"/>
        <item x="2386"/>
        <item x="2496"/>
        <item x="321"/>
        <item x="1682"/>
        <item x="1771"/>
        <item x="479"/>
        <item x="474"/>
        <item x="2810"/>
        <item x="475"/>
        <item x="2783"/>
        <item x="1356"/>
        <item x="867"/>
        <item x="2936"/>
        <item x="2688"/>
        <item x="10"/>
        <item x="2109"/>
        <item x="2480"/>
        <item x="261"/>
        <item x="1808"/>
        <item x="481"/>
        <item x="3073"/>
        <item x="1309"/>
        <item x="1399"/>
        <item x="2280"/>
        <item x="2416"/>
        <item x="817"/>
        <item x="2590"/>
        <item x="2653"/>
        <item x="882"/>
        <item x="784"/>
        <item x="2637"/>
        <item x="1658"/>
        <item x="2596"/>
        <item x="255"/>
        <item x="501"/>
        <item x="1900"/>
        <item x="1141"/>
        <item x="1205"/>
        <item x="2676"/>
        <item x="1283"/>
        <item x="2345"/>
        <item x="2066"/>
        <item x="2867"/>
        <item x="1793"/>
        <item x="1952"/>
        <item x="3171"/>
        <item x="2815"/>
        <item x="760"/>
        <item x="2211"/>
        <item x="352"/>
        <item x="993"/>
        <item x="1672"/>
        <item x="1843"/>
        <item x="1229"/>
        <item x="32"/>
        <item x="3192"/>
        <item x="2244"/>
        <item x="60"/>
        <item x="1284"/>
        <item x="855"/>
        <item x="1750"/>
        <item x="1266"/>
        <item x="387"/>
        <item x="2422"/>
        <item x="944"/>
        <item x="1151"/>
        <item x="2438"/>
        <item x="3101"/>
        <item x="1810"/>
        <item x="1671"/>
        <item x="1200"/>
        <item x="1118"/>
        <item x="632"/>
        <item x="2742"/>
        <item x="2991"/>
        <item x="1296"/>
        <item x="2796"/>
        <item x="1046"/>
        <item x="1913"/>
        <item x="9"/>
        <item x="2649"/>
        <item x="154"/>
        <item x="1017"/>
        <item x="2942"/>
        <item x="2096"/>
        <item x="193"/>
        <item x="452"/>
        <item x="208"/>
        <item x="1342"/>
        <item x="649"/>
        <item x="331"/>
        <item x="1980"/>
        <item x="1106"/>
        <item x="603"/>
        <item x="232"/>
        <item x="936"/>
        <item x="158"/>
        <item x="242"/>
        <item x="1800"/>
        <item x="2790"/>
        <item x="2371"/>
        <item x="1145"/>
        <item x="843"/>
        <item x="521"/>
        <item x="1317"/>
        <item x="507"/>
        <item x="1613"/>
        <item x="1642"/>
        <item x="1570"/>
        <item x="3186"/>
        <item x="2291"/>
        <item x="1617"/>
        <item x="2356"/>
        <item x="1504"/>
        <item x="1740"/>
        <item x="2154"/>
        <item x="1589"/>
        <item x="838"/>
        <item x="1694"/>
        <item x="3170"/>
        <item x="587"/>
        <item x="2061"/>
        <item x="1021"/>
        <item x="2191"/>
        <item x="117"/>
        <item x="862"/>
        <item x="274"/>
        <item x="218"/>
        <item x="1254"/>
        <item x="2627"/>
        <item x="2847"/>
        <item x="389"/>
        <item x="1600"/>
        <item x="478"/>
        <item x="3010"/>
        <item x="707"/>
        <item x="171"/>
        <item x="3077"/>
        <item x="157"/>
        <item x="279"/>
        <item x="3191"/>
        <item x="1443"/>
        <item x="2813"/>
        <item x="149"/>
        <item x="710"/>
        <item x="2407"/>
        <item x="1326"/>
        <item x="1586"/>
        <item x="816"/>
        <item x="1908"/>
        <item x="3011"/>
        <item x="1023"/>
        <item x="1422"/>
        <item x="2083"/>
        <item x="2367"/>
        <item x="18"/>
        <item x="614"/>
        <item x="597"/>
        <item t="default"/>
      </items>
    </pivotField>
    <pivotField showAll="0"/>
    <pivotField numFmtId="14"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1"/>
  </rowFields>
  <rowItems count="11">
    <i>
      <x v="4"/>
    </i>
    <i>
      <x v="7"/>
    </i>
    <i>
      <x v="8"/>
    </i>
    <i>
      <x v="13"/>
    </i>
    <i>
      <x v="15"/>
    </i>
    <i>
      <x v="17"/>
    </i>
    <i>
      <x v="20"/>
    </i>
    <i>
      <x v="23"/>
    </i>
    <i>
      <x v="25"/>
    </i>
    <i>
      <x v="27"/>
    </i>
    <i t="grand">
      <x/>
    </i>
  </rowItems>
  <colItems count="1">
    <i/>
  </colItems>
  <dataFields count="1">
    <dataField name="Sum of Total Revenue" fld="10"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6F8FC7-430E-4176-B578-D77A351434B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8:I37" firstHeaderRow="1" firstDataRow="1" firstDataCol="1"/>
  <pivotFields count="17">
    <pivotField showAll="0"/>
    <pivotField axis="axisRow" showAll="0">
      <items count="29">
        <item x="21"/>
        <item x="6"/>
        <item x="26"/>
        <item x="27"/>
        <item x="22"/>
        <item x="9"/>
        <item x="18"/>
        <item x="3"/>
        <item x="10"/>
        <item x="14"/>
        <item x="25"/>
        <item x="20"/>
        <item x="1"/>
        <item x="11"/>
        <item x="19"/>
        <item x="7"/>
        <item x="2"/>
        <item x="12"/>
        <item x="15"/>
        <item x="24"/>
        <item x="4"/>
        <item x="16"/>
        <item x="23"/>
        <item x="17"/>
        <item x="0"/>
        <item x="5"/>
        <item x="13"/>
        <item x="8"/>
        <item t="default"/>
      </items>
    </pivotField>
    <pivotField showAll="0">
      <items count="13">
        <item x="2"/>
        <item x="1"/>
        <item x="3"/>
        <item x="8"/>
        <item x="5"/>
        <item x="4"/>
        <item x="9"/>
        <item x="6"/>
        <item x="10"/>
        <item x="0"/>
        <item x="11"/>
        <item x="7"/>
        <item t="default"/>
      </items>
    </pivotField>
    <pivotField showAll="0"/>
    <pivotField numFmtId="14" showAll="0">
      <items count="3233">
        <item x="43"/>
        <item x="2322"/>
        <item x="1195"/>
        <item x="2413"/>
        <item x="1086"/>
        <item x="1140"/>
        <item x="1159"/>
        <item x="657"/>
        <item x="2467"/>
        <item x="2929"/>
        <item x="1162"/>
        <item x="2354"/>
        <item x="1417"/>
        <item x="670"/>
        <item x="3097"/>
        <item x="2680"/>
        <item x="2463"/>
        <item x="2626"/>
        <item x="2706"/>
        <item x="2527"/>
        <item x="2855"/>
        <item x="713"/>
        <item x="980"/>
        <item x="1966"/>
        <item x="1797"/>
        <item x="1588"/>
        <item x="112"/>
        <item x="1461"/>
        <item x="596"/>
        <item x="1011"/>
        <item x="706"/>
        <item x="1105"/>
        <item x="2979"/>
        <item x="2868"/>
        <item x="198"/>
        <item x="1098"/>
        <item x="2243"/>
        <item x="1005"/>
        <item x="2689"/>
        <item x="828"/>
        <item x="788"/>
        <item x="1012"/>
        <item x="405"/>
        <item x="1408"/>
        <item x="53"/>
        <item x="2925"/>
        <item x="1138"/>
        <item x="3178"/>
        <item x="1293"/>
        <item x="212"/>
        <item x="2451"/>
        <item x="1336"/>
        <item x="2849"/>
        <item x="2420"/>
        <item x="1970"/>
        <item x="1093"/>
        <item x="2751"/>
        <item x="144"/>
        <item x="3126"/>
        <item x="802"/>
        <item x="2655"/>
        <item x="197"/>
        <item x="1394"/>
        <item x="1150"/>
        <item x="2971"/>
        <item x="663"/>
        <item x="775"/>
        <item x="2475"/>
        <item x="2229"/>
        <item x="1565"/>
        <item x="295"/>
        <item x="1674"/>
        <item x="837"/>
        <item x="1788"/>
        <item x="2301"/>
        <item x="2651"/>
        <item x="2102"/>
        <item x="687"/>
        <item x="2201"/>
        <item x="1789"/>
        <item x="1120"/>
        <item x="284"/>
        <item x="2252"/>
        <item x="1727"/>
        <item x="2759"/>
        <item x="2728"/>
        <item x="3201"/>
        <item x="2953"/>
        <item x="1753"/>
        <item x="1823"/>
        <item x="1651"/>
        <item x="164"/>
        <item x="1859"/>
        <item x="1596"/>
        <item x="283"/>
        <item x="7"/>
        <item x="1837"/>
        <item x="723"/>
        <item x="1796"/>
        <item x="1668"/>
        <item x="2621"/>
        <item x="204"/>
        <item x="2292"/>
        <item x="2992"/>
        <item x="1737"/>
        <item x="1424"/>
        <item x="1534"/>
        <item x="420"/>
        <item x="1333"/>
        <item x="3193"/>
        <item x="2028"/>
        <item x="1015"/>
        <item x="527"/>
        <item x="2447"/>
        <item x="900"/>
        <item x="3149"/>
        <item x="2446"/>
        <item x="1252"/>
        <item x="2513"/>
        <item x="1247"/>
        <item x="185"/>
        <item x="2776"/>
        <item x="2223"/>
        <item x="2808"/>
        <item x="3208"/>
        <item x="1691"/>
        <item x="637"/>
        <item x="2917"/>
        <item x="613"/>
        <item x="2602"/>
        <item x="2016"/>
        <item x="324"/>
        <item x="2374"/>
        <item x="2456"/>
        <item x="3094"/>
        <item x="2907"/>
        <item x="2976"/>
        <item x="2501"/>
        <item x="1684"/>
        <item x="122"/>
        <item x="2690"/>
        <item x="1614"/>
        <item x="2051"/>
        <item x="411"/>
        <item x="1483"/>
        <item x="1639"/>
        <item x="1230"/>
        <item x="1341"/>
        <item x="2428"/>
        <item x="67"/>
        <item x="1433"/>
        <item x="2311"/>
        <item x="983"/>
        <item x="468"/>
        <item x="1593"/>
        <item x="1847"/>
        <item x="2797"/>
        <item x="2615"/>
        <item x="485"/>
        <item x="1251"/>
        <item x="3205"/>
        <item x="2153"/>
        <item x="2392"/>
        <item x="639"/>
        <item x="460"/>
        <item x="813"/>
        <item x="783"/>
        <item x="635"/>
        <item x="1068"/>
        <item x="1158"/>
        <item x="2521"/>
        <item x="1764"/>
        <item x="347"/>
        <item x="483"/>
        <item x="646"/>
        <item x="2278"/>
        <item x="2245"/>
        <item x="1201"/>
        <item x="2869"/>
        <item x="1577"/>
        <item x="686"/>
        <item x="1218"/>
        <item x="2563"/>
        <item x="1660"/>
        <item x="215"/>
        <item x="313"/>
        <item x="1130"/>
        <item x="819"/>
        <item x="1603"/>
        <item x="391"/>
        <item x="1520"/>
        <item x="1828"/>
        <item x="2887"/>
        <item x="2303"/>
        <item x="1584"/>
        <item x="903"/>
        <item x="47"/>
        <item x="2072"/>
        <item x="1402"/>
        <item x="2964"/>
        <item x="1128"/>
        <item x="3059"/>
        <item x="2285"/>
        <item x="2274"/>
        <item x="311"/>
        <item x="2793"/>
        <item x="165"/>
        <item x="1198"/>
        <item x="586"/>
        <item x="3224"/>
        <item x="1111"/>
        <item x="3228"/>
        <item x="24"/>
        <item x="2234"/>
        <item x="2981"/>
        <item x="761"/>
        <item x="312"/>
        <item x="953"/>
        <item x="2712"/>
        <item x="2767"/>
        <item x="33"/>
        <item x="1226"/>
        <item x="888"/>
        <item x="824"/>
        <item x="1194"/>
        <item x="2543"/>
        <item x="948"/>
        <item x="812"/>
        <item x="106"/>
        <item x="1591"/>
        <item x="1352"/>
        <item x="2071"/>
        <item x="1328"/>
        <item x="2933"/>
        <item x="805"/>
        <item x="396"/>
        <item x="2950"/>
        <item x="1344"/>
        <item x="1903"/>
        <item x="293"/>
        <item x="3142"/>
        <item x="1716"/>
        <item x="755"/>
        <item x="666"/>
        <item x="1770"/>
        <item x="457"/>
        <item x="451"/>
        <item x="2871"/>
        <item x="1172"/>
        <item x="2878"/>
        <item x="648"/>
        <item x="2312"/>
        <item x="2644"/>
        <item x="296"/>
        <item x="1038"/>
        <item x="3049"/>
        <item x="2216"/>
        <item x="1220"/>
        <item x="1337"/>
        <item x="1037"/>
        <item x="1472"/>
        <item x="1569"/>
        <item x="1708"/>
        <item x="206"/>
        <item x="1904"/>
        <item x="2314"/>
        <item x="1285"/>
        <item x="98"/>
        <item x="61"/>
        <item x="3168"/>
        <item x="22"/>
        <item x="5"/>
        <item x="440"/>
        <item x="2982"/>
        <item x="910"/>
        <item x="1641"/>
        <item x="3000"/>
        <item x="417"/>
        <item x="166"/>
        <item x="2975"/>
        <item x="1927"/>
        <item x="338"/>
        <item x="2127"/>
        <item x="136"/>
        <item x="372"/>
        <item x="1507"/>
        <item x="3221"/>
        <item x="2859"/>
        <item x="2517"/>
        <item x="2031"/>
        <item x="1939"/>
        <item x="1881"/>
        <item x="499"/>
        <item x="1876"/>
        <item x="1749"/>
        <item x="2293"/>
        <item x="1298"/>
        <item x="3061"/>
        <item x="2484"/>
        <item x="2866"/>
        <item x="891"/>
        <item x="1029"/>
        <item x="850"/>
        <item x="1103"/>
        <item x="3226"/>
        <item x="1123"/>
        <item x="1973"/>
        <item x="1155"/>
        <item x="1348"/>
        <item x="941"/>
        <item x="905"/>
        <item x="1460"/>
        <item x="2455"/>
        <item x="2320"/>
        <item x="182"/>
        <item x="1075"/>
        <item x="1439"/>
        <item x="700"/>
        <item x="989"/>
        <item x="2961"/>
        <item x="54"/>
        <item x="1104"/>
        <item x="1318"/>
        <item x="561"/>
        <item x="2745"/>
        <item x="2741"/>
        <item x="1078"/>
        <item x="2471"/>
        <item x="2272"/>
        <item x="2948"/>
        <item x="2542"/>
        <item x="2307"/>
        <item x="1373"/>
        <item x="2394"/>
        <item x="912"/>
        <item x="1242"/>
        <item x="1805"/>
        <item x="2572"/>
        <item x="641"/>
        <item x="1924"/>
        <item x="2485"/>
        <item x="2113"/>
        <item x="712"/>
        <item x="1974"/>
        <item x="679"/>
        <item x="2643"/>
        <item x="928"/>
        <item x="58"/>
        <item x="2567"/>
        <item x="2399"/>
        <item x="2363"/>
        <item x="320"/>
        <item x="3133"/>
        <item x="2010"/>
        <item x="3124"/>
        <item x="866"/>
        <item x="2333"/>
        <item x="361"/>
        <item x="2077"/>
        <item x="1954"/>
        <item x="3152"/>
        <item x="2852"/>
        <item x="1280"/>
        <item x="2121"/>
        <item x="2230"/>
        <item x="2087"/>
        <item x="1874"/>
        <item x="949"/>
        <item x="1437"/>
        <item x="1321"/>
        <item x="3083"/>
        <item x="2146"/>
        <item x="1072"/>
        <item x="2722"/>
        <item x="1807"/>
        <item x="1720"/>
        <item x="1605"/>
        <item x="1476"/>
        <item x="3220"/>
        <item x="3089"/>
        <item x="1108"/>
        <item x="1646"/>
        <item x="2340"/>
        <item x="6"/>
        <item x="2171"/>
        <item x="2661"/>
        <item x="176"/>
        <item x="3146"/>
        <item x="2410"/>
        <item x="2309"/>
        <item x="369"/>
        <item x="1354"/>
        <item x="1398"/>
        <item x="2843"/>
        <item x="222"/>
        <item x="516"/>
        <item x="398"/>
        <item x="1244"/>
        <item x="2654"/>
        <item x="2111"/>
        <item x="1893"/>
        <item x="858"/>
        <item x="201"/>
        <item x="2900"/>
        <item x="2385"/>
        <item x="510"/>
        <item x="2696"/>
        <item x="571"/>
        <item x="899"/>
        <item x="3112"/>
        <item x="1421"/>
        <item x="525"/>
        <item x="363"/>
        <item x="2699"/>
        <item x="557"/>
        <item x="3213"/>
        <item x="958"/>
        <item x="1415"/>
        <item x="1405"/>
        <item x="1420"/>
        <item x="3174"/>
        <item x="1829"/>
        <item x="2952"/>
        <item x="1385"/>
        <item x="1382"/>
        <item x="305"/>
        <item x="1182"/>
        <item x="1061"/>
        <item x="1008"/>
        <item x="995"/>
        <item x="778"/>
        <item x="1838"/>
        <item x="1102"/>
        <item x="918"/>
        <item x="2241"/>
        <item x="970"/>
        <item x="2800"/>
        <item x="1536"/>
        <item x="2372"/>
        <item x="2498"/>
        <item x="1756"/>
        <item x="2174"/>
        <item x="894"/>
        <item x="2487"/>
        <item x="2732"/>
        <item x="1884"/>
        <item x="294"/>
        <item x="1982"/>
        <item x="3036"/>
        <item x="2785"/>
        <item x="1260"/>
        <item x="382"/>
        <item x="2898"/>
        <item x="249"/>
        <item x="2199"/>
        <item x="1620"/>
        <item x="316"/>
        <item x="44"/>
        <item x="2468"/>
        <item x="2179"/>
        <item x="1742"/>
        <item x="2298"/>
        <item x="1870"/>
        <item x="3166"/>
        <item x="1299"/>
        <item x="1946"/>
        <item x="1418"/>
        <item x="1250"/>
        <item x="57"/>
        <item x="849"/>
        <item x="1347"/>
        <item x="29"/>
        <item x="386"/>
        <item x="1634"/>
        <item x="2533"/>
        <item x="847"/>
        <item x="2328"/>
        <item x="3070"/>
        <item x="574"/>
        <item x="2588"/>
        <item x="1030"/>
        <item x="2530"/>
        <item x="2251"/>
        <item x="2300"/>
        <item x="506"/>
        <item x="253"/>
        <item x="407"/>
        <item x="2080"/>
        <item x="2886"/>
        <item x="1487"/>
        <item x="731"/>
        <item x="969"/>
        <item x="2535"/>
        <item x="441"/>
        <item x="2009"/>
        <item x="2611"/>
        <item x="2559"/>
        <item x="492"/>
        <item x="964"/>
        <item x="2224"/>
        <item x="1022"/>
        <item x="2749"/>
        <item x="250"/>
        <item x="2754"/>
        <item x="1036"/>
        <item x="2973"/>
        <item x="2044"/>
        <item x="940"/>
        <item x="63"/>
        <item x="1779"/>
        <item x="886"/>
        <item x="878"/>
        <item x="1890"/>
        <item x="2012"/>
        <item x="1228"/>
        <item x="21"/>
        <item x="409"/>
        <item x="1100"/>
        <item x="3175"/>
        <item x="418"/>
        <item x="297"/>
        <item x="908"/>
        <item x="576"/>
        <item x="551"/>
        <item x="3099"/>
        <item x="3050"/>
        <item x="1782"/>
        <item x="17"/>
        <item x="220"/>
        <item x="1637"/>
        <item x="676"/>
        <item x="1901"/>
        <item x="542"/>
        <item x="2129"/>
        <item x="2639"/>
        <item x="2884"/>
        <item x="1033"/>
        <item x="1960"/>
        <item x="1062"/>
        <item x="1161"/>
        <item x="2236"/>
        <item x="88"/>
        <item x="2703"/>
        <item x="1785"/>
        <item x="2308"/>
        <item x="1897"/>
        <item x="1275"/>
        <item x="188"/>
        <item x="326"/>
        <item x="2239"/>
        <item x="3003"/>
        <item x="990"/>
        <item x="929"/>
        <item x="3084"/>
        <item x="2378"/>
        <item x="355"/>
        <item x="2335"/>
        <item x="1816"/>
        <item x="1430"/>
        <item x="1516"/>
        <item x="1004"/>
        <item x="2700"/>
        <item x="1685"/>
        <item x="300"/>
        <item x="628"/>
        <item x="1287"/>
        <item x="2142"/>
        <item x="2094"/>
        <item x="1686"/>
        <item x="2888"/>
        <item x="1314"/>
        <item x="3032"/>
        <item x="959"/>
        <item x="1355"/>
        <item x="349"/>
        <item x="1319"/>
        <item x="68"/>
        <item x="3001"/>
        <item x="2112"/>
        <item x="1948"/>
        <item x="2650"/>
        <item x="1018"/>
        <item x="1186"/>
        <item x="2034"/>
        <item x="1452"/>
        <item x="2233"/>
        <item x="2369"/>
        <item x="2835"/>
        <item x="2515"/>
        <item x="1107"/>
        <item x="2512"/>
        <item x="1131"/>
        <item x="567"/>
        <item x="3214"/>
        <item x="189"/>
        <item x="1168"/>
        <item x="514"/>
        <item x="1608"/>
        <item x="3194"/>
        <item x="1249"/>
        <item x="717"/>
        <item x="913"/>
        <item x="1079"/>
        <item x="591"/>
        <item x="756"/>
        <item x="2365"/>
        <item x="2281"/>
        <item x="1357"/>
        <item x="495"/>
        <item x="1738"/>
        <item x="1656"/>
        <item x="1917"/>
        <item x="2845"/>
        <item x="306"/>
        <item x="13"/>
        <item x="458"/>
        <item x="645"/>
        <item x="3161"/>
        <item x="2282"/>
        <item x="356"/>
        <item x="2388"/>
        <item x="966"/>
        <item x="2629"/>
        <item x="1500"/>
        <item x="397"/>
        <item x="976"/>
        <item x="3093"/>
        <item x="1090"/>
        <item x="677"/>
        <item x="2747"/>
        <item x="612"/>
        <item x="1733"/>
        <item x="127"/>
        <item x="1841"/>
        <item x="1163"/>
        <item x="2799"/>
        <item x="2532"/>
        <item x="2731"/>
        <item x="2761"/>
        <item x="95"/>
        <item x="3130"/>
        <item x="981"/>
        <item x="2337"/>
        <item x="337"/>
        <item x="2264"/>
        <item x="2108"/>
        <item x="2214"/>
        <item x="2630"/>
        <item x="952"/>
        <item x="1938"/>
        <item x="526"/>
        <item x="1261"/>
        <item x="1676"/>
        <item x="2055"/>
        <item x="2641"/>
        <item x="955"/>
        <item x="2295"/>
        <item x="1912"/>
        <item x="1511"/>
        <item x="2792"/>
        <item x="831"/>
        <item x="3207"/>
        <item x="2522"/>
        <item x="1215"/>
        <item x="2766"/>
        <item x="1462"/>
        <item x="774"/>
        <item x="1442"/>
        <item x="184"/>
        <item x="534"/>
        <item x="1751"/>
        <item x="1697"/>
        <item x="1468"/>
        <item x="79"/>
        <item x="140"/>
        <item x="2284"/>
        <item x="1703"/>
        <item x="2821"/>
        <item x="269"/>
        <item x="1112"/>
        <item x="1237"/>
        <item x="1726"/>
        <item x="1065"/>
        <item x="2624"/>
        <item x="2774"/>
        <item x="470"/>
        <item x="1818"/>
        <item x="1142"/>
        <item x="2052"/>
        <item x="505"/>
        <item x="1571"/>
        <item x="1781"/>
        <item x="2089"/>
        <item x="2875"/>
        <item x="2769"/>
        <item x="1559"/>
        <item x="2143"/>
        <item x="2050"/>
        <item x="1706"/>
        <item x="2266"/>
        <item x="3206"/>
        <item x="1806"/>
        <item x="1907"/>
        <item x="2840"/>
        <item x="2373"/>
        <item x="946"/>
        <item x="2049"/>
        <item x="1625"/>
        <item x="1574"/>
        <item x="836"/>
        <item x="2529"/>
        <item x="830"/>
        <item x="1366"/>
        <item x="2951"/>
        <item x="2085"/>
        <item x="1657"/>
        <item x="1322"/>
        <item x="1804"/>
        <item x="179"/>
        <item x="2595"/>
        <item x="1941"/>
        <item x="513"/>
        <item x="939"/>
        <item x="2685"/>
        <item x="1364"/>
        <item x="2014"/>
        <item x="3024"/>
        <item x="2348"/>
        <item x="1538"/>
        <item x="2144"/>
        <item x="2017"/>
        <item x="38"/>
        <item x="2212"/>
        <item x="1526"/>
        <item x="194"/>
        <item x="2334"/>
        <item x="1211"/>
        <item x="1819"/>
        <item x="725"/>
        <item x="2838"/>
        <item x="146"/>
        <item x="308"/>
        <item x="227"/>
        <item x="3138"/>
        <item x="1381"/>
        <item x="2861"/>
        <item x="1991"/>
        <item x="570"/>
        <item x="555"/>
        <item x="2427"/>
        <item x="2106"/>
        <item x="965"/>
        <item x="2488"/>
        <item x="2577"/>
        <item x="2329"/>
        <item x="66"/>
        <item x="1325"/>
        <item x="2499"/>
        <item x="2379"/>
        <item x="1549"/>
        <item x="2846"/>
        <item x="422"/>
        <item x="2737"/>
        <item x="924"/>
        <item x="1611"/>
        <item x="161"/>
        <item x="1365"/>
        <item x="2858"/>
        <item x="2994"/>
        <item x="233"/>
        <item x="2019"/>
        <item x="2330"/>
        <item x="2597"/>
        <item x="3047"/>
        <item x="3144"/>
        <item x="1844"/>
        <item x="528"/>
        <item x="1612"/>
        <item x="2762"/>
        <item x="2716"/>
        <item x="844"/>
        <item x="147"/>
        <item x="2064"/>
        <item x="2802"/>
        <item x="2823"/>
        <item x="1234"/>
        <item x="413"/>
        <item x="2098"/>
        <item x="640"/>
        <item x="1919"/>
        <item x="394"/>
        <item x="2746"/>
        <item x="2376"/>
        <item x="1853"/>
        <item x="12"/>
        <item x="484"/>
        <item x="2436"/>
        <item x="1338"/>
        <item x="2514"/>
        <item x="1616"/>
        <item x="749"/>
        <item x="55"/>
        <item x="272"/>
        <item x="758"/>
        <item x="1212"/>
        <item x="1860"/>
        <item x="1712"/>
        <item x="340"/>
        <item x="2319"/>
        <item x="3139"/>
        <item x="782"/>
        <item x="1606"/>
        <item x="821"/>
        <item x="383"/>
        <item x="606"/>
        <item x="1933"/>
        <item x="991"/>
        <item x="2263"/>
        <item x="3043"/>
        <item x="425"/>
        <item x="56"/>
        <item x="2126"/>
        <item x="2519"/>
        <item x="2271"/>
        <item x="3116"/>
        <item x="1167"/>
        <item x="515"/>
        <item x="2053"/>
        <item x="2941"/>
        <item x="2046"/>
        <item x="773"/>
        <item x="2186"/>
        <item x="1435"/>
        <item x="2036"/>
        <item x="524"/>
        <item x="360"/>
        <item x="1916"/>
        <item x="807"/>
        <item x="1377"/>
        <item x="692"/>
        <item x="716"/>
        <item x="2692"/>
        <item x="3035"/>
        <item x="594"/>
        <item x="2200"/>
        <item x="2500"/>
        <item x="2347"/>
        <item x="963"/>
        <item x="842"/>
        <item x="2984"/>
        <item x="1375"/>
        <item x="736"/>
        <item x="3203"/>
        <item x="2219"/>
        <item x="627"/>
        <item x="2136"/>
        <item x="2"/>
        <item x="2906"/>
        <item x="2172"/>
        <item x="931"/>
        <item x="1688"/>
        <item x="1931"/>
        <item x="1636"/>
        <item x="1055"/>
        <item x="1994"/>
        <item x="2789"/>
        <item x="2290"/>
        <item x="727"/>
        <item x="359"/>
        <item x="979"/>
        <item x="200"/>
        <item x="46"/>
        <item x="2705"/>
        <item x="1615"/>
        <item x="3172"/>
        <item x="2709"/>
        <item x="444"/>
        <item x="385"/>
        <item x="2095"/>
        <item x="3209"/>
        <item x="2226"/>
        <item x="1767"/>
        <item x="1747"/>
        <item x="794"/>
        <item x="102"/>
        <item x="0"/>
        <item x="3037"/>
        <item x="37"/>
        <item x="2734"/>
        <item x="1633"/>
        <item x="1741"/>
        <item x="655"/>
        <item x="1713"/>
        <item x="2196"/>
        <item x="1914"/>
        <item x="228"/>
        <item x="2812"/>
        <item x="1857"/>
        <item x="884"/>
        <item x="3115"/>
        <item x="1604"/>
        <item x="2474"/>
        <item x="2220"/>
        <item x="895"/>
        <item x="722"/>
        <item x="2668"/>
        <item x="719"/>
        <item x="2486"/>
        <item x="1826"/>
        <item x="685"/>
        <item x="2768"/>
        <item x="1303"/>
        <item x="592"/>
        <item x="1835"/>
        <item x="780"/>
        <item x="367"/>
        <item x="1889"/>
        <item x="336"/>
        <item x="1568"/>
        <item x="2943"/>
        <item x="2167"/>
        <item x="539"/>
        <item x="1598"/>
        <item x="2396"/>
        <item x="2697"/>
        <item x="1214"/>
        <item x="2657"/>
        <item x="1170"/>
        <item x="252"/>
        <item x="674"/>
        <item x="659"/>
        <item x="1573"/>
        <item x="299"/>
        <item x="678"/>
        <item x="388"/>
        <item x="1027"/>
        <item x="661"/>
        <item x="2828"/>
        <item x="2324"/>
        <item x="2957"/>
        <item x="121"/>
        <item x="3078"/>
        <item x="653"/>
        <item x="403"/>
        <item x="781"/>
        <item x="1687"/>
        <item x="2645"/>
        <item x="1240"/>
        <item x="887"/>
        <item x="2574"/>
        <item x="2518"/>
        <item x="2304"/>
        <item x="2325"/>
        <item x="1466"/>
        <item x="2387"/>
        <item x="2435"/>
        <item x="2425"/>
        <item x="1799"/>
        <item x="2658"/>
        <item x="2683"/>
        <item x="927"/>
        <item x="3063"/>
        <item x="266"/>
        <item x="2306"/>
        <item x="1936"/>
        <item x="2765"/>
        <item x="1209"/>
        <item x="1389"/>
        <item x="543"/>
        <item x="549"/>
        <item x="729"/>
        <item x="804"/>
        <item x="2773"/>
        <item x="2122"/>
        <item x="2190"/>
        <item x="1856"/>
        <item x="2748"/>
        <item x="1124"/>
        <item x="593"/>
        <item x="275"/>
        <item x="93"/>
        <item x="2610"/>
        <item x="823"/>
        <item x="1485"/>
        <item x="2806"/>
        <item x="3131"/>
        <item x="1191"/>
        <item x="2686"/>
        <item x="2338"/>
        <item x="1815"/>
        <item x="1052"/>
        <item x="1858"/>
        <item x="789"/>
        <item x="2556"/>
        <item x="381"/>
        <item x="2421"/>
        <item x="73"/>
        <item x="629"/>
        <item x="1513"/>
        <item x="2548"/>
        <item x="1700"/>
        <item x="2228"/>
        <item x="1521"/>
        <item x="1650"/>
        <item x="1189"/>
        <item x="2273"/>
        <item x="1923"/>
        <item x="1531"/>
        <item x="3031"/>
        <item x="961"/>
        <item x="2901"/>
        <item x="2594"/>
        <item x="1009"/>
        <item x="449"/>
        <item x="2148"/>
        <item x="581"/>
        <item x="1425"/>
        <item x="1940"/>
        <item x="974"/>
        <item x="2893"/>
        <item x="167"/>
        <item x="2082"/>
        <item x="2586"/>
        <item x="114"/>
        <item x="302"/>
        <item x="2550"/>
        <item x="2897"/>
        <item x="2534"/>
        <item x="2255"/>
        <item x="1153"/>
        <item x="1166"/>
        <item x="1760"/>
        <item x="914"/>
        <item x="1423"/>
        <item x="357"/>
        <item x="3057"/>
        <item x="859"/>
        <item x="1665"/>
        <item x="3023"/>
        <item x="705"/>
        <item x="1895"/>
        <item x="1368"/>
        <item x="183"/>
        <item x="2357"/>
        <item x="563"/>
        <item x="2694"/>
        <item x="368"/>
        <item x="2495"/>
        <item x="2105"/>
        <item x="59"/>
        <item x="2958"/>
        <item x="1746"/>
        <item x="265"/>
        <item x="934"/>
        <item x="748"/>
        <item x="1947"/>
        <item x="2149"/>
        <item x="1630"/>
        <item x="547"/>
        <item x="2738"/>
        <item x="3095"/>
        <item x="2924"/>
        <item x="565"/>
        <item x="2057"/>
        <item x="800"/>
        <item x="436"/>
        <item x="2254"/>
        <item x="1795"/>
        <item x="1071"/>
        <item x="2756"/>
        <item x="1276"/>
        <item x="2237"/>
        <item x="2176"/>
        <item x="2205"/>
        <item x="1654"/>
        <item x="522"/>
        <item x="2336"/>
        <item x="1768"/>
        <item x="244"/>
        <item x="1888"/>
        <item x="1176"/>
        <item x="1734"/>
        <item x="2896"/>
        <item x="998"/>
        <item x="2472"/>
        <item x="81"/>
        <item x="2170"/>
        <item x="2997"/>
        <item x="1585"/>
        <item x="1993"/>
        <item x="2310"/>
        <item x="315"/>
        <item x="1680"/>
        <item x="1555"/>
        <item x="1535"/>
        <item x="690"/>
        <item x="2701"/>
        <item x="1662"/>
        <item x="3129"/>
        <item x="2848"/>
        <item x="137"/>
        <item x="660"/>
        <item x="1678"/>
        <item x="1371"/>
        <item x="2954"/>
        <item x="2022"/>
        <item x="1239"/>
        <item x="3127"/>
        <item x="1387"/>
        <item x="2675"/>
        <item x="3067"/>
        <item x="2538"/>
        <item x="1627"/>
        <item x="834"/>
        <item x="1544"/>
        <item x="1369"/>
        <item x="1714"/>
        <item x="765"/>
        <item x="2097"/>
        <item x="883"/>
        <item x="2834"/>
        <item x="1409"/>
        <item x="544"/>
        <item x="2003"/>
        <item x="2788"/>
        <item x="2067"/>
        <item x="2024"/>
        <item x="177"/>
        <item x="902"/>
        <item x="2873"/>
        <item x="1137"/>
        <item x="1623"/>
        <item x="2729"/>
        <item x="2786"/>
        <item x="2656"/>
        <item x="2691"/>
        <item x="1294"/>
        <item x="268"/>
        <item x="2152"/>
        <item x="860"/>
        <item x="2208"/>
        <item x="698"/>
        <item x="3025"/>
        <item x="3009"/>
        <item x="777"/>
        <item x="351"/>
        <item x="2360"/>
        <item x="1949"/>
        <item x="881"/>
        <item x="1763"/>
        <item x="2526"/>
        <item x="841"/>
        <item x="1032"/>
        <item x="1454"/>
        <item x="2249"/>
        <item x="103"/>
        <item x="530"/>
        <item x="2553"/>
        <item x="373"/>
        <item x="2261"/>
        <item x="2770"/>
        <item x="3042"/>
        <item x="644"/>
        <item x="601"/>
        <item x="1144"/>
        <item x="1431"/>
        <item x="199"/>
        <item x="342"/>
        <item x="267"/>
        <item x="2946"/>
        <item x="243"/>
        <item x="2418"/>
        <item x="2962"/>
        <item x="256"/>
        <item x="196"/>
        <item x="2377"/>
        <item x="1621"/>
        <item x="97"/>
        <item x="1092"/>
        <item x="1484"/>
        <item x="1363"/>
        <item x="621"/>
        <item x="625"/>
        <item x="2889"/>
        <item x="2854"/>
        <item x="1556"/>
        <item x="1915"/>
        <item x="3150"/>
        <item x="2508"/>
        <item x="465"/>
        <item x="1132"/>
        <item x="1109"/>
        <item x="207"/>
        <item x="2405"/>
        <item x="1761"/>
        <item x="2977"/>
        <item x="1879"/>
        <item x="3066"/>
        <item x="2054"/>
        <item x="2115"/>
        <item x="83"/>
        <item x="2193"/>
        <item x="1085"/>
        <item x="1253"/>
        <item x="1265"/>
        <item x="1031"/>
        <item x="926"/>
        <item x="1259"/>
        <item x="3065"/>
        <item x="1878"/>
        <item x="2232"/>
        <item x="1135"/>
        <item x="1300"/>
        <item x="1379"/>
        <item x="325"/>
        <item x="1899"/>
        <item x="1490"/>
        <item x="301"/>
        <item x="3153"/>
        <item x="1905"/>
        <item x="2457"/>
        <item x="2707"/>
        <item x="3012"/>
        <item x="3045"/>
        <item x="1010"/>
        <item x="1664"/>
        <item x="1921"/>
        <item x="31"/>
        <item x="2351"/>
        <item x="26"/>
        <item x="2432"/>
        <item x="1020"/>
        <item x="2775"/>
        <item x="2817"/>
        <item x="163"/>
        <item x="2466"/>
        <item x="2380"/>
        <item x="374"/>
        <item x="2582"/>
        <item x="1199"/>
        <item x="366"/>
        <item x="2990"/>
        <item x="3173"/>
        <item x="2551"/>
        <item x="1395"/>
        <item x="142"/>
        <item x="473"/>
        <item x="178"/>
        <item x="262"/>
        <item x="317"/>
        <item x="216"/>
        <item x="2151"/>
        <item x="892"/>
        <item x="1864"/>
        <item x="2184"/>
        <item x="2614"/>
        <item x="1007"/>
        <item x="213"/>
        <item x="416"/>
        <item x="1709"/>
        <item x="3002"/>
        <item x="2945"/>
        <item x="3079"/>
        <item x="675"/>
        <item x="2911"/>
        <item x="3217"/>
        <item x="1119"/>
        <item x="2949"/>
        <item x="1374"/>
        <item x="3164"/>
        <item x="406"/>
        <item x="2853"/>
        <item x="1643"/>
        <item x="1026"/>
        <item x="1096"/>
        <item x="2352"/>
        <item x="2076"/>
        <item x="1114"/>
        <item x="110"/>
        <item x="2934"/>
        <item x="2493"/>
        <item x="1286"/>
        <item x="814"/>
        <item x="1670"/>
        <item x="99"/>
        <item x="453"/>
        <item x="517"/>
        <item x="1883"/>
        <item x="2218"/>
        <item x="1518"/>
        <item x="1416"/>
        <item x="285"/>
        <item x="1040"/>
        <item x="2581"/>
        <item x="1920"/>
        <item x="3019"/>
        <item x="2490"/>
        <item x="1891"/>
        <item x="864"/>
        <item x="793"/>
        <item x="1537"/>
        <item x="2805"/>
        <item x="744"/>
        <item x="2804"/>
        <item x="2708"/>
        <item x="2166"/>
        <item x="3020"/>
        <item x="1481"/>
        <item x="65"/>
        <item x="1528"/>
        <item x="1331"/>
        <item x="2041"/>
        <item x="344"/>
        <item x="1971"/>
        <item x="3060"/>
        <item x="2507"/>
        <item x="175"/>
        <item x="1076"/>
        <item x="2063"/>
        <item x="2833"/>
        <item x="1241"/>
        <item x="977"/>
        <item x="3071"/>
        <item x="2795"/>
        <item x="2317"/>
        <item x="2157"/>
        <item x="1310"/>
        <item x="3015"/>
        <item x="875"/>
        <item x="2018"/>
        <item x="2180"/>
        <item x="1945"/>
        <item x="86"/>
        <item x="3212"/>
        <item x="2740"/>
        <item x="730"/>
        <item x="27"/>
        <item x="656"/>
        <item x="100"/>
        <item x="1180"/>
        <item x="829"/>
        <item x="696"/>
        <item x="1305"/>
        <item x="1696"/>
        <item x="1989"/>
        <item x="1475"/>
        <item x="1288"/>
        <item x="2589"/>
        <item x="2478"/>
        <item x="1854"/>
        <item x="2069"/>
        <item x="1647"/>
        <item x="2928"/>
        <item x="1406"/>
        <item x="1968"/>
        <item x="35"/>
        <item x="1699"/>
        <item x="14"/>
        <item x="1918"/>
        <item x="3169"/>
        <item x="2276"/>
        <item x="1729"/>
        <item x="853"/>
        <item x="2323"/>
        <item x="141"/>
        <item x="1202"/>
        <item x="289"/>
        <item x="276"/>
        <item x="1995"/>
        <item x="1735"/>
        <item x="901"/>
        <item x="281"/>
        <item x="1953"/>
        <item x="2494"/>
        <item x="531"/>
        <item x="3197"/>
        <item x="1692"/>
        <item x="1060"/>
        <item x="1445"/>
        <item x="2764"/>
        <item x="1962"/>
        <item x="1622"/>
        <item x="825"/>
        <item x="1480"/>
        <item x="2910"/>
        <item x="2671"/>
        <item x="671"/>
        <item x="334"/>
        <item x="623"/>
        <item x="2681"/>
        <item x="2826"/>
        <item x="2919"/>
        <item x="559"/>
        <item x="1850"/>
        <item x="2960"/>
        <item x="1053"/>
        <item x="2302"/>
        <item x="1631"/>
        <item x="2687"/>
        <item x="1553"/>
        <item x="1955"/>
        <item x="1503"/>
        <item x="432"/>
        <item x="1820"/>
        <item x="1042"/>
        <item x="2870"/>
        <item x="954"/>
        <item x="3069"/>
        <item x="518"/>
        <item x="1488"/>
        <item x="772"/>
        <item x="2755"/>
        <item x="1988"/>
        <item x="2892"/>
        <item x="348"/>
        <item x="1320"/>
        <item x="3034"/>
        <item x="654"/>
        <item x="2147"/>
        <item x="1725"/>
        <item x="943"/>
        <item x="254"/>
        <item x="45"/>
        <item x="2259"/>
        <item x="1360"/>
        <item x="1547"/>
        <item x="982"/>
        <item x="1792"/>
        <item x="874"/>
        <item x="3102"/>
        <item x="2717"/>
        <item x="2469"/>
        <item x="1707"/>
        <item x="1414"/>
        <item x="2316"/>
        <item x="2023"/>
        <item x="1775"/>
        <item x="3123"/>
        <item x="3038"/>
        <item x="1817"/>
        <item x="1875"/>
        <item x="2145"/>
        <item x="2183"/>
        <item x="2659"/>
        <item x="248"/>
        <item x="1427"/>
        <item x="801"/>
        <item x="1346"/>
        <item x="2084"/>
        <item x="2569"/>
        <item x="3134"/>
        <item x="2497"/>
        <item x="2565"/>
        <item x="2032"/>
        <item x="523"/>
        <item x="2771"/>
        <item x="2672"/>
        <item x="1582"/>
        <item x="975"/>
        <item x="2558"/>
        <item x="1217"/>
        <item x="3231"/>
        <item x="1165"/>
        <item x="2927"/>
        <item x="2246"/>
        <item x="2969"/>
        <item x="105"/>
        <item x="322"/>
        <item x="922"/>
        <item x="370"/>
        <item x="1825"/>
        <item x="235"/>
        <item x="1067"/>
        <item x="419"/>
        <item x="1274"/>
        <item x="2465"/>
        <item x="2231"/>
        <item x="77"/>
        <item x="2899"/>
        <item x="2531"/>
        <item x="2862"/>
        <item x="2048"/>
        <item x="263"/>
        <item x="2350"/>
        <item x="3068"/>
        <item x="1327"/>
        <item x="921"/>
        <item x="604"/>
        <item x="2549"/>
        <item x="52"/>
        <item x="562"/>
        <item x="1227"/>
        <item x="1869"/>
        <item x="2013"/>
        <item x="2434"/>
        <item x="16"/>
        <item x="1376"/>
        <item x="815"/>
        <item x="1391"/>
        <item x="868"/>
        <item x="2131"/>
        <item x="1873"/>
        <item x="1019"/>
        <item x="84"/>
        <item x="642"/>
        <item x="2247"/>
        <item x="763"/>
        <item x="2250"/>
        <item x="2665"/>
        <item x="2444"/>
        <item x="424"/>
        <item x="1578"/>
        <item x="1187"/>
        <item x="697"/>
        <item x="2461"/>
        <item x="1392"/>
        <item x="1410"/>
        <item x="139"/>
        <item x="2713"/>
        <item x="1911"/>
        <item x="869"/>
        <item x="2100"/>
        <item x="1034"/>
        <item x="2794"/>
        <item x="2782"/>
        <item x="2364"/>
        <item x="1951"/>
        <item x="2441"/>
        <item x="1238"/>
        <item x="3210"/>
        <item x="2837"/>
        <item x="803"/>
        <item x="96"/>
        <item x="3018"/>
        <item x="75"/>
        <item x="491"/>
        <item x="2315"/>
        <item x="988"/>
        <item x="960"/>
        <item x="1248"/>
        <item x="2667"/>
        <item x="1957"/>
        <item x="1580"/>
        <item x="2803"/>
        <item x="3162"/>
        <item x="1833"/>
        <item x="1525"/>
        <item x="907"/>
        <item x="2107"/>
        <item x="766"/>
        <item x="1324"/>
        <item x="1193"/>
        <item x="1759"/>
        <item x="1339"/>
        <item x="2139"/>
        <item x="209"/>
        <item x="482"/>
        <item x="169"/>
        <item x="2489"/>
        <item x="1136"/>
        <item x="133"/>
        <item x="2876"/>
        <item x="1345"/>
        <item x="330"/>
        <item x="1956"/>
        <item x="116"/>
        <item x="19"/>
        <item x="1624"/>
        <item x="1868"/>
        <item x="1456"/>
        <item x="1273"/>
        <item x="771"/>
        <item x="2404"/>
        <item x="1619"/>
        <item x="2996"/>
        <item x="49"/>
        <item x="1677"/>
        <item x="1013"/>
        <item x="658"/>
        <item x="3054"/>
        <item x="3108"/>
        <item x="2460"/>
        <item x="651"/>
        <item x="832"/>
        <item x="153"/>
        <item x="2778"/>
        <item x="558"/>
        <item x="1848"/>
        <item x="410"/>
        <item x="1543"/>
        <item x="2819"/>
        <item x="257"/>
        <item x="3128"/>
        <item x="770"/>
        <item x="1610"/>
        <item x="42"/>
        <item x="3222"/>
        <item x="168"/>
        <item x="2185"/>
        <item x="3092"/>
        <item x="702"/>
        <item x="2473"/>
        <item x="1164"/>
        <item x="826"/>
        <item x="1976"/>
        <item x="742"/>
        <item x="2133"/>
        <item x="2343"/>
        <item x="721"/>
        <item x="767"/>
        <item x="1272"/>
        <item x="223"/>
        <item x="1056"/>
        <item x="2150"/>
        <item x="636"/>
        <item x="1139"/>
        <item x="2437"/>
        <item x="130"/>
        <item x="1644"/>
        <item x="500"/>
        <item x="2648"/>
        <item x="1865"/>
        <item x="335"/>
        <item x="1780"/>
        <item x="2390"/>
        <item x="608"/>
        <item x="1312"/>
        <item x="1334"/>
        <item x="1842"/>
        <item x="2058"/>
        <item x="740"/>
        <item x="1502"/>
        <item x="2101"/>
        <item x="1802"/>
        <item x="375"/>
        <item x="3080"/>
        <item x="1426"/>
        <item x="401"/>
        <item x="2987"/>
        <item x="2832"/>
        <item x="1545"/>
        <item x="89"/>
        <item x="2750"/>
        <item x="1000"/>
        <item x="1539"/>
        <item x="2235"/>
        <item x="2743"/>
        <item x="1157"/>
        <item x="2081"/>
        <item x="480"/>
        <item x="2880"/>
        <item x="2986"/>
        <item x="2791"/>
        <item x="101"/>
        <item x="1411"/>
        <item x="170"/>
        <item x="2086"/>
        <item x="2213"/>
        <item x="762"/>
        <item x="1177"/>
        <item x="2060"/>
        <item x="180"/>
        <item x="1754"/>
        <item x="552"/>
        <item x="1978"/>
        <item x="1575"/>
        <item x="2368"/>
        <item x="1745"/>
        <item x="192"/>
        <item x="92"/>
        <item x="1501"/>
        <item x="264"/>
        <item x="2617"/>
        <item x="2204"/>
        <item x="2972"/>
        <item x="2258"/>
        <item x="2400"/>
        <item x="1867"/>
        <item x="703"/>
        <item x="2198"/>
        <item x="1969"/>
        <item x="1066"/>
        <item x="2092"/>
        <item x="323"/>
        <item x="476"/>
        <item x="2537"/>
        <item x="556"/>
        <item x="2663"/>
        <item x="2600"/>
        <item x="1271"/>
        <item x="2820"/>
        <item x="3030"/>
        <item x="2182"/>
        <item x="2937"/>
        <item x="1766"/>
        <item x="1832"/>
        <item x="1851"/>
        <item x="956"/>
        <item x="689"/>
        <item x="1"/>
        <item x="3154"/>
        <item x="680"/>
        <item x="1386"/>
        <item x="668"/>
        <item x="607"/>
        <item x="798"/>
        <item x="1552"/>
        <item x="1126"/>
        <item x="673"/>
        <item x="2865"/>
        <item x="1852"/>
        <item x="1069"/>
        <item x="504"/>
        <item x="870"/>
        <item x="2940"/>
        <item x="423"/>
        <item x="2110"/>
        <item x="3028"/>
        <item x="2068"/>
        <item x="1562"/>
        <item x="239"/>
        <item x="34"/>
        <item x="1827"/>
        <item x="3145"/>
        <item x="1943"/>
        <item x="241"/>
        <item x="935"/>
        <item x="427"/>
        <item x="1444"/>
        <item x="584"/>
        <item x="695"/>
        <item x="1263"/>
        <item x="124"/>
        <item x="871"/>
        <item x="951"/>
        <item x="2453"/>
        <item x="2296"/>
        <item x="2346"/>
        <item x="1937"/>
        <item x="978"/>
        <item x="219"/>
        <item x="2026"/>
        <item x="493"/>
        <item x="1438"/>
        <item x="2824"/>
        <item x="691"/>
        <item x="1669"/>
        <item x="1560"/>
        <item x="1081"/>
        <item x="221"/>
        <item x="3137"/>
        <item x="2423"/>
        <item x="2772"/>
        <item x="2585"/>
        <item x="2021"/>
        <item x="1127"/>
        <item x="1233"/>
        <item x="2491"/>
        <item x="1597"/>
        <item x="550"/>
        <item x="647"/>
        <item x="1174"/>
        <item x="2417"/>
        <item x="2027"/>
        <item x="1811"/>
        <item x="630"/>
        <item x="456"/>
        <item x="937"/>
        <item x="622"/>
        <item x="3086"/>
        <item x="2711"/>
        <item x="1519"/>
        <item x="511"/>
        <item x="1279"/>
        <item x="2993"/>
        <item x="1495"/>
        <item x="1281"/>
        <item x="3053"/>
        <item x="2664"/>
        <item x="1003"/>
        <item x="1640"/>
        <item x="1091"/>
        <item x="1323"/>
        <item x="2511"/>
        <item x="739"/>
        <item x="1262"/>
        <item x="1340"/>
        <item x="3180"/>
        <item x="3104"/>
        <item x="2043"/>
        <item x="286"/>
        <item x="2988"/>
        <item x="438"/>
        <item x="36"/>
        <item x="2002"/>
        <item x="1024"/>
        <item x="1752"/>
        <item x="1849"/>
        <item x="2459"/>
        <item x="852"/>
        <item x="1975"/>
        <item x="3051"/>
        <item x="759"/>
        <item x="3229"/>
        <item x="973"/>
        <item x="2801"/>
        <item x="3106"/>
        <item x="785"/>
        <item x="2830"/>
        <item x="508"/>
        <item x="1050"/>
        <item x="1996"/>
        <item x="258"/>
        <item x="2822"/>
        <item x="2923"/>
        <item x="708"/>
        <item x="445"/>
        <item x="662"/>
        <item x="938"/>
        <item x="1196"/>
        <item x="2913"/>
        <item x="132"/>
        <item x="3052"/>
        <item x="1648"/>
        <item x="412"/>
        <item x="2332"/>
        <item x="920"/>
        <item x="1290"/>
        <item x="2903"/>
        <item x="808"/>
        <item x="1942"/>
        <item x="2956"/>
        <item x="2677"/>
        <item x="273"/>
        <item x="3189"/>
        <item x="3179"/>
        <item x="2856"/>
        <item x="809"/>
        <item x="2238"/>
        <item x="3122"/>
        <item x="1990"/>
        <item x="2912"/>
        <item x="2902"/>
        <item x="1486"/>
        <item x="1190"/>
        <item x="2412"/>
        <item x="638"/>
        <item x="303"/>
        <item x="2073"/>
        <item x="1564"/>
        <item x="1748"/>
        <item x="2008"/>
        <item x="2546"/>
        <item x="1744"/>
        <item x="1679"/>
        <item x="307"/>
        <item x="1863"/>
        <item x="3136"/>
        <item x="148"/>
        <item x="2652"/>
        <item x="2349"/>
        <item x="304"/>
        <item x="618"/>
        <item x="2938"/>
        <item x="1866"/>
        <item x="2959"/>
        <item x="471"/>
        <item x="1185"/>
        <item x="1269"/>
        <item x="1207"/>
        <item x="1609"/>
        <item x="2781"/>
        <item x="2980"/>
        <item x="3014"/>
        <item x="2005"/>
        <item x="2646"/>
        <item x="2327"/>
        <item x="2119"/>
        <item x="611"/>
        <item x="796"/>
        <item x="1840"/>
        <item x="876"/>
        <item x="2720"/>
        <item x="2757"/>
        <item x="566"/>
        <item x="150"/>
        <item x="1701"/>
        <item x="2217"/>
        <item x="541"/>
        <item x="3158"/>
        <item x="553"/>
        <item x="2730"/>
        <item x="1667"/>
        <item x="2536"/>
        <item x="1282"/>
        <item x="1527"/>
        <item x="2181"/>
        <item x="1235"/>
        <item x="2118"/>
        <item x="1432"/>
        <item x="2831"/>
        <item x="1515"/>
        <item x="246"/>
        <item x="1512"/>
        <item x="1025"/>
        <item x="3096"/>
        <item x="2482"/>
        <item x="365"/>
        <item x="2279"/>
        <item x="1509"/>
        <item x="2811"/>
        <item x="1831"/>
        <item x="2414"/>
        <item x="392"/>
        <item x="693"/>
        <item x="3055"/>
        <item x="2140"/>
        <item x="2188"/>
        <item x="1896"/>
        <item x="2877"/>
        <item x="1855"/>
        <item x="3022"/>
        <item x="1188"/>
        <item x="11"/>
        <item x="2576"/>
        <item x="605"/>
        <item x="3218"/>
        <item x="125"/>
        <item x="230"/>
        <item x="3027"/>
        <item x="753"/>
        <item x="688"/>
        <item x="41"/>
        <item x="2825"/>
        <item x="669"/>
        <item x="846"/>
        <item x="2476"/>
        <item x="1778"/>
        <item x="1689"/>
        <item x="2162"/>
        <item x="1206"/>
        <item x="3105"/>
        <item x="2603"/>
        <item x="70"/>
        <item x="1645"/>
        <item x="477"/>
        <item x="2679"/>
        <item x="896"/>
        <item x="2735"/>
        <item x="2974"/>
        <item x="2605"/>
        <item x="1530"/>
        <item x="2914"/>
        <item x="2604"/>
        <item x="1094"/>
        <item x="2141"/>
        <item x="2442"/>
        <item x="1077"/>
        <item x="1675"/>
        <item x="2454"/>
        <item x="2253"/>
        <item x="599"/>
        <item x="1777"/>
        <item x="292"/>
        <item x="2116"/>
        <item x="877"/>
        <item x="2339"/>
        <item x="2571"/>
        <item x="1594"/>
        <item x="1765"/>
        <item x="1082"/>
        <item x="1718"/>
        <item x="1477"/>
        <item x="247"/>
        <item x="3026"/>
        <item x="1862"/>
        <item x="3090"/>
        <item x="2011"/>
        <item x="2894"/>
        <item x="1311"/>
        <item x="2397"/>
        <item x="994"/>
        <item x="568"/>
        <item x="291"/>
        <item x="260"/>
        <item x="3048"/>
        <item x="3176"/>
        <item x="1246"/>
        <item x="380"/>
        <item x="461"/>
        <item x="1950"/>
        <item x="925"/>
        <item x="1002"/>
        <item x="225"/>
        <item x="28"/>
        <item x="2375"/>
        <item x="2939"/>
        <item x="443"/>
        <item x="23"/>
        <item x="2807"/>
        <item x="421"/>
        <item x="3120"/>
        <item x="402"/>
        <item x="2516"/>
        <item x="2523"/>
        <item x="4"/>
        <item x="2525"/>
        <item x="2411"/>
        <item x="2362"/>
        <item x="933"/>
        <item x="1453"/>
        <item x="434"/>
        <item x="996"/>
        <item x="1618"/>
        <item x="3072"/>
        <item x="2684"/>
        <item x="1470"/>
        <item x="2580"/>
        <item x="2037"/>
        <item x="1039"/>
        <item x="3151"/>
        <item x="2704"/>
        <item x="439"/>
        <item x="341"/>
        <item x="1880"/>
        <item x="2539"/>
        <item x="76"/>
        <item x="3196"/>
        <item x="237"/>
        <item x="1540"/>
        <item x="2935"/>
        <item x="2093"/>
        <item x="2481"/>
        <item x="1396"/>
        <item x="1774"/>
        <item x="2724"/>
        <item x="579"/>
        <item x="681"/>
        <item x="2631"/>
        <item x="109"/>
        <item x="1567"/>
        <item x="1192"/>
        <item x="446"/>
        <item x="498"/>
        <item x="2606"/>
        <item x="1329"/>
        <item x="450"/>
        <item x="1361"/>
        <item x="3098"/>
        <item x="532"/>
        <item x="2842"/>
        <item x="1434"/>
        <item x="2930"/>
        <item x="1681"/>
        <item x="2619"/>
        <item x="2286"/>
        <item x="1861"/>
        <item x="2638"/>
        <item x="2125"/>
        <item x="1210"/>
        <item x="806"/>
        <item x="728"/>
        <item x="2506"/>
        <item x="1383"/>
        <item x="2763"/>
        <item x="2001"/>
        <item x="1798"/>
        <item x="1006"/>
        <item x="1116"/>
        <item x="210"/>
        <item x="1049"/>
        <item x="3107"/>
        <item x="3195"/>
        <item x="2206"/>
        <item x="469"/>
        <item x="1125"/>
        <item x="1080"/>
        <item x="768"/>
        <item x="2779"/>
        <item x="987"/>
        <item x="1256"/>
        <item x="624"/>
        <item x="1184"/>
        <item x="2210"/>
        <item x="1447"/>
        <item x="1054"/>
        <item x="80"/>
        <item x="2007"/>
        <item x="2575"/>
        <item x="2885"/>
        <item x="3156"/>
        <item x="393"/>
        <item x="520"/>
        <item x="1267"/>
        <item x="1044"/>
        <item x="8"/>
        <item x="195"/>
        <item x="1498"/>
        <item x="2123"/>
        <item x="2221"/>
        <item x="665"/>
        <item x="134"/>
        <item x="616"/>
        <item x="1367"/>
        <item x="2693"/>
        <item x="1156"/>
        <item x="2177"/>
        <item x="711"/>
        <item x="3165"/>
        <item x="1554"/>
        <item x="1016"/>
        <item x="1370"/>
        <item x="467"/>
        <item x="2173"/>
        <item x="3082"/>
        <item x="2269"/>
        <item x="1308"/>
        <item x="548"/>
        <item x="2860"/>
        <item x="709"/>
        <item x="350"/>
        <item x="1467"/>
        <item x="577"/>
        <item x="354"/>
        <item x="2970"/>
        <item x="588"/>
        <item x="738"/>
        <item x="2635"/>
        <item x="1070"/>
        <item x="82"/>
        <item x="1122"/>
        <item x="1690"/>
        <item x="1579"/>
        <item x="1083"/>
        <item x="186"/>
        <item x="615"/>
        <item x="1231"/>
        <item x="3188"/>
        <item x="1981"/>
        <item x="2640"/>
        <item x="2905"/>
        <item x="442"/>
        <item x="2158"/>
        <item x="950"/>
        <item x="1581"/>
        <item x="328"/>
        <item x="2601"/>
        <item x="3125"/>
        <item x="126"/>
        <item x="2103"/>
        <item x="1839"/>
        <item x="376"/>
        <item x="455"/>
        <item x="827"/>
        <item x="985"/>
        <item x="3140"/>
        <item x="997"/>
        <item x="626"/>
        <item x="1506"/>
        <item x="107"/>
        <item x="1412"/>
        <item x="1149"/>
        <item x="1592"/>
        <item x="2715"/>
        <item x="2505"/>
        <item x="1397"/>
        <item x="2780"/>
        <item x="535"/>
        <item x="129"/>
        <item x="885"/>
        <item x="2015"/>
        <item x="2059"/>
        <item x="2839"/>
        <item x="2401"/>
        <item x="1517"/>
        <item x="911"/>
        <item x="2384"/>
        <item x="1496"/>
        <item x="786"/>
        <item x="2719"/>
        <item x="595"/>
        <item x="426"/>
        <item x="2682"/>
        <item x="1208"/>
        <item x="145"/>
        <item x="2025"/>
        <item x="1985"/>
        <item x="2331"/>
        <item x="2989"/>
        <item x="1972"/>
        <item x="2382"/>
        <item x="3113"/>
        <item x="123"/>
        <item x="2406"/>
        <item x="799"/>
        <item x="2634"/>
        <item x="2967"/>
        <item x="986"/>
        <item x="537"/>
        <item x="1935"/>
        <item x="1719"/>
        <item x="2841"/>
        <item x="1204"/>
        <item x="1497"/>
        <item x="580"/>
        <item x="2202"/>
        <item x="857"/>
        <item x="1489"/>
        <item x="90"/>
        <item x="906"/>
        <item x="2633"/>
        <item x="1491"/>
        <item x="290"/>
        <item x="2736"/>
        <item x="2262"/>
        <item x="3132"/>
        <item x="667"/>
        <item x="2931"/>
        <item x="1097"/>
        <item x="2909"/>
        <item x="119"/>
        <item x="554"/>
        <item x="1197"/>
        <item x="251"/>
        <item x="3088"/>
        <item x="1629"/>
        <item x="1649"/>
        <item x="231"/>
        <item x="1505"/>
        <item x="489"/>
        <item x="1557"/>
        <item x="1213"/>
        <item x="2545"/>
        <item x="2733"/>
        <item x="1419"/>
        <item x="2178"/>
        <item x="2452"/>
        <item x="2222"/>
        <item x="2678"/>
        <item x="104"/>
        <item x="2844"/>
        <item x="3006"/>
        <item x="486"/>
        <item x="87"/>
        <item x="572"/>
        <item x="2492"/>
        <item x="2918"/>
        <item x="462"/>
        <item x="1542"/>
        <item x="2816"/>
        <item x="1113"/>
        <item x="1455"/>
        <item x="2299"/>
        <item x="1378"/>
        <item x="85"/>
        <item x="1028"/>
        <item x="1590"/>
        <item x="115"/>
        <item x="2857"/>
        <item x="3219"/>
        <item x="1626"/>
        <item x="71"/>
        <item x="2029"/>
        <item x="2445"/>
        <item x="2294"/>
        <item x="437"/>
        <item x="3181"/>
        <item x="1786"/>
        <item x="2503"/>
        <item x="1403"/>
        <item x="1469"/>
        <item x="3058"/>
        <item x="1222"/>
        <item x="229"/>
        <item x="2164"/>
        <item x="1529"/>
        <item x="863"/>
        <item x="2608"/>
        <item x="1773"/>
        <item x="2305"/>
        <item x="226"/>
        <item x="1268"/>
        <item x="861"/>
        <item x="2978"/>
        <item x="890"/>
        <item x="1291"/>
        <item x="1494"/>
        <item x="2955"/>
        <item x="2881"/>
        <item x="3021"/>
        <item x="1824"/>
        <item x="2670"/>
        <item x="923"/>
        <item x="282"/>
        <item x="1146"/>
        <item x="1998"/>
        <item x="2248"/>
        <item x="701"/>
        <item x="1930"/>
        <item x="1457"/>
        <item x="2827"/>
        <item x="1441"/>
        <item x="1711"/>
        <item x="2240"/>
        <item x="3200"/>
        <item x="1203"/>
        <item x="897"/>
        <item x="15"/>
        <item x="992"/>
        <item x="741"/>
        <item x="327"/>
        <item x="3216"/>
        <item x="1532"/>
        <item x="3007"/>
        <item x="714"/>
        <item x="1459"/>
        <item x="2265"/>
        <item x="1448"/>
        <item x="1523"/>
        <item x="2070"/>
        <item x="1892"/>
        <item x="2809"/>
        <item x="764"/>
        <item x="2968"/>
        <item x="25"/>
        <item x="3008"/>
        <item x="2355"/>
        <item x="2257"/>
        <item x="746"/>
        <item x="2890"/>
        <item x="288"/>
        <item x="1471"/>
        <item x="2326"/>
        <item x="390"/>
        <item x="1652"/>
        <item x="3039"/>
        <item x="1134"/>
        <item x="1482"/>
        <item x="1045"/>
        <item x="585"/>
        <item x="2393"/>
        <item x="820"/>
        <item x="1731"/>
        <item x="1169"/>
        <item x="2004"/>
        <item x="2030"/>
        <item x="583"/>
        <item x="1343"/>
        <item x="3046"/>
        <item x="155"/>
        <item x="898"/>
        <item x="1129"/>
        <item x="234"/>
        <item x="769"/>
        <item x="839"/>
        <item x="1961"/>
        <item x="957"/>
        <item x="503"/>
        <item x="1794"/>
        <item x="217"/>
        <item x="684"/>
        <item x="2607"/>
        <item x="726"/>
        <item x="947"/>
        <item x="2985"/>
        <item x="1465"/>
        <item x="1436"/>
        <item x="433"/>
        <item x="2836"/>
        <item x="1821"/>
        <item x="1393"/>
        <item x="999"/>
        <item x="2540"/>
        <item x="1117"/>
        <item x="909"/>
        <item x="162"/>
        <item x="1057"/>
        <item x="1245"/>
        <item x="620"/>
        <item x="448"/>
        <item x="2353"/>
        <item x="2727"/>
        <item x="2256"/>
        <item x="1499"/>
        <item x="2130"/>
        <item x="2579"/>
        <item x="1047"/>
        <item x="69"/>
        <item x="173"/>
        <item x="1297"/>
        <item x="2288"/>
        <item x="2197"/>
        <item x="1446"/>
        <item x="1450"/>
        <item x="745"/>
        <item x="1894"/>
        <item x="682"/>
        <item x="379"/>
        <item x="737"/>
        <item x="1583"/>
        <item x="2078"/>
        <item x="2552"/>
        <item x="48"/>
        <item x="2277"/>
        <item x="818"/>
        <item x="779"/>
        <item x="2242"/>
        <item x="1429"/>
        <item x="345"/>
        <item x="1967"/>
        <item x="1755"/>
        <item x="634"/>
        <item x="91"/>
        <item x="747"/>
        <item x="108"/>
        <item x="203"/>
        <item x="619"/>
        <item x="578"/>
        <item x="1353"/>
        <item x="400"/>
        <item x="371"/>
        <item x="2431"/>
        <item x="2000"/>
        <item x="2714"/>
        <item x="972"/>
        <item x="1084"/>
        <item x="2944"/>
        <item x="463"/>
        <item x="364"/>
        <item x="1492"/>
        <item x="343"/>
        <item x="672"/>
        <item x="39"/>
        <item x="3033"/>
        <item x="2283"/>
        <item x="1110"/>
        <item x="1655"/>
        <item x="1587"/>
        <item x="2313"/>
        <item x="2915"/>
        <item x="1041"/>
        <item x="2864"/>
        <item x="30"/>
        <item x="1705"/>
        <item x="2039"/>
        <item x="1474"/>
        <item x="3199"/>
        <item x="1064"/>
        <item x="1929"/>
        <item x="752"/>
        <item x="643"/>
        <item x="1722"/>
        <item x="1769"/>
        <item x="1541"/>
        <item x="2568"/>
        <item x="2020"/>
        <item x="1814"/>
        <item x="2561"/>
        <item x="1944"/>
        <item x="3157"/>
        <item x="2443"/>
        <item x="1653"/>
        <item x="2726"/>
        <item x="1934"/>
        <item x="589"/>
        <item x="2160"/>
        <item x="1836"/>
        <item x="743"/>
        <item x="1401"/>
        <item x="2851"/>
        <item x="64"/>
        <item x="1358"/>
        <item x="2760"/>
        <item x="795"/>
        <item x="2560"/>
        <item x="1877"/>
        <item x="2777"/>
        <item x="1255"/>
        <item x="1932"/>
        <item x="2189"/>
        <item x="2381"/>
        <item x="2483"/>
        <item x="1278"/>
        <item x="1550"/>
        <item x="2510"/>
        <item x="339"/>
        <item x="2056"/>
        <item x="2194"/>
        <item x="2721"/>
        <item x="1514"/>
        <item x="3118"/>
        <item x="2344"/>
        <item x="811"/>
        <item x="1400"/>
        <item x="488"/>
        <item x="238"/>
        <item x="454"/>
        <item x="2660"/>
        <item x="1959"/>
        <item x="694"/>
        <item x="2449"/>
        <item x="310"/>
        <item x="1986"/>
        <item x="1999"/>
        <item x="1977"/>
        <item x="3198"/>
        <item x="3117"/>
        <item x="50"/>
        <item x="384"/>
        <item x="545"/>
        <item x="1987"/>
        <item x="1673"/>
        <item x="2598"/>
        <item x="967"/>
        <item x="2134"/>
        <item x="1812"/>
        <item x="879"/>
        <item x="2566"/>
        <item x="1628"/>
        <item x="1362"/>
        <item x="873"/>
        <item x="1563"/>
        <item x="917"/>
        <item x="1724"/>
        <item x="74"/>
        <item x="2504"/>
        <item x="1473"/>
        <item x="2398"/>
        <item x="2047"/>
        <item x="704"/>
        <item x="1757"/>
        <item x="1787"/>
        <item x="1216"/>
        <item x="1758"/>
        <item x="968"/>
        <item x="1635"/>
        <item x="3017"/>
        <item x="1147"/>
        <item x="3190"/>
        <item x="2963"/>
        <item x="1332"/>
        <item x="724"/>
        <item x="1661"/>
        <item x="309"/>
        <item x="172"/>
        <item x="2695"/>
        <item x="916"/>
        <item x="3111"/>
        <item x="1384"/>
        <item x="1607"/>
        <item x="787"/>
        <item x="2169"/>
        <item x="332"/>
        <item x="1306"/>
        <item x="3202"/>
        <item x="2882"/>
        <item x="3005"/>
        <item x="1776"/>
        <item x="399"/>
        <item x="120"/>
        <item x="1316"/>
        <item x="3148"/>
        <item x="1277"/>
        <item x="840"/>
        <item x="2225"/>
        <item x="2524"/>
        <item x="1058"/>
        <item x="2557"/>
        <item x="2389"/>
        <item x="497"/>
        <item x="3121"/>
        <item x="573"/>
        <item x="1524"/>
        <item x="128"/>
        <item x="1909"/>
        <item x="2270"/>
        <item x="2426"/>
        <item x="2203"/>
        <item x="3185"/>
        <item x="435"/>
        <item x="298"/>
        <item x="1181"/>
        <item x="277"/>
        <item x="2798"/>
        <item x="1698"/>
        <item x="3029"/>
        <item x="2289"/>
        <item x="156"/>
        <item x="191"/>
        <item x="270"/>
        <item x="1813"/>
        <item x="2879"/>
        <item x="1784"/>
        <item x="2159"/>
        <item x="377"/>
        <item x="1351"/>
        <item x="652"/>
        <item x="245"/>
        <item x="2342"/>
        <item x="151"/>
        <item x="792"/>
        <item x="1963"/>
        <item x="487"/>
        <item x="1223"/>
        <item x="3182"/>
        <item x="3087"/>
        <item x="564"/>
        <item x="1566"/>
        <item x="2647"/>
        <item x="699"/>
        <item x="3064"/>
        <item x="1595"/>
        <item x="2209"/>
        <item x="2440"/>
        <item x="2718"/>
        <item x="3081"/>
        <item x="2091"/>
        <item x="2035"/>
        <item x="1576"/>
        <item x="1558"/>
        <item x="1561"/>
        <item x="3230"/>
        <item x="2921"/>
        <item x="2192"/>
        <item x="2618"/>
        <item x="2872"/>
        <item x="1898"/>
        <item x="2829"/>
        <item x="3119"/>
        <item x="415"/>
        <item x="1958"/>
        <item x="569"/>
        <item x="919"/>
        <item x="1666"/>
        <item x="2922"/>
        <item x="2297"/>
        <item x="2674"/>
        <item x="2464"/>
        <item x="1073"/>
        <item x="1350"/>
        <item x="2358"/>
        <item x="1693"/>
        <item x="1730"/>
        <item x="2591"/>
        <item x="509"/>
        <item x="2966"/>
        <item x="2195"/>
        <item x="1783"/>
        <item x="2104"/>
        <item x="1121"/>
        <item x="538"/>
        <item x="1095"/>
        <item x="1407"/>
        <item x="854"/>
        <item x="1983"/>
        <item x="1902"/>
        <item x="2155"/>
        <item x="2128"/>
        <item x="2409"/>
        <item x="2814"/>
        <item x="1743"/>
        <item x="2430"/>
        <item x="600"/>
        <item x="1160"/>
        <item x="1479"/>
        <item x="2947"/>
        <item x="2593"/>
        <item x="496"/>
        <item x="2547"/>
        <item x="1871"/>
        <item x="2079"/>
        <item x="1551"/>
        <item x="1088"/>
        <item x="236"/>
        <item x="2528"/>
        <item x="464"/>
        <item x="1001"/>
        <item x="2424"/>
        <item x="750"/>
        <item x="40"/>
        <item x="314"/>
        <item x="3004"/>
        <item x="2916"/>
        <item x="1313"/>
        <item x="2520"/>
        <item x="2710"/>
        <item x="1115"/>
        <item x="224"/>
        <item x="590"/>
        <item x="1133"/>
        <item x="329"/>
        <item x="3227"/>
        <item x="790"/>
        <item x="529"/>
        <item x="2479"/>
        <item x="2187"/>
        <item x="2408"/>
        <item x="631"/>
        <item x="2669"/>
        <item x="2609"/>
        <item x="683"/>
        <item x="1043"/>
        <item x="1715"/>
        <item x="2168"/>
        <item x="751"/>
        <item x="2891"/>
        <item x="3114"/>
        <item x="353"/>
        <item x="3159"/>
        <item x="2725"/>
        <item x="3147"/>
        <item x="1089"/>
        <item x="2850"/>
        <item x="2045"/>
        <item x="3143"/>
        <item x="835"/>
        <item x="143"/>
        <item x="1801"/>
        <item x="633"/>
        <item x="2573"/>
        <item x="791"/>
        <item x="2135"/>
        <item x="1922"/>
        <item x="3056"/>
        <item x="1404"/>
        <item x="598"/>
        <item x="1315"/>
        <item x="2642"/>
        <item x="582"/>
        <item x="3"/>
        <item x="2117"/>
        <item x="2268"/>
        <item x="2065"/>
        <item x="94"/>
        <item x="845"/>
        <item x="1349"/>
        <item x="2628"/>
        <item x="2370"/>
        <item x="1602"/>
        <item x="1762"/>
        <item x="1965"/>
        <item x="2555"/>
        <item x="1302"/>
        <item x="404"/>
        <item x="1171"/>
        <item x="715"/>
        <item x="2006"/>
        <item x="1822"/>
        <item x="1059"/>
        <item x="1772"/>
        <item x="2429"/>
        <item x="3155"/>
        <item x="2215"/>
        <item x="2132"/>
        <item x="138"/>
        <item x="2904"/>
        <item x="395"/>
        <item x="2578"/>
        <item x="2583"/>
        <item x="2361"/>
        <item x="2165"/>
        <item x="378"/>
        <item x="2038"/>
        <item x="1264"/>
        <item x="2415"/>
        <item x="431"/>
        <item x="135"/>
        <item x="1292"/>
        <item x="2433"/>
        <item x="111"/>
        <item x="1087"/>
        <item x="942"/>
        <item x="1906"/>
        <item x="2439"/>
        <item x="2698"/>
        <item x="1330"/>
        <item x="1997"/>
        <item x="318"/>
        <item x="610"/>
        <item x="1451"/>
        <item x="2040"/>
        <item x="3076"/>
        <item x="1051"/>
        <item x="1522"/>
        <item x="2739"/>
        <item x="2758"/>
        <item x="2702"/>
        <item x="1304"/>
        <item x="1413"/>
        <item x="2341"/>
        <item x="1173"/>
        <item x="1390"/>
        <item x="1175"/>
        <item x="187"/>
        <item x="2470"/>
        <item x="1599"/>
        <item x="1440"/>
        <item x="1148"/>
        <item x="502"/>
        <item x="1154"/>
        <item x="3075"/>
        <item x="1493"/>
        <item x="2616"/>
        <item x="2723"/>
        <item x="1979"/>
        <item x="2926"/>
        <item x="429"/>
        <item x="2267"/>
        <item x="414"/>
        <item x="472"/>
        <item x="1510"/>
        <item x="3184"/>
        <item x="856"/>
        <item x="2983"/>
        <item x="1533"/>
        <item x="3100"/>
        <item x="1638"/>
        <item x="2999"/>
        <item x="2673"/>
        <item x="2908"/>
        <item x="735"/>
        <item x="2391"/>
        <item x="851"/>
        <item x="1882"/>
        <item x="2402"/>
        <item x="3167"/>
        <item x="865"/>
        <item x="1984"/>
        <item x="1388"/>
        <item x="1449"/>
        <item x="3223"/>
        <item x="2995"/>
        <item x="872"/>
        <item x="2874"/>
        <item x="1258"/>
        <item x="1704"/>
        <item x="2114"/>
        <item x="2403"/>
        <item x="72"/>
        <item x="280"/>
        <item x="2784"/>
        <item x="2502"/>
        <item x="3163"/>
        <item x="2359"/>
        <item x="1335"/>
        <item x="118"/>
        <item x="2033"/>
        <item x="362"/>
        <item x="2227"/>
        <item x="1739"/>
        <item x="3135"/>
        <item x="2570"/>
        <item x="459"/>
        <item x="2120"/>
        <item x="2662"/>
        <item x="1295"/>
        <item x="2287"/>
        <item x="174"/>
        <item x="1289"/>
        <item x="466"/>
        <item x="3103"/>
        <item x="2554"/>
        <item x="181"/>
        <item x="822"/>
        <item x="152"/>
        <item x="51"/>
        <item x="797"/>
        <item x="512"/>
        <item x="1478"/>
        <item x="2636"/>
        <item x="1695"/>
        <item x="2998"/>
        <item x="3091"/>
        <item x="3211"/>
        <item x="3204"/>
        <item x="271"/>
        <item x="2509"/>
        <item x="159"/>
        <item x="2161"/>
        <item x="1809"/>
        <item x="546"/>
        <item x="833"/>
        <item x="1659"/>
        <item x="2075"/>
        <item x="20"/>
        <item x="3160"/>
        <item x="1548"/>
        <item x="1301"/>
        <item x="1178"/>
        <item x="971"/>
        <item x="3074"/>
        <item x="3141"/>
        <item x="428"/>
        <item x="2965"/>
        <item x="1736"/>
        <item x="2623"/>
        <item x="810"/>
        <item x="2632"/>
        <item x="3041"/>
        <item x="1152"/>
        <item x="131"/>
        <item x="1846"/>
        <item x="2612"/>
        <item x="1728"/>
        <item x="1683"/>
        <item x="2156"/>
        <item x="3062"/>
        <item x="2090"/>
        <item x="2592"/>
        <item x="962"/>
        <item x="1243"/>
        <item x="1508"/>
        <item x="1463"/>
        <item x="1992"/>
        <item x="1359"/>
        <item x="2175"/>
        <item x="650"/>
        <item x="2366"/>
        <item x="2074"/>
        <item x="1099"/>
        <item x="1791"/>
        <item x="2541"/>
        <item x="214"/>
        <item x="757"/>
        <item x="519"/>
        <item x="240"/>
        <item x="733"/>
        <item x="2744"/>
        <item x="664"/>
        <item x="3016"/>
        <item x="2448"/>
        <item x="1183"/>
        <item x="259"/>
        <item x="1632"/>
        <item x="2088"/>
        <item x="1179"/>
        <item x="2138"/>
        <item x="202"/>
        <item x="533"/>
        <item x="1928"/>
        <item x="3044"/>
        <item x="1834"/>
        <item x="540"/>
        <item x="732"/>
        <item x="1717"/>
        <item x="1074"/>
        <item x="1236"/>
        <item x="904"/>
        <item x="718"/>
        <item x="3109"/>
        <item x="1803"/>
        <item x="2622"/>
        <item x="1224"/>
        <item x="78"/>
        <item x="1035"/>
        <item x="490"/>
        <item x="1910"/>
        <item x="2863"/>
        <item x="3110"/>
        <item x="2620"/>
        <item x="602"/>
        <item x="2062"/>
        <item x="333"/>
        <item x="2450"/>
        <item x="2666"/>
        <item x="609"/>
        <item x="1143"/>
        <item x="1257"/>
        <item x="1063"/>
        <item x="932"/>
        <item x="319"/>
        <item x="160"/>
        <item x="1732"/>
        <item x="1464"/>
        <item x="1372"/>
        <item x="984"/>
        <item x="754"/>
        <item x="2163"/>
        <item x="2818"/>
        <item x="1663"/>
        <item x="1845"/>
        <item x="3187"/>
        <item x="536"/>
        <item x="1830"/>
        <item x="893"/>
        <item x="1872"/>
        <item x="2275"/>
        <item x="1307"/>
        <item x="1885"/>
        <item x="1458"/>
        <item x="2124"/>
        <item x="1964"/>
        <item x="2932"/>
        <item x="1428"/>
        <item x="2920"/>
        <item x="3085"/>
        <item x="1887"/>
        <item x="2099"/>
        <item x="2895"/>
        <item x="617"/>
        <item x="2321"/>
        <item x="880"/>
        <item x="211"/>
        <item x="575"/>
        <item x="915"/>
        <item x="2544"/>
        <item x="2787"/>
        <item x="1702"/>
        <item x="62"/>
        <item x="2419"/>
        <item x="1601"/>
        <item x="848"/>
        <item x="2562"/>
        <item x="1886"/>
        <item x="1048"/>
        <item x="447"/>
        <item x="3013"/>
        <item x="734"/>
        <item x="113"/>
        <item x="3215"/>
        <item x="1790"/>
        <item x="1232"/>
        <item x="3040"/>
        <item x="560"/>
        <item x="2599"/>
        <item x="2752"/>
        <item x="205"/>
        <item x="3183"/>
        <item x="2260"/>
        <item x="2477"/>
        <item x="1546"/>
        <item x="945"/>
        <item x="889"/>
        <item x="287"/>
        <item x="2613"/>
        <item x="1225"/>
        <item x="1270"/>
        <item x="2564"/>
        <item x="346"/>
        <item x="2584"/>
        <item x="2318"/>
        <item x="1572"/>
        <item x="720"/>
        <item x="930"/>
        <item x="1014"/>
        <item x="2587"/>
        <item x="3177"/>
        <item x="1926"/>
        <item x="1721"/>
        <item x="1221"/>
        <item x="2458"/>
        <item x="1710"/>
        <item x="278"/>
        <item x="1925"/>
        <item x="776"/>
        <item x="1101"/>
        <item x="408"/>
        <item x="2462"/>
        <item x="1219"/>
        <item x="358"/>
        <item x="494"/>
        <item x="3225"/>
        <item x="430"/>
        <item x="190"/>
        <item x="2395"/>
        <item x="2207"/>
        <item x="2883"/>
        <item x="2625"/>
        <item x="2042"/>
        <item x="1723"/>
        <item x="2383"/>
        <item x="2753"/>
        <item x="2137"/>
        <item x="1380"/>
        <item x="2386"/>
        <item x="2496"/>
        <item x="321"/>
        <item x="1682"/>
        <item x="1771"/>
        <item x="479"/>
        <item x="474"/>
        <item x="2810"/>
        <item x="475"/>
        <item x="2783"/>
        <item x="1356"/>
        <item x="867"/>
        <item x="2936"/>
        <item x="2688"/>
        <item x="10"/>
        <item x="2109"/>
        <item x="2480"/>
        <item x="261"/>
        <item x="1808"/>
        <item x="481"/>
        <item x="3073"/>
        <item x="1309"/>
        <item x="1399"/>
        <item x="2280"/>
        <item x="2416"/>
        <item x="817"/>
        <item x="2590"/>
        <item x="2653"/>
        <item x="882"/>
        <item x="784"/>
        <item x="2637"/>
        <item x="1658"/>
        <item x="2596"/>
        <item x="255"/>
        <item x="501"/>
        <item x="1900"/>
        <item x="1141"/>
        <item x="1205"/>
        <item x="2676"/>
        <item x="1283"/>
        <item x="2345"/>
        <item x="2066"/>
        <item x="2867"/>
        <item x="1793"/>
        <item x="1952"/>
        <item x="3171"/>
        <item x="2815"/>
        <item x="760"/>
        <item x="2211"/>
        <item x="352"/>
        <item x="993"/>
        <item x="1672"/>
        <item x="1843"/>
        <item x="1229"/>
        <item x="32"/>
        <item x="3192"/>
        <item x="2244"/>
        <item x="60"/>
        <item x="1284"/>
        <item x="855"/>
        <item x="1750"/>
        <item x="1266"/>
        <item x="387"/>
        <item x="2422"/>
        <item x="944"/>
        <item x="1151"/>
        <item x="2438"/>
        <item x="3101"/>
        <item x="1810"/>
        <item x="1671"/>
        <item x="1200"/>
        <item x="1118"/>
        <item x="632"/>
        <item x="2742"/>
        <item x="2991"/>
        <item x="1296"/>
        <item x="2796"/>
        <item x="1046"/>
        <item x="1913"/>
        <item x="9"/>
        <item x="2649"/>
        <item x="154"/>
        <item x="1017"/>
        <item x="2942"/>
        <item x="2096"/>
        <item x="193"/>
        <item x="452"/>
        <item x="208"/>
        <item x="1342"/>
        <item x="649"/>
        <item x="331"/>
        <item x="1980"/>
        <item x="1106"/>
        <item x="603"/>
        <item x="232"/>
        <item x="936"/>
        <item x="158"/>
        <item x="242"/>
        <item x="1800"/>
        <item x="2790"/>
        <item x="2371"/>
        <item x="1145"/>
        <item x="843"/>
        <item x="521"/>
        <item x="1317"/>
        <item x="507"/>
        <item x="1613"/>
        <item x="1642"/>
        <item x="1570"/>
        <item x="3186"/>
        <item x="2291"/>
        <item x="1617"/>
        <item x="2356"/>
        <item x="1504"/>
        <item x="1740"/>
        <item x="2154"/>
        <item x="1589"/>
        <item x="838"/>
        <item x="1694"/>
        <item x="3170"/>
        <item x="587"/>
        <item x="2061"/>
        <item x="1021"/>
        <item x="2191"/>
        <item x="117"/>
        <item x="862"/>
        <item x="274"/>
        <item x="218"/>
        <item x="1254"/>
        <item x="2627"/>
        <item x="2847"/>
        <item x="389"/>
        <item x="1600"/>
        <item x="478"/>
        <item x="3010"/>
        <item x="707"/>
        <item x="171"/>
        <item x="3077"/>
        <item x="157"/>
        <item x="279"/>
        <item x="3191"/>
        <item x="1443"/>
        <item x="2813"/>
        <item x="149"/>
        <item x="710"/>
        <item x="2407"/>
        <item x="1326"/>
        <item x="1586"/>
        <item x="816"/>
        <item x="1908"/>
        <item x="3011"/>
        <item x="1023"/>
        <item x="1422"/>
        <item x="2083"/>
        <item x="2367"/>
        <item x="18"/>
        <item x="614"/>
        <item x="597"/>
        <item t="default"/>
      </items>
    </pivotField>
    <pivotField showAll="0"/>
    <pivotField numFmtId="14"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1"/>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Sum of Total Revenue"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18F3A64-157F-48EE-BD69-95AFE905386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17">
    <pivotField showAll="0"/>
    <pivotField showAll="0"/>
    <pivotField showAll="0">
      <items count="13">
        <item x="2"/>
        <item x="1"/>
        <item x="3"/>
        <item x="8"/>
        <item x="5"/>
        <item x="4"/>
        <item x="9"/>
        <item x="6"/>
        <item x="10"/>
        <item x="0"/>
        <item x="11"/>
        <item x="7"/>
        <item t="default"/>
      </items>
    </pivotField>
    <pivotField showAll="0"/>
    <pivotField numFmtId="14" showAll="0">
      <items count="3233">
        <item x="43"/>
        <item x="2322"/>
        <item x="1195"/>
        <item x="2413"/>
        <item x="1086"/>
        <item x="1140"/>
        <item x="1159"/>
        <item x="657"/>
        <item x="2467"/>
        <item x="2929"/>
        <item x="1162"/>
        <item x="2354"/>
        <item x="1417"/>
        <item x="670"/>
        <item x="3097"/>
        <item x="2680"/>
        <item x="2463"/>
        <item x="2626"/>
        <item x="2706"/>
        <item x="2527"/>
        <item x="2855"/>
        <item x="713"/>
        <item x="980"/>
        <item x="1966"/>
        <item x="1797"/>
        <item x="1588"/>
        <item x="112"/>
        <item x="1461"/>
        <item x="596"/>
        <item x="1011"/>
        <item x="706"/>
        <item x="1105"/>
        <item x="2979"/>
        <item x="2868"/>
        <item x="198"/>
        <item x="1098"/>
        <item x="2243"/>
        <item x="1005"/>
        <item x="2689"/>
        <item x="828"/>
        <item x="788"/>
        <item x="1012"/>
        <item x="405"/>
        <item x="1408"/>
        <item x="53"/>
        <item x="2925"/>
        <item x="1138"/>
        <item x="3178"/>
        <item x="1293"/>
        <item x="212"/>
        <item x="2451"/>
        <item x="1336"/>
        <item x="2849"/>
        <item x="2420"/>
        <item x="1970"/>
        <item x="1093"/>
        <item x="2751"/>
        <item x="144"/>
        <item x="3126"/>
        <item x="802"/>
        <item x="2655"/>
        <item x="197"/>
        <item x="1394"/>
        <item x="1150"/>
        <item x="2971"/>
        <item x="663"/>
        <item x="775"/>
        <item x="2475"/>
        <item x="2229"/>
        <item x="1565"/>
        <item x="295"/>
        <item x="1674"/>
        <item x="837"/>
        <item x="1788"/>
        <item x="2301"/>
        <item x="2651"/>
        <item x="2102"/>
        <item x="687"/>
        <item x="2201"/>
        <item x="1789"/>
        <item x="1120"/>
        <item x="284"/>
        <item x="2252"/>
        <item x="1727"/>
        <item x="2759"/>
        <item x="2728"/>
        <item x="3201"/>
        <item x="2953"/>
        <item x="1753"/>
        <item x="1823"/>
        <item x="1651"/>
        <item x="164"/>
        <item x="1859"/>
        <item x="1596"/>
        <item x="283"/>
        <item x="7"/>
        <item x="1837"/>
        <item x="723"/>
        <item x="1796"/>
        <item x="1668"/>
        <item x="2621"/>
        <item x="204"/>
        <item x="2292"/>
        <item x="2992"/>
        <item x="1737"/>
        <item x="1424"/>
        <item x="1534"/>
        <item x="420"/>
        <item x="1333"/>
        <item x="3193"/>
        <item x="2028"/>
        <item x="1015"/>
        <item x="527"/>
        <item x="2447"/>
        <item x="900"/>
        <item x="3149"/>
        <item x="2446"/>
        <item x="1252"/>
        <item x="2513"/>
        <item x="1247"/>
        <item x="185"/>
        <item x="2776"/>
        <item x="2223"/>
        <item x="2808"/>
        <item x="3208"/>
        <item x="1691"/>
        <item x="637"/>
        <item x="2917"/>
        <item x="613"/>
        <item x="2602"/>
        <item x="2016"/>
        <item x="324"/>
        <item x="2374"/>
        <item x="2456"/>
        <item x="3094"/>
        <item x="2907"/>
        <item x="2976"/>
        <item x="2501"/>
        <item x="1684"/>
        <item x="122"/>
        <item x="2690"/>
        <item x="1614"/>
        <item x="2051"/>
        <item x="411"/>
        <item x="1483"/>
        <item x="1639"/>
        <item x="1230"/>
        <item x="1341"/>
        <item x="2428"/>
        <item x="67"/>
        <item x="1433"/>
        <item x="2311"/>
        <item x="983"/>
        <item x="468"/>
        <item x="1593"/>
        <item x="1847"/>
        <item x="2797"/>
        <item x="2615"/>
        <item x="485"/>
        <item x="1251"/>
        <item x="3205"/>
        <item x="2153"/>
        <item x="2392"/>
        <item x="639"/>
        <item x="460"/>
        <item x="813"/>
        <item x="783"/>
        <item x="635"/>
        <item x="1068"/>
        <item x="1158"/>
        <item x="2521"/>
        <item x="1764"/>
        <item x="347"/>
        <item x="483"/>
        <item x="646"/>
        <item x="2278"/>
        <item x="2245"/>
        <item x="1201"/>
        <item x="2869"/>
        <item x="1577"/>
        <item x="686"/>
        <item x="1218"/>
        <item x="2563"/>
        <item x="1660"/>
        <item x="215"/>
        <item x="313"/>
        <item x="1130"/>
        <item x="819"/>
        <item x="1603"/>
        <item x="391"/>
        <item x="1520"/>
        <item x="1828"/>
        <item x="2887"/>
        <item x="2303"/>
        <item x="1584"/>
        <item x="903"/>
        <item x="47"/>
        <item x="2072"/>
        <item x="1402"/>
        <item x="2964"/>
        <item x="1128"/>
        <item x="3059"/>
        <item x="2285"/>
        <item x="2274"/>
        <item x="311"/>
        <item x="2793"/>
        <item x="165"/>
        <item x="1198"/>
        <item x="586"/>
        <item x="3224"/>
        <item x="1111"/>
        <item x="3228"/>
        <item x="24"/>
        <item x="2234"/>
        <item x="2981"/>
        <item x="761"/>
        <item x="312"/>
        <item x="953"/>
        <item x="2712"/>
        <item x="2767"/>
        <item x="33"/>
        <item x="1226"/>
        <item x="888"/>
        <item x="824"/>
        <item x="1194"/>
        <item x="2543"/>
        <item x="948"/>
        <item x="812"/>
        <item x="106"/>
        <item x="1591"/>
        <item x="1352"/>
        <item x="2071"/>
        <item x="1328"/>
        <item x="2933"/>
        <item x="805"/>
        <item x="396"/>
        <item x="2950"/>
        <item x="1344"/>
        <item x="1903"/>
        <item x="293"/>
        <item x="3142"/>
        <item x="1716"/>
        <item x="755"/>
        <item x="666"/>
        <item x="1770"/>
        <item x="457"/>
        <item x="451"/>
        <item x="2871"/>
        <item x="1172"/>
        <item x="2878"/>
        <item x="648"/>
        <item x="2312"/>
        <item x="2644"/>
        <item x="296"/>
        <item x="1038"/>
        <item x="3049"/>
        <item x="2216"/>
        <item x="1220"/>
        <item x="1337"/>
        <item x="1037"/>
        <item x="1472"/>
        <item x="1569"/>
        <item x="1708"/>
        <item x="206"/>
        <item x="1904"/>
        <item x="2314"/>
        <item x="1285"/>
        <item x="98"/>
        <item x="61"/>
        <item x="3168"/>
        <item x="22"/>
        <item x="5"/>
        <item x="440"/>
        <item x="2982"/>
        <item x="910"/>
        <item x="1641"/>
        <item x="3000"/>
        <item x="417"/>
        <item x="166"/>
        <item x="2975"/>
        <item x="1927"/>
        <item x="338"/>
        <item x="2127"/>
        <item x="136"/>
        <item x="372"/>
        <item x="1507"/>
        <item x="3221"/>
        <item x="2859"/>
        <item x="2517"/>
        <item x="2031"/>
        <item x="1939"/>
        <item x="1881"/>
        <item x="499"/>
        <item x="1876"/>
        <item x="1749"/>
        <item x="2293"/>
        <item x="1298"/>
        <item x="3061"/>
        <item x="2484"/>
        <item x="2866"/>
        <item x="891"/>
        <item x="1029"/>
        <item x="850"/>
        <item x="1103"/>
        <item x="3226"/>
        <item x="1123"/>
        <item x="1973"/>
        <item x="1155"/>
        <item x="1348"/>
        <item x="941"/>
        <item x="905"/>
        <item x="1460"/>
        <item x="2455"/>
        <item x="2320"/>
        <item x="182"/>
        <item x="1075"/>
        <item x="1439"/>
        <item x="700"/>
        <item x="989"/>
        <item x="2961"/>
        <item x="54"/>
        <item x="1104"/>
        <item x="1318"/>
        <item x="561"/>
        <item x="2745"/>
        <item x="2741"/>
        <item x="1078"/>
        <item x="2471"/>
        <item x="2272"/>
        <item x="2948"/>
        <item x="2542"/>
        <item x="2307"/>
        <item x="1373"/>
        <item x="2394"/>
        <item x="912"/>
        <item x="1242"/>
        <item x="1805"/>
        <item x="2572"/>
        <item x="641"/>
        <item x="1924"/>
        <item x="2485"/>
        <item x="2113"/>
        <item x="712"/>
        <item x="1974"/>
        <item x="679"/>
        <item x="2643"/>
        <item x="928"/>
        <item x="58"/>
        <item x="2567"/>
        <item x="2399"/>
        <item x="2363"/>
        <item x="320"/>
        <item x="3133"/>
        <item x="2010"/>
        <item x="3124"/>
        <item x="866"/>
        <item x="2333"/>
        <item x="361"/>
        <item x="2077"/>
        <item x="1954"/>
        <item x="3152"/>
        <item x="2852"/>
        <item x="1280"/>
        <item x="2121"/>
        <item x="2230"/>
        <item x="2087"/>
        <item x="1874"/>
        <item x="949"/>
        <item x="1437"/>
        <item x="1321"/>
        <item x="3083"/>
        <item x="2146"/>
        <item x="1072"/>
        <item x="2722"/>
        <item x="1807"/>
        <item x="1720"/>
        <item x="1605"/>
        <item x="1476"/>
        <item x="3220"/>
        <item x="3089"/>
        <item x="1108"/>
        <item x="1646"/>
        <item x="2340"/>
        <item x="6"/>
        <item x="2171"/>
        <item x="2661"/>
        <item x="176"/>
        <item x="3146"/>
        <item x="2410"/>
        <item x="2309"/>
        <item x="369"/>
        <item x="1354"/>
        <item x="1398"/>
        <item x="2843"/>
        <item x="222"/>
        <item x="516"/>
        <item x="398"/>
        <item x="1244"/>
        <item x="2654"/>
        <item x="2111"/>
        <item x="1893"/>
        <item x="858"/>
        <item x="201"/>
        <item x="2900"/>
        <item x="2385"/>
        <item x="510"/>
        <item x="2696"/>
        <item x="571"/>
        <item x="899"/>
        <item x="3112"/>
        <item x="1421"/>
        <item x="525"/>
        <item x="363"/>
        <item x="2699"/>
        <item x="557"/>
        <item x="3213"/>
        <item x="958"/>
        <item x="1415"/>
        <item x="1405"/>
        <item x="1420"/>
        <item x="3174"/>
        <item x="1829"/>
        <item x="2952"/>
        <item x="1385"/>
        <item x="1382"/>
        <item x="305"/>
        <item x="1182"/>
        <item x="1061"/>
        <item x="1008"/>
        <item x="995"/>
        <item x="778"/>
        <item x="1838"/>
        <item x="1102"/>
        <item x="918"/>
        <item x="2241"/>
        <item x="970"/>
        <item x="2800"/>
        <item x="1536"/>
        <item x="2372"/>
        <item x="2498"/>
        <item x="1756"/>
        <item x="2174"/>
        <item x="894"/>
        <item x="2487"/>
        <item x="2732"/>
        <item x="1884"/>
        <item x="294"/>
        <item x="1982"/>
        <item x="3036"/>
        <item x="2785"/>
        <item x="1260"/>
        <item x="382"/>
        <item x="2898"/>
        <item x="249"/>
        <item x="2199"/>
        <item x="1620"/>
        <item x="316"/>
        <item x="44"/>
        <item x="2468"/>
        <item x="2179"/>
        <item x="1742"/>
        <item x="2298"/>
        <item x="1870"/>
        <item x="3166"/>
        <item x="1299"/>
        <item x="1946"/>
        <item x="1418"/>
        <item x="1250"/>
        <item x="57"/>
        <item x="849"/>
        <item x="1347"/>
        <item x="29"/>
        <item x="386"/>
        <item x="1634"/>
        <item x="2533"/>
        <item x="847"/>
        <item x="2328"/>
        <item x="3070"/>
        <item x="574"/>
        <item x="2588"/>
        <item x="1030"/>
        <item x="2530"/>
        <item x="2251"/>
        <item x="2300"/>
        <item x="506"/>
        <item x="253"/>
        <item x="407"/>
        <item x="2080"/>
        <item x="2886"/>
        <item x="1487"/>
        <item x="731"/>
        <item x="969"/>
        <item x="2535"/>
        <item x="441"/>
        <item x="2009"/>
        <item x="2611"/>
        <item x="2559"/>
        <item x="492"/>
        <item x="964"/>
        <item x="2224"/>
        <item x="1022"/>
        <item x="2749"/>
        <item x="250"/>
        <item x="2754"/>
        <item x="1036"/>
        <item x="2973"/>
        <item x="2044"/>
        <item x="940"/>
        <item x="63"/>
        <item x="1779"/>
        <item x="886"/>
        <item x="878"/>
        <item x="1890"/>
        <item x="2012"/>
        <item x="1228"/>
        <item x="21"/>
        <item x="409"/>
        <item x="1100"/>
        <item x="3175"/>
        <item x="418"/>
        <item x="297"/>
        <item x="908"/>
        <item x="576"/>
        <item x="551"/>
        <item x="3099"/>
        <item x="3050"/>
        <item x="1782"/>
        <item x="17"/>
        <item x="220"/>
        <item x="1637"/>
        <item x="676"/>
        <item x="1901"/>
        <item x="542"/>
        <item x="2129"/>
        <item x="2639"/>
        <item x="2884"/>
        <item x="1033"/>
        <item x="1960"/>
        <item x="1062"/>
        <item x="1161"/>
        <item x="2236"/>
        <item x="88"/>
        <item x="2703"/>
        <item x="1785"/>
        <item x="2308"/>
        <item x="1897"/>
        <item x="1275"/>
        <item x="188"/>
        <item x="326"/>
        <item x="2239"/>
        <item x="3003"/>
        <item x="990"/>
        <item x="929"/>
        <item x="3084"/>
        <item x="2378"/>
        <item x="355"/>
        <item x="2335"/>
        <item x="1816"/>
        <item x="1430"/>
        <item x="1516"/>
        <item x="1004"/>
        <item x="2700"/>
        <item x="1685"/>
        <item x="300"/>
        <item x="628"/>
        <item x="1287"/>
        <item x="2142"/>
        <item x="2094"/>
        <item x="1686"/>
        <item x="2888"/>
        <item x="1314"/>
        <item x="3032"/>
        <item x="959"/>
        <item x="1355"/>
        <item x="349"/>
        <item x="1319"/>
        <item x="68"/>
        <item x="3001"/>
        <item x="2112"/>
        <item x="1948"/>
        <item x="2650"/>
        <item x="1018"/>
        <item x="1186"/>
        <item x="2034"/>
        <item x="1452"/>
        <item x="2233"/>
        <item x="2369"/>
        <item x="2835"/>
        <item x="2515"/>
        <item x="1107"/>
        <item x="2512"/>
        <item x="1131"/>
        <item x="567"/>
        <item x="3214"/>
        <item x="189"/>
        <item x="1168"/>
        <item x="514"/>
        <item x="1608"/>
        <item x="3194"/>
        <item x="1249"/>
        <item x="717"/>
        <item x="913"/>
        <item x="1079"/>
        <item x="591"/>
        <item x="756"/>
        <item x="2365"/>
        <item x="2281"/>
        <item x="1357"/>
        <item x="495"/>
        <item x="1738"/>
        <item x="1656"/>
        <item x="1917"/>
        <item x="2845"/>
        <item x="306"/>
        <item x="13"/>
        <item x="458"/>
        <item x="645"/>
        <item x="3161"/>
        <item x="2282"/>
        <item x="356"/>
        <item x="2388"/>
        <item x="966"/>
        <item x="2629"/>
        <item x="1500"/>
        <item x="397"/>
        <item x="976"/>
        <item x="3093"/>
        <item x="1090"/>
        <item x="677"/>
        <item x="2747"/>
        <item x="612"/>
        <item x="1733"/>
        <item x="127"/>
        <item x="1841"/>
        <item x="1163"/>
        <item x="2799"/>
        <item x="2532"/>
        <item x="2731"/>
        <item x="2761"/>
        <item x="95"/>
        <item x="3130"/>
        <item x="981"/>
        <item x="2337"/>
        <item x="337"/>
        <item x="2264"/>
        <item x="2108"/>
        <item x="2214"/>
        <item x="2630"/>
        <item x="952"/>
        <item x="1938"/>
        <item x="526"/>
        <item x="1261"/>
        <item x="1676"/>
        <item x="2055"/>
        <item x="2641"/>
        <item x="955"/>
        <item x="2295"/>
        <item x="1912"/>
        <item x="1511"/>
        <item x="2792"/>
        <item x="831"/>
        <item x="3207"/>
        <item x="2522"/>
        <item x="1215"/>
        <item x="2766"/>
        <item x="1462"/>
        <item x="774"/>
        <item x="1442"/>
        <item x="184"/>
        <item x="534"/>
        <item x="1751"/>
        <item x="1697"/>
        <item x="1468"/>
        <item x="79"/>
        <item x="140"/>
        <item x="2284"/>
        <item x="1703"/>
        <item x="2821"/>
        <item x="269"/>
        <item x="1112"/>
        <item x="1237"/>
        <item x="1726"/>
        <item x="1065"/>
        <item x="2624"/>
        <item x="2774"/>
        <item x="470"/>
        <item x="1818"/>
        <item x="1142"/>
        <item x="2052"/>
        <item x="505"/>
        <item x="1571"/>
        <item x="1781"/>
        <item x="2089"/>
        <item x="2875"/>
        <item x="2769"/>
        <item x="1559"/>
        <item x="2143"/>
        <item x="2050"/>
        <item x="1706"/>
        <item x="2266"/>
        <item x="3206"/>
        <item x="1806"/>
        <item x="1907"/>
        <item x="2840"/>
        <item x="2373"/>
        <item x="946"/>
        <item x="2049"/>
        <item x="1625"/>
        <item x="1574"/>
        <item x="836"/>
        <item x="2529"/>
        <item x="830"/>
        <item x="1366"/>
        <item x="2951"/>
        <item x="2085"/>
        <item x="1657"/>
        <item x="1322"/>
        <item x="1804"/>
        <item x="179"/>
        <item x="2595"/>
        <item x="1941"/>
        <item x="513"/>
        <item x="939"/>
        <item x="2685"/>
        <item x="1364"/>
        <item x="2014"/>
        <item x="3024"/>
        <item x="2348"/>
        <item x="1538"/>
        <item x="2144"/>
        <item x="2017"/>
        <item x="38"/>
        <item x="2212"/>
        <item x="1526"/>
        <item x="194"/>
        <item x="2334"/>
        <item x="1211"/>
        <item x="1819"/>
        <item x="725"/>
        <item x="2838"/>
        <item x="146"/>
        <item x="308"/>
        <item x="227"/>
        <item x="3138"/>
        <item x="1381"/>
        <item x="2861"/>
        <item x="1991"/>
        <item x="570"/>
        <item x="555"/>
        <item x="2427"/>
        <item x="2106"/>
        <item x="965"/>
        <item x="2488"/>
        <item x="2577"/>
        <item x="2329"/>
        <item x="66"/>
        <item x="1325"/>
        <item x="2499"/>
        <item x="2379"/>
        <item x="1549"/>
        <item x="2846"/>
        <item x="422"/>
        <item x="2737"/>
        <item x="924"/>
        <item x="1611"/>
        <item x="161"/>
        <item x="1365"/>
        <item x="2858"/>
        <item x="2994"/>
        <item x="233"/>
        <item x="2019"/>
        <item x="2330"/>
        <item x="2597"/>
        <item x="3047"/>
        <item x="3144"/>
        <item x="1844"/>
        <item x="528"/>
        <item x="1612"/>
        <item x="2762"/>
        <item x="2716"/>
        <item x="844"/>
        <item x="147"/>
        <item x="2064"/>
        <item x="2802"/>
        <item x="2823"/>
        <item x="1234"/>
        <item x="413"/>
        <item x="2098"/>
        <item x="640"/>
        <item x="1919"/>
        <item x="394"/>
        <item x="2746"/>
        <item x="2376"/>
        <item x="1853"/>
        <item x="12"/>
        <item x="484"/>
        <item x="2436"/>
        <item x="1338"/>
        <item x="2514"/>
        <item x="1616"/>
        <item x="749"/>
        <item x="55"/>
        <item x="272"/>
        <item x="758"/>
        <item x="1212"/>
        <item x="1860"/>
        <item x="1712"/>
        <item x="340"/>
        <item x="2319"/>
        <item x="3139"/>
        <item x="782"/>
        <item x="1606"/>
        <item x="821"/>
        <item x="383"/>
        <item x="606"/>
        <item x="1933"/>
        <item x="991"/>
        <item x="2263"/>
        <item x="3043"/>
        <item x="425"/>
        <item x="56"/>
        <item x="2126"/>
        <item x="2519"/>
        <item x="2271"/>
        <item x="3116"/>
        <item x="1167"/>
        <item x="515"/>
        <item x="2053"/>
        <item x="2941"/>
        <item x="2046"/>
        <item x="773"/>
        <item x="2186"/>
        <item x="1435"/>
        <item x="2036"/>
        <item x="524"/>
        <item x="360"/>
        <item x="1916"/>
        <item x="807"/>
        <item x="1377"/>
        <item x="692"/>
        <item x="716"/>
        <item x="2692"/>
        <item x="3035"/>
        <item x="594"/>
        <item x="2200"/>
        <item x="2500"/>
        <item x="2347"/>
        <item x="963"/>
        <item x="842"/>
        <item x="2984"/>
        <item x="1375"/>
        <item x="736"/>
        <item x="3203"/>
        <item x="2219"/>
        <item x="627"/>
        <item x="2136"/>
        <item x="2"/>
        <item x="2906"/>
        <item x="2172"/>
        <item x="931"/>
        <item x="1688"/>
        <item x="1931"/>
        <item x="1636"/>
        <item x="1055"/>
        <item x="1994"/>
        <item x="2789"/>
        <item x="2290"/>
        <item x="727"/>
        <item x="359"/>
        <item x="979"/>
        <item x="200"/>
        <item x="46"/>
        <item x="2705"/>
        <item x="1615"/>
        <item x="3172"/>
        <item x="2709"/>
        <item x="444"/>
        <item x="385"/>
        <item x="2095"/>
        <item x="3209"/>
        <item x="2226"/>
        <item x="1767"/>
        <item x="1747"/>
        <item x="794"/>
        <item x="102"/>
        <item x="0"/>
        <item x="3037"/>
        <item x="37"/>
        <item x="2734"/>
        <item x="1633"/>
        <item x="1741"/>
        <item x="655"/>
        <item x="1713"/>
        <item x="2196"/>
        <item x="1914"/>
        <item x="228"/>
        <item x="2812"/>
        <item x="1857"/>
        <item x="884"/>
        <item x="3115"/>
        <item x="1604"/>
        <item x="2474"/>
        <item x="2220"/>
        <item x="895"/>
        <item x="722"/>
        <item x="2668"/>
        <item x="719"/>
        <item x="2486"/>
        <item x="1826"/>
        <item x="685"/>
        <item x="2768"/>
        <item x="1303"/>
        <item x="592"/>
        <item x="1835"/>
        <item x="780"/>
        <item x="367"/>
        <item x="1889"/>
        <item x="336"/>
        <item x="1568"/>
        <item x="2943"/>
        <item x="2167"/>
        <item x="539"/>
        <item x="1598"/>
        <item x="2396"/>
        <item x="2697"/>
        <item x="1214"/>
        <item x="2657"/>
        <item x="1170"/>
        <item x="252"/>
        <item x="674"/>
        <item x="659"/>
        <item x="1573"/>
        <item x="299"/>
        <item x="678"/>
        <item x="388"/>
        <item x="1027"/>
        <item x="661"/>
        <item x="2828"/>
        <item x="2324"/>
        <item x="2957"/>
        <item x="121"/>
        <item x="3078"/>
        <item x="653"/>
        <item x="403"/>
        <item x="781"/>
        <item x="1687"/>
        <item x="2645"/>
        <item x="1240"/>
        <item x="887"/>
        <item x="2574"/>
        <item x="2518"/>
        <item x="2304"/>
        <item x="2325"/>
        <item x="1466"/>
        <item x="2387"/>
        <item x="2435"/>
        <item x="2425"/>
        <item x="1799"/>
        <item x="2658"/>
        <item x="2683"/>
        <item x="927"/>
        <item x="3063"/>
        <item x="266"/>
        <item x="2306"/>
        <item x="1936"/>
        <item x="2765"/>
        <item x="1209"/>
        <item x="1389"/>
        <item x="543"/>
        <item x="549"/>
        <item x="729"/>
        <item x="804"/>
        <item x="2773"/>
        <item x="2122"/>
        <item x="2190"/>
        <item x="1856"/>
        <item x="2748"/>
        <item x="1124"/>
        <item x="593"/>
        <item x="275"/>
        <item x="93"/>
        <item x="2610"/>
        <item x="823"/>
        <item x="1485"/>
        <item x="2806"/>
        <item x="3131"/>
        <item x="1191"/>
        <item x="2686"/>
        <item x="2338"/>
        <item x="1815"/>
        <item x="1052"/>
        <item x="1858"/>
        <item x="789"/>
        <item x="2556"/>
        <item x="381"/>
        <item x="2421"/>
        <item x="73"/>
        <item x="629"/>
        <item x="1513"/>
        <item x="2548"/>
        <item x="1700"/>
        <item x="2228"/>
        <item x="1521"/>
        <item x="1650"/>
        <item x="1189"/>
        <item x="2273"/>
        <item x="1923"/>
        <item x="1531"/>
        <item x="3031"/>
        <item x="961"/>
        <item x="2901"/>
        <item x="2594"/>
        <item x="1009"/>
        <item x="449"/>
        <item x="2148"/>
        <item x="581"/>
        <item x="1425"/>
        <item x="1940"/>
        <item x="974"/>
        <item x="2893"/>
        <item x="167"/>
        <item x="2082"/>
        <item x="2586"/>
        <item x="114"/>
        <item x="302"/>
        <item x="2550"/>
        <item x="2897"/>
        <item x="2534"/>
        <item x="2255"/>
        <item x="1153"/>
        <item x="1166"/>
        <item x="1760"/>
        <item x="914"/>
        <item x="1423"/>
        <item x="357"/>
        <item x="3057"/>
        <item x="859"/>
        <item x="1665"/>
        <item x="3023"/>
        <item x="705"/>
        <item x="1895"/>
        <item x="1368"/>
        <item x="183"/>
        <item x="2357"/>
        <item x="563"/>
        <item x="2694"/>
        <item x="368"/>
        <item x="2495"/>
        <item x="2105"/>
        <item x="59"/>
        <item x="2958"/>
        <item x="1746"/>
        <item x="265"/>
        <item x="934"/>
        <item x="748"/>
        <item x="1947"/>
        <item x="2149"/>
        <item x="1630"/>
        <item x="547"/>
        <item x="2738"/>
        <item x="3095"/>
        <item x="2924"/>
        <item x="565"/>
        <item x="2057"/>
        <item x="800"/>
        <item x="436"/>
        <item x="2254"/>
        <item x="1795"/>
        <item x="1071"/>
        <item x="2756"/>
        <item x="1276"/>
        <item x="2237"/>
        <item x="2176"/>
        <item x="2205"/>
        <item x="1654"/>
        <item x="522"/>
        <item x="2336"/>
        <item x="1768"/>
        <item x="244"/>
        <item x="1888"/>
        <item x="1176"/>
        <item x="1734"/>
        <item x="2896"/>
        <item x="998"/>
        <item x="2472"/>
        <item x="81"/>
        <item x="2170"/>
        <item x="2997"/>
        <item x="1585"/>
        <item x="1993"/>
        <item x="2310"/>
        <item x="315"/>
        <item x="1680"/>
        <item x="1555"/>
        <item x="1535"/>
        <item x="690"/>
        <item x="2701"/>
        <item x="1662"/>
        <item x="3129"/>
        <item x="2848"/>
        <item x="137"/>
        <item x="660"/>
        <item x="1678"/>
        <item x="1371"/>
        <item x="2954"/>
        <item x="2022"/>
        <item x="1239"/>
        <item x="3127"/>
        <item x="1387"/>
        <item x="2675"/>
        <item x="3067"/>
        <item x="2538"/>
        <item x="1627"/>
        <item x="834"/>
        <item x="1544"/>
        <item x="1369"/>
        <item x="1714"/>
        <item x="765"/>
        <item x="2097"/>
        <item x="883"/>
        <item x="2834"/>
        <item x="1409"/>
        <item x="544"/>
        <item x="2003"/>
        <item x="2788"/>
        <item x="2067"/>
        <item x="2024"/>
        <item x="177"/>
        <item x="902"/>
        <item x="2873"/>
        <item x="1137"/>
        <item x="1623"/>
        <item x="2729"/>
        <item x="2786"/>
        <item x="2656"/>
        <item x="2691"/>
        <item x="1294"/>
        <item x="268"/>
        <item x="2152"/>
        <item x="860"/>
        <item x="2208"/>
        <item x="698"/>
        <item x="3025"/>
        <item x="3009"/>
        <item x="777"/>
        <item x="351"/>
        <item x="2360"/>
        <item x="1949"/>
        <item x="881"/>
        <item x="1763"/>
        <item x="2526"/>
        <item x="841"/>
        <item x="1032"/>
        <item x="1454"/>
        <item x="2249"/>
        <item x="103"/>
        <item x="530"/>
        <item x="2553"/>
        <item x="373"/>
        <item x="2261"/>
        <item x="2770"/>
        <item x="3042"/>
        <item x="644"/>
        <item x="601"/>
        <item x="1144"/>
        <item x="1431"/>
        <item x="199"/>
        <item x="342"/>
        <item x="267"/>
        <item x="2946"/>
        <item x="243"/>
        <item x="2418"/>
        <item x="2962"/>
        <item x="256"/>
        <item x="196"/>
        <item x="2377"/>
        <item x="1621"/>
        <item x="97"/>
        <item x="1092"/>
        <item x="1484"/>
        <item x="1363"/>
        <item x="621"/>
        <item x="625"/>
        <item x="2889"/>
        <item x="2854"/>
        <item x="1556"/>
        <item x="1915"/>
        <item x="3150"/>
        <item x="2508"/>
        <item x="465"/>
        <item x="1132"/>
        <item x="1109"/>
        <item x="207"/>
        <item x="2405"/>
        <item x="1761"/>
        <item x="2977"/>
        <item x="1879"/>
        <item x="3066"/>
        <item x="2054"/>
        <item x="2115"/>
        <item x="83"/>
        <item x="2193"/>
        <item x="1085"/>
        <item x="1253"/>
        <item x="1265"/>
        <item x="1031"/>
        <item x="926"/>
        <item x="1259"/>
        <item x="3065"/>
        <item x="1878"/>
        <item x="2232"/>
        <item x="1135"/>
        <item x="1300"/>
        <item x="1379"/>
        <item x="325"/>
        <item x="1899"/>
        <item x="1490"/>
        <item x="301"/>
        <item x="3153"/>
        <item x="1905"/>
        <item x="2457"/>
        <item x="2707"/>
        <item x="3012"/>
        <item x="3045"/>
        <item x="1010"/>
        <item x="1664"/>
        <item x="1921"/>
        <item x="31"/>
        <item x="2351"/>
        <item x="26"/>
        <item x="2432"/>
        <item x="1020"/>
        <item x="2775"/>
        <item x="2817"/>
        <item x="163"/>
        <item x="2466"/>
        <item x="2380"/>
        <item x="374"/>
        <item x="2582"/>
        <item x="1199"/>
        <item x="366"/>
        <item x="2990"/>
        <item x="3173"/>
        <item x="2551"/>
        <item x="1395"/>
        <item x="142"/>
        <item x="473"/>
        <item x="178"/>
        <item x="262"/>
        <item x="317"/>
        <item x="216"/>
        <item x="2151"/>
        <item x="892"/>
        <item x="1864"/>
        <item x="2184"/>
        <item x="2614"/>
        <item x="1007"/>
        <item x="213"/>
        <item x="416"/>
        <item x="1709"/>
        <item x="3002"/>
        <item x="2945"/>
        <item x="3079"/>
        <item x="675"/>
        <item x="2911"/>
        <item x="3217"/>
        <item x="1119"/>
        <item x="2949"/>
        <item x="1374"/>
        <item x="3164"/>
        <item x="406"/>
        <item x="2853"/>
        <item x="1643"/>
        <item x="1026"/>
        <item x="1096"/>
        <item x="2352"/>
        <item x="2076"/>
        <item x="1114"/>
        <item x="110"/>
        <item x="2934"/>
        <item x="2493"/>
        <item x="1286"/>
        <item x="814"/>
        <item x="1670"/>
        <item x="99"/>
        <item x="453"/>
        <item x="517"/>
        <item x="1883"/>
        <item x="2218"/>
        <item x="1518"/>
        <item x="1416"/>
        <item x="285"/>
        <item x="1040"/>
        <item x="2581"/>
        <item x="1920"/>
        <item x="3019"/>
        <item x="2490"/>
        <item x="1891"/>
        <item x="864"/>
        <item x="793"/>
        <item x="1537"/>
        <item x="2805"/>
        <item x="744"/>
        <item x="2804"/>
        <item x="2708"/>
        <item x="2166"/>
        <item x="3020"/>
        <item x="1481"/>
        <item x="65"/>
        <item x="1528"/>
        <item x="1331"/>
        <item x="2041"/>
        <item x="344"/>
        <item x="1971"/>
        <item x="3060"/>
        <item x="2507"/>
        <item x="175"/>
        <item x="1076"/>
        <item x="2063"/>
        <item x="2833"/>
        <item x="1241"/>
        <item x="977"/>
        <item x="3071"/>
        <item x="2795"/>
        <item x="2317"/>
        <item x="2157"/>
        <item x="1310"/>
        <item x="3015"/>
        <item x="875"/>
        <item x="2018"/>
        <item x="2180"/>
        <item x="1945"/>
        <item x="86"/>
        <item x="3212"/>
        <item x="2740"/>
        <item x="730"/>
        <item x="27"/>
        <item x="656"/>
        <item x="100"/>
        <item x="1180"/>
        <item x="829"/>
        <item x="696"/>
        <item x="1305"/>
        <item x="1696"/>
        <item x="1989"/>
        <item x="1475"/>
        <item x="1288"/>
        <item x="2589"/>
        <item x="2478"/>
        <item x="1854"/>
        <item x="2069"/>
        <item x="1647"/>
        <item x="2928"/>
        <item x="1406"/>
        <item x="1968"/>
        <item x="35"/>
        <item x="1699"/>
        <item x="14"/>
        <item x="1918"/>
        <item x="3169"/>
        <item x="2276"/>
        <item x="1729"/>
        <item x="853"/>
        <item x="2323"/>
        <item x="141"/>
        <item x="1202"/>
        <item x="289"/>
        <item x="276"/>
        <item x="1995"/>
        <item x="1735"/>
        <item x="901"/>
        <item x="281"/>
        <item x="1953"/>
        <item x="2494"/>
        <item x="531"/>
        <item x="3197"/>
        <item x="1692"/>
        <item x="1060"/>
        <item x="1445"/>
        <item x="2764"/>
        <item x="1962"/>
        <item x="1622"/>
        <item x="825"/>
        <item x="1480"/>
        <item x="2910"/>
        <item x="2671"/>
        <item x="671"/>
        <item x="334"/>
        <item x="623"/>
        <item x="2681"/>
        <item x="2826"/>
        <item x="2919"/>
        <item x="559"/>
        <item x="1850"/>
        <item x="2960"/>
        <item x="1053"/>
        <item x="2302"/>
        <item x="1631"/>
        <item x="2687"/>
        <item x="1553"/>
        <item x="1955"/>
        <item x="1503"/>
        <item x="432"/>
        <item x="1820"/>
        <item x="1042"/>
        <item x="2870"/>
        <item x="954"/>
        <item x="3069"/>
        <item x="518"/>
        <item x="1488"/>
        <item x="772"/>
        <item x="2755"/>
        <item x="1988"/>
        <item x="2892"/>
        <item x="348"/>
        <item x="1320"/>
        <item x="3034"/>
        <item x="654"/>
        <item x="2147"/>
        <item x="1725"/>
        <item x="943"/>
        <item x="254"/>
        <item x="45"/>
        <item x="2259"/>
        <item x="1360"/>
        <item x="1547"/>
        <item x="982"/>
        <item x="1792"/>
        <item x="874"/>
        <item x="3102"/>
        <item x="2717"/>
        <item x="2469"/>
        <item x="1707"/>
        <item x="1414"/>
        <item x="2316"/>
        <item x="2023"/>
        <item x="1775"/>
        <item x="3123"/>
        <item x="3038"/>
        <item x="1817"/>
        <item x="1875"/>
        <item x="2145"/>
        <item x="2183"/>
        <item x="2659"/>
        <item x="248"/>
        <item x="1427"/>
        <item x="801"/>
        <item x="1346"/>
        <item x="2084"/>
        <item x="2569"/>
        <item x="3134"/>
        <item x="2497"/>
        <item x="2565"/>
        <item x="2032"/>
        <item x="523"/>
        <item x="2771"/>
        <item x="2672"/>
        <item x="1582"/>
        <item x="975"/>
        <item x="2558"/>
        <item x="1217"/>
        <item x="3231"/>
        <item x="1165"/>
        <item x="2927"/>
        <item x="2246"/>
        <item x="2969"/>
        <item x="105"/>
        <item x="322"/>
        <item x="922"/>
        <item x="370"/>
        <item x="1825"/>
        <item x="235"/>
        <item x="1067"/>
        <item x="419"/>
        <item x="1274"/>
        <item x="2465"/>
        <item x="2231"/>
        <item x="77"/>
        <item x="2899"/>
        <item x="2531"/>
        <item x="2862"/>
        <item x="2048"/>
        <item x="263"/>
        <item x="2350"/>
        <item x="3068"/>
        <item x="1327"/>
        <item x="921"/>
        <item x="604"/>
        <item x="2549"/>
        <item x="52"/>
        <item x="562"/>
        <item x="1227"/>
        <item x="1869"/>
        <item x="2013"/>
        <item x="2434"/>
        <item x="16"/>
        <item x="1376"/>
        <item x="815"/>
        <item x="1391"/>
        <item x="868"/>
        <item x="2131"/>
        <item x="1873"/>
        <item x="1019"/>
        <item x="84"/>
        <item x="642"/>
        <item x="2247"/>
        <item x="763"/>
        <item x="2250"/>
        <item x="2665"/>
        <item x="2444"/>
        <item x="424"/>
        <item x="1578"/>
        <item x="1187"/>
        <item x="697"/>
        <item x="2461"/>
        <item x="1392"/>
        <item x="1410"/>
        <item x="139"/>
        <item x="2713"/>
        <item x="1911"/>
        <item x="869"/>
        <item x="2100"/>
        <item x="1034"/>
        <item x="2794"/>
        <item x="2782"/>
        <item x="2364"/>
        <item x="1951"/>
        <item x="2441"/>
        <item x="1238"/>
        <item x="3210"/>
        <item x="2837"/>
        <item x="803"/>
        <item x="96"/>
        <item x="3018"/>
        <item x="75"/>
        <item x="491"/>
        <item x="2315"/>
        <item x="988"/>
        <item x="960"/>
        <item x="1248"/>
        <item x="2667"/>
        <item x="1957"/>
        <item x="1580"/>
        <item x="2803"/>
        <item x="3162"/>
        <item x="1833"/>
        <item x="1525"/>
        <item x="907"/>
        <item x="2107"/>
        <item x="766"/>
        <item x="1324"/>
        <item x="1193"/>
        <item x="1759"/>
        <item x="1339"/>
        <item x="2139"/>
        <item x="209"/>
        <item x="482"/>
        <item x="169"/>
        <item x="2489"/>
        <item x="1136"/>
        <item x="133"/>
        <item x="2876"/>
        <item x="1345"/>
        <item x="330"/>
        <item x="1956"/>
        <item x="116"/>
        <item x="19"/>
        <item x="1624"/>
        <item x="1868"/>
        <item x="1456"/>
        <item x="1273"/>
        <item x="771"/>
        <item x="2404"/>
        <item x="1619"/>
        <item x="2996"/>
        <item x="49"/>
        <item x="1677"/>
        <item x="1013"/>
        <item x="658"/>
        <item x="3054"/>
        <item x="3108"/>
        <item x="2460"/>
        <item x="651"/>
        <item x="832"/>
        <item x="153"/>
        <item x="2778"/>
        <item x="558"/>
        <item x="1848"/>
        <item x="410"/>
        <item x="1543"/>
        <item x="2819"/>
        <item x="257"/>
        <item x="3128"/>
        <item x="770"/>
        <item x="1610"/>
        <item x="42"/>
        <item x="3222"/>
        <item x="168"/>
        <item x="2185"/>
        <item x="3092"/>
        <item x="702"/>
        <item x="2473"/>
        <item x="1164"/>
        <item x="826"/>
        <item x="1976"/>
        <item x="742"/>
        <item x="2133"/>
        <item x="2343"/>
        <item x="721"/>
        <item x="767"/>
        <item x="1272"/>
        <item x="223"/>
        <item x="1056"/>
        <item x="2150"/>
        <item x="636"/>
        <item x="1139"/>
        <item x="2437"/>
        <item x="130"/>
        <item x="1644"/>
        <item x="500"/>
        <item x="2648"/>
        <item x="1865"/>
        <item x="335"/>
        <item x="1780"/>
        <item x="2390"/>
        <item x="608"/>
        <item x="1312"/>
        <item x="1334"/>
        <item x="1842"/>
        <item x="2058"/>
        <item x="740"/>
        <item x="1502"/>
        <item x="2101"/>
        <item x="1802"/>
        <item x="375"/>
        <item x="3080"/>
        <item x="1426"/>
        <item x="401"/>
        <item x="2987"/>
        <item x="2832"/>
        <item x="1545"/>
        <item x="89"/>
        <item x="2750"/>
        <item x="1000"/>
        <item x="1539"/>
        <item x="2235"/>
        <item x="2743"/>
        <item x="1157"/>
        <item x="2081"/>
        <item x="480"/>
        <item x="2880"/>
        <item x="2986"/>
        <item x="2791"/>
        <item x="101"/>
        <item x="1411"/>
        <item x="170"/>
        <item x="2086"/>
        <item x="2213"/>
        <item x="762"/>
        <item x="1177"/>
        <item x="2060"/>
        <item x="180"/>
        <item x="1754"/>
        <item x="552"/>
        <item x="1978"/>
        <item x="1575"/>
        <item x="2368"/>
        <item x="1745"/>
        <item x="192"/>
        <item x="92"/>
        <item x="1501"/>
        <item x="264"/>
        <item x="2617"/>
        <item x="2204"/>
        <item x="2972"/>
        <item x="2258"/>
        <item x="2400"/>
        <item x="1867"/>
        <item x="703"/>
        <item x="2198"/>
        <item x="1969"/>
        <item x="1066"/>
        <item x="2092"/>
        <item x="323"/>
        <item x="476"/>
        <item x="2537"/>
        <item x="556"/>
        <item x="2663"/>
        <item x="2600"/>
        <item x="1271"/>
        <item x="2820"/>
        <item x="3030"/>
        <item x="2182"/>
        <item x="2937"/>
        <item x="1766"/>
        <item x="1832"/>
        <item x="1851"/>
        <item x="956"/>
        <item x="689"/>
        <item x="1"/>
        <item x="3154"/>
        <item x="680"/>
        <item x="1386"/>
        <item x="668"/>
        <item x="607"/>
        <item x="798"/>
        <item x="1552"/>
        <item x="1126"/>
        <item x="673"/>
        <item x="2865"/>
        <item x="1852"/>
        <item x="1069"/>
        <item x="504"/>
        <item x="870"/>
        <item x="2940"/>
        <item x="423"/>
        <item x="2110"/>
        <item x="3028"/>
        <item x="2068"/>
        <item x="1562"/>
        <item x="239"/>
        <item x="34"/>
        <item x="1827"/>
        <item x="3145"/>
        <item x="1943"/>
        <item x="241"/>
        <item x="935"/>
        <item x="427"/>
        <item x="1444"/>
        <item x="584"/>
        <item x="695"/>
        <item x="1263"/>
        <item x="124"/>
        <item x="871"/>
        <item x="951"/>
        <item x="2453"/>
        <item x="2296"/>
        <item x="2346"/>
        <item x="1937"/>
        <item x="978"/>
        <item x="219"/>
        <item x="2026"/>
        <item x="493"/>
        <item x="1438"/>
        <item x="2824"/>
        <item x="691"/>
        <item x="1669"/>
        <item x="1560"/>
        <item x="1081"/>
        <item x="221"/>
        <item x="3137"/>
        <item x="2423"/>
        <item x="2772"/>
        <item x="2585"/>
        <item x="2021"/>
        <item x="1127"/>
        <item x="1233"/>
        <item x="2491"/>
        <item x="1597"/>
        <item x="550"/>
        <item x="647"/>
        <item x="1174"/>
        <item x="2417"/>
        <item x="2027"/>
        <item x="1811"/>
        <item x="630"/>
        <item x="456"/>
        <item x="937"/>
        <item x="622"/>
        <item x="3086"/>
        <item x="2711"/>
        <item x="1519"/>
        <item x="511"/>
        <item x="1279"/>
        <item x="2993"/>
        <item x="1495"/>
        <item x="1281"/>
        <item x="3053"/>
        <item x="2664"/>
        <item x="1003"/>
        <item x="1640"/>
        <item x="1091"/>
        <item x="1323"/>
        <item x="2511"/>
        <item x="739"/>
        <item x="1262"/>
        <item x="1340"/>
        <item x="3180"/>
        <item x="3104"/>
        <item x="2043"/>
        <item x="286"/>
        <item x="2988"/>
        <item x="438"/>
        <item x="36"/>
        <item x="2002"/>
        <item x="1024"/>
        <item x="1752"/>
        <item x="1849"/>
        <item x="2459"/>
        <item x="852"/>
        <item x="1975"/>
        <item x="3051"/>
        <item x="759"/>
        <item x="3229"/>
        <item x="973"/>
        <item x="2801"/>
        <item x="3106"/>
        <item x="785"/>
        <item x="2830"/>
        <item x="508"/>
        <item x="1050"/>
        <item x="1996"/>
        <item x="258"/>
        <item x="2822"/>
        <item x="2923"/>
        <item x="708"/>
        <item x="445"/>
        <item x="662"/>
        <item x="938"/>
        <item x="1196"/>
        <item x="2913"/>
        <item x="132"/>
        <item x="3052"/>
        <item x="1648"/>
        <item x="412"/>
        <item x="2332"/>
        <item x="920"/>
        <item x="1290"/>
        <item x="2903"/>
        <item x="808"/>
        <item x="1942"/>
        <item x="2956"/>
        <item x="2677"/>
        <item x="273"/>
        <item x="3189"/>
        <item x="3179"/>
        <item x="2856"/>
        <item x="809"/>
        <item x="2238"/>
        <item x="3122"/>
        <item x="1990"/>
        <item x="2912"/>
        <item x="2902"/>
        <item x="1486"/>
        <item x="1190"/>
        <item x="2412"/>
        <item x="638"/>
        <item x="303"/>
        <item x="2073"/>
        <item x="1564"/>
        <item x="1748"/>
        <item x="2008"/>
        <item x="2546"/>
        <item x="1744"/>
        <item x="1679"/>
        <item x="307"/>
        <item x="1863"/>
        <item x="3136"/>
        <item x="148"/>
        <item x="2652"/>
        <item x="2349"/>
        <item x="304"/>
        <item x="618"/>
        <item x="2938"/>
        <item x="1866"/>
        <item x="2959"/>
        <item x="471"/>
        <item x="1185"/>
        <item x="1269"/>
        <item x="1207"/>
        <item x="1609"/>
        <item x="2781"/>
        <item x="2980"/>
        <item x="3014"/>
        <item x="2005"/>
        <item x="2646"/>
        <item x="2327"/>
        <item x="2119"/>
        <item x="611"/>
        <item x="796"/>
        <item x="1840"/>
        <item x="876"/>
        <item x="2720"/>
        <item x="2757"/>
        <item x="566"/>
        <item x="150"/>
        <item x="1701"/>
        <item x="2217"/>
        <item x="541"/>
        <item x="3158"/>
        <item x="553"/>
        <item x="2730"/>
        <item x="1667"/>
        <item x="2536"/>
        <item x="1282"/>
        <item x="1527"/>
        <item x="2181"/>
        <item x="1235"/>
        <item x="2118"/>
        <item x="1432"/>
        <item x="2831"/>
        <item x="1515"/>
        <item x="246"/>
        <item x="1512"/>
        <item x="1025"/>
        <item x="3096"/>
        <item x="2482"/>
        <item x="365"/>
        <item x="2279"/>
        <item x="1509"/>
        <item x="2811"/>
        <item x="1831"/>
        <item x="2414"/>
        <item x="392"/>
        <item x="693"/>
        <item x="3055"/>
        <item x="2140"/>
        <item x="2188"/>
        <item x="1896"/>
        <item x="2877"/>
        <item x="1855"/>
        <item x="3022"/>
        <item x="1188"/>
        <item x="11"/>
        <item x="2576"/>
        <item x="605"/>
        <item x="3218"/>
        <item x="125"/>
        <item x="230"/>
        <item x="3027"/>
        <item x="753"/>
        <item x="688"/>
        <item x="41"/>
        <item x="2825"/>
        <item x="669"/>
        <item x="846"/>
        <item x="2476"/>
        <item x="1778"/>
        <item x="1689"/>
        <item x="2162"/>
        <item x="1206"/>
        <item x="3105"/>
        <item x="2603"/>
        <item x="70"/>
        <item x="1645"/>
        <item x="477"/>
        <item x="2679"/>
        <item x="896"/>
        <item x="2735"/>
        <item x="2974"/>
        <item x="2605"/>
        <item x="1530"/>
        <item x="2914"/>
        <item x="2604"/>
        <item x="1094"/>
        <item x="2141"/>
        <item x="2442"/>
        <item x="1077"/>
        <item x="1675"/>
        <item x="2454"/>
        <item x="2253"/>
        <item x="599"/>
        <item x="1777"/>
        <item x="292"/>
        <item x="2116"/>
        <item x="877"/>
        <item x="2339"/>
        <item x="2571"/>
        <item x="1594"/>
        <item x="1765"/>
        <item x="1082"/>
        <item x="1718"/>
        <item x="1477"/>
        <item x="247"/>
        <item x="3026"/>
        <item x="1862"/>
        <item x="3090"/>
        <item x="2011"/>
        <item x="2894"/>
        <item x="1311"/>
        <item x="2397"/>
        <item x="994"/>
        <item x="568"/>
        <item x="291"/>
        <item x="260"/>
        <item x="3048"/>
        <item x="3176"/>
        <item x="1246"/>
        <item x="380"/>
        <item x="461"/>
        <item x="1950"/>
        <item x="925"/>
        <item x="1002"/>
        <item x="225"/>
        <item x="28"/>
        <item x="2375"/>
        <item x="2939"/>
        <item x="443"/>
        <item x="23"/>
        <item x="2807"/>
        <item x="421"/>
        <item x="3120"/>
        <item x="402"/>
        <item x="2516"/>
        <item x="2523"/>
        <item x="4"/>
        <item x="2525"/>
        <item x="2411"/>
        <item x="2362"/>
        <item x="933"/>
        <item x="1453"/>
        <item x="434"/>
        <item x="996"/>
        <item x="1618"/>
        <item x="3072"/>
        <item x="2684"/>
        <item x="1470"/>
        <item x="2580"/>
        <item x="2037"/>
        <item x="1039"/>
        <item x="3151"/>
        <item x="2704"/>
        <item x="439"/>
        <item x="341"/>
        <item x="1880"/>
        <item x="2539"/>
        <item x="76"/>
        <item x="3196"/>
        <item x="237"/>
        <item x="1540"/>
        <item x="2935"/>
        <item x="2093"/>
        <item x="2481"/>
        <item x="1396"/>
        <item x="1774"/>
        <item x="2724"/>
        <item x="579"/>
        <item x="681"/>
        <item x="2631"/>
        <item x="109"/>
        <item x="1567"/>
        <item x="1192"/>
        <item x="446"/>
        <item x="498"/>
        <item x="2606"/>
        <item x="1329"/>
        <item x="450"/>
        <item x="1361"/>
        <item x="3098"/>
        <item x="532"/>
        <item x="2842"/>
        <item x="1434"/>
        <item x="2930"/>
        <item x="1681"/>
        <item x="2619"/>
        <item x="2286"/>
        <item x="1861"/>
        <item x="2638"/>
        <item x="2125"/>
        <item x="1210"/>
        <item x="806"/>
        <item x="728"/>
        <item x="2506"/>
        <item x="1383"/>
        <item x="2763"/>
        <item x="2001"/>
        <item x="1798"/>
        <item x="1006"/>
        <item x="1116"/>
        <item x="210"/>
        <item x="1049"/>
        <item x="3107"/>
        <item x="3195"/>
        <item x="2206"/>
        <item x="469"/>
        <item x="1125"/>
        <item x="1080"/>
        <item x="768"/>
        <item x="2779"/>
        <item x="987"/>
        <item x="1256"/>
        <item x="624"/>
        <item x="1184"/>
        <item x="2210"/>
        <item x="1447"/>
        <item x="1054"/>
        <item x="80"/>
        <item x="2007"/>
        <item x="2575"/>
        <item x="2885"/>
        <item x="3156"/>
        <item x="393"/>
        <item x="520"/>
        <item x="1267"/>
        <item x="1044"/>
        <item x="8"/>
        <item x="195"/>
        <item x="1498"/>
        <item x="2123"/>
        <item x="2221"/>
        <item x="665"/>
        <item x="134"/>
        <item x="616"/>
        <item x="1367"/>
        <item x="2693"/>
        <item x="1156"/>
        <item x="2177"/>
        <item x="711"/>
        <item x="3165"/>
        <item x="1554"/>
        <item x="1016"/>
        <item x="1370"/>
        <item x="467"/>
        <item x="2173"/>
        <item x="3082"/>
        <item x="2269"/>
        <item x="1308"/>
        <item x="548"/>
        <item x="2860"/>
        <item x="709"/>
        <item x="350"/>
        <item x="1467"/>
        <item x="577"/>
        <item x="354"/>
        <item x="2970"/>
        <item x="588"/>
        <item x="738"/>
        <item x="2635"/>
        <item x="1070"/>
        <item x="82"/>
        <item x="1122"/>
        <item x="1690"/>
        <item x="1579"/>
        <item x="1083"/>
        <item x="186"/>
        <item x="615"/>
        <item x="1231"/>
        <item x="3188"/>
        <item x="1981"/>
        <item x="2640"/>
        <item x="2905"/>
        <item x="442"/>
        <item x="2158"/>
        <item x="950"/>
        <item x="1581"/>
        <item x="328"/>
        <item x="2601"/>
        <item x="3125"/>
        <item x="126"/>
        <item x="2103"/>
        <item x="1839"/>
        <item x="376"/>
        <item x="455"/>
        <item x="827"/>
        <item x="985"/>
        <item x="3140"/>
        <item x="997"/>
        <item x="626"/>
        <item x="1506"/>
        <item x="107"/>
        <item x="1412"/>
        <item x="1149"/>
        <item x="1592"/>
        <item x="2715"/>
        <item x="2505"/>
        <item x="1397"/>
        <item x="2780"/>
        <item x="535"/>
        <item x="129"/>
        <item x="885"/>
        <item x="2015"/>
        <item x="2059"/>
        <item x="2839"/>
        <item x="2401"/>
        <item x="1517"/>
        <item x="911"/>
        <item x="2384"/>
        <item x="1496"/>
        <item x="786"/>
        <item x="2719"/>
        <item x="595"/>
        <item x="426"/>
        <item x="2682"/>
        <item x="1208"/>
        <item x="145"/>
        <item x="2025"/>
        <item x="1985"/>
        <item x="2331"/>
        <item x="2989"/>
        <item x="1972"/>
        <item x="2382"/>
        <item x="3113"/>
        <item x="123"/>
        <item x="2406"/>
        <item x="799"/>
        <item x="2634"/>
        <item x="2967"/>
        <item x="986"/>
        <item x="537"/>
        <item x="1935"/>
        <item x="1719"/>
        <item x="2841"/>
        <item x="1204"/>
        <item x="1497"/>
        <item x="580"/>
        <item x="2202"/>
        <item x="857"/>
        <item x="1489"/>
        <item x="90"/>
        <item x="906"/>
        <item x="2633"/>
        <item x="1491"/>
        <item x="290"/>
        <item x="2736"/>
        <item x="2262"/>
        <item x="3132"/>
        <item x="667"/>
        <item x="2931"/>
        <item x="1097"/>
        <item x="2909"/>
        <item x="119"/>
        <item x="554"/>
        <item x="1197"/>
        <item x="251"/>
        <item x="3088"/>
        <item x="1629"/>
        <item x="1649"/>
        <item x="231"/>
        <item x="1505"/>
        <item x="489"/>
        <item x="1557"/>
        <item x="1213"/>
        <item x="2545"/>
        <item x="2733"/>
        <item x="1419"/>
        <item x="2178"/>
        <item x="2452"/>
        <item x="2222"/>
        <item x="2678"/>
        <item x="104"/>
        <item x="2844"/>
        <item x="3006"/>
        <item x="486"/>
        <item x="87"/>
        <item x="572"/>
        <item x="2492"/>
        <item x="2918"/>
        <item x="462"/>
        <item x="1542"/>
        <item x="2816"/>
        <item x="1113"/>
        <item x="1455"/>
        <item x="2299"/>
        <item x="1378"/>
        <item x="85"/>
        <item x="1028"/>
        <item x="1590"/>
        <item x="115"/>
        <item x="2857"/>
        <item x="3219"/>
        <item x="1626"/>
        <item x="71"/>
        <item x="2029"/>
        <item x="2445"/>
        <item x="2294"/>
        <item x="437"/>
        <item x="3181"/>
        <item x="1786"/>
        <item x="2503"/>
        <item x="1403"/>
        <item x="1469"/>
        <item x="3058"/>
        <item x="1222"/>
        <item x="229"/>
        <item x="2164"/>
        <item x="1529"/>
        <item x="863"/>
        <item x="2608"/>
        <item x="1773"/>
        <item x="2305"/>
        <item x="226"/>
        <item x="1268"/>
        <item x="861"/>
        <item x="2978"/>
        <item x="890"/>
        <item x="1291"/>
        <item x="1494"/>
        <item x="2955"/>
        <item x="2881"/>
        <item x="3021"/>
        <item x="1824"/>
        <item x="2670"/>
        <item x="923"/>
        <item x="282"/>
        <item x="1146"/>
        <item x="1998"/>
        <item x="2248"/>
        <item x="701"/>
        <item x="1930"/>
        <item x="1457"/>
        <item x="2827"/>
        <item x="1441"/>
        <item x="1711"/>
        <item x="2240"/>
        <item x="3200"/>
        <item x="1203"/>
        <item x="897"/>
        <item x="15"/>
        <item x="992"/>
        <item x="741"/>
        <item x="327"/>
        <item x="3216"/>
        <item x="1532"/>
        <item x="3007"/>
        <item x="714"/>
        <item x="1459"/>
        <item x="2265"/>
        <item x="1448"/>
        <item x="1523"/>
        <item x="2070"/>
        <item x="1892"/>
        <item x="2809"/>
        <item x="764"/>
        <item x="2968"/>
        <item x="25"/>
        <item x="3008"/>
        <item x="2355"/>
        <item x="2257"/>
        <item x="746"/>
        <item x="2890"/>
        <item x="288"/>
        <item x="1471"/>
        <item x="2326"/>
        <item x="390"/>
        <item x="1652"/>
        <item x="3039"/>
        <item x="1134"/>
        <item x="1482"/>
        <item x="1045"/>
        <item x="585"/>
        <item x="2393"/>
        <item x="820"/>
        <item x="1731"/>
        <item x="1169"/>
        <item x="2004"/>
        <item x="2030"/>
        <item x="583"/>
        <item x="1343"/>
        <item x="3046"/>
        <item x="155"/>
        <item x="898"/>
        <item x="1129"/>
        <item x="234"/>
        <item x="769"/>
        <item x="839"/>
        <item x="1961"/>
        <item x="957"/>
        <item x="503"/>
        <item x="1794"/>
        <item x="217"/>
        <item x="684"/>
        <item x="2607"/>
        <item x="726"/>
        <item x="947"/>
        <item x="2985"/>
        <item x="1465"/>
        <item x="1436"/>
        <item x="433"/>
        <item x="2836"/>
        <item x="1821"/>
        <item x="1393"/>
        <item x="999"/>
        <item x="2540"/>
        <item x="1117"/>
        <item x="909"/>
        <item x="162"/>
        <item x="1057"/>
        <item x="1245"/>
        <item x="620"/>
        <item x="448"/>
        <item x="2353"/>
        <item x="2727"/>
        <item x="2256"/>
        <item x="1499"/>
        <item x="2130"/>
        <item x="2579"/>
        <item x="1047"/>
        <item x="69"/>
        <item x="173"/>
        <item x="1297"/>
        <item x="2288"/>
        <item x="2197"/>
        <item x="1446"/>
        <item x="1450"/>
        <item x="745"/>
        <item x="1894"/>
        <item x="682"/>
        <item x="379"/>
        <item x="737"/>
        <item x="1583"/>
        <item x="2078"/>
        <item x="2552"/>
        <item x="48"/>
        <item x="2277"/>
        <item x="818"/>
        <item x="779"/>
        <item x="2242"/>
        <item x="1429"/>
        <item x="345"/>
        <item x="1967"/>
        <item x="1755"/>
        <item x="634"/>
        <item x="91"/>
        <item x="747"/>
        <item x="108"/>
        <item x="203"/>
        <item x="619"/>
        <item x="578"/>
        <item x="1353"/>
        <item x="400"/>
        <item x="371"/>
        <item x="2431"/>
        <item x="2000"/>
        <item x="2714"/>
        <item x="972"/>
        <item x="1084"/>
        <item x="2944"/>
        <item x="463"/>
        <item x="364"/>
        <item x="1492"/>
        <item x="343"/>
        <item x="672"/>
        <item x="39"/>
        <item x="3033"/>
        <item x="2283"/>
        <item x="1110"/>
        <item x="1655"/>
        <item x="1587"/>
        <item x="2313"/>
        <item x="2915"/>
        <item x="1041"/>
        <item x="2864"/>
        <item x="30"/>
        <item x="1705"/>
        <item x="2039"/>
        <item x="1474"/>
        <item x="3199"/>
        <item x="1064"/>
        <item x="1929"/>
        <item x="752"/>
        <item x="643"/>
        <item x="1722"/>
        <item x="1769"/>
        <item x="1541"/>
        <item x="2568"/>
        <item x="2020"/>
        <item x="1814"/>
        <item x="2561"/>
        <item x="1944"/>
        <item x="3157"/>
        <item x="2443"/>
        <item x="1653"/>
        <item x="2726"/>
        <item x="1934"/>
        <item x="589"/>
        <item x="2160"/>
        <item x="1836"/>
        <item x="743"/>
        <item x="1401"/>
        <item x="2851"/>
        <item x="64"/>
        <item x="1358"/>
        <item x="2760"/>
        <item x="795"/>
        <item x="2560"/>
        <item x="1877"/>
        <item x="2777"/>
        <item x="1255"/>
        <item x="1932"/>
        <item x="2189"/>
        <item x="2381"/>
        <item x="2483"/>
        <item x="1278"/>
        <item x="1550"/>
        <item x="2510"/>
        <item x="339"/>
        <item x="2056"/>
        <item x="2194"/>
        <item x="2721"/>
        <item x="1514"/>
        <item x="3118"/>
        <item x="2344"/>
        <item x="811"/>
        <item x="1400"/>
        <item x="488"/>
        <item x="238"/>
        <item x="454"/>
        <item x="2660"/>
        <item x="1959"/>
        <item x="694"/>
        <item x="2449"/>
        <item x="310"/>
        <item x="1986"/>
        <item x="1999"/>
        <item x="1977"/>
        <item x="3198"/>
        <item x="3117"/>
        <item x="50"/>
        <item x="384"/>
        <item x="545"/>
        <item x="1987"/>
        <item x="1673"/>
        <item x="2598"/>
        <item x="967"/>
        <item x="2134"/>
        <item x="1812"/>
        <item x="879"/>
        <item x="2566"/>
        <item x="1628"/>
        <item x="1362"/>
        <item x="873"/>
        <item x="1563"/>
        <item x="917"/>
        <item x="1724"/>
        <item x="74"/>
        <item x="2504"/>
        <item x="1473"/>
        <item x="2398"/>
        <item x="2047"/>
        <item x="704"/>
        <item x="1757"/>
        <item x="1787"/>
        <item x="1216"/>
        <item x="1758"/>
        <item x="968"/>
        <item x="1635"/>
        <item x="3017"/>
        <item x="1147"/>
        <item x="3190"/>
        <item x="2963"/>
        <item x="1332"/>
        <item x="724"/>
        <item x="1661"/>
        <item x="309"/>
        <item x="172"/>
        <item x="2695"/>
        <item x="916"/>
        <item x="3111"/>
        <item x="1384"/>
        <item x="1607"/>
        <item x="787"/>
        <item x="2169"/>
        <item x="332"/>
        <item x="1306"/>
        <item x="3202"/>
        <item x="2882"/>
        <item x="3005"/>
        <item x="1776"/>
        <item x="399"/>
        <item x="120"/>
        <item x="1316"/>
        <item x="3148"/>
        <item x="1277"/>
        <item x="840"/>
        <item x="2225"/>
        <item x="2524"/>
        <item x="1058"/>
        <item x="2557"/>
        <item x="2389"/>
        <item x="497"/>
        <item x="3121"/>
        <item x="573"/>
        <item x="1524"/>
        <item x="128"/>
        <item x="1909"/>
        <item x="2270"/>
        <item x="2426"/>
        <item x="2203"/>
        <item x="3185"/>
        <item x="435"/>
        <item x="298"/>
        <item x="1181"/>
        <item x="277"/>
        <item x="2798"/>
        <item x="1698"/>
        <item x="3029"/>
        <item x="2289"/>
        <item x="156"/>
        <item x="191"/>
        <item x="270"/>
        <item x="1813"/>
        <item x="2879"/>
        <item x="1784"/>
        <item x="2159"/>
        <item x="377"/>
        <item x="1351"/>
        <item x="652"/>
        <item x="245"/>
        <item x="2342"/>
        <item x="151"/>
        <item x="792"/>
        <item x="1963"/>
        <item x="487"/>
        <item x="1223"/>
        <item x="3182"/>
        <item x="3087"/>
        <item x="564"/>
        <item x="1566"/>
        <item x="2647"/>
        <item x="699"/>
        <item x="3064"/>
        <item x="1595"/>
        <item x="2209"/>
        <item x="2440"/>
        <item x="2718"/>
        <item x="3081"/>
        <item x="2091"/>
        <item x="2035"/>
        <item x="1576"/>
        <item x="1558"/>
        <item x="1561"/>
        <item x="3230"/>
        <item x="2921"/>
        <item x="2192"/>
        <item x="2618"/>
        <item x="2872"/>
        <item x="1898"/>
        <item x="2829"/>
        <item x="3119"/>
        <item x="415"/>
        <item x="1958"/>
        <item x="569"/>
        <item x="919"/>
        <item x="1666"/>
        <item x="2922"/>
        <item x="2297"/>
        <item x="2674"/>
        <item x="2464"/>
        <item x="1073"/>
        <item x="1350"/>
        <item x="2358"/>
        <item x="1693"/>
        <item x="1730"/>
        <item x="2591"/>
        <item x="509"/>
        <item x="2966"/>
        <item x="2195"/>
        <item x="1783"/>
        <item x="2104"/>
        <item x="1121"/>
        <item x="538"/>
        <item x="1095"/>
        <item x="1407"/>
        <item x="854"/>
        <item x="1983"/>
        <item x="1902"/>
        <item x="2155"/>
        <item x="2128"/>
        <item x="2409"/>
        <item x="2814"/>
        <item x="1743"/>
        <item x="2430"/>
        <item x="600"/>
        <item x="1160"/>
        <item x="1479"/>
        <item x="2947"/>
        <item x="2593"/>
        <item x="496"/>
        <item x="2547"/>
        <item x="1871"/>
        <item x="2079"/>
        <item x="1551"/>
        <item x="1088"/>
        <item x="236"/>
        <item x="2528"/>
        <item x="464"/>
        <item x="1001"/>
        <item x="2424"/>
        <item x="750"/>
        <item x="40"/>
        <item x="314"/>
        <item x="3004"/>
        <item x="2916"/>
        <item x="1313"/>
        <item x="2520"/>
        <item x="2710"/>
        <item x="1115"/>
        <item x="224"/>
        <item x="590"/>
        <item x="1133"/>
        <item x="329"/>
        <item x="3227"/>
        <item x="790"/>
        <item x="529"/>
        <item x="2479"/>
        <item x="2187"/>
        <item x="2408"/>
        <item x="631"/>
        <item x="2669"/>
        <item x="2609"/>
        <item x="683"/>
        <item x="1043"/>
        <item x="1715"/>
        <item x="2168"/>
        <item x="751"/>
        <item x="2891"/>
        <item x="3114"/>
        <item x="353"/>
        <item x="3159"/>
        <item x="2725"/>
        <item x="3147"/>
        <item x="1089"/>
        <item x="2850"/>
        <item x="2045"/>
        <item x="3143"/>
        <item x="835"/>
        <item x="143"/>
        <item x="1801"/>
        <item x="633"/>
        <item x="2573"/>
        <item x="791"/>
        <item x="2135"/>
        <item x="1922"/>
        <item x="3056"/>
        <item x="1404"/>
        <item x="598"/>
        <item x="1315"/>
        <item x="2642"/>
        <item x="582"/>
        <item x="3"/>
        <item x="2117"/>
        <item x="2268"/>
        <item x="2065"/>
        <item x="94"/>
        <item x="845"/>
        <item x="1349"/>
        <item x="2628"/>
        <item x="2370"/>
        <item x="1602"/>
        <item x="1762"/>
        <item x="1965"/>
        <item x="2555"/>
        <item x="1302"/>
        <item x="404"/>
        <item x="1171"/>
        <item x="715"/>
        <item x="2006"/>
        <item x="1822"/>
        <item x="1059"/>
        <item x="1772"/>
        <item x="2429"/>
        <item x="3155"/>
        <item x="2215"/>
        <item x="2132"/>
        <item x="138"/>
        <item x="2904"/>
        <item x="395"/>
        <item x="2578"/>
        <item x="2583"/>
        <item x="2361"/>
        <item x="2165"/>
        <item x="378"/>
        <item x="2038"/>
        <item x="1264"/>
        <item x="2415"/>
        <item x="431"/>
        <item x="135"/>
        <item x="1292"/>
        <item x="2433"/>
        <item x="111"/>
        <item x="1087"/>
        <item x="942"/>
        <item x="1906"/>
        <item x="2439"/>
        <item x="2698"/>
        <item x="1330"/>
        <item x="1997"/>
        <item x="318"/>
        <item x="610"/>
        <item x="1451"/>
        <item x="2040"/>
        <item x="3076"/>
        <item x="1051"/>
        <item x="1522"/>
        <item x="2739"/>
        <item x="2758"/>
        <item x="2702"/>
        <item x="1304"/>
        <item x="1413"/>
        <item x="2341"/>
        <item x="1173"/>
        <item x="1390"/>
        <item x="1175"/>
        <item x="187"/>
        <item x="2470"/>
        <item x="1599"/>
        <item x="1440"/>
        <item x="1148"/>
        <item x="502"/>
        <item x="1154"/>
        <item x="3075"/>
        <item x="1493"/>
        <item x="2616"/>
        <item x="2723"/>
        <item x="1979"/>
        <item x="2926"/>
        <item x="429"/>
        <item x="2267"/>
        <item x="414"/>
        <item x="472"/>
        <item x="1510"/>
        <item x="3184"/>
        <item x="856"/>
        <item x="2983"/>
        <item x="1533"/>
        <item x="3100"/>
        <item x="1638"/>
        <item x="2999"/>
        <item x="2673"/>
        <item x="2908"/>
        <item x="735"/>
        <item x="2391"/>
        <item x="851"/>
        <item x="1882"/>
        <item x="2402"/>
        <item x="3167"/>
        <item x="865"/>
        <item x="1984"/>
        <item x="1388"/>
        <item x="1449"/>
        <item x="3223"/>
        <item x="2995"/>
        <item x="872"/>
        <item x="2874"/>
        <item x="1258"/>
        <item x="1704"/>
        <item x="2114"/>
        <item x="2403"/>
        <item x="72"/>
        <item x="280"/>
        <item x="2784"/>
        <item x="2502"/>
        <item x="3163"/>
        <item x="2359"/>
        <item x="1335"/>
        <item x="118"/>
        <item x="2033"/>
        <item x="362"/>
        <item x="2227"/>
        <item x="1739"/>
        <item x="3135"/>
        <item x="2570"/>
        <item x="459"/>
        <item x="2120"/>
        <item x="2662"/>
        <item x="1295"/>
        <item x="2287"/>
        <item x="174"/>
        <item x="1289"/>
        <item x="466"/>
        <item x="3103"/>
        <item x="2554"/>
        <item x="181"/>
        <item x="822"/>
        <item x="152"/>
        <item x="51"/>
        <item x="797"/>
        <item x="512"/>
        <item x="1478"/>
        <item x="2636"/>
        <item x="1695"/>
        <item x="2998"/>
        <item x="3091"/>
        <item x="3211"/>
        <item x="3204"/>
        <item x="271"/>
        <item x="2509"/>
        <item x="159"/>
        <item x="2161"/>
        <item x="1809"/>
        <item x="546"/>
        <item x="833"/>
        <item x="1659"/>
        <item x="2075"/>
        <item x="20"/>
        <item x="3160"/>
        <item x="1548"/>
        <item x="1301"/>
        <item x="1178"/>
        <item x="971"/>
        <item x="3074"/>
        <item x="3141"/>
        <item x="428"/>
        <item x="2965"/>
        <item x="1736"/>
        <item x="2623"/>
        <item x="810"/>
        <item x="2632"/>
        <item x="3041"/>
        <item x="1152"/>
        <item x="131"/>
        <item x="1846"/>
        <item x="2612"/>
        <item x="1728"/>
        <item x="1683"/>
        <item x="2156"/>
        <item x="3062"/>
        <item x="2090"/>
        <item x="2592"/>
        <item x="962"/>
        <item x="1243"/>
        <item x="1508"/>
        <item x="1463"/>
        <item x="1992"/>
        <item x="1359"/>
        <item x="2175"/>
        <item x="650"/>
        <item x="2366"/>
        <item x="2074"/>
        <item x="1099"/>
        <item x="1791"/>
        <item x="2541"/>
        <item x="214"/>
        <item x="757"/>
        <item x="519"/>
        <item x="240"/>
        <item x="733"/>
        <item x="2744"/>
        <item x="664"/>
        <item x="3016"/>
        <item x="2448"/>
        <item x="1183"/>
        <item x="259"/>
        <item x="1632"/>
        <item x="2088"/>
        <item x="1179"/>
        <item x="2138"/>
        <item x="202"/>
        <item x="533"/>
        <item x="1928"/>
        <item x="3044"/>
        <item x="1834"/>
        <item x="540"/>
        <item x="732"/>
        <item x="1717"/>
        <item x="1074"/>
        <item x="1236"/>
        <item x="904"/>
        <item x="718"/>
        <item x="3109"/>
        <item x="1803"/>
        <item x="2622"/>
        <item x="1224"/>
        <item x="78"/>
        <item x="1035"/>
        <item x="490"/>
        <item x="1910"/>
        <item x="2863"/>
        <item x="3110"/>
        <item x="2620"/>
        <item x="602"/>
        <item x="2062"/>
        <item x="333"/>
        <item x="2450"/>
        <item x="2666"/>
        <item x="609"/>
        <item x="1143"/>
        <item x="1257"/>
        <item x="1063"/>
        <item x="932"/>
        <item x="319"/>
        <item x="160"/>
        <item x="1732"/>
        <item x="1464"/>
        <item x="1372"/>
        <item x="984"/>
        <item x="754"/>
        <item x="2163"/>
        <item x="2818"/>
        <item x="1663"/>
        <item x="1845"/>
        <item x="3187"/>
        <item x="536"/>
        <item x="1830"/>
        <item x="893"/>
        <item x="1872"/>
        <item x="2275"/>
        <item x="1307"/>
        <item x="1885"/>
        <item x="1458"/>
        <item x="2124"/>
        <item x="1964"/>
        <item x="2932"/>
        <item x="1428"/>
        <item x="2920"/>
        <item x="3085"/>
        <item x="1887"/>
        <item x="2099"/>
        <item x="2895"/>
        <item x="617"/>
        <item x="2321"/>
        <item x="880"/>
        <item x="211"/>
        <item x="575"/>
        <item x="915"/>
        <item x="2544"/>
        <item x="2787"/>
        <item x="1702"/>
        <item x="62"/>
        <item x="2419"/>
        <item x="1601"/>
        <item x="848"/>
        <item x="2562"/>
        <item x="1886"/>
        <item x="1048"/>
        <item x="447"/>
        <item x="3013"/>
        <item x="734"/>
        <item x="113"/>
        <item x="3215"/>
        <item x="1790"/>
        <item x="1232"/>
        <item x="3040"/>
        <item x="560"/>
        <item x="2599"/>
        <item x="2752"/>
        <item x="205"/>
        <item x="3183"/>
        <item x="2260"/>
        <item x="2477"/>
        <item x="1546"/>
        <item x="945"/>
        <item x="889"/>
        <item x="287"/>
        <item x="2613"/>
        <item x="1225"/>
        <item x="1270"/>
        <item x="2564"/>
        <item x="346"/>
        <item x="2584"/>
        <item x="2318"/>
        <item x="1572"/>
        <item x="720"/>
        <item x="930"/>
        <item x="1014"/>
        <item x="2587"/>
        <item x="3177"/>
        <item x="1926"/>
        <item x="1721"/>
        <item x="1221"/>
        <item x="2458"/>
        <item x="1710"/>
        <item x="278"/>
        <item x="1925"/>
        <item x="776"/>
        <item x="1101"/>
        <item x="408"/>
        <item x="2462"/>
        <item x="1219"/>
        <item x="358"/>
        <item x="494"/>
        <item x="3225"/>
        <item x="430"/>
        <item x="190"/>
        <item x="2395"/>
        <item x="2207"/>
        <item x="2883"/>
        <item x="2625"/>
        <item x="2042"/>
        <item x="1723"/>
        <item x="2383"/>
        <item x="2753"/>
        <item x="2137"/>
        <item x="1380"/>
        <item x="2386"/>
        <item x="2496"/>
        <item x="321"/>
        <item x="1682"/>
        <item x="1771"/>
        <item x="479"/>
        <item x="474"/>
        <item x="2810"/>
        <item x="475"/>
        <item x="2783"/>
        <item x="1356"/>
        <item x="867"/>
        <item x="2936"/>
        <item x="2688"/>
        <item x="10"/>
        <item x="2109"/>
        <item x="2480"/>
        <item x="261"/>
        <item x="1808"/>
        <item x="481"/>
        <item x="3073"/>
        <item x="1309"/>
        <item x="1399"/>
        <item x="2280"/>
        <item x="2416"/>
        <item x="817"/>
        <item x="2590"/>
        <item x="2653"/>
        <item x="882"/>
        <item x="784"/>
        <item x="2637"/>
        <item x="1658"/>
        <item x="2596"/>
        <item x="255"/>
        <item x="501"/>
        <item x="1900"/>
        <item x="1141"/>
        <item x="1205"/>
        <item x="2676"/>
        <item x="1283"/>
        <item x="2345"/>
        <item x="2066"/>
        <item x="2867"/>
        <item x="1793"/>
        <item x="1952"/>
        <item x="3171"/>
        <item x="2815"/>
        <item x="760"/>
        <item x="2211"/>
        <item x="352"/>
        <item x="993"/>
        <item x="1672"/>
        <item x="1843"/>
        <item x="1229"/>
        <item x="32"/>
        <item x="3192"/>
        <item x="2244"/>
        <item x="60"/>
        <item x="1284"/>
        <item x="855"/>
        <item x="1750"/>
        <item x="1266"/>
        <item x="387"/>
        <item x="2422"/>
        <item x="944"/>
        <item x="1151"/>
        <item x="2438"/>
        <item x="3101"/>
        <item x="1810"/>
        <item x="1671"/>
        <item x="1200"/>
        <item x="1118"/>
        <item x="632"/>
        <item x="2742"/>
        <item x="2991"/>
        <item x="1296"/>
        <item x="2796"/>
        <item x="1046"/>
        <item x="1913"/>
        <item x="9"/>
        <item x="2649"/>
        <item x="154"/>
        <item x="1017"/>
        <item x="2942"/>
        <item x="2096"/>
        <item x="193"/>
        <item x="452"/>
        <item x="208"/>
        <item x="1342"/>
        <item x="649"/>
        <item x="331"/>
        <item x="1980"/>
        <item x="1106"/>
        <item x="603"/>
        <item x="232"/>
        <item x="936"/>
        <item x="158"/>
        <item x="242"/>
        <item x="1800"/>
        <item x="2790"/>
        <item x="2371"/>
        <item x="1145"/>
        <item x="843"/>
        <item x="521"/>
        <item x="1317"/>
        <item x="507"/>
        <item x="1613"/>
        <item x="1642"/>
        <item x="1570"/>
        <item x="3186"/>
        <item x="2291"/>
        <item x="1617"/>
        <item x="2356"/>
        <item x="1504"/>
        <item x="1740"/>
        <item x="2154"/>
        <item x="1589"/>
        <item x="838"/>
        <item x="1694"/>
        <item x="3170"/>
        <item x="587"/>
        <item x="2061"/>
        <item x="1021"/>
        <item x="2191"/>
        <item x="117"/>
        <item x="862"/>
        <item x="274"/>
        <item x="218"/>
        <item x="1254"/>
        <item x="2627"/>
        <item x="2847"/>
        <item x="389"/>
        <item x="1600"/>
        <item x="478"/>
        <item x="3010"/>
        <item x="707"/>
        <item x="171"/>
        <item x="3077"/>
        <item x="157"/>
        <item x="279"/>
        <item x="3191"/>
        <item x="1443"/>
        <item x="2813"/>
        <item x="149"/>
        <item x="710"/>
        <item x="2407"/>
        <item x="1326"/>
        <item x="1586"/>
        <item x="816"/>
        <item x="1908"/>
        <item x="3011"/>
        <item x="1023"/>
        <item x="1422"/>
        <item x="2083"/>
        <item x="2367"/>
        <item x="18"/>
        <item x="614"/>
        <item x="597"/>
        <item t="default"/>
      </items>
    </pivotField>
    <pivotField showAll="0"/>
    <pivotField numFmtId="14"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Items count="1">
    <i/>
  </rowItems>
  <colItems count="1">
    <i/>
  </colItems>
  <dataFields count="1">
    <dataField name="Sum of Total Profi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6801570-FED1-4586-AF1D-7B839A82C9F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8:C20" firstHeaderRow="0" firstDataRow="1" firstDataCol="1"/>
  <pivotFields count="17">
    <pivotField showAll="0"/>
    <pivotField showAll="0"/>
    <pivotField showAll="0">
      <items count="13">
        <item x="2"/>
        <item x="1"/>
        <item x="3"/>
        <item x="8"/>
        <item x="5"/>
        <item x="4"/>
        <item x="9"/>
        <item x="6"/>
        <item x="10"/>
        <item x="0"/>
        <item x="11"/>
        <item x="7"/>
        <item t="default"/>
      </items>
    </pivotField>
    <pivotField showAll="0"/>
    <pivotField axis="axisRow" numFmtId="14" showAll="0">
      <items count="3233">
        <item x="43"/>
        <item x="2322"/>
        <item x="1195"/>
        <item x="2413"/>
        <item x="1086"/>
        <item x="1140"/>
        <item x="1159"/>
        <item x="657"/>
        <item x="2467"/>
        <item x="2929"/>
        <item x="1162"/>
        <item x="2354"/>
        <item x="1417"/>
        <item x="670"/>
        <item x="3097"/>
        <item x="2680"/>
        <item x="2463"/>
        <item x="2626"/>
        <item x="2706"/>
        <item x="2527"/>
        <item x="2855"/>
        <item x="713"/>
        <item x="980"/>
        <item x="1966"/>
        <item x="1797"/>
        <item x="1588"/>
        <item x="112"/>
        <item x="1461"/>
        <item x="596"/>
        <item x="1011"/>
        <item x="706"/>
        <item x="1105"/>
        <item x="2979"/>
        <item x="2868"/>
        <item x="198"/>
        <item x="1098"/>
        <item x="2243"/>
        <item x="1005"/>
        <item x="2689"/>
        <item x="828"/>
        <item x="788"/>
        <item x="1012"/>
        <item x="405"/>
        <item x="1408"/>
        <item x="53"/>
        <item x="2925"/>
        <item x="1138"/>
        <item x="3178"/>
        <item x="1293"/>
        <item x="212"/>
        <item x="2451"/>
        <item x="1336"/>
        <item x="2849"/>
        <item x="2420"/>
        <item x="1970"/>
        <item x="1093"/>
        <item x="2751"/>
        <item x="144"/>
        <item x="3126"/>
        <item x="802"/>
        <item x="2655"/>
        <item x="197"/>
        <item x="1394"/>
        <item x="1150"/>
        <item x="2971"/>
        <item x="663"/>
        <item x="775"/>
        <item x="2475"/>
        <item x="2229"/>
        <item x="1565"/>
        <item x="295"/>
        <item x="1674"/>
        <item x="837"/>
        <item x="1788"/>
        <item x="2301"/>
        <item x="2651"/>
        <item x="2102"/>
        <item x="687"/>
        <item x="2201"/>
        <item x="1789"/>
        <item x="1120"/>
        <item x="284"/>
        <item x="2252"/>
        <item x="1727"/>
        <item x="2759"/>
        <item x="2728"/>
        <item x="3201"/>
        <item x="2953"/>
        <item x="1753"/>
        <item x="1823"/>
        <item x="1651"/>
        <item x="164"/>
        <item x="1859"/>
        <item x="1596"/>
        <item x="283"/>
        <item x="7"/>
        <item x="1837"/>
        <item x="723"/>
        <item x="1796"/>
        <item x="1668"/>
        <item x="2621"/>
        <item x="204"/>
        <item x="2292"/>
        <item x="2992"/>
        <item x="1737"/>
        <item x="1424"/>
        <item x="1534"/>
        <item x="420"/>
        <item x="1333"/>
        <item x="3193"/>
        <item x="2028"/>
        <item x="1015"/>
        <item x="527"/>
        <item x="2447"/>
        <item x="900"/>
        <item x="3149"/>
        <item x="2446"/>
        <item x="1252"/>
        <item x="2513"/>
        <item x="1247"/>
        <item x="185"/>
        <item x="2776"/>
        <item x="2223"/>
        <item x="2808"/>
        <item x="3208"/>
        <item x="1691"/>
        <item x="637"/>
        <item x="2917"/>
        <item x="613"/>
        <item x="2602"/>
        <item x="2016"/>
        <item x="324"/>
        <item x="2374"/>
        <item x="2456"/>
        <item x="3094"/>
        <item x="2907"/>
        <item x="2976"/>
        <item x="2501"/>
        <item x="1684"/>
        <item x="122"/>
        <item x="2690"/>
        <item x="1614"/>
        <item x="2051"/>
        <item x="411"/>
        <item x="1483"/>
        <item x="1639"/>
        <item x="1230"/>
        <item x="1341"/>
        <item x="2428"/>
        <item x="67"/>
        <item x="1433"/>
        <item x="2311"/>
        <item x="983"/>
        <item x="468"/>
        <item x="1593"/>
        <item x="1847"/>
        <item x="2797"/>
        <item x="2615"/>
        <item x="485"/>
        <item x="1251"/>
        <item x="3205"/>
        <item x="2153"/>
        <item x="2392"/>
        <item x="639"/>
        <item x="460"/>
        <item x="813"/>
        <item x="783"/>
        <item x="635"/>
        <item x="1068"/>
        <item x="1158"/>
        <item x="2521"/>
        <item x="1764"/>
        <item x="347"/>
        <item x="483"/>
        <item x="646"/>
        <item x="2278"/>
        <item x="2245"/>
        <item x="1201"/>
        <item x="2869"/>
        <item x="1577"/>
        <item x="686"/>
        <item x="1218"/>
        <item x="2563"/>
        <item x="1660"/>
        <item x="215"/>
        <item x="313"/>
        <item x="1130"/>
        <item x="819"/>
        <item x="1603"/>
        <item x="391"/>
        <item x="1520"/>
        <item x="1828"/>
        <item x="2887"/>
        <item x="2303"/>
        <item x="1584"/>
        <item x="903"/>
        <item x="47"/>
        <item x="2072"/>
        <item x="1402"/>
        <item x="2964"/>
        <item x="1128"/>
        <item x="3059"/>
        <item x="2285"/>
        <item x="2274"/>
        <item x="311"/>
        <item x="2793"/>
        <item x="165"/>
        <item x="1198"/>
        <item x="586"/>
        <item x="3224"/>
        <item x="1111"/>
        <item x="3228"/>
        <item x="24"/>
        <item x="2234"/>
        <item x="2981"/>
        <item x="761"/>
        <item x="312"/>
        <item x="953"/>
        <item x="2712"/>
        <item x="2767"/>
        <item x="33"/>
        <item x="1226"/>
        <item x="888"/>
        <item x="824"/>
        <item x="1194"/>
        <item x="2543"/>
        <item x="948"/>
        <item x="812"/>
        <item x="106"/>
        <item x="1591"/>
        <item x="1352"/>
        <item x="2071"/>
        <item x="1328"/>
        <item x="2933"/>
        <item x="805"/>
        <item x="396"/>
        <item x="2950"/>
        <item x="1344"/>
        <item x="1903"/>
        <item x="293"/>
        <item x="3142"/>
        <item x="1716"/>
        <item x="755"/>
        <item x="666"/>
        <item x="1770"/>
        <item x="457"/>
        <item x="451"/>
        <item x="2871"/>
        <item x="1172"/>
        <item x="2878"/>
        <item x="648"/>
        <item x="2312"/>
        <item x="2644"/>
        <item x="296"/>
        <item x="1038"/>
        <item x="3049"/>
        <item x="2216"/>
        <item x="1220"/>
        <item x="1337"/>
        <item x="1037"/>
        <item x="1472"/>
        <item x="1569"/>
        <item x="1708"/>
        <item x="206"/>
        <item x="1904"/>
        <item x="2314"/>
        <item x="1285"/>
        <item x="98"/>
        <item x="61"/>
        <item x="3168"/>
        <item x="22"/>
        <item x="5"/>
        <item x="440"/>
        <item x="2982"/>
        <item x="910"/>
        <item x="1641"/>
        <item x="3000"/>
        <item x="417"/>
        <item x="166"/>
        <item x="2975"/>
        <item x="1927"/>
        <item x="338"/>
        <item x="2127"/>
        <item x="136"/>
        <item x="372"/>
        <item x="1507"/>
        <item x="3221"/>
        <item x="2859"/>
        <item x="2517"/>
        <item x="2031"/>
        <item x="1939"/>
        <item x="1881"/>
        <item x="499"/>
        <item x="1876"/>
        <item x="1749"/>
        <item x="2293"/>
        <item x="1298"/>
        <item x="3061"/>
        <item x="2484"/>
        <item x="2866"/>
        <item x="891"/>
        <item x="1029"/>
        <item x="850"/>
        <item x="1103"/>
        <item x="3226"/>
        <item x="1123"/>
        <item x="1973"/>
        <item x="1155"/>
        <item x="1348"/>
        <item x="941"/>
        <item x="905"/>
        <item x="1460"/>
        <item x="2455"/>
        <item x="2320"/>
        <item x="182"/>
        <item x="1075"/>
        <item x="1439"/>
        <item x="700"/>
        <item x="989"/>
        <item x="2961"/>
        <item x="54"/>
        <item x="1104"/>
        <item x="1318"/>
        <item x="561"/>
        <item x="2745"/>
        <item x="2741"/>
        <item x="1078"/>
        <item x="2471"/>
        <item x="2272"/>
        <item x="2948"/>
        <item x="2542"/>
        <item x="2307"/>
        <item x="1373"/>
        <item x="2394"/>
        <item x="912"/>
        <item x="1242"/>
        <item x="1805"/>
        <item x="2572"/>
        <item x="641"/>
        <item x="1924"/>
        <item x="2485"/>
        <item x="2113"/>
        <item x="712"/>
        <item x="1974"/>
        <item x="679"/>
        <item x="2643"/>
        <item x="928"/>
        <item x="58"/>
        <item x="2567"/>
        <item x="2399"/>
        <item x="2363"/>
        <item x="320"/>
        <item x="3133"/>
        <item x="2010"/>
        <item x="3124"/>
        <item x="866"/>
        <item x="2333"/>
        <item x="361"/>
        <item x="2077"/>
        <item x="1954"/>
        <item x="3152"/>
        <item x="2852"/>
        <item x="1280"/>
        <item x="2121"/>
        <item x="2230"/>
        <item x="2087"/>
        <item x="1874"/>
        <item x="949"/>
        <item x="1437"/>
        <item x="1321"/>
        <item x="3083"/>
        <item x="2146"/>
        <item x="1072"/>
        <item x="2722"/>
        <item x="1807"/>
        <item x="1720"/>
        <item x="1605"/>
        <item x="1476"/>
        <item x="3220"/>
        <item x="3089"/>
        <item x="1108"/>
        <item x="1646"/>
        <item x="2340"/>
        <item x="6"/>
        <item x="2171"/>
        <item x="2661"/>
        <item x="176"/>
        <item x="3146"/>
        <item x="2410"/>
        <item x="2309"/>
        <item x="369"/>
        <item x="1354"/>
        <item x="1398"/>
        <item x="2843"/>
        <item x="222"/>
        <item x="516"/>
        <item x="398"/>
        <item x="1244"/>
        <item x="2654"/>
        <item x="2111"/>
        <item x="1893"/>
        <item x="858"/>
        <item x="201"/>
        <item x="2900"/>
        <item x="2385"/>
        <item x="510"/>
        <item x="2696"/>
        <item x="571"/>
        <item x="899"/>
        <item x="3112"/>
        <item x="1421"/>
        <item x="525"/>
        <item x="363"/>
        <item x="2699"/>
        <item x="557"/>
        <item x="3213"/>
        <item x="958"/>
        <item x="1415"/>
        <item x="1405"/>
        <item x="1420"/>
        <item x="3174"/>
        <item x="1829"/>
        <item x="2952"/>
        <item x="1385"/>
        <item x="1382"/>
        <item x="305"/>
        <item x="1182"/>
        <item x="1061"/>
        <item x="1008"/>
        <item x="995"/>
        <item x="778"/>
        <item x="1838"/>
        <item x="1102"/>
        <item x="918"/>
        <item x="2241"/>
        <item x="970"/>
        <item x="2800"/>
        <item x="1536"/>
        <item x="2372"/>
        <item x="2498"/>
        <item x="1756"/>
        <item x="2174"/>
        <item x="894"/>
        <item x="2487"/>
        <item x="2732"/>
        <item x="1884"/>
        <item x="294"/>
        <item x="1982"/>
        <item x="3036"/>
        <item x="2785"/>
        <item x="1260"/>
        <item x="382"/>
        <item x="2898"/>
        <item x="249"/>
        <item x="2199"/>
        <item x="1620"/>
        <item x="316"/>
        <item x="44"/>
        <item x="2468"/>
        <item x="2179"/>
        <item x="1742"/>
        <item x="2298"/>
        <item x="1870"/>
        <item x="3166"/>
        <item x="1299"/>
        <item x="1946"/>
        <item x="1418"/>
        <item x="1250"/>
        <item x="57"/>
        <item x="849"/>
        <item x="1347"/>
        <item x="29"/>
        <item x="386"/>
        <item x="1634"/>
        <item x="2533"/>
        <item x="847"/>
        <item x="2328"/>
        <item x="3070"/>
        <item x="574"/>
        <item x="2588"/>
        <item x="1030"/>
        <item x="2530"/>
        <item x="2251"/>
        <item x="2300"/>
        <item x="506"/>
        <item x="253"/>
        <item x="407"/>
        <item x="2080"/>
        <item x="2886"/>
        <item x="1487"/>
        <item x="731"/>
        <item x="969"/>
        <item x="2535"/>
        <item x="441"/>
        <item x="2009"/>
        <item x="2611"/>
        <item x="2559"/>
        <item x="492"/>
        <item x="964"/>
        <item x="2224"/>
        <item x="1022"/>
        <item x="2749"/>
        <item x="250"/>
        <item x="2754"/>
        <item x="1036"/>
        <item x="2973"/>
        <item x="2044"/>
        <item x="940"/>
        <item x="63"/>
        <item x="1779"/>
        <item x="886"/>
        <item x="878"/>
        <item x="1890"/>
        <item x="2012"/>
        <item x="1228"/>
        <item x="21"/>
        <item x="409"/>
        <item x="1100"/>
        <item x="3175"/>
        <item x="418"/>
        <item x="297"/>
        <item x="908"/>
        <item x="576"/>
        <item x="551"/>
        <item x="3099"/>
        <item x="3050"/>
        <item x="1782"/>
        <item x="17"/>
        <item x="220"/>
        <item x="1637"/>
        <item x="676"/>
        <item x="1901"/>
        <item x="542"/>
        <item x="2129"/>
        <item x="2639"/>
        <item x="2884"/>
        <item x="1033"/>
        <item x="1960"/>
        <item x="1062"/>
        <item x="1161"/>
        <item x="2236"/>
        <item x="88"/>
        <item x="2703"/>
        <item x="1785"/>
        <item x="2308"/>
        <item x="1897"/>
        <item x="1275"/>
        <item x="188"/>
        <item x="326"/>
        <item x="2239"/>
        <item x="3003"/>
        <item x="990"/>
        <item x="929"/>
        <item x="3084"/>
        <item x="2378"/>
        <item x="355"/>
        <item x="2335"/>
        <item x="1816"/>
        <item x="1430"/>
        <item x="1516"/>
        <item x="1004"/>
        <item x="2700"/>
        <item x="1685"/>
        <item x="300"/>
        <item x="628"/>
        <item x="1287"/>
        <item x="2142"/>
        <item x="2094"/>
        <item x="1686"/>
        <item x="2888"/>
        <item x="1314"/>
        <item x="3032"/>
        <item x="959"/>
        <item x="1355"/>
        <item x="349"/>
        <item x="1319"/>
        <item x="68"/>
        <item x="3001"/>
        <item x="2112"/>
        <item x="1948"/>
        <item x="2650"/>
        <item x="1018"/>
        <item x="1186"/>
        <item x="2034"/>
        <item x="1452"/>
        <item x="2233"/>
        <item x="2369"/>
        <item x="2835"/>
        <item x="2515"/>
        <item x="1107"/>
        <item x="2512"/>
        <item x="1131"/>
        <item x="567"/>
        <item x="3214"/>
        <item x="189"/>
        <item x="1168"/>
        <item x="514"/>
        <item x="1608"/>
        <item x="3194"/>
        <item x="1249"/>
        <item x="717"/>
        <item x="913"/>
        <item x="1079"/>
        <item x="591"/>
        <item x="756"/>
        <item x="2365"/>
        <item x="2281"/>
        <item x="1357"/>
        <item x="495"/>
        <item x="1738"/>
        <item x="1656"/>
        <item x="1917"/>
        <item x="2845"/>
        <item x="306"/>
        <item x="13"/>
        <item x="458"/>
        <item x="645"/>
        <item x="3161"/>
        <item x="2282"/>
        <item x="356"/>
        <item x="2388"/>
        <item x="966"/>
        <item x="2629"/>
        <item x="1500"/>
        <item x="397"/>
        <item x="976"/>
        <item x="3093"/>
        <item x="1090"/>
        <item x="677"/>
        <item x="2747"/>
        <item x="612"/>
        <item x="1733"/>
        <item x="127"/>
        <item x="1841"/>
        <item x="1163"/>
        <item x="2799"/>
        <item x="2532"/>
        <item x="2731"/>
        <item x="2761"/>
        <item x="95"/>
        <item x="3130"/>
        <item x="981"/>
        <item x="2337"/>
        <item x="337"/>
        <item x="2264"/>
        <item x="2108"/>
        <item x="2214"/>
        <item x="2630"/>
        <item x="952"/>
        <item x="1938"/>
        <item x="526"/>
        <item x="1261"/>
        <item x="1676"/>
        <item x="2055"/>
        <item x="2641"/>
        <item x="955"/>
        <item x="2295"/>
        <item x="1912"/>
        <item x="1511"/>
        <item x="2792"/>
        <item x="831"/>
        <item x="3207"/>
        <item x="2522"/>
        <item x="1215"/>
        <item x="2766"/>
        <item x="1462"/>
        <item x="774"/>
        <item x="1442"/>
        <item x="184"/>
        <item x="534"/>
        <item x="1751"/>
        <item x="1697"/>
        <item x="1468"/>
        <item x="79"/>
        <item x="140"/>
        <item x="2284"/>
        <item x="1703"/>
        <item x="2821"/>
        <item x="269"/>
        <item x="1112"/>
        <item x="1237"/>
        <item x="1726"/>
        <item x="1065"/>
        <item x="2624"/>
        <item x="2774"/>
        <item x="470"/>
        <item x="1818"/>
        <item x="1142"/>
        <item x="2052"/>
        <item x="505"/>
        <item x="1571"/>
        <item x="1781"/>
        <item x="2089"/>
        <item x="2875"/>
        <item x="2769"/>
        <item x="1559"/>
        <item x="2143"/>
        <item x="2050"/>
        <item x="1706"/>
        <item x="2266"/>
        <item x="3206"/>
        <item x="1806"/>
        <item x="1907"/>
        <item x="2840"/>
        <item x="2373"/>
        <item x="946"/>
        <item x="2049"/>
        <item x="1625"/>
        <item x="1574"/>
        <item x="836"/>
        <item x="2529"/>
        <item x="830"/>
        <item x="1366"/>
        <item x="2951"/>
        <item x="2085"/>
        <item x="1657"/>
        <item x="1322"/>
        <item x="1804"/>
        <item x="179"/>
        <item x="2595"/>
        <item x="1941"/>
        <item x="513"/>
        <item x="939"/>
        <item x="2685"/>
        <item x="1364"/>
        <item x="2014"/>
        <item x="3024"/>
        <item x="2348"/>
        <item x="1538"/>
        <item x="2144"/>
        <item x="2017"/>
        <item x="38"/>
        <item x="2212"/>
        <item x="1526"/>
        <item x="194"/>
        <item x="2334"/>
        <item x="1211"/>
        <item x="1819"/>
        <item x="725"/>
        <item x="2838"/>
        <item x="146"/>
        <item x="308"/>
        <item x="227"/>
        <item x="3138"/>
        <item x="1381"/>
        <item x="2861"/>
        <item x="1991"/>
        <item x="570"/>
        <item x="555"/>
        <item x="2427"/>
        <item x="2106"/>
        <item x="965"/>
        <item x="2488"/>
        <item x="2577"/>
        <item x="2329"/>
        <item x="66"/>
        <item x="1325"/>
        <item x="2499"/>
        <item x="2379"/>
        <item x="1549"/>
        <item x="2846"/>
        <item x="422"/>
        <item x="2737"/>
        <item x="924"/>
        <item x="1611"/>
        <item x="161"/>
        <item x="1365"/>
        <item x="2858"/>
        <item x="2994"/>
        <item x="233"/>
        <item x="2019"/>
        <item x="2330"/>
        <item x="2597"/>
        <item x="3047"/>
        <item x="3144"/>
        <item x="1844"/>
        <item x="528"/>
        <item x="1612"/>
        <item x="2762"/>
        <item x="2716"/>
        <item x="844"/>
        <item x="147"/>
        <item x="2064"/>
        <item x="2802"/>
        <item x="2823"/>
        <item x="1234"/>
        <item x="413"/>
        <item x="2098"/>
        <item x="640"/>
        <item x="1919"/>
        <item x="394"/>
        <item x="2746"/>
        <item x="2376"/>
        <item x="1853"/>
        <item x="12"/>
        <item x="484"/>
        <item x="2436"/>
        <item x="1338"/>
        <item x="2514"/>
        <item x="1616"/>
        <item x="749"/>
        <item x="55"/>
        <item x="272"/>
        <item x="758"/>
        <item x="1212"/>
        <item x="1860"/>
        <item x="1712"/>
        <item x="340"/>
        <item x="2319"/>
        <item x="3139"/>
        <item x="782"/>
        <item x="1606"/>
        <item x="821"/>
        <item x="383"/>
        <item x="606"/>
        <item x="1933"/>
        <item x="991"/>
        <item x="2263"/>
        <item x="3043"/>
        <item x="425"/>
        <item x="56"/>
        <item x="2126"/>
        <item x="2519"/>
        <item x="2271"/>
        <item x="3116"/>
        <item x="1167"/>
        <item x="515"/>
        <item x="2053"/>
        <item x="2941"/>
        <item x="2046"/>
        <item x="773"/>
        <item x="2186"/>
        <item x="1435"/>
        <item x="2036"/>
        <item x="524"/>
        <item x="360"/>
        <item x="1916"/>
        <item x="807"/>
        <item x="1377"/>
        <item x="692"/>
        <item x="716"/>
        <item x="2692"/>
        <item x="3035"/>
        <item x="594"/>
        <item x="2200"/>
        <item x="2500"/>
        <item x="2347"/>
        <item x="963"/>
        <item x="842"/>
        <item x="2984"/>
        <item x="1375"/>
        <item x="736"/>
        <item x="3203"/>
        <item x="2219"/>
        <item x="627"/>
        <item x="2136"/>
        <item x="2"/>
        <item x="2906"/>
        <item x="2172"/>
        <item x="931"/>
        <item x="1688"/>
        <item x="1931"/>
        <item x="1636"/>
        <item x="1055"/>
        <item x="1994"/>
        <item x="2789"/>
        <item x="2290"/>
        <item x="727"/>
        <item x="359"/>
        <item x="979"/>
        <item x="200"/>
        <item x="46"/>
        <item x="2705"/>
        <item x="1615"/>
        <item x="3172"/>
        <item x="2709"/>
        <item x="444"/>
        <item x="385"/>
        <item x="2095"/>
        <item x="3209"/>
        <item x="2226"/>
        <item x="1767"/>
        <item x="1747"/>
        <item x="794"/>
        <item x="102"/>
        <item x="0"/>
        <item x="3037"/>
        <item x="37"/>
        <item x="2734"/>
        <item x="1633"/>
        <item x="1741"/>
        <item x="655"/>
        <item x="1713"/>
        <item x="2196"/>
        <item x="1914"/>
        <item x="228"/>
        <item x="2812"/>
        <item x="1857"/>
        <item x="884"/>
        <item x="3115"/>
        <item x="1604"/>
        <item x="2474"/>
        <item x="2220"/>
        <item x="895"/>
        <item x="722"/>
        <item x="2668"/>
        <item x="719"/>
        <item x="2486"/>
        <item x="1826"/>
        <item x="685"/>
        <item x="2768"/>
        <item x="1303"/>
        <item x="592"/>
        <item x="1835"/>
        <item x="780"/>
        <item x="367"/>
        <item x="1889"/>
        <item x="336"/>
        <item x="1568"/>
        <item x="2943"/>
        <item x="2167"/>
        <item x="539"/>
        <item x="1598"/>
        <item x="2396"/>
        <item x="2697"/>
        <item x="1214"/>
        <item x="2657"/>
        <item x="1170"/>
        <item x="252"/>
        <item x="674"/>
        <item x="659"/>
        <item x="1573"/>
        <item x="299"/>
        <item x="678"/>
        <item x="388"/>
        <item x="1027"/>
        <item x="661"/>
        <item x="2828"/>
        <item x="2324"/>
        <item x="2957"/>
        <item x="121"/>
        <item x="3078"/>
        <item x="653"/>
        <item x="403"/>
        <item x="781"/>
        <item x="1687"/>
        <item x="2645"/>
        <item x="1240"/>
        <item x="887"/>
        <item x="2574"/>
        <item x="2518"/>
        <item x="2304"/>
        <item x="2325"/>
        <item x="1466"/>
        <item x="2387"/>
        <item x="2435"/>
        <item x="2425"/>
        <item x="1799"/>
        <item x="2658"/>
        <item x="2683"/>
        <item x="927"/>
        <item x="3063"/>
        <item x="266"/>
        <item x="2306"/>
        <item x="1936"/>
        <item x="2765"/>
        <item x="1209"/>
        <item x="1389"/>
        <item x="543"/>
        <item x="549"/>
        <item x="729"/>
        <item x="804"/>
        <item x="2773"/>
        <item x="2122"/>
        <item x="2190"/>
        <item x="1856"/>
        <item x="2748"/>
        <item x="1124"/>
        <item x="593"/>
        <item x="275"/>
        <item x="93"/>
        <item x="2610"/>
        <item x="823"/>
        <item x="1485"/>
        <item x="2806"/>
        <item x="3131"/>
        <item x="1191"/>
        <item x="2686"/>
        <item x="2338"/>
        <item x="1815"/>
        <item x="1052"/>
        <item x="1858"/>
        <item x="789"/>
        <item x="2556"/>
        <item x="381"/>
        <item x="2421"/>
        <item x="73"/>
        <item x="629"/>
        <item x="1513"/>
        <item x="2548"/>
        <item x="1700"/>
        <item x="2228"/>
        <item x="1521"/>
        <item x="1650"/>
        <item x="1189"/>
        <item x="2273"/>
        <item x="1923"/>
        <item x="1531"/>
        <item x="3031"/>
        <item x="961"/>
        <item x="2901"/>
        <item x="2594"/>
        <item x="1009"/>
        <item x="449"/>
        <item x="2148"/>
        <item x="581"/>
        <item x="1425"/>
        <item x="1940"/>
        <item x="974"/>
        <item x="2893"/>
        <item x="167"/>
        <item x="2082"/>
        <item x="2586"/>
        <item x="114"/>
        <item x="302"/>
        <item x="2550"/>
        <item x="2897"/>
        <item x="2534"/>
        <item x="2255"/>
        <item x="1153"/>
        <item x="1166"/>
        <item x="1760"/>
        <item x="914"/>
        <item x="1423"/>
        <item x="357"/>
        <item x="3057"/>
        <item x="859"/>
        <item x="1665"/>
        <item x="3023"/>
        <item x="705"/>
        <item x="1895"/>
        <item x="1368"/>
        <item x="183"/>
        <item x="2357"/>
        <item x="563"/>
        <item x="2694"/>
        <item x="368"/>
        <item x="2495"/>
        <item x="2105"/>
        <item x="59"/>
        <item x="2958"/>
        <item x="1746"/>
        <item x="265"/>
        <item x="934"/>
        <item x="748"/>
        <item x="1947"/>
        <item x="2149"/>
        <item x="1630"/>
        <item x="547"/>
        <item x="2738"/>
        <item x="3095"/>
        <item x="2924"/>
        <item x="565"/>
        <item x="2057"/>
        <item x="800"/>
        <item x="436"/>
        <item x="2254"/>
        <item x="1795"/>
        <item x="1071"/>
        <item x="2756"/>
        <item x="1276"/>
        <item x="2237"/>
        <item x="2176"/>
        <item x="2205"/>
        <item x="1654"/>
        <item x="522"/>
        <item x="2336"/>
        <item x="1768"/>
        <item x="244"/>
        <item x="1888"/>
        <item x="1176"/>
        <item x="1734"/>
        <item x="2896"/>
        <item x="998"/>
        <item x="2472"/>
        <item x="81"/>
        <item x="2170"/>
        <item x="2997"/>
        <item x="1585"/>
        <item x="1993"/>
        <item x="2310"/>
        <item x="315"/>
        <item x="1680"/>
        <item x="1555"/>
        <item x="1535"/>
        <item x="690"/>
        <item x="2701"/>
        <item x="1662"/>
        <item x="3129"/>
        <item x="2848"/>
        <item x="137"/>
        <item x="660"/>
        <item x="1678"/>
        <item x="1371"/>
        <item x="2954"/>
        <item x="2022"/>
        <item x="1239"/>
        <item x="3127"/>
        <item x="1387"/>
        <item x="2675"/>
        <item x="3067"/>
        <item x="2538"/>
        <item x="1627"/>
        <item x="834"/>
        <item x="1544"/>
        <item x="1369"/>
        <item x="1714"/>
        <item x="765"/>
        <item x="2097"/>
        <item x="883"/>
        <item x="2834"/>
        <item x="1409"/>
        <item x="544"/>
        <item x="2003"/>
        <item x="2788"/>
        <item x="2067"/>
        <item x="2024"/>
        <item x="177"/>
        <item x="902"/>
        <item x="2873"/>
        <item x="1137"/>
        <item x="1623"/>
        <item x="2729"/>
        <item x="2786"/>
        <item x="2656"/>
        <item x="2691"/>
        <item x="1294"/>
        <item x="268"/>
        <item x="2152"/>
        <item x="860"/>
        <item x="2208"/>
        <item x="698"/>
        <item x="3025"/>
        <item x="3009"/>
        <item x="777"/>
        <item x="351"/>
        <item x="2360"/>
        <item x="1949"/>
        <item x="881"/>
        <item x="1763"/>
        <item x="2526"/>
        <item x="841"/>
        <item x="1032"/>
        <item x="1454"/>
        <item x="2249"/>
        <item x="103"/>
        <item x="530"/>
        <item x="2553"/>
        <item x="373"/>
        <item x="2261"/>
        <item x="2770"/>
        <item x="3042"/>
        <item x="644"/>
        <item x="601"/>
        <item x="1144"/>
        <item x="1431"/>
        <item x="199"/>
        <item x="342"/>
        <item x="267"/>
        <item x="2946"/>
        <item x="243"/>
        <item x="2418"/>
        <item x="2962"/>
        <item x="256"/>
        <item x="196"/>
        <item x="2377"/>
        <item x="1621"/>
        <item x="97"/>
        <item x="1092"/>
        <item x="1484"/>
        <item x="1363"/>
        <item x="621"/>
        <item x="625"/>
        <item x="2889"/>
        <item x="2854"/>
        <item x="1556"/>
        <item x="1915"/>
        <item x="3150"/>
        <item x="2508"/>
        <item x="465"/>
        <item x="1132"/>
        <item x="1109"/>
        <item x="207"/>
        <item x="2405"/>
        <item x="1761"/>
        <item x="2977"/>
        <item x="1879"/>
        <item x="3066"/>
        <item x="2054"/>
        <item x="2115"/>
        <item x="83"/>
        <item x="2193"/>
        <item x="1085"/>
        <item x="1253"/>
        <item x="1265"/>
        <item x="1031"/>
        <item x="926"/>
        <item x="1259"/>
        <item x="3065"/>
        <item x="1878"/>
        <item x="2232"/>
        <item x="1135"/>
        <item x="1300"/>
        <item x="1379"/>
        <item x="325"/>
        <item x="1899"/>
        <item x="1490"/>
        <item x="301"/>
        <item x="3153"/>
        <item x="1905"/>
        <item x="2457"/>
        <item x="2707"/>
        <item x="3012"/>
        <item x="3045"/>
        <item x="1010"/>
        <item x="1664"/>
        <item x="1921"/>
        <item x="31"/>
        <item x="2351"/>
        <item x="26"/>
        <item x="2432"/>
        <item x="1020"/>
        <item x="2775"/>
        <item x="2817"/>
        <item x="163"/>
        <item x="2466"/>
        <item x="2380"/>
        <item x="374"/>
        <item x="2582"/>
        <item x="1199"/>
        <item x="366"/>
        <item x="2990"/>
        <item x="3173"/>
        <item x="2551"/>
        <item x="1395"/>
        <item x="142"/>
        <item x="473"/>
        <item x="178"/>
        <item x="262"/>
        <item x="317"/>
        <item x="216"/>
        <item x="2151"/>
        <item x="892"/>
        <item x="1864"/>
        <item x="2184"/>
        <item x="2614"/>
        <item x="1007"/>
        <item x="213"/>
        <item x="416"/>
        <item x="1709"/>
        <item x="3002"/>
        <item x="2945"/>
        <item x="3079"/>
        <item x="675"/>
        <item x="2911"/>
        <item x="3217"/>
        <item x="1119"/>
        <item x="2949"/>
        <item x="1374"/>
        <item x="3164"/>
        <item x="406"/>
        <item x="2853"/>
        <item x="1643"/>
        <item x="1026"/>
        <item x="1096"/>
        <item x="2352"/>
        <item x="2076"/>
        <item x="1114"/>
        <item x="110"/>
        <item x="2934"/>
        <item x="2493"/>
        <item x="1286"/>
        <item x="814"/>
        <item x="1670"/>
        <item x="99"/>
        <item x="453"/>
        <item x="517"/>
        <item x="1883"/>
        <item x="2218"/>
        <item x="1518"/>
        <item x="1416"/>
        <item x="285"/>
        <item x="1040"/>
        <item x="2581"/>
        <item x="1920"/>
        <item x="3019"/>
        <item x="2490"/>
        <item x="1891"/>
        <item x="864"/>
        <item x="793"/>
        <item x="1537"/>
        <item x="2805"/>
        <item x="744"/>
        <item x="2804"/>
        <item x="2708"/>
        <item x="2166"/>
        <item x="3020"/>
        <item x="1481"/>
        <item x="65"/>
        <item x="1528"/>
        <item x="1331"/>
        <item x="2041"/>
        <item x="344"/>
        <item x="1971"/>
        <item x="3060"/>
        <item x="2507"/>
        <item x="175"/>
        <item x="1076"/>
        <item x="2063"/>
        <item x="2833"/>
        <item x="1241"/>
        <item x="977"/>
        <item x="3071"/>
        <item x="2795"/>
        <item x="2317"/>
        <item x="2157"/>
        <item x="1310"/>
        <item x="3015"/>
        <item x="875"/>
        <item x="2018"/>
        <item x="2180"/>
        <item x="1945"/>
        <item x="86"/>
        <item x="3212"/>
        <item x="2740"/>
        <item x="730"/>
        <item x="27"/>
        <item x="656"/>
        <item x="100"/>
        <item x="1180"/>
        <item x="829"/>
        <item x="696"/>
        <item x="1305"/>
        <item x="1696"/>
        <item x="1989"/>
        <item x="1475"/>
        <item x="1288"/>
        <item x="2589"/>
        <item x="2478"/>
        <item x="1854"/>
        <item x="2069"/>
        <item x="1647"/>
        <item x="2928"/>
        <item x="1406"/>
        <item x="1968"/>
        <item x="35"/>
        <item x="1699"/>
        <item x="14"/>
        <item x="1918"/>
        <item x="3169"/>
        <item x="2276"/>
        <item x="1729"/>
        <item x="853"/>
        <item x="2323"/>
        <item x="141"/>
        <item x="1202"/>
        <item x="289"/>
        <item x="276"/>
        <item x="1995"/>
        <item x="1735"/>
        <item x="901"/>
        <item x="281"/>
        <item x="1953"/>
        <item x="2494"/>
        <item x="531"/>
        <item x="3197"/>
        <item x="1692"/>
        <item x="1060"/>
        <item x="1445"/>
        <item x="2764"/>
        <item x="1962"/>
        <item x="1622"/>
        <item x="825"/>
        <item x="1480"/>
        <item x="2910"/>
        <item x="2671"/>
        <item x="671"/>
        <item x="334"/>
        <item x="623"/>
        <item x="2681"/>
        <item x="2826"/>
        <item x="2919"/>
        <item x="559"/>
        <item x="1850"/>
        <item x="2960"/>
        <item x="1053"/>
        <item x="2302"/>
        <item x="1631"/>
        <item x="2687"/>
        <item x="1553"/>
        <item x="1955"/>
        <item x="1503"/>
        <item x="432"/>
        <item x="1820"/>
        <item x="1042"/>
        <item x="2870"/>
        <item x="954"/>
        <item x="3069"/>
        <item x="518"/>
        <item x="1488"/>
        <item x="772"/>
        <item x="2755"/>
        <item x="1988"/>
        <item x="2892"/>
        <item x="348"/>
        <item x="1320"/>
        <item x="3034"/>
        <item x="654"/>
        <item x="2147"/>
        <item x="1725"/>
        <item x="943"/>
        <item x="254"/>
        <item x="45"/>
        <item x="2259"/>
        <item x="1360"/>
        <item x="1547"/>
        <item x="982"/>
        <item x="1792"/>
        <item x="874"/>
        <item x="3102"/>
        <item x="2717"/>
        <item x="2469"/>
        <item x="1707"/>
        <item x="1414"/>
        <item x="2316"/>
        <item x="2023"/>
        <item x="1775"/>
        <item x="3123"/>
        <item x="3038"/>
        <item x="1817"/>
        <item x="1875"/>
        <item x="2145"/>
        <item x="2183"/>
        <item x="2659"/>
        <item x="248"/>
        <item x="1427"/>
        <item x="801"/>
        <item x="1346"/>
        <item x="2084"/>
        <item x="2569"/>
        <item x="3134"/>
        <item x="2497"/>
        <item x="2565"/>
        <item x="2032"/>
        <item x="523"/>
        <item x="2771"/>
        <item x="2672"/>
        <item x="1582"/>
        <item x="975"/>
        <item x="2558"/>
        <item x="1217"/>
        <item x="3231"/>
        <item x="1165"/>
        <item x="2927"/>
        <item x="2246"/>
        <item x="2969"/>
        <item x="105"/>
        <item x="322"/>
        <item x="922"/>
        <item x="370"/>
        <item x="1825"/>
        <item x="235"/>
        <item x="1067"/>
        <item x="419"/>
        <item x="1274"/>
        <item x="2465"/>
        <item x="2231"/>
        <item x="77"/>
        <item x="2899"/>
        <item x="2531"/>
        <item x="2862"/>
        <item x="2048"/>
        <item x="263"/>
        <item x="2350"/>
        <item x="3068"/>
        <item x="1327"/>
        <item x="921"/>
        <item x="604"/>
        <item x="2549"/>
        <item x="52"/>
        <item x="562"/>
        <item x="1227"/>
        <item x="1869"/>
        <item x="2013"/>
        <item x="2434"/>
        <item x="16"/>
        <item x="1376"/>
        <item x="815"/>
        <item x="1391"/>
        <item x="868"/>
        <item x="2131"/>
        <item x="1873"/>
        <item x="1019"/>
        <item x="84"/>
        <item x="642"/>
        <item x="2247"/>
        <item x="763"/>
        <item x="2250"/>
        <item x="2665"/>
        <item x="2444"/>
        <item x="424"/>
        <item x="1578"/>
        <item x="1187"/>
        <item x="697"/>
        <item x="2461"/>
        <item x="1392"/>
        <item x="1410"/>
        <item x="139"/>
        <item x="2713"/>
        <item x="1911"/>
        <item x="869"/>
        <item x="2100"/>
        <item x="1034"/>
        <item x="2794"/>
        <item x="2782"/>
        <item x="2364"/>
        <item x="1951"/>
        <item x="2441"/>
        <item x="1238"/>
        <item x="3210"/>
        <item x="2837"/>
        <item x="803"/>
        <item x="96"/>
        <item x="3018"/>
        <item x="75"/>
        <item x="491"/>
        <item x="2315"/>
        <item x="988"/>
        <item x="960"/>
        <item x="1248"/>
        <item x="2667"/>
        <item x="1957"/>
        <item x="1580"/>
        <item x="2803"/>
        <item x="3162"/>
        <item x="1833"/>
        <item x="1525"/>
        <item x="907"/>
        <item x="2107"/>
        <item x="766"/>
        <item x="1324"/>
        <item x="1193"/>
        <item x="1759"/>
        <item x="1339"/>
        <item x="2139"/>
        <item x="209"/>
        <item x="482"/>
        <item x="169"/>
        <item x="2489"/>
        <item x="1136"/>
        <item x="133"/>
        <item x="2876"/>
        <item x="1345"/>
        <item x="330"/>
        <item x="1956"/>
        <item x="116"/>
        <item x="19"/>
        <item x="1624"/>
        <item x="1868"/>
        <item x="1456"/>
        <item x="1273"/>
        <item x="771"/>
        <item x="2404"/>
        <item x="1619"/>
        <item x="2996"/>
        <item x="49"/>
        <item x="1677"/>
        <item x="1013"/>
        <item x="658"/>
        <item x="3054"/>
        <item x="3108"/>
        <item x="2460"/>
        <item x="651"/>
        <item x="832"/>
        <item x="153"/>
        <item x="2778"/>
        <item x="558"/>
        <item x="1848"/>
        <item x="410"/>
        <item x="1543"/>
        <item x="2819"/>
        <item x="257"/>
        <item x="3128"/>
        <item x="770"/>
        <item x="1610"/>
        <item x="42"/>
        <item x="3222"/>
        <item x="168"/>
        <item x="2185"/>
        <item x="3092"/>
        <item x="702"/>
        <item x="2473"/>
        <item x="1164"/>
        <item x="826"/>
        <item x="1976"/>
        <item x="742"/>
        <item x="2133"/>
        <item x="2343"/>
        <item x="721"/>
        <item x="767"/>
        <item x="1272"/>
        <item x="223"/>
        <item x="1056"/>
        <item x="2150"/>
        <item x="636"/>
        <item x="1139"/>
        <item x="2437"/>
        <item x="130"/>
        <item x="1644"/>
        <item x="500"/>
        <item x="2648"/>
        <item x="1865"/>
        <item x="335"/>
        <item x="1780"/>
        <item x="2390"/>
        <item x="608"/>
        <item x="1312"/>
        <item x="1334"/>
        <item x="1842"/>
        <item x="2058"/>
        <item x="740"/>
        <item x="1502"/>
        <item x="2101"/>
        <item x="1802"/>
        <item x="375"/>
        <item x="3080"/>
        <item x="1426"/>
        <item x="401"/>
        <item x="2987"/>
        <item x="2832"/>
        <item x="1545"/>
        <item x="89"/>
        <item x="2750"/>
        <item x="1000"/>
        <item x="1539"/>
        <item x="2235"/>
        <item x="2743"/>
        <item x="1157"/>
        <item x="2081"/>
        <item x="480"/>
        <item x="2880"/>
        <item x="2986"/>
        <item x="2791"/>
        <item x="101"/>
        <item x="1411"/>
        <item x="170"/>
        <item x="2086"/>
        <item x="2213"/>
        <item x="762"/>
        <item x="1177"/>
        <item x="2060"/>
        <item x="180"/>
        <item x="1754"/>
        <item x="552"/>
        <item x="1978"/>
        <item x="1575"/>
        <item x="2368"/>
        <item x="1745"/>
        <item x="192"/>
        <item x="92"/>
        <item x="1501"/>
        <item x="264"/>
        <item x="2617"/>
        <item x="2204"/>
        <item x="2972"/>
        <item x="2258"/>
        <item x="2400"/>
        <item x="1867"/>
        <item x="703"/>
        <item x="2198"/>
        <item x="1969"/>
        <item x="1066"/>
        <item x="2092"/>
        <item x="323"/>
        <item x="476"/>
        <item x="2537"/>
        <item x="556"/>
        <item x="2663"/>
        <item x="2600"/>
        <item x="1271"/>
        <item x="2820"/>
        <item x="3030"/>
        <item x="2182"/>
        <item x="2937"/>
        <item x="1766"/>
        <item x="1832"/>
        <item x="1851"/>
        <item x="956"/>
        <item x="689"/>
        <item x="1"/>
        <item x="3154"/>
        <item x="680"/>
        <item x="1386"/>
        <item x="668"/>
        <item x="607"/>
        <item x="798"/>
        <item x="1552"/>
        <item x="1126"/>
        <item x="673"/>
        <item x="2865"/>
        <item x="1852"/>
        <item x="1069"/>
        <item x="504"/>
        <item x="870"/>
        <item x="2940"/>
        <item x="423"/>
        <item x="2110"/>
        <item x="3028"/>
        <item x="2068"/>
        <item x="1562"/>
        <item x="239"/>
        <item x="34"/>
        <item x="1827"/>
        <item x="3145"/>
        <item x="1943"/>
        <item x="241"/>
        <item x="935"/>
        <item x="427"/>
        <item x="1444"/>
        <item x="584"/>
        <item x="695"/>
        <item x="1263"/>
        <item x="124"/>
        <item x="871"/>
        <item x="951"/>
        <item x="2453"/>
        <item x="2296"/>
        <item x="2346"/>
        <item x="1937"/>
        <item x="978"/>
        <item x="219"/>
        <item x="2026"/>
        <item x="493"/>
        <item x="1438"/>
        <item x="2824"/>
        <item x="691"/>
        <item x="1669"/>
        <item x="1560"/>
        <item x="1081"/>
        <item x="221"/>
        <item x="3137"/>
        <item x="2423"/>
        <item x="2772"/>
        <item x="2585"/>
        <item x="2021"/>
        <item x="1127"/>
        <item x="1233"/>
        <item x="2491"/>
        <item x="1597"/>
        <item x="550"/>
        <item x="647"/>
        <item x="1174"/>
        <item x="2417"/>
        <item x="2027"/>
        <item x="1811"/>
        <item x="630"/>
        <item x="456"/>
        <item x="937"/>
        <item x="622"/>
        <item x="3086"/>
        <item x="2711"/>
        <item x="1519"/>
        <item x="511"/>
        <item x="1279"/>
        <item x="2993"/>
        <item x="1495"/>
        <item x="1281"/>
        <item x="3053"/>
        <item x="2664"/>
        <item x="1003"/>
        <item x="1640"/>
        <item x="1091"/>
        <item x="1323"/>
        <item x="2511"/>
        <item x="739"/>
        <item x="1262"/>
        <item x="1340"/>
        <item x="3180"/>
        <item x="3104"/>
        <item x="2043"/>
        <item x="286"/>
        <item x="2988"/>
        <item x="438"/>
        <item x="36"/>
        <item x="2002"/>
        <item x="1024"/>
        <item x="1752"/>
        <item x="1849"/>
        <item x="2459"/>
        <item x="852"/>
        <item x="1975"/>
        <item x="3051"/>
        <item x="759"/>
        <item x="3229"/>
        <item x="973"/>
        <item x="2801"/>
        <item x="3106"/>
        <item x="785"/>
        <item x="2830"/>
        <item x="508"/>
        <item x="1050"/>
        <item x="1996"/>
        <item x="258"/>
        <item x="2822"/>
        <item x="2923"/>
        <item x="708"/>
        <item x="445"/>
        <item x="662"/>
        <item x="938"/>
        <item x="1196"/>
        <item x="2913"/>
        <item x="132"/>
        <item x="3052"/>
        <item x="1648"/>
        <item x="412"/>
        <item x="2332"/>
        <item x="920"/>
        <item x="1290"/>
        <item x="2903"/>
        <item x="808"/>
        <item x="1942"/>
        <item x="2956"/>
        <item x="2677"/>
        <item x="273"/>
        <item x="3189"/>
        <item x="3179"/>
        <item x="2856"/>
        <item x="809"/>
        <item x="2238"/>
        <item x="3122"/>
        <item x="1990"/>
        <item x="2912"/>
        <item x="2902"/>
        <item x="1486"/>
        <item x="1190"/>
        <item x="2412"/>
        <item x="638"/>
        <item x="303"/>
        <item x="2073"/>
        <item x="1564"/>
        <item x="1748"/>
        <item x="2008"/>
        <item x="2546"/>
        <item x="1744"/>
        <item x="1679"/>
        <item x="307"/>
        <item x="1863"/>
        <item x="3136"/>
        <item x="148"/>
        <item x="2652"/>
        <item x="2349"/>
        <item x="304"/>
        <item x="618"/>
        <item x="2938"/>
        <item x="1866"/>
        <item x="2959"/>
        <item x="471"/>
        <item x="1185"/>
        <item x="1269"/>
        <item x="1207"/>
        <item x="1609"/>
        <item x="2781"/>
        <item x="2980"/>
        <item x="3014"/>
        <item x="2005"/>
        <item x="2646"/>
        <item x="2327"/>
        <item x="2119"/>
        <item x="611"/>
        <item x="796"/>
        <item x="1840"/>
        <item x="876"/>
        <item x="2720"/>
        <item x="2757"/>
        <item x="566"/>
        <item x="150"/>
        <item x="1701"/>
        <item x="2217"/>
        <item x="541"/>
        <item x="3158"/>
        <item x="553"/>
        <item x="2730"/>
        <item x="1667"/>
        <item x="2536"/>
        <item x="1282"/>
        <item x="1527"/>
        <item x="2181"/>
        <item x="1235"/>
        <item x="2118"/>
        <item x="1432"/>
        <item x="2831"/>
        <item x="1515"/>
        <item x="246"/>
        <item x="1512"/>
        <item x="1025"/>
        <item x="3096"/>
        <item x="2482"/>
        <item x="365"/>
        <item x="2279"/>
        <item x="1509"/>
        <item x="2811"/>
        <item x="1831"/>
        <item x="2414"/>
        <item x="392"/>
        <item x="693"/>
        <item x="3055"/>
        <item x="2140"/>
        <item x="2188"/>
        <item x="1896"/>
        <item x="2877"/>
        <item x="1855"/>
        <item x="3022"/>
        <item x="1188"/>
        <item x="11"/>
        <item x="2576"/>
        <item x="605"/>
        <item x="3218"/>
        <item x="125"/>
        <item x="230"/>
        <item x="3027"/>
        <item x="753"/>
        <item x="688"/>
        <item x="41"/>
        <item x="2825"/>
        <item x="669"/>
        <item x="846"/>
        <item x="2476"/>
        <item x="1778"/>
        <item x="1689"/>
        <item x="2162"/>
        <item x="1206"/>
        <item x="3105"/>
        <item x="2603"/>
        <item x="70"/>
        <item x="1645"/>
        <item x="477"/>
        <item x="2679"/>
        <item x="896"/>
        <item x="2735"/>
        <item x="2974"/>
        <item x="2605"/>
        <item x="1530"/>
        <item x="2914"/>
        <item x="2604"/>
        <item x="1094"/>
        <item x="2141"/>
        <item x="2442"/>
        <item x="1077"/>
        <item x="1675"/>
        <item x="2454"/>
        <item x="2253"/>
        <item x="599"/>
        <item x="1777"/>
        <item x="292"/>
        <item x="2116"/>
        <item x="877"/>
        <item x="2339"/>
        <item x="2571"/>
        <item x="1594"/>
        <item x="1765"/>
        <item x="1082"/>
        <item x="1718"/>
        <item x="1477"/>
        <item x="247"/>
        <item x="3026"/>
        <item x="1862"/>
        <item x="3090"/>
        <item x="2011"/>
        <item x="2894"/>
        <item x="1311"/>
        <item x="2397"/>
        <item x="994"/>
        <item x="568"/>
        <item x="291"/>
        <item x="260"/>
        <item x="3048"/>
        <item x="3176"/>
        <item x="1246"/>
        <item x="380"/>
        <item x="461"/>
        <item x="1950"/>
        <item x="925"/>
        <item x="1002"/>
        <item x="225"/>
        <item x="28"/>
        <item x="2375"/>
        <item x="2939"/>
        <item x="443"/>
        <item x="23"/>
        <item x="2807"/>
        <item x="421"/>
        <item x="3120"/>
        <item x="402"/>
        <item x="2516"/>
        <item x="2523"/>
        <item x="4"/>
        <item x="2525"/>
        <item x="2411"/>
        <item x="2362"/>
        <item x="933"/>
        <item x="1453"/>
        <item x="434"/>
        <item x="996"/>
        <item x="1618"/>
        <item x="3072"/>
        <item x="2684"/>
        <item x="1470"/>
        <item x="2580"/>
        <item x="2037"/>
        <item x="1039"/>
        <item x="3151"/>
        <item x="2704"/>
        <item x="439"/>
        <item x="341"/>
        <item x="1880"/>
        <item x="2539"/>
        <item x="76"/>
        <item x="3196"/>
        <item x="237"/>
        <item x="1540"/>
        <item x="2935"/>
        <item x="2093"/>
        <item x="2481"/>
        <item x="1396"/>
        <item x="1774"/>
        <item x="2724"/>
        <item x="579"/>
        <item x="681"/>
        <item x="2631"/>
        <item x="109"/>
        <item x="1567"/>
        <item x="1192"/>
        <item x="446"/>
        <item x="498"/>
        <item x="2606"/>
        <item x="1329"/>
        <item x="450"/>
        <item x="1361"/>
        <item x="3098"/>
        <item x="532"/>
        <item x="2842"/>
        <item x="1434"/>
        <item x="2930"/>
        <item x="1681"/>
        <item x="2619"/>
        <item x="2286"/>
        <item x="1861"/>
        <item x="2638"/>
        <item x="2125"/>
        <item x="1210"/>
        <item x="806"/>
        <item x="728"/>
        <item x="2506"/>
        <item x="1383"/>
        <item x="2763"/>
        <item x="2001"/>
        <item x="1798"/>
        <item x="1006"/>
        <item x="1116"/>
        <item x="210"/>
        <item x="1049"/>
        <item x="3107"/>
        <item x="3195"/>
        <item x="2206"/>
        <item x="469"/>
        <item x="1125"/>
        <item x="1080"/>
        <item x="768"/>
        <item x="2779"/>
        <item x="987"/>
        <item x="1256"/>
        <item x="624"/>
        <item x="1184"/>
        <item x="2210"/>
        <item x="1447"/>
        <item x="1054"/>
        <item x="80"/>
        <item x="2007"/>
        <item x="2575"/>
        <item x="2885"/>
        <item x="3156"/>
        <item x="393"/>
        <item x="520"/>
        <item x="1267"/>
        <item x="1044"/>
        <item x="8"/>
        <item x="195"/>
        <item x="1498"/>
        <item x="2123"/>
        <item x="2221"/>
        <item x="665"/>
        <item x="134"/>
        <item x="616"/>
        <item x="1367"/>
        <item x="2693"/>
        <item x="1156"/>
        <item x="2177"/>
        <item x="711"/>
        <item x="3165"/>
        <item x="1554"/>
        <item x="1016"/>
        <item x="1370"/>
        <item x="467"/>
        <item x="2173"/>
        <item x="3082"/>
        <item x="2269"/>
        <item x="1308"/>
        <item x="548"/>
        <item x="2860"/>
        <item x="709"/>
        <item x="350"/>
        <item x="1467"/>
        <item x="577"/>
        <item x="354"/>
        <item x="2970"/>
        <item x="588"/>
        <item x="738"/>
        <item x="2635"/>
        <item x="1070"/>
        <item x="82"/>
        <item x="1122"/>
        <item x="1690"/>
        <item x="1579"/>
        <item x="1083"/>
        <item x="186"/>
        <item x="615"/>
        <item x="1231"/>
        <item x="3188"/>
        <item x="1981"/>
        <item x="2640"/>
        <item x="2905"/>
        <item x="442"/>
        <item x="2158"/>
        <item x="950"/>
        <item x="1581"/>
        <item x="328"/>
        <item x="2601"/>
        <item x="3125"/>
        <item x="126"/>
        <item x="2103"/>
        <item x="1839"/>
        <item x="376"/>
        <item x="455"/>
        <item x="827"/>
        <item x="985"/>
        <item x="3140"/>
        <item x="997"/>
        <item x="626"/>
        <item x="1506"/>
        <item x="107"/>
        <item x="1412"/>
        <item x="1149"/>
        <item x="1592"/>
        <item x="2715"/>
        <item x="2505"/>
        <item x="1397"/>
        <item x="2780"/>
        <item x="535"/>
        <item x="129"/>
        <item x="885"/>
        <item x="2015"/>
        <item x="2059"/>
        <item x="2839"/>
        <item x="2401"/>
        <item x="1517"/>
        <item x="911"/>
        <item x="2384"/>
        <item x="1496"/>
        <item x="786"/>
        <item x="2719"/>
        <item x="595"/>
        <item x="426"/>
        <item x="2682"/>
        <item x="1208"/>
        <item x="145"/>
        <item x="2025"/>
        <item x="1985"/>
        <item x="2331"/>
        <item x="2989"/>
        <item x="1972"/>
        <item x="2382"/>
        <item x="3113"/>
        <item x="123"/>
        <item x="2406"/>
        <item x="799"/>
        <item x="2634"/>
        <item x="2967"/>
        <item x="986"/>
        <item x="537"/>
        <item x="1935"/>
        <item x="1719"/>
        <item x="2841"/>
        <item x="1204"/>
        <item x="1497"/>
        <item x="580"/>
        <item x="2202"/>
        <item x="857"/>
        <item x="1489"/>
        <item x="90"/>
        <item x="906"/>
        <item x="2633"/>
        <item x="1491"/>
        <item x="290"/>
        <item x="2736"/>
        <item x="2262"/>
        <item x="3132"/>
        <item x="667"/>
        <item x="2931"/>
        <item x="1097"/>
        <item x="2909"/>
        <item x="119"/>
        <item x="554"/>
        <item x="1197"/>
        <item x="251"/>
        <item x="3088"/>
        <item x="1629"/>
        <item x="1649"/>
        <item x="231"/>
        <item x="1505"/>
        <item x="489"/>
        <item x="1557"/>
        <item x="1213"/>
        <item x="2545"/>
        <item x="2733"/>
        <item x="1419"/>
        <item x="2178"/>
        <item x="2452"/>
        <item x="2222"/>
        <item x="2678"/>
        <item x="104"/>
        <item x="2844"/>
        <item x="3006"/>
        <item x="486"/>
        <item x="87"/>
        <item x="572"/>
        <item x="2492"/>
        <item x="2918"/>
        <item x="462"/>
        <item x="1542"/>
        <item x="2816"/>
        <item x="1113"/>
        <item x="1455"/>
        <item x="2299"/>
        <item x="1378"/>
        <item x="85"/>
        <item x="1028"/>
        <item x="1590"/>
        <item x="115"/>
        <item x="2857"/>
        <item x="3219"/>
        <item x="1626"/>
        <item x="71"/>
        <item x="2029"/>
        <item x="2445"/>
        <item x="2294"/>
        <item x="437"/>
        <item x="3181"/>
        <item x="1786"/>
        <item x="2503"/>
        <item x="1403"/>
        <item x="1469"/>
        <item x="3058"/>
        <item x="1222"/>
        <item x="229"/>
        <item x="2164"/>
        <item x="1529"/>
        <item x="863"/>
        <item x="2608"/>
        <item x="1773"/>
        <item x="2305"/>
        <item x="226"/>
        <item x="1268"/>
        <item x="861"/>
        <item x="2978"/>
        <item x="890"/>
        <item x="1291"/>
        <item x="1494"/>
        <item x="2955"/>
        <item x="2881"/>
        <item x="3021"/>
        <item x="1824"/>
        <item x="2670"/>
        <item x="923"/>
        <item x="282"/>
        <item x="1146"/>
        <item x="1998"/>
        <item x="2248"/>
        <item x="701"/>
        <item x="1930"/>
        <item x="1457"/>
        <item x="2827"/>
        <item x="1441"/>
        <item x="1711"/>
        <item x="2240"/>
        <item x="3200"/>
        <item x="1203"/>
        <item x="897"/>
        <item x="15"/>
        <item x="992"/>
        <item x="741"/>
        <item x="327"/>
        <item x="3216"/>
        <item x="1532"/>
        <item x="3007"/>
        <item x="714"/>
        <item x="1459"/>
        <item x="2265"/>
        <item x="1448"/>
        <item x="1523"/>
        <item x="2070"/>
        <item x="1892"/>
        <item x="2809"/>
        <item x="764"/>
        <item x="2968"/>
        <item x="25"/>
        <item x="3008"/>
        <item x="2355"/>
        <item x="2257"/>
        <item x="746"/>
        <item x="2890"/>
        <item x="288"/>
        <item x="1471"/>
        <item x="2326"/>
        <item x="390"/>
        <item x="1652"/>
        <item x="3039"/>
        <item x="1134"/>
        <item x="1482"/>
        <item x="1045"/>
        <item x="585"/>
        <item x="2393"/>
        <item x="820"/>
        <item x="1731"/>
        <item x="1169"/>
        <item x="2004"/>
        <item x="2030"/>
        <item x="583"/>
        <item x="1343"/>
        <item x="3046"/>
        <item x="155"/>
        <item x="898"/>
        <item x="1129"/>
        <item x="234"/>
        <item x="769"/>
        <item x="839"/>
        <item x="1961"/>
        <item x="957"/>
        <item x="503"/>
        <item x="1794"/>
        <item x="217"/>
        <item x="684"/>
        <item x="2607"/>
        <item x="726"/>
        <item x="947"/>
        <item x="2985"/>
        <item x="1465"/>
        <item x="1436"/>
        <item x="433"/>
        <item x="2836"/>
        <item x="1821"/>
        <item x="1393"/>
        <item x="999"/>
        <item x="2540"/>
        <item x="1117"/>
        <item x="909"/>
        <item x="162"/>
        <item x="1057"/>
        <item x="1245"/>
        <item x="620"/>
        <item x="448"/>
        <item x="2353"/>
        <item x="2727"/>
        <item x="2256"/>
        <item x="1499"/>
        <item x="2130"/>
        <item x="2579"/>
        <item x="1047"/>
        <item x="69"/>
        <item x="173"/>
        <item x="1297"/>
        <item x="2288"/>
        <item x="2197"/>
        <item x="1446"/>
        <item x="1450"/>
        <item x="745"/>
        <item x="1894"/>
        <item x="682"/>
        <item x="379"/>
        <item x="737"/>
        <item x="1583"/>
        <item x="2078"/>
        <item x="2552"/>
        <item x="48"/>
        <item x="2277"/>
        <item x="818"/>
        <item x="779"/>
        <item x="2242"/>
        <item x="1429"/>
        <item x="345"/>
        <item x="1967"/>
        <item x="1755"/>
        <item x="634"/>
        <item x="91"/>
        <item x="747"/>
        <item x="108"/>
        <item x="203"/>
        <item x="619"/>
        <item x="578"/>
        <item x="1353"/>
        <item x="400"/>
        <item x="371"/>
        <item x="2431"/>
        <item x="2000"/>
        <item x="2714"/>
        <item x="972"/>
        <item x="1084"/>
        <item x="2944"/>
        <item x="463"/>
        <item x="364"/>
        <item x="1492"/>
        <item x="343"/>
        <item x="672"/>
        <item x="39"/>
        <item x="3033"/>
        <item x="2283"/>
        <item x="1110"/>
        <item x="1655"/>
        <item x="1587"/>
        <item x="2313"/>
        <item x="2915"/>
        <item x="1041"/>
        <item x="2864"/>
        <item x="30"/>
        <item x="1705"/>
        <item x="2039"/>
        <item x="1474"/>
        <item x="3199"/>
        <item x="1064"/>
        <item x="1929"/>
        <item x="752"/>
        <item x="643"/>
        <item x="1722"/>
        <item x="1769"/>
        <item x="1541"/>
        <item x="2568"/>
        <item x="2020"/>
        <item x="1814"/>
        <item x="2561"/>
        <item x="1944"/>
        <item x="3157"/>
        <item x="2443"/>
        <item x="1653"/>
        <item x="2726"/>
        <item x="1934"/>
        <item x="589"/>
        <item x="2160"/>
        <item x="1836"/>
        <item x="743"/>
        <item x="1401"/>
        <item x="2851"/>
        <item x="64"/>
        <item x="1358"/>
        <item x="2760"/>
        <item x="795"/>
        <item x="2560"/>
        <item x="1877"/>
        <item x="2777"/>
        <item x="1255"/>
        <item x="1932"/>
        <item x="2189"/>
        <item x="2381"/>
        <item x="2483"/>
        <item x="1278"/>
        <item x="1550"/>
        <item x="2510"/>
        <item x="339"/>
        <item x="2056"/>
        <item x="2194"/>
        <item x="2721"/>
        <item x="1514"/>
        <item x="3118"/>
        <item x="2344"/>
        <item x="811"/>
        <item x="1400"/>
        <item x="488"/>
        <item x="238"/>
        <item x="454"/>
        <item x="2660"/>
        <item x="1959"/>
        <item x="694"/>
        <item x="2449"/>
        <item x="310"/>
        <item x="1986"/>
        <item x="1999"/>
        <item x="1977"/>
        <item x="3198"/>
        <item x="3117"/>
        <item x="50"/>
        <item x="384"/>
        <item x="545"/>
        <item x="1987"/>
        <item x="1673"/>
        <item x="2598"/>
        <item x="967"/>
        <item x="2134"/>
        <item x="1812"/>
        <item x="879"/>
        <item x="2566"/>
        <item x="1628"/>
        <item x="1362"/>
        <item x="873"/>
        <item x="1563"/>
        <item x="917"/>
        <item x="1724"/>
        <item x="74"/>
        <item x="2504"/>
        <item x="1473"/>
        <item x="2398"/>
        <item x="2047"/>
        <item x="704"/>
        <item x="1757"/>
        <item x="1787"/>
        <item x="1216"/>
        <item x="1758"/>
        <item x="968"/>
        <item x="1635"/>
        <item x="3017"/>
        <item x="1147"/>
        <item x="3190"/>
        <item x="2963"/>
        <item x="1332"/>
        <item x="724"/>
        <item x="1661"/>
        <item x="309"/>
        <item x="172"/>
        <item x="2695"/>
        <item x="916"/>
        <item x="3111"/>
        <item x="1384"/>
        <item x="1607"/>
        <item x="787"/>
        <item x="2169"/>
        <item x="332"/>
        <item x="1306"/>
        <item x="3202"/>
        <item x="2882"/>
        <item x="3005"/>
        <item x="1776"/>
        <item x="399"/>
        <item x="120"/>
        <item x="1316"/>
        <item x="3148"/>
        <item x="1277"/>
        <item x="840"/>
        <item x="2225"/>
        <item x="2524"/>
        <item x="1058"/>
        <item x="2557"/>
        <item x="2389"/>
        <item x="497"/>
        <item x="3121"/>
        <item x="573"/>
        <item x="1524"/>
        <item x="128"/>
        <item x="1909"/>
        <item x="2270"/>
        <item x="2426"/>
        <item x="2203"/>
        <item x="3185"/>
        <item x="435"/>
        <item x="298"/>
        <item x="1181"/>
        <item x="277"/>
        <item x="2798"/>
        <item x="1698"/>
        <item x="3029"/>
        <item x="2289"/>
        <item x="156"/>
        <item x="191"/>
        <item x="270"/>
        <item x="1813"/>
        <item x="2879"/>
        <item x="1784"/>
        <item x="2159"/>
        <item x="377"/>
        <item x="1351"/>
        <item x="652"/>
        <item x="245"/>
        <item x="2342"/>
        <item x="151"/>
        <item x="792"/>
        <item x="1963"/>
        <item x="487"/>
        <item x="1223"/>
        <item x="3182"/>
        <item x="3087"/>
        <item x="564"/>
        <item x="1566"/>
        <item x="2647"/>
        <item x="699"/>
        <item x="3064"/>
        <item x="1595"/>
        <item x="2209"/>
        <item x="2440"/>
        <item x="2718"/>
        <item x="3081"/>
        <item x="2091"/>
        <item x="2035"/>
        <item x="1576"/>
        <item x="1558"/>
        <item x="1561"/>
        <item x="3230"/>
        <item x="2921"/>
        <item x="2192"/>
        <item x="2618"/>
        <item x="2872"/>
        <item x="1898"/>
        <item x="2829"/>
        <item x="3119"/>
        <item x="415"/>
        <item x="1958"/>
        <item x="569"/>
        <item x="919"/>
        <item x="1666"/>
        <item x="2922"/>
        <item x="2297"/>
        <item x="2674"/>
        <item x="2464"/>
        <item x="1073"/>
        <item x="1350"/>
        <item x="2358"/>
        <item x="1693"/>
        <item x="1730"/>
        <item x="2591"/>
        <item x="509"/>
        <item x="2966"/>
        <item x="2195"/>
        <item x="1783"/>
        <item x="2104"/>
        <item x="1121"/>
        <item x="538"/>
        <item x="1095"/>
        <item x="1407"/>
        <item x="854"/>
        <item x="1983"/>
        <item x="1902"/>
        <item x="2155"/>
        <item x="2128"/>
        <item x="2409"/>
        <item x="2814"/>
        <item x="1743"/>
        <item x="2430"/>
        <item x="600"/>
        <item x="1160"/>
        <item x="1479"/>
        <item x="2947"/>
        <item x="2593"/>
        <item x="496"/>
        <item x="2547"/>
        <item x="1871"/>
        <item x="2079"/>
        <item x="1551"/>
        <item x="1088"/>
        <item x="236"/>
        <item x="2528"/>
        <item x="464"/>
        <item x="1001"/>
        <item x="2424"/>
        <item x="750"/>
        <item x="40"/>
        <item x="314"/>
        <item x="3004"/>
        <item x="2916"/>
        <item x="1313"/>
        <item x="2520"/>
        <item x="2710"/>
        <item x="1115"/>
        <item x="224"/>
        <item x="590"/>
        <item x="1133"/>
        <item x="329"/>
        <item x="3227"/>
        <item x="790"/>
        <item x="529"/>
        <item x="2479"/>
        <item x="2187"/>
        <item x="2408"/>
        <item x="631"/>
        <item x="2669"/>
        <item x="2609"/>
        <item x="683"/>
        <item x="1043"/>
        <item x="1715"/>
        <item x="2168"/>
        <item x="751"/>
        <item x="2891"/>
        <item x="3114"/>
        <item x="353"/>
        <item x="3159"/>
        <item x="2725"/>
        <item x="3147"/>
        <item x="1089"/>
        <item x="2850"/>
        <item x="2045"/>
        <item x="3143"/>
        <item x="835"/>
        <item x="143"/>
        <item x="1801"/>
        <item x="633"/>
        <item x="2573"/>
        <item x="791"/>
        <item x="2135"/>
        <item x="1922"/>
        <item x="3056"/>
        <item x="1404"/>
        <item x="598"/>
        <item x="1315"/>
        <item x="2642"/>
        <item x="582"/>
        <item x="3"/>
        <item x="2117"/>
        <item x="2268"/>
        <item x="2065"/>
        <item x="94"/>
        <item x="845"/>
        <item x="1349"/>
        <item x="2628"/>
        <item x="2370"/>
        <item x="1602"/>
        <item x="1762"/>
        <item x="1965"/>
        <item x="2555"/>
        <item x="1302"/>
        <item x="404"/>
        <item x="1171"/>
        <item x="715"/>
        <item x="2006"/>
        <item x="1822"/>
        <item x="1059"/>
        <item x="1772"/>
        <item x="2429"/>
        <item x="3155"/>
        <item x="2215"/>
        <item x="2132"/>
        <item x="138"/>
        <item x="2904"/>
        <item x="395"/>
        <item x="2578"/>
        <item x="2583"/>
        <item x="2361"/>
        <item x="2165"/>
        <item x="378"/>
        <item x="2038"/>
        <item x="1264"/>
        <item x="2415"/>
        <item x="431"/>
        <item x="135"/>
        <item x="1292"/>
        <item x="2433"/>
        <item x="111"/>
        <item x="1087"/>
        <item x="942"/>
        <item x="1906"/>
        <item x="2439"/>
        <item x="2698"/>
        <item x="1330"/>
        <item x="1997"/>
        <item x="318"/>
        <item x="610"/>
        <item x="1451"/>
        <item x="2040"/>
        <item x="3076"/>
        <item x="1051"/>
        <item x="1522"/>
        <item x="2739"/>
        <item x="2758"/>
        <item x="2702"/>
        <item x="1304"/>
        <item x="1413"/>
        <item x="2341"/>
        <item x="1173"/>
        <item x="1390"/>
        <item x="1175"/>
        <item x="187"/>
        <item x="2470"/>
        <item x="1599"/>
        <item x="1440"/>
        <item x="1148"/>
        <item x="502"/>
        <item x="1154"/>
        <item x="3075"/>
        <item x="1493"/>
        <item x="2616"/>
        <item x="2723"/>
        <item x="1979"/>
        <item x="2926"/>
        <item x="429"/>
        <item x="2267"/>
        <item x="414"/>
        <item x="472"/>
        <item x="1510"/>
        <item x="3184"/>
        <item x="856"/>
        <item x="2983"/>
        <item x="1533"/>
        <item x="3100"/>
        <item x="1638"/>
        <item x="2999"/>
        <item x="2673"/>
        <item x="2908"/>
        <item x="735"/>
        <item x="2391"/>
        <item x="851"/>
        <item x="1882"/>
        <item x="2402"/>
        <item x="3167"/>
        <item x="865"/>
        <item x="1984"/>
        <item x="1388"/>
        <item x="1449"/>
        <item x="3223"/>
        <item x="2995"/>
        <item x="872"/>
        <item x="2874"/>
        <item x="1258"/>
        <item x="1704"/>
        <item x="2114"/>
        <item x="2403"/>
        <item x="72"/>
        <item x="280"/>
        <item x="2784"/>
        <item x="2502"/>
        <item x="3163"/>
        <item x="2359"/>
        <item x="1335"/>
        <item x="118"/>
        <item x="2033"/>
        <item x="362"/>
        <item x="2227"/>
        <item x="1739"/>
        <item x="3135"/>
        <item x="2570"/>
        <item x="459"/>
        <item x="2120"/>
        <item x="2662"/>
        <item x="1295"/>
        <item x="2287"/>
        <item x="174"/>
        <item x="1289"/>
        <item x="466"/>
        <item x="3103"/>
        <item x="2554"/>
        <item x="181"/>
        <item x="822"/>
        <item x="152"/>
        <item x="51"/>
        <item x="797"/>
        <item x="512"/>
        <item x="1478"/>
        <item x="2636"/>
        <item x="1695"/>
        <item x="2998"/>
        <item x="3091"/>
        <item x="3211"/>
        <item x="3204"/>
        <item x="271"/>
        <item x="2509"/>
        <item x="159"/>
        <item x="2161"/>
        <item x="1809"/>
        <item x="546"/>
        <item x="833"/>
        <item x="1659"/>
        <item x="2075"/>
        <item x="20"/>
        <item x="3160"/>
        <item x="1548"/>
        <item x="1301"/>
        <item x="1178"/>
        <item x="971"/>
        <item x="3074"/>
        <item x="3141"/>
        <item x="428"/>
        <item x="2965"/>
        <item x="1736"/>
        <item x="2623"/>
        <item x="810"/>
        <item x="2632"/>
        <item x="3041"/>
        <item x="1152"/>
        <item x="131"/>
        <item x="1846"/>
        <item x="2612"/>
        <item x="1728"/>
        <item x="1683"/>
        <item x="2156"/>
        <item x="3062"/>
        <item x="2090"/>
        <item x="2592"/>
        <item x="962"/>
        <item x="1243"/>
        <item x="1508"/>
        <item x="1463"/>
        <item x="1992"/>
        <item x="1359"/>
        <item x="2175"/>
        <item x="650"/>
        <item x="2366"/>
        <item x="2074"/>
        <item x="1099"/>
        <item x="1791"/>
        <item x="2541"/>
        <item x="214"/>
        <item x="757"/>
        <item x="519"/>
        <item x="240"/>
        <item x="733"/>
        <item x="2744"/>
        <item x="664"/>
        <item x="3016"/>
        <item x="2448"/>
        <item x="1183"/>
        <item x="259"/>
        <item x="1632"/>
        <item x="2088"/>
        <item x="1179"/>
        <item x="2138"/>
        <item x="202"/>
        <item x="533"/>
        <item x="1928"/>
        <item x="3044"/>
        <item x="1834"/>
        <item x="540"/>
        <item x="732"/>
        <item x="1717"/>
        <item x="1074"/>
        <item x="1236"/>
        <item x="904"/>
        <item x="718"/>
        <item x="3109"/>
        <item x="1803"/>
        <item x="2622"/>
        <item x="1224"/>
        <item x="78"/>
        <item x="1035"/>
        <item x="490"/>
        <item x="1910"/>
        <item x="2863"/>
        <item x="3110"/>
        <item x="2620"/>
        <item x="602"/>
        <item x="2062"/>
        <item x="333"/>
        <item x="2450"/>
        <item x="2666"/>
        <item x="609"/>
        <item x="1143"/>
        <item x="1257"/>
        <item x="1063"/>
        <item x="932"/>
        <item x="319"/>
        <item x="160"/>
        <item x="1732"/>
        <item x="1464"/>
        <item x="1372"/>
        <item x="984"/>
        <item x="754"/>
        <item x="2163"/>
        <item x="2818"/>
        <item x="1663"/>
        <item x="1845"/>
        <item x="3187"/>
        <item x="536"/>
        <item x="1830"/>
        <item x="893"/>
        <item x="1872"/>
        <item x="2275"/>
        <item x="1307"/>
        <item x="1885"/>
        <item x="1458"/>
        <item x="2124"/>
        <item x="1964"/>
        <item x="2932"/>
        <item x="1428"/>
        <item x="2920"/>
        <item x="3085"/>
        <item x="1887"/>
        <item x="2099"/>
        <item x="2895"/>
        <item x="617"/>
        <item x="2321"/>
        <item x="880"/>
        <item x="211"/>
        <item x="575"/>
        <item x="915"/>
        <item x="2544"/>
        <item x="2787"/>
        <item x="1702"/>
        <item x="62"/>
        <item x="2419"/>
        <item x="1601"/>
        <item x="848"/>
        <item x="2562"/>
        <item x="1886"/>
        <item x="1048"/>
        <item x="447"/>
        <item x="3013"/>
        <item x="734"/>
        <item x="113"/>
        <item x="3215"/>
        <item x="1790"/>
        <item x="1232"/>
        <item x="3040"/>
        <item x="560"/>
        <item x="2599"/>
        <item x="2752"/>
        <item x="205"/>
        <item x="3183"/>
        <item x="2260"/>
        <item x="2477"/>
        <item x="1546"/>
        <item x="945"/>
        <item x="889"/>
        <item x="287"/>
        <item x="2613"/>
        <item x="1225"/>
        <item x="1270"/>
        <item x="2564"/>
        <item x="346"/>
        <item x="2584"/>
        <item x="2318"/>
        <item x="1572"/>
        <item x="720"/>
        <item x="930"/>
        <item x="1014"/>
        <item x="2587"/>
        <item x="3177"/>
        <item x="1926"/>
        <item x="1721"/>
        <item x="1221"/>
        <item x="2458"/>
        <item x="1710"/>
        <item x="278"/>
        <item x="1925"/>
        <item x="776"/>
        <item x="1101"/>
        <item x="408"/>
        <item x="2462"/>
        <item x="1219"/>
        <item x="358"/>
        <item x="494"/>
        <item x="3225"/>
        <item x="430"/>
        <item x="190"/>
        <item x="2395"/>
        <item x="2207"/>
        <item x="2883"/>
        <item x="2625"/>
        <item x="2042"/>
        <item x="1723"/>
        <item x="2383"/>
        <item x="2753"/>
        <item x="2137"/>
        <item x="1380"/>
        <item x="2386"/>
        <item x="2496"/>
        <item x="321"/>
        <item x="1682"/>
        <item x="1771"/>
        <item x="479"/>
        <item x="474"/>
        <item x="2810"/>
        <item x="475"/>
        <item x="2783"/>
        <item x="1356"/>
        <item x="867"/>
        <item x="2936"/>
        <item x="2688"/>
        <item x="10"/>
        <item x="2109"/>
        <item x="2480"/>
        <item x="261"/>
        <item x="1808"/>
        <item x="481"/>
        <item x="3073"/>
        <item x="1309"/>
        <item x="1399"/>
        <item x="2280"/>
        <item x="2416"/>
        <item x="817"/>
        <item x="2590"/>
        <item x="2653"/>
        <item x="882"/>
        <item x="784"/>
        <item x="2637"/>
        <item x="1658"/>
        <item x="2596"/>
        <item x="255"/>
        <item x="501"/>
        <item x="1900"/>
        <item x="1141"/>
        <item x="1205"/>
        <item x="2676"/>
        <item x="1283"/>
        <item x="2345"/>
        <item x="2066"/>
        <item x="2867"/>
        <item x="1793"/>
        <item x="1952"/>
        <item x="3171"/>
        <item x="2815"/>
        <item x="760"/>
        <item x="2211"/>
        <item x="352"/>
        <item x="993"/>
        <item x="1672"/>
        <item x="1843"/>
        <item x="1229"/>
        <item x="32"/>
        <item x="3192"/>
        <item x="2244"/>
        <item x="60"/>
        <item x="1284"/>
        <item x="855"/>
        <item x="1750"/>
        <item x="1266"/>
        <item x="387"/>
        <item x="2422"/>
        <item x="944"/>
        <item x="1151"/>
        <item x="2438"/>
        <item x="3101"/>
        <item x="1810"/>
        <item x="1671"/>
        <item x="1200"/>
        <item x="1118"/>
        <item x="632"/>
        <item x="2742"/>
        <item x="2991"/>
        <item x="1296"/>
        <item x="2796"/>
        <item x="1046"/>
        <item x="1913"/>
        <item x="9"/>
        <item x="2649"/>
        <item x="154"/>
        <item x="1017"/>
        <item x="2942"/>
        <item x="2096"/>
        <item x="193"/>
        <item x="452"/>
        <item x="208"/>
        <item x="1342"/>
        <item x="649"/>
        <item x="331"/>
        <item x="1980"/>
        <item x="1106"/>
        <item x="603"/>
        <item x="232"/>
        <item x="936"/>
        <item x="158"/>
        <item x="242"/>
        <item x="1800"/>
        <item x="2790"/>
        <item x="2371"/>
        <item x="1145"/>
        <item x="843"/>
        <item x="521"/>
        <item x="1317"/>
        <item x="507"/>
        <item x="1613"/>
        <item x="1642"/>
        <item x="1570"/>
        <item x="3186"/>
        <item x="2291"/>
        <item x="1617"/>
        <item x="2356"/>
        <item x="1504"/>
        <item x="1740"/>
        <item x="2154"/>
        <item x="1589"/>
        <item x="838"/>
        <item x="1694"/>
        <item x="3170"/>
        <item x="587"/>
        <item x="2061"/>
        <item x="1021"/>
        <item x="2191"/>
        <item x="117"/>
        <item x="862"/>
        <item x="274"/>
        <item x="218"/>
        <item x="1254"/>
        <item x="2627"/>
        <item x="2847"/>
        <item x="389"/>
        <item x="1600"/>
        <item x="478"/>
        <item x="3010"/>
        <item x="707"/>
        <item x="171"/>
        <item x="3077"/>
        <item x="157"/>
        <item x="279"/>
        <item x="3191"/>
        <item x="1443"/>
        <item x="2813"/>
        <item x="149"/>
        <item x="710"/>
        <item x="2407"/>
        <item x="1326"/>
        <item x="1586"/>
        <item x="816"/>
        <item x="1908"/>
        <item x="3011"/>
        <item x="1023"/>
        <item x="1422"/>
        <item x="2083"/>
        <item x="2367"/>
        <item x="18"/>
        <item x="614"/>
        <item x="597"/>
        <item t="default"/>
      </items>
    </pivotField>
    <pivotField showAll="0"/>
    <pivotField numFmtId="14" showAll="0"/>
    <pivotField showAll="0"/>
    <pivotField showAll="0"/>
    <pivotField showAll="0"/>
    <pivotField dataField="1" showAll="0"/>
    <pivotField showAll="0"/>
    <pivotField dataField="1"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sortType="ascending">
      <items count="14">
        <item sd="0" x="0"/>
        <item sd="0" x="12"/>
        <item sd="0" x="1"/>
        <item sd="0" x="2"/>
        <item sd="0" x="3"/>
        <item sd="0" x="4"/>
        <item sd="0" x="5"/>
        <item sd="0" x="6"/>
        <item sd="0" x="7"/>
        <item sd="0" x="8"/>
        <item sd="0" x="9"/>
        <item sd="0" x="10"/>
        <item sd="0" x="11"/>
        <item t="default"/>
      </items>
    </pivotField>
  </pivotFields>
  <rowFields count="4">
    <field x="16"/>
    <field x="15"/>
    <field x="14"/>
    <field x="4"/>
  </rowFields>
  <rowItems count="12">
    <i>
      <x v="2"/>
    </i>
    <i>
      <x v="3"/>
    </i>
    <i>
      <x v="4"/>
    </i>
    <i>
      <x v="5"/>
    </i>
    <i>
      <x v="6"/>
    </i>
    <i>
      <x v="7"/>
    </i>
    <i>
      <x v="8"/>
    </i>
    <i>
      <x v="9"/>
    </i>
    <i>
      <x v="10"/>
    </i>
    <i>
      <x v="11"/>
    </i>
    <i>
      <x v="12"/>
    </i>
    <i t="grand">
      <x/>
    </i>
  </rowItems>
  <colFields count="1">
    <field x="-2"/>
  </colFields>
  <colItems count="2">
    <i>
      <x/>
    </i>
    <i i="1">
      <x v="1"/>
    </i>
  </colItems>
  <dataFields count="2">
    <dataField name="Sum of Total Revenue" fld="10" baseField="0" baseItem="0"/>
    <dataField name="Sum of Total Profit" fld="12" baseField="0" baseItem="0"/>
  </dataFields>
  <chartFormats count="2">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15A6AD-3305-401E-A7F1-08736C011CB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S8:T21" firstHeaderRow="1" firstDataRow="1" firstDataCol="1"/>
  <pivotFields count="17">
    <pivotField showAll="0"/>
    <pivotField showAll="0"/>
    <pivotField axis="axisRow" showAll="0">
      <items count="13">
        <item x="2"/>
        <item x="1"/>
        <item x="3"/>
        <item x="8"/>
        <item x="5"/>
        <item x="4"/>
        <item x="9"/>
        <item x="6"/>
        <item x="10"/>
        <item x="0"/>
        <item x="11"/>
        <item x="7"/>
        <item t="default"/>
      </items>
    </pivotField>
    <pivotField showAll="0"/>
    <pivotField numFmtId="14" showAll="0">
      <items count="3233">
        <item x="43"/>
        <item x="2322"/>
        <item x="1195"/>
        <item x="2413"/>
        <item x="1086"/>
        <item x="1140"/>
        <item x="1159"/>
        <item x="657"/>
        <item x="2467"/>
        <item x="2929"/>
        <item x="1162"/>
        <item x="2354"/>
        <item x="1417"/>
        <item x="670"/>
        <item x="3097"/>
        <item x="2680"/>
        <item x="2463"/>
        <item x="2626"/>
        <item x="2706"/>
        <item x="2527"/>
        <item x="2855"/>
        <item x="713"/>
        <item x="980"/>
        <item x="1966"/>
        <item x="1797"/>
        <item x="1588"/>
        <item x="112"/>
        <item x="1461"/>
        <item x="596"/>
        <item x="1011"/>
        <item x="706"/>
        <item x="1105"/>
        <item x="2979"/>
        <item x="2868"/>
        <item x="198"/>
        <item x="1098"/>
        <item x="2243"/>
        <item x="1005"/>
        <item x="2689"/>
        <item x="828"/>
        <item x="788"/>
        <item x="1012"/>
        <item x="405"/>
        <item x="1408"/>
        <item x="53"/>
        <item x="2925"/>
        <item x="1138"/>
        <item x="3178"/>
        <item x="1293"/>
        <item x="212"/>
        <item x="2451"/>
        <item x="1336"/>
        <item x="2849"/>
        <item x="2420"/>
        <item x="1970"/>
        <item x="1093"/>
        <item x="2751"/>
        <item x="144"/>
        <item x="3126"/>
        <item x="802"/>
        <item x="2655"/>
        <item x="197"/>
        <item x="1394"/>
        <item x="1150"/>
        <item x="2971"/>
        <item x="663"/>
        <item x="775"/>
        <item x="2475"/>
        <item x="2229"/>
        <item x="1565"/>
        <item x="295"/>
        <item x="1674"/>
        <item x="837"/>
        <item x="1788"/>
        <item x="2301"/>
        <item x="2651"/>
        <item x="2102"/>
        <item x="687"/>
        <item x="2201"/>
        <item x="1789"/>
        <item x="1120"/>
        <item x="284"/>
        <item x="2252"/>
        <item x="1727"/>
        <item x="2759"/>
        <item x="2728"/>
        <item x="3201"/>
        <item x="2953"/>
        <item x="1753"/>
        <item x="1823"/>
        <item x="1651"/>
        <item x="164"/>
        <item x="1859"/>
        <item x="1596"/>
        <item x="283"/>
        <item x="7"/>
        <item x="1837"/>
        <item x="723"/>
        <item x="1796"/>
        <item x="1668"/>
        <item x="2621"/>
        <item x="204"/>
        <item x="2292"/>
        <item x="2992"/>
        <item x="1737"/>
        <item x="1424"/>
        <item x="1534"/>
        <item x="420"/>
        <item x="1333"/>
        <item x="3193"/>
        <item x="2028"/>
        <item x="1015"/>
        <item x="527"/>
        <item x="2447"/>
        <item x="900"/>
        <item x="3149"/>
        <item x="2446"/>
        <item x="1252"/>
        <item x="2513"/>
        <item x="1247"/>
        <item x="185"/>
        <item x="2776"/>
        <item x="2223"/>
        <item x="2808"/>
        <item x="3208"/>
        <item x="1691"/>
        <item x="637"/>
        <item x="2917"/>
        <item x="613"/>
        <item x="2602"/>
        <item x="2016"/>
        <item x="324"/>
        <item x="2374"/>
        <item x="2456"/>
        <item x="3094"/>
        <item x="2907"/>
        <item x="2976"/>
        <item x="2501"/>
        <item x="1684"/>
        <item x="122"/>
        <item x="2690"/>
        <item x="1614"/>
        <item x="2051"/>
        <item x="411"/>
        <item x="1483"/>
        <item x="1639"/>
        <item x="1230"/>
        <item x="1341"/>
        <item x="2428"/>
        <item x="67"/>
        <item x="1433"/>
        <item x="2311"/>
        <item x="983"/>
        <item x="468"/>
        <item x="1593"/>
        <item x="1847"/>
        <item x="2797"/>
        <item x="2615"/>
        <item x="485"/>
        <item x="1251"/>
        <item x="3205"/>
        <item x="2153"/>
        <item x="2392"/>
        <item x="639"/>
        <item x="460"/>
        <item x="813"/>
        <item x="783"/>
        <item x="635"/>
        <item x="1068"/>
        <item x="1158"/>
        <item x="2521"/>
        <item x="1764"/>
        <item x="347"/>
        <item x="483"/>
        <item x="646"/>
        <item x="2278"/>
        <item x="2245"/>
        <item x="1201"/>
        <item x="2869"/>
        <item x="1577"/>
        <item x="686"/>
        <item x="1218"/>
        <item x="2563"/>
        <item x="1660"/>
        <item x="215"/>
        <item x="313"/>
        <item x="1130"/>
        <item x="819"/>
        <item x="1603"/>
        <item x="391"/>
        <item x="1520"/>
        <item x="1828"/>
        <item x="2887"/>
        <item x="2303"/>
        <item x="1584"/>
        <item x="903"/>
        <item x="47"/>
        <item x="2072"/>
        <item x="1402"/>
        <item x="2964"/>
        <item x="1128"/>
        <item x="3059"/>
        <item x="2285"/>
        <item x="2274"/>
        <item x="311"/>
        <item x="2793"/>
        <item x="165"/>
        <item x="1198"/>
        <item x="586"/>
        <item x="3224"/>
        <item x="1111"/>
        <item x="3228"/>
        <item x="24"/>
        <item x="2234"/>
        <item x="2981"/>
        <item x="761"/>
        <item x="312"/>
        <item x="953"/>
        <item x="2712"/>
        <item x="2767"/>
        <item x="33"/>
        <item x="1226"/>
        <item x="888"/>
        <item x="824"/>
        <item x="1194"/>
        <item x="2543"/>
        <item x="948"/>
        <item x="812"/>
        <item x="106"/>
        <item x="1591"/>
        <item x="1352"/>
        <item x="2071"/>
        <item x="1328"/>
        <item x="2933"/>
        <item x="805"/>
        <item x="396"/>
        <item x="2950"/>
        <item x="1344"/>
        <item x="1903"/>
        <item x="293"/>
        <item x="3142"/>
        <item x="1716"/>
        <item x="755"/>
        <item x="666"/>
        <item x="1770"/>
        <item x="457"/>
        <item x="451"/>
        <item x="2871"/>
        <item x="1172"/>
        <item x="2878"/>
        <item x="648"/>
        <item x="2312"/>
        <item x="2644"/>
        <item x="296"/>
        <item x="1038"/>
        <item x="3049"/>
        <item x="2216"/>
        <item x="1220"/>
        <item x="1337"/>
        <item x="1037"/>
        <item x="1472"/>
        <item x="1569"/>
        <item x="1708"/>
        <item x="206"/>
        <item x="1904"/>
        <item x="2314"/>
        <item x="1285"/>
        <item x="98"/>
        <item x="61"/>
        <item x="3168"/>
        <item x="22"/>
        <item x="5"/>
        <item x="440"/>
        <item x="2982"/>
        <item x="910"/>
        <item x="1641"/>
        <item x="3000"/>
        <item x="417"/>
        <item x="166"/>
        <item x="2975"/>
        <item x="1927"/>
        <item x="338"/>
        <item x="2127"/>
        <item x="136"/>
        <item x="372"/>
        <item x="1507"/>
        <item x="3221"/>
        <item x="2859"/>
        <item x="2517"/>
        <item x="2031"/>
        <item x="1939"/>
        <item x="1881"/>
        <item x="499"/>
        <item x="1876"/>
        <item x="1749"/>
        <item x="2293"/>
        <item x="1298"/>
        <item x="3061"/>
        <item x="2484"/>
        <item x="2866"/>
        <item x="891"/>
        <item x="1029"/>
        <item x="850"/>
        <item x="1103"/>
        <item x="3226"/>
        <item x="1123"/>
        <item x="1973"/>
        <item x="1155"/>
        <item x="1348"/>
        <item x="941"/>
        <item x="905"/>
        <item x="1460"/>
        <item x="2455"/>
        <item x="2320"/>
        <item x="182"/>
        <item x="1075"/>
        <item x="1439"/>
        <item x="700"/>
        <item x="989"/>
        <item x="2961"/>
        <item x="54"/>
        <item x="1104"/>
        <item x="1318"/>
        <item x="561"/>
        <item x="2745"/>
        <item x="2741"/>
        <item x="1078"/>
        <item x="2471"/>
        <item x="2272"/>
        <item x="2948"/>
        <item x="2542"/>
        <item x="2307"/>
        <item x="1373"/>
        <item x="2394"/>
        <item x="912"/>
        <item x="1242"/>
        <item x="1805"/>
        <item x="2572"/>
        <item x="641"/>
        <item x="1924"/>
        <item x="2485"/>
        <item x="2113"/>
        <item x="712"/>
        <item x="1974"/>
        <item x="679"/>
        <item x="2643"/>
        <item x="928"/>
        <item x="58"/>
        <item x="2567"/>
        <item x="2399"/>
        <item x="2363"/>
        <item x="320"/>
        <item x="3133"/>
        <item x="2010"/>
        <item x="3124"/>
        <item x="866"/>
        <item x="2333"/>
        <item x="361"/>
        <item x="2077"/>
        <item x="1954"/>
        <item x="3152"/>
        <item x="2852"/>
        <item x="1280"/>
        <item x="2121"/>
        <item x="2230"/>
        <item x="2087"/>
        <item x="1874"/>
        <item x="949"/>
        <item x="1437"/>
        <item x="1321"/>
        <item x="3083"/>
        <item x="2146"/>
        <item x="1072"/>
        <item x="2722"/>
        <item x="1807"/>
        <item x="1720"/>
        <item x="1605"/>
        <item x="1476"/>
        <item x="3220"/>
        <item x="3089"/>
        <item x="1108"/>
        <item x="1646"/>
        <item x="2340"/>
        <item x="6"/>
        <item x="2171"/>
        <item x="2661"/>
        <item x="176"/>
        <item x="3146"/>
        <item x="2410"/>
        <item x="2309"/>
        <item x="369"/>
        <item x="1354"/>
        <item x="1398"/>
        <item x="2843"/>
        <item x="222"/>
        <item x="516"/>
        <item x="398"/>
        <item x="1244"/>
        <item x="2654"/>
        <item x="2111"/>
        <item x="1893"/>
        <item x="858"/>
        <item x="201"/>
        <item x="2900"/>
        <item x="2385"/>
        <item x="510"/>
        <item x="2696"/>
        <item x="571"/>
        <item x="899"/>
        <item x="3112"/>
        <item x="1421"/>
        <item x="525"/>
        <item x="363"/>
        <item x="2699"/>
        <item x="557"/>
        <item x="3213"/>
        <item x="958"/>
        <item x="1415"/>
        <item x="1405"/>
        <item x="1420"/>
        <item x="3174"/>
        <item x="1829"/>
        <item x="2952"/>
        <item x="1385"/>
        <item x="1382"/>
        <item x="305"/>
        <item x="1182"/>
        <item x="1061"/>
        <item x="1008"/>
        <item x="995"/>
        <item x="778"/>
        <item x="1838"/>
        <item x="1102"/>
        <item x="918"/>
        <item x="2241"/>
        <item x="970"/>
        <item x="2800"/>
        <item x="1536"/>
        <item x="2372"/>
        <item x="2498"/>
        <item x="1756"/>
        <item x="2174"/>
        <item x="894"/>
        <item x="2487"/>
        <item x="2732"/>
        <item x="1884"/>
        <item x="294"/>
        <item x="1982"/>
        <item x="3036"/>
        <item x="2785"/>
        <item x="1260"/>
        <item x="382"/>
        <item x="2898"/>
        <item x="249"/>
        <item x="2199"/>
        <item x="1620"/>
        <item x="316"/>
        <item x="44"/>
        <item x="2468"/>
        <item x="2179"/>
        <item x="1742"/>
        <item x="2298"/>
        <item x="1870"/>
        <item x="3166"/>
        <item x="1299"/>
        <item x="1946"/>
        <item x="1418"/>
        <item x="1250"/>
        <item x="57"/>
        <item x="849"/>
        <item x="1347"/>
        <item x="29"/>
        <item x="386"/>
        <item x="1634"/>
        <item x="2533"/>
        <item x="847"/>
        <item x="2328"/>
        <item x="3070"/>
        <item x="574"/>
        <item x="2588"/>
        <item x="1030"/>
        <item x="2530"/>
        <item x="2251"/>
        <item x="2300"/>
        <item x="506"/>
        <item x="253"/>
        <item x="407"/>
        <item x="2080"/>
        <item x="2886"/>
        <item x="1487"/>
        <item x="731"/>
        <item x="969"/>
        <item x="2535"/>
        <item x="441"/>
        <item x="2009"/>
        <item x="2611"/>
        <item x="2559"/>
        <item x="492"/>
        <item x="964"/>
        <item x="2224"/>
        <item x="1022"/>
        <item x="2749"/>
        <item x="250"/>
        <item x="2754"/>
        <item x="1036"/>
        <item x="2973"/>
        <item x="2044"/>
        <item x="940"/>
        <item x="63"/>
        <item x="1779"/>
        <item x="886"/>
        <item x="878"/>
        <item x="1890"/>
        <item x="2012"/>
        <item x="1228"/>
        <item x="21"/>
        <item x="409"/>
        <item x="1100"/>
        <item x="3175"/>
        <item x="418"/>
        <item x="297"/>
        <item x="908"/>
        <item x="576"/>
        <item x="551"/>
        <item x="3099"/>
        <item x="3050"/>
        <item x="1782"/>
        <item x="17"/>
        <item x="220"/>
        <item x="1637"/>
        <item x="676"/>
        <item x="1901"/>
        <item x="542"/>
        <item x="2129"/>
        <item x="2639"/>
        <item x="2884"/>
        <item x="1033"/>
        <item x="1960"/>
        <item x="1062"/>
        <item x="1161"/>
        <item x="2236"/>
        <item x="88"/>
        <item x="2703"/>
        <item x="1785"/>
        <item x="2308"/>
        <item x="1897"/>
        <item x="1275"/>
        <item x="188"/>
        <item x="326"/>
        <item x="2239"/>
        <item x="3003"/>
        <item x="990"/>
        <item x="929"/>
        <item x="3084"/>
        <item x="2378"/>
        <item x="355"/>
        <item x="2335"/>
        <item x="1816"/>
        <item x="1430"/>
        <item x="1516"/>
        <item x="1004"/>
        <item x="2700"/>
        <item x="1685"/>
        <item x="300"/>
        <item x="628"/>
        <item x="1287"/>
        <item x="2142"/>
        <item x="2094"/>
        <item x="1686"/>
        <item x="2888"/>
        <item x="1314"/>
        <item x="3032"/>
        <item x="959"/>
        <item x="1355"/>
        <item x="349"/>
        <item x="1319"/>
        <item x="68"/>
        <item x="3001"/>
        <item x="2112"/>
        <item x="1948"/>
        <item x="2650"/>
        <item x="1018"/>
        <item x="1186"/>
        <item x="2034"/>
        <item x="1452"/>
        <item x="2233"/>
        <item x="2369"/>
        <item x="2835"/>
        <item x="2515"/>
        <item x="1107"/>
        <item x="2512"/>
        <item x="1131"/>
        <item x="567"/>
        <item x="3214"/>
        <item x="189"/>
        <item x="1168"/>
        <item x="514"/>
        <item x="1608"/>
        <item x="3194"/>
        <item x="1249"/>
        <item x="717"/>
        <item x="913"/>
        <item x="1079"/>
        <item x="591"/>
        <item x="756"/>
        <item x="2365"/>
        <item x="2281"/>
        <item x="1357"/>
        <item x="495"/>
        <item x="1738"/>
        <item x="1656"/>
        <item x="1917"/>
        <item x="2845"/>
        <item x="306"/>
        <item x="13"/>
        <item x="458"/>
        <item x="645"/>
        <item x="3161"/>
        <item x="2282"/>
        <item x="356"/>
        <item x="2388"/>
        <item x="966"/>
        <item x="2629"/>
        <item x="1500"/>
        <item x="397"/>
        <item x="976"/>
        <item x="3093"/>
        <item x="1090"/>
        <item x="677"/>
        <item x="2747"/>
        <item x="612"/>
        <item x="1733"/>
        <item x="127"/>
        <item x="1841"/>
        <item x="1163"/>
        <item x="2799"/>
        <item x="2532"/>
        <item x="2731"/>
        <item x="2761"/>
        <item x="95"/>
        <item x="3130"/>
        <item x="981"/>
        <item x="2337"/>
        <item x="337"/>
        <item x="2264"/>
        <item x="2108"/>
        <item x="2214"/>
        <item x="2630"/>
        <item x="952"/>
        <item x="1938"/>
        <item x="526"/>
        <item x="1261"/>
        <item x="1676"/>
        <item x="2055"/>
        <item x="2641"/>
        <item x="955"/>
        <item x="2295"/>
        <item x="1912"/>
        <item x="1511"/>
        <item x="2792"/>
        <item x="831"/>
        <item x="3207"/>
        <item x="2522"/>
        <item x="1215"/>
        <item x="2766"/>
        <item x="1462"/>
        <item x="774"/>
        <item x="1442"/>
        <item x="184"/>
        <item x="534"/>
        <item x="1751"/>
        <item x="1697"/>
        <item x="1468"/>
        <item x="79"/>
        <item x="140"/>
        <item x="2284"/>
        <item x="1703"/>
        <item x="2821"/>
        <item x="269"/>
        <item x="1112"/>
        <item x="1237"/>
        <item x="1726"/>
        <item x="1065"/>
        <item x="2624"/>
        <item x="2774"/>
        <item x="470"/>
        <item x="1818"/>
        <item x="1142"/>
        <item x="2052"/>
        <item x="505"/>
        <item x="1571"/>
        <item x="1781"/>
        <item x="2089"/>
        <item x="2875"/>
        <item x="2769"/>
        <item x="1559"/>
        <item x="2143"/>
        <item x="2050"/>
        <item x="1706"/>
        <item x="2266"/>
        <item x="3206"/>
        <item x="1806"/>
        <item x="1907"/>
        <item x="2840"/>
        <item x="2373"/>
        <item x="946"/>
        <item x="2049"/>
        <item x="1625"/>
        <item x="1574"/>
        <item x="836"/>
        <item x="2529"/>
        <item x="830"/>
        <item x="1366"/>
        <item x="2951"/>
        <item x="2085"/>
        <item x="1657"/>
        <item x="1322"/>
        <item x="1804"/>
        <item x="179"/>
        <item x="2595"/>
        <item x="1941"/>
        <item x="513"/>
        <item x="939"/>
        <item x="2685"/>
        <item x="1364"/>
        <item x="2014"/>
        <item x="3024"/>
        <item x="2348"/>
        <item x="1538"/>
        <item x="2144"/>
        <item x="2017"/>
        <item x="38"/>
        <item x="2212"/>
        <item x="1526"/>
        <item x="194"/>
        <item x="2334"/>
        <item x="1211"/>
        <item x="1819"/>
        <item x="725"/>
        <item x="2838"/>
        <item x="146"/>
        <item x="308"/>
        <item x="227"/>
        <item x="3138"/>
        <item x="1381"/>
        <item x="2861"/>
        <item x="1991"/>
        <item x="570"/>
        <item x="555"/>
        <item x="2427"/>
        <item x="2106"/>
        <item x="965"/>
        <item x="2488"/>
        <item x="2577"/>
        <item x="2329"/>
        <item x="66"/>
        <item x="1325"/>
        <item x="2499"/>
        <item x="2379"/>
        <item x="1549"/>
        <item x="2846"/>
        <item x="422"/>
        <item x="2737"/>
        <item x="924"/>
        <item x="1611"/>
        <item x="161"/>
        <item x="1365"/>
        <item x="2858"/>
        <item x="2994"/>
        <item x="233"/>
        <item x="2019"/>
        <item x="2330"/>
        <item x="2597"/>
        <item x="3047"/>
        <item x="3144"/>
        <item x="1844"/>
        <item x="528"/>
        <item x="1612"/>
        <item x="2762"/>
        <item x="2716"/>
        <item x="844"/>
        <item x="147"/>
        <item x="2064"/>
        <item x="2802"/>
        <item x="2823"/>
        <item x="1234"/>
        <item x="413"/>
        <item x="2098"/>
        <item x="640"/>
        <item x="1919"/>
        <item x="394"/>
        <item x="2746"/>
        <item x="2376"/>
        <item x="1853"/>
        <item x="12"/>
        <item x="484"/>
        <item x="2436"/>
        <item x="1338"/>
        <item x="2514"/>
        <item x="1616"/>
        <item x="749"/>
        <item x="55"/>
        <item x="272"/>
        <item x="758"/>
        <item x="1212"/>
        <item x="1860"/>
        <item x="1712"/>
        <item x="340"/>
        <item x="2319"/>
        <item x="3139"/>
        <item x="782"/>
        <item x="1606"/>
        <item x="821"/>
        <item x="383"/>
        <item x="606"/>
        <item x="1933"/>
        <item x="991"/>
        <item x="2263"/>
        <item x="3043"/>
        <item x="425"/>
        <item x="56"/>
        <item x="2126"/>
        <item x="2519"/>
        <item x="2271"/>
        <item x="3116"/>
        <item x="1167"/>
        <item x="515"/>
        <item x="2053"/>
        <item x="2941"/>
        <item x="2046"/>
        <item x="773"/>
        <item x="2186"/>
        <item x="1435"/>
        <item x="2036"/>
        <item x="524"/>
        <item x="360"/>
        <item x="1916"/>
        <item x="807"/>
        <item x="1377"/>
        <item x="692"/>
        <item x="716"/>
        <item x="2692"/>
        <item x="3035"/>
        <item x="594"/>
        <item x="2200"/>
        <item x="2500"/>
        <item x="2347"/>
        <item x="963"/>
        <item x="842"/>
        <item x="2984"/>
        <item x="1375"/>
        <item x="736"/>
        <item x="3203"/>
        <item x="2219"/>
        <item x="627"/>
        <item x="2136"/>
        <item x="2"/>
        <item x="2906"/>
        <item x="2172"/>
        <item x="931"/>
        <item x="1688"/>
        <item x="1931"/>
        <item x="1636"/>
        <item x="1055"/>
        <item x="1994"/>
        <item x="2789"/>
        <item x="2290"/>
        <item x="727"/>
        <item x="359"/>
        <item x="979"/>
        <item x="200"/>
        <item x="46"/>
        <item x="2705"/>
        <item x="1615"/>
        <item x="3172"/>
        <item x="2709"/>
        <item x="444"/>
        <item x="385"/>
        <item x="2095"/>
        <item x="3209"/>
        <item x="2226"/>
        <item x="1767"/>
        <item x="1747"/>
        <item x="794"/>
        <item x="102"/>
        <item x="0"/>
        <item x="3037"/>
        <item x="37"/>
        <item x="2734"/>
        <item x="1633"/>
        <item x="1741"/>
        <item x="655"/>
        <item x="1713"/>
        <item x="2196"/>
        <item x="1914"/>
        <item x="228"/>
        <item x="2812"/>
        <item x="1857"/>
        <item x="884"/>
        <item x="3115"/>
        <item x="1604"/>
        <item x="2474"/>
        <item x="2220"/>
        <item x="895"/>
        <item x="722"/>
        <item x="2668"/>
        <item x="719"/>
        <item x="2486"/>
        <item x="1826"/>
        <item x="685"/>
        <item x="2768"/>
        <item x="1303"/>
        <item x="592"/>
        <item x="1835"/>
        <item x="780"/>
        <item x="367"/>
        <item x="1889"/>
        <item x="336"/>
        <item x="1568"/>
        <item x="2943"/>
        <item x="2167"/>
        <item x="539"/>
        <item x="1598"/>
        <item x="2396"/>
        <item x="2697"/>
        <item x="1214"/>
        <item x="2657"/>
        <item x="1170"/>
        <item x="252"/>
        <item x="674"/>
        <item x="659"/>
        <item x="1573"/>
        <item x="299"/>
        <item x="678"/>
        <item x="388"/>
        <item x="1027"/>
        <item x="661"/>
        <item x="2828"/>
        <item x="2324"/>
        <item x="2957"/>
        <item x="121"/>
        <item x="3078"/>
        <item x="653"/>
        <item x="403"/>
        <item x="781"/>
        <item x="1687"/>
        <item x="2645"/>
        <item x="1240"/>
        <item x="887"/>
        <item x="2574"/>
        <item x="2518"/>
        <item x="2304"/>
        <item x="2325"/>
        <item x="1466"/>
        <item x="2387"/>
        <item x="2435"/>
        <item x="2425"/>
        <item x="1799"/>
        <item x="2658"/>
        <item x="2683"/>
        <item x="927"/>
        <item x="3063"/>
        <item x="266"/>
        <item x="2306"/>
        <item x="1936"/>
        <item x="2765"/>
        <item x="1209"/>
        <item x="1389"/>
        <item x="543"/>
        <item x="549"/>
        <item x="729"/>
        <item x="804"/>
        <item x="2773"/>
        <item x="2122"/>
        <item x="2190"/>
        <item x="1856"/>
        <item x="2748"/>
        <item x="1124"/>
        <item x="593"/>
        <item x="275"/>
        <item x="93"/>
        <item x="2610"/>
        <item x="823"/>
        <item x="1485"/>
        <item x="2806"/>
        <item x="3131"/>
        <item x="1191"/>
        <item x="2686"/>
        <item x="2338"/>
        <item x="1815"/>
        <item x="1052"/>
        <item x="1858"/>
        <item x="789"/>
        <item x="2556"/>
        <item x="381"/>
        <item x="2421"/>
        <item x="73"/>
        <item x="629"/>
        <item x="1513"/>
        <item x="2548"/>
        <item x="1700"/>
        <item x="2228"/>
        <item x="1521"/>
        <item x="1650"/>
        <item x="1189"/>
        <item x="2273"/>
        <item x="1923"/>
        <item x="1531"/>
        <item x="3031"/>
        <item x="961"/>
        <item x="2901"/>
        <item x="2594"/>
        <item x="1009"/>
        <item x="449"/>
        <item x="2148"/>
        <item x="581"/>
        <item x="1425"/>
        <item x="1940"/>
        <item x="974"/>
        <item x="2893"/>
        <item x="167"/>
        <item x="2082"/>
        <item x="2586"/>
        <item x="114"/>
        <item x="302"/>
        <item x="2550"/>
        <item x="2897"/>
        <item x="2534"/>
        <item x="2255"/>
        <item x="1153"/>
        <item x="1166"/>
        <item x="1760"/>
        <item x="914"/>
        <item x="1423"/>
        <item x="357"/>
        <item x="3057"/>
        <item x="859"/>
        <item x="1665"/>
        <item x="3023"/>
        <item x="705"/>
        <item x="1895"/>
        <item x="1368"/>
        <item x="183"/>
        <item x="2357"/>
        <item x="563"/>
        <item x="2694"/>
        <item x="368"/>
        <item x="2495"/>
        <item x="2105"/>
        <item x="59"/>
        <item x="2958"/>
        <item x="1746"/>
        <item x="265"/>
        <item x="934"/>
        <item x="748"/>
        <item x="1947"/>
        <item x="2149"/>
        <item x="1630"/>
        <item x="547"/>
        <item x="2738"/>
        <item x="3095"/>
        <item x="2924"/>
        <item x="565"/>
        <item x="2057"/>
        <item x="800"/>
        <item x="436"/>
        <item x="2254"/>
        <item x="1795"/>
        <item x="1071"/>
        <item x="2756"/>
        <item x="1276"/>
        <item x="2237"/>
        <item x="2176"/>
        <item x="2205"/>
        <item x="1654"/>
        <item x="522"/>
        <item x="2336"/>
        <item x="1768"/>
        <item x="244"/>
        <item x="1888"/>
        <item x="1176"/>
        <item x="1734"/>
        <item x="2896"/>
        <item x="998"/>
        <item x="2472"/>
        <item x="81"/>
        <item x="2170"/>
        <item x="2997"/>
        <item x="1585"/>
        <item x="1993"/>
        <item x="2310"/>
        <item x="315"/>
        <item x="1680"/>
        <item x="1555"/>
        <item x="1535"/>
        <item x="690"/>
        <item x="2701"/>
        <item x="1662"/>
        <item x="3129"/>
        <item x="2848"/>
        <item x="137"/>
        <item x="660"/>
        <item x="1678"/>
        <item x="1371"/>
        <item x="2954"/>
        <item x="2022"/>
        <item x="1239"/>
        <item x="3127"/>
        <item x="1387"/>
        <item x="2675"/>
        <item x="3067"/>
        <item x="2538"/>
        <item x="1627"/>
        <item x="834"/>
        <item x="1544"/>
        <item x="1369"/>
        <item x="1714"/>
        <item x="765"/>
        <item x="2097"/>
        <item x="883"/>
        <item x="2834"/>
        <item x="1409"/>
        <item x="544"/>
        <item x="2003"/>
        <item x="2788"/>
        <item x="2067"/>
        <item x="2024"/>
        <item x="177"/>
        <item x="902"/>
        <item x="2873"/>
        <item x="1137"/>
        <item x="1623"/>
        <item x="2729"/>
        <item x="2786"/>
        <item x="2656"/>
        <item x="2691"/>
        <item x="1294"/>
        <item x="268"/>
        <item x="2152"/>
        <item x="860"/>
        <item x="2208"/>
        <item x="698"/>
        <item x="3025"/>
        <item x="3009"/>
        <item x="777"/>
        <item x="351"/>
        <item x="2360"/>
        <item x="1949"/>
        <item x="881"/>
        <item x="1763"/>
        <item x="2526"/>
        <item x="841"/>
        <item x="1032"/>
        <item x="1454"/>
        <item x="2249"/>
        <item x="103"/>
        <item x="530"/>
        <item x="2553"/>
        <item x="373"/>
        <item x="2261"/>
        <item x="2770"/>
        <item x="3042"/>
        <item x="644"/>
        <item x="601"/>
        <item x="1144"/>
        <item x="1431"/>
        <item x="199"/>
        <item x="342"/>
        <item x="267"/>
        <item x="2946"/>
        <item x="243"/>
        <item x="2418"/>
        <item x="2962"/>
        <item x="256"/>
        <item x="196"/>
        <item x="2377"/>
        <item x="1621"/>
        <item x="97"/>
        <item x="1092"/>
        <item x="1484"/>
        <item x="1363"/>
        <item x="621"/>
        <item x="625"/>
        <item x="2889"/>
        <item x="2854"/>
        <item x="1556"/>
        <item x="1915"/>
        <item x="3150"/>
        <item x="2508"/>
        <item x="465"/>
        <item x="1132"/>
        <item x="1109"/>
        <item x="207"/>
        <item x="2405"/>
        <item x="1761"/>
        <item x="2977"/>
        <item x="1879"/>
        <item x="3066"/>
        <item x="2054"/>
        <item x="2115"/>
        <item x="83"/>
        <item x="2193"/>
        <item x="1085"/>
        <item x="1253"/>
        <item x="1265"/>
        <item x="1031"/>
        <item x="926"/>
        <item x="1259"/>
        <item x="3065"/>
        <item x="1878"/>
        <item x="2232"/>
        <item x="1135"/>
        <item x="1300"/>
        <item x="1379"/>
        <item x="325"/>
        <item x="1899"/>
        <item x="1490"/>
        <item x="301"/>
        <item x="3153"/>
        <item x="1905"/>
        <item x="2457"/>
        <item x="2707"/>
        <item x="3012"/>
        <item x="3045"/>
        <item x="1010"/>
        <item x="1664"/>
        <item x="1921"/>
        <item x="31"/>
        <item x="2351"/>
        <item x="26"/>
        <item x="2432"/>
        <item x="1020"/>
        <item x="2775"/>
        <item x="2817"/>
        <item x="163"/>
        <item x="2466"/>
        <item x="2380"/>
        <item x="374"/>
        <item x="2582"/>
        <item x="1199"/>
        <item x="366"/>
        <item x="2990"/>
        <item x="3173"/>
        <item x="2551"/>
        <item x="1395"/>
        <item x="142"/>
        <item x="473"/>
        <item x="178"/>
        <item x="262"/>
        <item x="317"/>
        <item x="216"/>
        <item x="2151"/>
        <item x="892"/>
        <item x="1864"/>
        <item x="2184"/>
        <item x="2614"/>
        <item x="1007"/>
        <item x="213"/>
        <item x="416"/>
        <item x="1709"/>
        <item x="3002"/>
        <item x="2945"/>
        <item x="3079"/>
        <item x="675"/>
        <item x="2911"/>
        <item x="3217"/>
        <item x="1119"/>
        <item x="2949"/>
        <item x="1374"/>
        <item x="3164"/>
        <item x="406"/>
        <item x="2853"/>
        <item x="1643"/>
        <item x="1026"/>
        <item x="1096"/>
        <item x="2352"/>
        <item x="2076"/>
        <item x="1114"/>
        <item x="110"/>
        <item x="2934"/>
        <item x="2493"/>
        <item x="1286"/>
        <item x="814"/>
        <item x="1670"/>
        <item x="99"/>
        <item x="453"/>
        <item x="517"/>
        <item x="1883"/>
        <item x="2218"/>
        <item x="1518"/>
        <item x="1416"/>
        <item x="285"/>
        <item x="1040"/>
        <item x="2581"/>
        <item x="1920"/>
        <item x="3019"/>
        <item x="2490"/>
        <item x="1891"/>
        <item x="864"/>
        <item x="793"/>
        <item x="1537"/>
        <item x="2805"/>
        <item x="744"/>
        <item x="2804"/>
        <item x="2708"/>
        <item x="2166"/>
        <item x="3020"/>
        <item x="1481"/>
        <item x="65"/>
        <item x="1528"/>
        <item x="1331"/>
        <item x="2041"/>
        <item x="344"/>
        <item x="1971"/>
        <item x="3060"/>
        <item x="2507"/>
        <item x="175"/>
        <item x="1076"/>
        <item x="2063"/>
        <item x="2833"/>
        <item x="1241"/>
        <item x="977"/>
        <item x="3071"/>
        <item x="2795"/>
        <item x="2317"/>
        <item x="2157"/>
        <item x="1310"/>
        <item x="3015"/>
        <item x="875"/>
        <item x="2018"/>
        <item x="2180"/>
        <item x="1945"/>
        <item x="86"/>
        <item x="3212"/>
        <item x="2740"/>
        <item x="730"/>
        <item x="27"/>
        <item x="656"/>
        <item x="100"/>
        <item x="1180"/>
        <item x="829"/>
        <item x="696"/>
        <item x="1305"/>
        <item x="1696"/>
        <item x="1989"/>
        <item x="1475"/>
        <item x="1288"/>
        <item x="2589"/>
        <item x="2478"/>
        <item x="1854"/>
        <item x="2069"/>
        <item x="1647"/>
        <item x="2928"/>
        <item x="1406"/>
        <item x="1968"/>
        <item x="35"/>
        <item x="1699"/>
        <item x="14"/>
        <item x="1918"/>
        <item x="3169"/>
        <item x="2276"/>
        <item x="1729"/>
        <item x="853"/>
        <item x="2323"/>
        <item x="141"/>
        <item x="1202"/>
        <item x="289"/>
        <item x="276"/>
        <item x="1995"/>
        <item x="1735"/>
        <item x="901"/>
        <item x="281"/>
        <item x="1953"/>
        <item x="2494"/>
        <item x="531"/>
        <item x="3197"/>
        <item x="1692"/>
        <item x="1060"/>
        <item x="1445"/>
        <item x="2764"/>
        <item x="1962"/>
        <item x="1622"/>
        <item x="825"/>
        <item x="1480"/>
        <item x="2910"/>
        <item x="2671"/>
        <item x="671"/>
        <item x="334"/>
        <item x="623"/>
        <item x="2681"/>
        <item x="2826"/>
        <item x="2919"/>
        <item x="559"/>
        <item x="1850"/>
        <item x="2960"/>
        <item x="1053"/>
        <item x="2302"/>
        <item x="1631"/>
        <item x="2687"/>
        <item x="1553"/>
        <item x="1955"/>
        <item x="1503"/>
        <item x="432"/>
        <item x="1820"/>
        <item x="1042"/>
        <item x="2870"/>
        <item x="954"/>
        <item x="3069"/>
        <item x="518"/>
        <item x="1488"/>
        <item x="772"/>
        <item x="2755"/>
        <item x="1988"/>
        <item x="2892"/>
        <item x="348"/>
        <item x="1320"/>
        <item x="3034"/>
        <item x="654"/>
        <item x="2147"/>
        <item x="1725"/>
        <item x="943"/>
        <item x="254"/>
        <item x="45"/>
        <item x="2259"/>
        <item x="1360"/>
        <item x="1547"/>
        <item x="982"/>
        <item x="1792"/>
        <item x="874"/>
        <item x="3102"/>
        <item x="2717"/>
        <item x="2469"/>
        <item x="1707"/>
        <item x="1414"/>
        <item x="2316"/>
        <item x="2023"/>
        <item x="1775"/>
        <item x="3123"/>
        <item x="3038"/>
        <item x="1817"/>
        <item x="1875"/>
        <item x="2145"/>
        <item x="2183"/>
        <item x="2659"/>
        <item x="248"/>
        <item x="1427"/>
        <item x="801"/>
        <item x="1346"/>
        <item x="2084"/>
        <item x="2569"/>
        <item x="3134"/>
        <item x="2497"/>
        <item x="2565"/>
        <item x="2032"/>
        <item x="523"/>
        <item x="2771"/>
        <item x="2672"/>
        <item x="1582"/>
        <item x="975"/>
        <item x="2558"/>
        <item x="1217"/>
        <item x="3231"/>
        <item x="1165"/>
        <item x="2927"/>
        <item x="2246"/>
        <item x="2969"/>
        <item x="105"/>
        <item x="322"/>
        <item x="922"/>
        <item x="370"/>
        <item x="1825"/>
        <item x="235"/>
        <item x="1067"/>
        <item x="419"/>
        <item x="1274"/>
        <item x="2465"/>
        <item x="2231"/>
        <item x="77"/>
        <item x="2899"/>
        <item x="2531"/>
        <item x="2862"/>
        <item x="2048"/>
        <item x="263"/>
        <item x="2350"/>
        <item x="3068"/>
        <item x="1327"/>
        <item x="921"/>
        <item x="604"/>
        <item x="2549"/>
        <item x="52"/>
        <item x="562"/>
        <item x="1227"/>
        <item x="1869"/>
        <item x="2013"/>
        <item x="2434"/>
        <item x="16"/>
        <item x="1376"/>
        <item x="815"/>
        <item x="1391"/>
        <item x="868"/>
        <item x="2131"/>
        <item x="1873"/>
        <item x="1019"/>
        <item x="84"/>
        <item x="642"/>
        <item x="2247"/>
        <item x="763"/>
        <item x="2250"/>
        <item x="2665"/>
        <item x="2444"/>
        <item x="424"/>
        <item x="1578"/>
        <item x="1187"/>
        <item x="697"/>
        <item x="2461"/>
        <item x="1392"/>
        <item x="1410"/>
        <item x="139"/>
        <item x="2713"/>
        <item x="1911"/>
        <item x="869"/>
        <item x="2100"/>
        <item x="1034"/>
        <item x="2794"/>
        <item x="2782"/>
        <item x="2364"/>
        <item x="1951"/>
        <item x="2441"/>
        <item x="1238"/>
        <item x="3210"/>
        <item x="2837"/>
        <item x="803"/>
        <item x="96"/>
        <item x="3018"/>
        <item x="75"/>
        <item x="491"/>
        <item x="2315"/>
        <item x="988"/>
        <item x="960"/>
        <item x="1248"/>
        <item x="2667"/>
        <item x="1957"/>
        <item x="1580"/>
        <item x="2803"/>
        <item x="3162"/>
        <item x="1833"/>
        <item x="1525"/>
        <item x="907"/>
        <item x="2107"/>
        <item x="766"/>
        <item x="1324"/>
        <item x="1193"/>
        <item x="1759"/>
        <item x="1339"/>
        <item x="2139"/>
        <item x="209"/>
        <item x="482"/>
        <item x="169"/>
        <item x="2489"/>
        <item x="1136"/>
        <item x="133"/>
        <item x="2876"/>
        <item x="1345"/>
        <item x="330"/>
        <item x="1956"/>
        <item x="116"/>
        <item x="19"/>
        <item x="1624"/>
        <item x="1868"/>
        <item x="1456"/>
        <item x="1273"/>
        <item x="771"/>
        <item x="2404"/>
        <item x="1619"/>
        <item x="2996"/>
        <item x="49"/>
        <item x="1677"/>
        <item x="1013"/>
        <item x="658"/>
        <item x="3054"/>
        <item x="3108"/>
        <item x="2460"/>
        <item x="651"/>
        <item x="832"/>
        <item x="153"/>
        <item x="2778"/>
        <item x="558"/>
        <item x="1848"/>
        <item x="410"/>
        <item x="1543"/>
        <item x="2819"/>
        <item x="257"/>
        <item x="3128"/>
        <item x="770"/>
        <item x="1610"/>
        <item x="42"/>
        <item x="3222"/>
        <item x="168"/>
        <item x="2185"/>
        <item x="3092"/>
        <item x="702"/>
        <item x="2473"/>
        <item x="1164"/>
        <item x="826"/>
        <item x="1976"/>
        <item x="742"/>
        <item x="2133"/>
        <item x="2343"/>
        <item x="721"/>
        <item x="767"/>
        <item x="1272"/>
        <item x="223"/>
        <item x="1056"/>
        <item x="2150"/>
        <item x="636"/>
        <item x="1139"/>
        <item x="2437"/>
        <item x="130"/>
        <item x="1644"/>
        <item x="500"/>
        <item x="2648"/>
        <item x="1865"/>
        <item x="335"/>
        <item x="1780"/>
        <item x="2390"/>
        <item x="608"/>
        <item x="1312"/>
        <item x="1334"/>
        <item x="1842"/>
        <item x="2058"/>
        <item x="740"/>
        <item x="1502"/>
        <item x="2101"/>
        <item x="1802"/>
        <item x="375"/>
        <item x="3080"/>
        <item x="1426"/>
        <item x="401"/>
        <item x="2987"/>
        <item x="2832"/>
        <item x="1545"/>
        <item x="89"/>
        <item x="2750"/>
        <item x="1000"/>
        <item x="1539"/>
        <item x="2235"/>
        <item x="2743"/>
        <item x="1157"/>
        <item x="2081"/>
        <item x="480"/>
        <item x="2880"/>
        <item x="2986"/>
        <item x="2791"/>
        <item x="101"/>
        <item x="1411"/>
        <item x="170"/>
        <item x="2086"/>
        <item x="2213"/>
        <item x="762"/>
        <item x="1177"/>
        <item x="2060"/>
        <item x="180"/>
        <item x="1754"/>
        <item x="552"/>
        <item x="1978"/>
        <item x="1575"/>
        <item x="2368"/>
        <item x="1745"/>
        <item x="192"/>
        <item x="92"/>
        <item x="1501"/>
        <item x="264"/>
        <item x="2617"/>
        <item x="2204"/>
        <item x="2972"/>
        <item x="2258"/>
        <item x="2400"/>
        <item x="1867"/>
        <item x="703"/>
        <item x="2198"/>
        <item x="1969"/>
        <item x="1066"/>
        <item x="2092"/>
        <item x="323"/>
        <item x="476"/>
        <item x="2537"/>
        <item x="556"/>
        <item x="2663"/>
        <item x="2600"/>
        <item x="1271"/>
        <item x="2820"/>
        <item x="3030"/>
        <item x="2182"/>
        <item x="2937"/>
        <item x="1766"/>
        <item x="1832"/>
        <item x="1851"/>
        <item x="956"/>
        <item x="689"/>
        <item x="1"/>
        <item x="3154"/>
        <item x="680"/>
        <item x="1386"/>
        <item x="668"/>
        <item x="607"/>
        <item x="798"/>
        <item x="1552"/>
        <item x="1126"/>
        <item x="673"/>
        <item x="2865"/>
        <item x="1852"/>
        <item x="1069"/>
        <item x="504"/>
        <item x="870"/>
        <item x="2940"/>
        <item x="423"/>
        <item x="2110"/>
        <item x="3028"/>
        <item x="2068"/>
        <item x="1562"/>
        <item x="239"/>
        <item x="34"/>
        <item x="1827"/>
        <item x="3145"/>
        <item x="1943"/>
        <item x="241"/>
        <item x="935"/>
        <item x="427"/>
        <item x="1444"/>
        <item x="584"/>
        <item x="695"/>
        <item x="1263"/>
        <item x="124"/>
        <item x="871"/>
        <item x="951"/>
        <item x="2453"/>
        <item x="2296"/>
        <item x="2346"/>
        <item x="1937"/>
        <item x="978"/>
        <item x="219"/>
        <item x="2026"/>
        <item x="493"/>
        <item x="1438"/>
        <item x="2824"/>
        <item x="691"/>
        <item x="1669"/>
        <item x="1560"/>
        <item x="1081"/>
        <item x="221"/>
        <item x="3137"/>
        <item x="2423"/>
        <item x="2772"/>
        <item x="2585"/>
        <item x="2021"/>
        <item x="1127"/>
        <item x="1233"/>
        <item x="2491"/>
        <item x="1597"/>
        <item x="550"/>
        <item x="647"/>
        <item x="1174"/>
        <item x="2417"/>
        <item x="2027"/>
        <item x="1811"/>
        <item x="630"/>
        <item x="456"/>
        <item x="937"/>
        <item x="622"/>
        <item x="3086"/>
        <item x="2711"/>
        <item x="1519"/>
        <item x="511"/>
        <item x="1279"/>
        <item x="2993"/>
        <item x="1495"/>
        <item x="1281"/>
        <item x="3053"/>
        <item x="2664"/>
        <item x="1003"/>
        <item x="1640"/>
        <item x="1091"/>
        <item x="1323"/>
        <item x="2511"/>
        <item x="739"/>
        <item x="1262"/>
        <item x="1340"/>
        <item x="3180"/>
        <item x="3104"/>
        <item x="2043"/>
        <item x="286"/>
        <item x="2988"/>
        <item x="438"/>
        <item x="36"/>
        <item x="2002"/>
        <item x="1024"/>
        <item x="1752"/>
        <item x="1849"/>
        <item x="2459"/>
        <item x="852"/>
        <item x="1975"/>
        <item x="3051"/>
        <item x="759"/>
        <item x="3229"/>
        <item x="973"/>
        <item x="2801"/>
        <item x="3106"/>
        <item x="785"/>
        <item x="2830"/>
        <item x="508"/>
        <item x="1050"/>
        <item x="1996"/>
        <item x="258"/>
        <item x="2822"/>
        <item x="2923"/>
        <item x="708"/>
        <item x="445"/>
        <item x="662"/>
        <item x="938"/>
        <item x="1196"/>
        <item x="2913"/>
        <item x="132"/>
        <item x="3052"/>
        <item x="1648"/>
        <item x="412"/>
        <item x="2332"/>
        <item x="920"/>
        <item x="1290"/>
        <item x="2903"/>
        <item x="808"/>
        <item x="1942"/>
        <item x="2956"/>
        <item x="2677"/>
        <item x="273"/>
        <item x="3189"/>
        <item x="3179"/>
        <item x="2856"/>
        <item x="809"/>
        <item x="2238"/>
        <item x="3122"/>
        <item x="1990"/>
        <item x="2912"/>
        <item x="2902"/>
        <item x="1486"/>
        <item x="1190"/>
        <item x="2412"/>
        <item x="638"/>
        <item x="303"/>
        <item x="2073"/>
        <item x="1564"/>
        <item x="1748"/>
        <item x="2008"/>
        <item x="2546"/>
        <item x="1744"/>
        <item x="1679"/>
        <item x="307"/>
        <item x="1863"/>
        <item x="3136"/>
        <item x="148"/>
        <item x="2652"/>
        <item x="2349"/>
        <item x="304"/>
        <item x="618"/>
        <item x="2938"/>
        <item x="1866"/>
        <item x="2959"/>
        <item x="471"/>
        <item x="1185"/>
        <item x="1269"/>
        <item x="1207"/>
        <item x="1609"/>
        <item x="2781"/>
        <item x="2980"/>
        <item x="3014"/>
        <item x="2005"/>
        <item x="2646"/>
        <item x="2327"/>
        <item x="2119"/>
        <item x="611"/>
        <item x="796"/>
        <item x="1840"/>
        <item x="876"/>
        <item x="2720"/>
        <item x="2757"/>
        <item x="566"/>
        <item x="150"/>
        <item x="1701"/>
        <item x="2217"/>
        <item x="541"/>
        <item x="3158"/>
        <item x="553"/>
        <item x="2730"/>
        <item x="1667"/>
        <item x="2536"/>
        <item x="1282"/>
        <item x="1527"/>
        <item x="2181"/>
        <item x="1235"/>
        <item x="2118"/>
        <item x="1432"/>
        <item x="2831"/>
        <item x="1515"/>
        <item x="246"/>
        <item x="1512"/>
        <item x="1025"/>
        <item x="3096"/>
        <item x="2482"/>
        <item x="365"/>
        <item x="2279"/>
        <item x="1509"/>
        <item x="2811"/>
        <item x="1831"/>
        <item x="2414"/>
        <item x="392"/>
        <item x="693"/>
        <item x="3055"/>
        <item x="2140"/>
        <item x="2188"/>
        <item x="1896"/>
        <item x="2877"/>
        <item x="1855"/>
        <item x="3022"/>
        <item x="1188"/>
        <item x="11"/>
        <item x="2576"/>
        <item x="605"/>
        <item x="3218"/>
        <item x="125"/>
        <item x="230"/>
        <item x="3027"/>
        <item x="753"/>
        <item x="688"/>
        <item x="41"/>
        <item x="2825"/>
        <item x="669"/>
        <item x="846"/>
        <item x="2476"/>
        <item x="1778"/>
        <item x="1689"/>
        <item x="2162"/>
        <item x="1206"/>
        <item x="3105"/>
        <item x="2603"/>
        <item x="70"/>
        <item x="1645"/>
        <item x="477"/>
        <item x="2679"/>
        <item x="896"/>
        <item x="2735"/>
        <item x="2974"/>
        <item x="2605"/>
        <item x="1530"/>
        <item x="2914"/>
        <item x="2604"/>
        <item x="1094"/>
        <item x="2141"/>
        <item x="2442"/>
        <item x="1077"/>
        <item x="1675"/>
        <item x="2454"/>
        <item x="2253"/>
        <item x="599"/>
        <item x="1777"/>
        <item x="292"/>
        <item x="2116"/>
        <item x="877"/>
        <item x="2339"/>
        <item x="2571"/>
        <item x="1594"/>
        <item x="1765"/>
        <item x="1082"/>
        <item x="1718"/>
        <item x="1477"/>
        <item x="247"/>
        <item x="3026"/>
        <item x="1862"/>
        <item x="3090"/>
        <item x="2011"/>
        <item x="2894"/>
        <item x="1311"/>
        <item x="2397"/>
        <item x="994"/>
        <item x="568"/>
        <item x="291"/>
        <item x="260"/>
        <item x="3048"/>
        <item x="3176"/>
        <item x="1246"/>
        <item x="380"/>
        <item x="461"/>
        <item x="1950"/>
        <item x="925"/>
        <item x="1002"/>
        <item x="225"/>
        <item x="28"/>
        <item x="2375"/>
        <item x="2939"/>
        <item x="443"/>
        <item x="23"/>
        <item x="2807"/>
        <item x="421"/>
        <item x="3120"/>
        <item x="402"/>
        <item x="2516"/>
        <item x="2523"/>
        <item x="4"/>
        <item x="2525"/>
        <item x="2411"/>
        <item x="2362"/>
        <item x="933"/>
        <item x="1453"/>
        <item x="434"/>
        <item x="996"/>
        <item x="1618"/>
        <item x="3072"/>
        <item x="2684"/>
        <item x="1470"/>
        <item x="2580"/>
        <item x="2037"/>
        <item x="1039"/>
        <item x="3151"/>
        <item x="2704"/>
        <item x="439"/>
        <item x="341"/>
        <item x="1880"/>
        <item x="2539"/>
        <item x="76"/>
        <item x="3196"/>
        <item x="237"/>
        <item x="1540"/>
        <item x="2935"/>
        <item x="2093"/>
        <item x="2481"/>
        <item x="1396"/>
        <item x="1774"/>
        <item x="2724"/>
        <item x="579"/>
        <item x="681"/>
        <item x="2631"/>
        <item x="109"/>
        <item x="1567"/>
        <item x="1192"/>
        <item x="446"/>
        <item x="498"/>
        <item x="2606"/>
        <item x="1329"/>
        <item x="450"/>
        <item x="1361"/>
        <item x="3098"/>
        <item x="532"/>
        <item x="2842"/>
        <item x="1434"/>
        <item x="2930"/>
        <item x="1681"/>
        <item x="2619"/>
        <item x="2286"/>
        <item x="1861"/>
        <item x="2638"/>
        <item x="2125"/>
        <item x="1210"/>
        <item x="806"/>
        <item x="728"/>
        <item x="2506"/>
        <item x="1383"/>
        <item x="2763"/>
        <item x="2001"/>
        <item x="1798"/>
        <item x="1006"/>
        <item x="1116"/>
        <item x="210"/>
        <item x="1049"/>
        <item x="3107"/>
        <item x="3195"/>
        <item x="2206"/>
        <item x="469"/>
        <item x="1125"/>
        <item x="1080"/>
        <item x="768"/>
        <item x="2779"/>
        <item x="987"/>
        <item x="1256"/>
        <item x="624"/>
        <item x="1184"/>
        <item x="2210"/>
        <item x="1447"/>
        <item x="1054"/>
        <item x="80"/>
        <item x="2007"/>
        <item x="2575"/>
        <item x="2885"/>
        <item x="3156"/>
        <item x="393"/>
        <item x="520"/>
        <item x="1267"/>
        <item x="1044"/>
        <item x="8"/>
        <item x="195"/>
        <item x="1498"/>
        <item x="2123"/>
        <item x="2221"/>
        <item x="665"/>
        <item x="134"/>
        <item x="616"/>
        <item x="1367"/>
        <item x="2693"/>
        <item x="1156"/>
        <item x="2177"/>
        <item x="711"/>
        <item x="3165"/>
        <item x="1554"/>
        <item x="1016"/>
        <item x="1370"/>
        <item x="467"/>
        <item x="2173"/>
        <item x="3082"/>
        <item x="2269"/>
        <item x="1308"/>
        <item x="548"/>
        <item x="2860"/>
        <item x="709"/>
        <item x="350"/>
        <item x="1467"/>
        <item x="577"/>
        <item x="354"/>
        <item x="2970"/>
        <item x="588"/>
        <item x="738"/>
        <item x="2635"/>
        <item x="1070"/>
        <item x="82"/>
        <item x="1122"/>
        <item x="1690"/>
        <item x="1579"/>
        <item x="1083"/>
        <item x="186"/>
        <item x="615"/>
        <item x="1231"/>
        <item x="3188"/>
        <item x="1981"/>
        <item x="2640"/>
        <item x="2905"/>
        <item x="442"/>
        <item x="2158"/>
        <item x="950"/>
        <item x="1581"/>
        <item x="328"/>
        <item x="2601"/>
        <item x="3125"/>
        <item x="126"/>
        <item x="2103"/>
        <item x="1839"/>
        <item x="376"/>
        <item x="455"/>
        <item x="827"/>
        <item x="985"/>
        <item x="3140"/>
        <item x="997"/>
        <item x="626"/>
        <item x="1506"/>
        <item x="107"/>
        <item x="1412"/>
        <item x="1149"/>
        <item x="1592"/>
        <item x="2715"/>
        <item x="2505"/>
        <item x="1397"/>
        <item x="2780"/>
        <item x="535"/>
        <item x="129"/>
        <item x="885"/>
        <item x="2015"/>
        <item x="2059"/>
        <item x="2839"/>
        <item x="2401"/>
        <item x="1517"/>
        <item x="911"/>
        <item x="2384"/>
        <item x="1496"/>
        <item x="786"/>
        <item x="2719"/>
        <item x="595"/>
        <item x="426"/>
        <item x="2682"/>
        <item x="1208"/>
        <item x="145"/>
        <item x="2025"/>
        <item x="1985"/>
        <item x="2331"/>
        <item x="2989"/>
        <item x="1972"/>
        <item x="2382"/>
        <item x="3113"/>
        <item x="123"/>
        <item x="2406"/>
        <item x="799"/>
        <item x="2634"/>
        <item x="2967"/>
        <item x="986"/>
        <item x="537"/>
        <item x="1935"/>
        <item x="1719"/>
        <item x="2841"/>
        <item x="1204"/>
        <item x="1497"/>
        <item x="580"/>
        <item x="2202"/>
        <item x="857"/>
        <item x="1489"/>
        <item x="90"/>
        <item x="906"/>
        <item x="2633"/>
        <item x="1491"/>
        <item x="290"/>
        <item x="2736"/>
        <item x="2262"/>
        <item x="3132"/>
        <item x="667"/>
        <item x="2931"/>
        <item x="1097"/>
        <item x="2909"/>
        <item x="119"/>
        <item x="554"/>
        <item x="1197"/>
        <item x="251"/>
        <item x="3088"/>
        <item x="1629"/>
        <item x="1649"/>
        <item x="231"/>
        <item x="1505"/>
        <item x="489"/>
        <item x="1557"/>
        <item x="1213"/>
        <item x="2545"/>
        <item x="2733"/>
        <item x="1419"/>
        <item x="2178"/>
        <item x="2452"/>
        <item x="2222"/>
        <item x="2678"/>
        <item x="104"/>
        <item x="2844"/>
        <item x="3006"/>
        <item x="486"/>
        <item x="87"/>
        <item x="572"/>
        <item x="2492"/>
        <item x="2918"/>
        <item x="462"/>
        <item x="1542"/>
        <item x="2816"/>
        <item x="1113"/>
        <item x="1455"/>
        <item x="2299"/>
        <item x="1378"/>
        <item x="85"/>
        <item x="1028"/>
        <item x="1590"/>
        <item x="115"/>
        <item x="2857"/>
        <item x="3219"/>
        <item x="1626"/>
        <item x="71"/>
        <item x="2029"/>
        <item x="2445"/>
        <item x="2294"/>
        <item x="437"/>
        <item x="3181"/>
        <item x="1786"/>
        <item x="2503"/>
        <item x="1403"/>
        <item x="1469"/>
        <item x="3058"/>
        <item x="1222"/>
        <item x="229"/>
        <item x="2164"/>
        <item x="1529"/>
        <item x="863"/>
        <item x="2608"/>
        <item x="1773"/>
        <item x="2305"/>
        <item x="226"/>
        <item x="1268"/>
        <item x="861"/>
        <item x="2978"/>
        <item x="890"/>
        <item x="1291"/>
        <item x="1494"/>
        <item x="2955"/>
        <item x="2881"/>
        <item x="3021"/>
        <item x="1824"/>
        <item x="2670"/>
        <item x="923"/>
        <item x="282"/>
        <item x="1146"/>
        <item x="1998"/>
        <item x="2248"/>
        <item x="701"/>
        <item x="1930"/>
        <item x="1457"/>
        <item x="2827"/>
        <item x="1441"/>
        <item x="1711"/>
        <item x="2240"/>
        <item x="3200"/>
        <item x="1203"/>
        <item x="897"/>
        <item x="15"/>
        <item x="992"/>
        <item x="741"/>
        <item x="327"/>
        <item x="3216"/>
        <item x="1532"/>
        <item x="3007"/>
        <item x="714"/>
        <item x="1459"/>
        <item x="2265"/>
        <item x="1448"/>
        <item x="1523"/>
        <item x="2070"/>
        <item x="1892"/>
        <item x="2809"/>
        <item x="764"/>
        <item x="2968"/>
        <item x="25"/>
        <item x="3008"/>
        <item x="2355"/>
        <item x="2257"/>
        <item x="746"/>
        <item x="2890"/>
        <item x="288"/>
        <item x="1471"/>
        <item x="2326"/>
        <item x="390"/>
        <item x="1652"/>
        <item x="3039"/>
        <item x="1134"/>
        <item x="1482"/>
        <item x="1045"/>
        <item x="585"/>
        <item x="2393"/>
        <item x="820"/>
        <item x="1731"/>
        <item x="1169"/>
        <item x="2004"/>
        <item x="2030"/>
        <item x="583"/>
        <item x="1343"/>
        <item x="3046"/>
        <item x="155"/>
        <item x="898"/>
        <item x="1129"/>
        <item x="234"/>
        <item x="769"/>
        <item x="839"/>
        <item x="1961"/>
        <item x="957"/>
        <item x="503"/>
        <item x="1794"/>
        <item x="217"/>
        <item x="684"/>
        <item x="2607"/>
        <item x="726"/>
        <item x="947"/>
        <item x="2985"/>
        <item x="1465"/>
        <item x="1436"/>
        <item x="433"/>
        <item x="2836"/>
        <item x="1821"/>
        <item x="1393"/>
        <item x="999"/>
        <item x="2540"/>
        <item x="1117"/>
        <item x="909"/>
        <item x="162"/>
        <item x="1057"/>
        <item x="1245"/>
        <item x="620"/>
        <item x="448"/>
        <item x="2353"/>
        <item x="2727"/>
        <item x="2256"/>
        <item x="1499"/>
        <item x="2130"/>
        <item x="2579"/>
        <item x="1047"/>
        <item x="69"/>
        <item x="173"/>
        <item x="1297"/>
        <item x="2288"/>
        <item x="2197"/>
        <item x="1446"/>
        <item x="1450"/>
        <item x="745"/>
        <item x="1894"/>
        <item x="682"/>
        <item x="379"/>
        <item x="737"/>
        <item x="1583"/>
        <item x="2078"/>
        <item x="2552"/>
        <item x="48"/>
        <item x="2277"/>
        <item x="818"/>
        <item x="779"/>
        <item x="2242"/>
        <item x="1429"/>
        <item x="345"/>
        <item x="1967"/>
        <item x="1755"/>
        <item x="634"/>
        <item x="91"/>
        <item x="747"/>
        <item x="108"/>
        <item x="203"/>
        <item x="619"/>
        <item x="578"/>
        <item x="1353"/>
        <item x="400"/>
        <item x="371"/>
        <item x="2431"/>
        <item x="2000"/>
        <item x="2714"/>
        <item x="972"/>
        <item x="1084"/>
        <item x="2944"/>
        <item x="463"/>
        <item x="364"/>
        <item x="1492"/>
        <item x="343"/>
        <item x="672"/>
        <item x="39"/>
        <item x="3033"/>
        <item x="2283"/>
        <item x="1110"/>
        <item x="1655"/>
        <item x="1587"/>
        <item x="2313"/>
        <item x="2915"/>
        <item x="1041"/>
        <item x="2864"/>
        <item x="30"/>
        <item x="1705"/>
        <item x="2039"/>
        <item x="1474"/>
        <item x="3199"/>
        <item x="1064"/>
        <item x="1929"/>
        <item x="752"/>
        <item x="643"/>
        <item x="1722"/>
        <item x="1769"/>
        <item x="1541"/>
        <item x="2568"/>
        <item x="2020"/>
        <item x="1814"/>
        <item x="2561"/>
        <item x="1944"/>
        <item x="3157"/>
        <item x="2443"/>
        <item x="1653"/>
        <item x="2726"/>
        <item x="1934"/>
        <item x="589"/>
        <item x="2160"/>
        <item x="1836"/>
        <item x="743"/>
        <item x="1401"/>
        <item x="2851"/>
        <item x="64"/>
        <item x="1358"/>
        <item x="2760"/>
        <item x="795"/>
        <item x="2560"/>
        <item x="1877"/>
        <item x="2777"/>
        <item x="1255"/>
        <item x="1932"/>
        <item x="2189"/>
        <item x="2381"/>
        <item x="2483"/>
        <item x="1278"/>
        <item x="1550"/>
        <item x="2510"/>
        <item x="339"/>
        <item x="2056"/>
        <item x="2194"/>
        <item x="2721"/>
        <item x="1514"/>
        <item x="3118"/>
        <item x="2344"/>
        <item x="811"/>
        <item x="1400"/>
        <item x="488"/>
        <item x="238"/>
        <item x="454"/>
        <item x="2660"/>
        <item x="1959"/>
        <item x="694"/>
        <item x="2449"/>
        <item x="310"/>
        <item x="1986"/>
        <item x="1999"/>
        <item x="1977"/>
        <item x="3198"/>
        <item x="3117"/>
        <item x="50"/>
        <item x="384"/>
        <item x="545"/>
        <item x="1987"/>
        <item x="1673"/>
        <item x="2598"/>
        <item x="967"/>
        <item x="2134"/>
        <item x="1812"/>
        <item x="879"/>
        <item x="2566"/>
        <item x="1628"/>
        <item x="1362"/>
        <item x="873"/>
        <item x="1563"/>
        <item x="917"/>
        <item x="1724"/>
        <item x="74"/>
        <item x="2504"/>
        <item x="1473"/>
        <item x="2398"/>
        <item x="2047"/>
        <item x="704"/>
        <item x="1757"/>
        <item x="1787"/>
        <item x="1216"/>
        <item x="1758"/>
        <item x="968"/>
        <item x="1635"/>
        <item x="3017"/>
        <item x="1147"/>
        <item x="3190"/>
        <item x="2963"/>
        <item x="1332"/>
        <item x="724"/>
        <item x="1661"/>
        <item x="309"/>
        <item x="172"/>
        <item x="2695"/>
        <item x="916"/>
        <item x="3111"/>
        <item x="1384"/>
        <item x="1607"/>
        <item x="787"/>
        <item x="2169"/>
        <item x="332"/>
        <item x="1306"/>
        <item x="3202"/>
        <item x="2882"/>
        <item x="3005"/>
        <item x="1776"/>
        <item x="399"/>
        <item x="120"/>
        <item x="1316"/>
        <item x="3148"/>
        <item x="1277"/>
        <item x="840"/>
        <item x="2225"/>
        <item x="2524"/>
        <item x="1058"/>
        <item x="2557"/>
        <item x="2389"/>
        <item x="497"/>
        <item x="3121"/>
        <item x="573"/>
        <item x="1524"/>
        <item x="128"/>
        <item x="1909"/>
        <item x="2270"/>
        <item x="2426"/>
        <item x="2203"/>
        <item x="3185"/>
        <item x="435"/>
        <item x="298"/>
        <item x="1181"/>
        <item x="277"/>
        <item x="2798"/>
        <item x="1698"/>
        <item x="3029"/>
        <item x="2289"/>
        <item x="156"/>
        <item x="191"/>
        <item x="270"/>
        <item x="1813"/>
        <item x="2879"/>
        <item x="1784"/>
        <item x="2159"/>
        <item x="377"/>
        <item x="1351"/>
        <item x="652"/>
        <item x="245"/>
        <item x="2342"/>
        <item x="151"/>
        <item x="792"/>
        <item x="1963"/>
        <item x="487"/>
        <item x="1223"/>
        <item x="3182"/>
        <item x="3087"/>
        <item x="564"/>
        <item x="1566"/>
        <item x="2647"/>
        <item x="699"/>
        <item x="3064"/>
        <item x="1595"/>
        <item x="2209"/>
        <item x="2440"/>
        <item x="2718"/>
        <item x="3081"/>
        <item x="2091"/>
        <item x="2035"/>
        <item x="1576"/>
        <item x="1558"/>
        <item x="1561"/>
        <item x="3230"/>
        <item x="2921"/>
        <item x="2192"/>
        <item x="2618"/>
        <item x="2872"/>
        <item x="1898"/>
        <item x="2829"/>
        <item x="3119"/>
        <item x="415"/>
        <item x="1958"/>
        <item x="569"/>
        <item x="919"/>
        <item x="1666"/>
        <item x="2922"/>
        <item x="2297"/>
        <item x="2674"/>
        <item x="2464"/>
        <item x="1073"/>
        <item x="1350"/>
        <item x="2358"/>
        <item x="1693"/>
        <item x="1730"/>
        <item x="2591"/>
        <item x="509"/>
        <item x="2966"/>
        <item x="2195"/>
        <item x="1783"/>
        <item x="2104"/>
        <item x="1121"/>
        <item x="538"/>
        <item x="1095"/>
        <item x="1407"/>
        <item x="854"/>
        <item x="1983"/>
        <item x="1902"/>
        <item x="2155"/>
        <item x="2128"/>
        <item x="2409"/>
        <item x="2814"/>
        <item x="1743"/>
        <item x="2430"/>
        <item x="600"/>
        <item x="1160"/>
        <item x="1479"/>
        <item x="2947"/>
        <item x="2593"/>
        <item x="496"/>
        <item x="2547"/>
        <item x="1871"/>
        <item x="2079"/>
        <item x="1551"/>
        <item x="1088"/>
        <item x="236"/>
        <item x="2528"/>
        <item x="464"/>
        <item x="1001"/>
        <item x="2424"/>
        <item x="750"/>
        <item x="40"/>
        <item x="314"/>
        <item x="3004"/>
        <item x="2916"/>
        <item x="1313"/>
        <item x="2520"/>
        <item x="2710"/>
        <item x="1115"/>
        <item x="224"/>
        <item x="590"/>
        <item x="1133"/>
        <item x="329"/>
        <item x="3227"/>
        <item x="790"/>
        <item x="529"/>
        <item x="2479"/>
        <item x="2187"/>
        <item x="2408"/>
        <item x="631"/>
        <item x="2669"/>
        <item x="2609"/>
        <item x="683"/>
        <item x="1043"/>
        <item x="1715"/>
        <item x="2168"/>
        <item x="751"/>
        <item x="2891"/>
        <item x="3114"/>
        <item x="353"/>
        <item x="3159"/>
        <item x="2725"/>
        <item x="3147"/>
        <item x="1089"/>
        <item x="2850"/>
        <item x="2045"/>
        <item x="3143"/>
        <item x="835"/>
        <item x="143"/>
        <item x="1801"/>
        <item x="633"/>
        <item x="2573"/>
        <item x="791"/>
        <item x="2135"/>
        <item x="1922"/>
        <item x="3056"/>
        <item x="1404"/>
        <item x="598"/>
        <item x="1315"/>
        <item x="2642"/>
        <item x="582"/>
        <item x="3"/>
        <item x="2117"/>
        <item x="2268"/>
        <item x="2065"/>
        <item x="94"/>
        <item x="845"/>
        <item x="1349"/>
        <item x="2628"/>
        <item x="2370"/>
        <item x="1602"/>
        <item x="1762"/>
        <item x="1965"/>
        <item x="2555"/>
        <item x="1302"/>
        <item x="404"/>
        <item x="1171"/>
        <item x="715"/>
        <item x="2006"/>
        <item x="1822"/>
        <item x="1059"/>
        <item x="1772"/>
        <item x="2429"/>
        <item x="3155"/>
        <item x="2215"/>
        <item x="2132"/>
        <item x="138"/>
        <item x="2904"/>
        <item x="395"/>
        <item x="2578"/>
        <item x="2583"/>
        <item x="2361"/>
        <item x="2165"/>
        <item x="378"/>
        <item x="2038"/>
        <item x="1264"/>
        <item x="2415"/>
        <item x="431"/>
        <item x="135"/>
        <item x="1292"/>
        <item x="2433"/>
        <item x="111"/>
        <item x="1087"/>
        <item x="942"/>
        <item x="1906"/>
        <item x="2439"/>
        <item x="2698"/>
        <item x="1330"/>
        <item x="1997"/>
        <item x="318"/>
        <item x="610"/>
        <item x="1451"/>
        <item x="2040"/>
        <item x="3076"/>
        <item x="1051"/>
        <item x="1522"/>
        <item x="2739"/>
        <item x="2758"/>
        <item x="2702"/>
        <item x="1304"/>
        <item x="1413"/>
        <item x="2341"/>
        <item x="1173"/>
        <item x="1390"/>
        <item x="1175"/>
        <item x="187"/>
        <item x="2470"/>
        <item x="1599"/>
        <item x="1440"/>
        <item x="1148"/>
        <item x="502"/>
        <item x="1154"/>
        <item x="3075"/>
        <item x="1493"/>
        <item x="2616"/>
        <item x="2723"/>
        <item x="1979"/>
        <item x="2926"/>
        <item x="429"/>
        <item x="2267"/>
        <item x="414"/>
        <item x="472"/>
        <item x="1510"/>
        <item x="3184"/>
        <item x="856"/>
        <item x="2983"/>
        <item x="1533"/>
        <item x="3100"/>
        <item x="1638"/>
        <item x="2999"/>
        <item x="2673"/>
        <item x="2908"/>
        <item x="735"/>
        <item x="2391"/>
        <item x="851"/>
        <item x="1882"/>
        <item x="2402"/>
        <item x="3167"/>
        <item x="865"/>
        <item x="1984"/>
        <item x="1388"/>
        <item x="1449"/>
        <item x="3223"/>
        <item x="2995"/>
        <item x="872"/>
        <item x="2874"/>
        <item x="1258"/>
        <item x="1704"/>
        <item x="2114"/>
        <item x="2403"/>
        <item x="72"/>
        <item x="280"/>
        <item x="2784"/>
        <item x="2502"/>
        <item x="3163"/>
        <item x="2359"/>
        <item x="1335"/>
        <item x="118"/>
        <item x="2033"/>
        <item x="362"/>
        <item x="2227"/>
        <item x="1739"/>
        <item x="3135"/>
        <item x="2570"/>
        <item x="459"/>
        <item x="2120"/>
        <item x="2662"/>
        <item x="1295"/>
        <item x="2287"/>
        <item x="174"/>
        <item x="1289"/>
        <item x="466"/>
        <item x="3103"/>
        <item x="2554"/>
        <item x="181"/>
        <item x="822"/>
        <item x="152"/>
        <item x="51"/>
        <item x="797"/>
        <item x="512"/>
        <item x="1478"/>
        <item x="2636"/>
        <item x="1695"/>
        <item x="2998"/>
        <item x="3091"/>
        <item x="3211"/>
        <item x="3204"/>
        <item x="271"/>
        <item x="2509"/>
        <item x="159"/>
        <item x="2161"/>
        <item x="1809"/>
        <item x="546"/>
        <item x="833"/>
        <item x="1659"/>
        <item x="2075"/>
        <item x="20"/>
        <item x="3160"/>
        <item x="1548"/>
        <item x="1301"/>
        <item x="1178"/>
        <item x="971"/>
        <item x="3074"/>
        <item x="3141"/>
        <item x="428"/>
        <item x="2965"/>
        <item x="1736"/>
        <item x="2623"/>
        <item x="810"/>
        <item x="2632"/>
        <item x="3041"/>
        <item x="1152"/>
        <item x="131"/>
        <item x="1846"/>
        <item x="2612"/>
        <item x="1728"/>
        <item x="1683"/>
        <item x="2156"/>
        <item x="3062"/>
        <item x="2090"/>
        <item x="2592"/>
        <item x="962"/>
        <item x="1243"/>
        <item x="1508"/>
        <item x="1463"/>
        <item x="1992"/>
        <item x="1359"/>
        <item x="2175"/>
        <item x="650"/>
        <item x="2366"/>
        <item x="2074"/>
        <item x="1099"/>
        <item x="1791"/>
        <item x="2541"/>
        <item x="214"/>
        <item x="757"/>
        <item x="519"/>
        <item x="240"/>
        <item x="733"/>
        <item x="2744"/>
        <item x="664"/>
        <item x="3016"/>
        <item x="2448"/>
        <item x="1183"/>
        <item x="259"/>
        <item x="1632"/>
        <item x="2088"/>
        <item x="1179"/>
        <item x="2138"/>
        <item x="202"/>
        <item x="533"/>
        <item x="1928"/>
        <item x="3044"/>
        <item x="1834"/>
        <item x="540"/>
        <item x="732"/>
        <item x="1717"/>
        <item x="1074"/>
        <item x="1236"/>
        <item x="904"/>
        <item x="718"/>
        <item x="3109"/>
        <item x="1803"/>
        <item x="2622"/>
        <item x="1224"/>
        <item x="78"/>
        <item x="1035"/>
        <item x="490"/>
        <item x="1910"/>
        <item x="2863"/>
        <item x="3110"/>
        <item x="2620"/>
        <item x="602"/>
        <item x="2062"/>
        <item x="333"/>
        <item x="2450"/>
        <item x="2666"/>
        <item x="609"/>
        <item x="1143"/>
        <item x="1257"/>
        <item x="1063"/>
        <item x="932"/>
        <item x="319"/>
        <item x="160"/>
        <item x="1732"/>
        <item x="1464"/>
        <item x="1372"/>
        <item x="984"/>
        <item x="754"/>
        <item x="2163"/>
        <item x="2818"/>
        <item x="1663"/>
        <item x="1845"/>
        <item x="3187"/>
        <item x="536"/>
        <item x="1830"/>
        <item x="893"/>
        <item x="1872"/>
        <item x="2275"/>
        <item x="1307"/>
        <item x="1885"/>
        <item x="1458"/>
        <item x="2124"/>
        <item x="1964"/>
        <item x="2932"/>
        <item x="1428"/>
        <item x="2920"/>
        <item x="3085"/>
        <item x="1887"/>
        <item x="2099"/>
        <item x="2895"/>
        <item x="617"/>
        <item x="2321"/>
        <item x="880"/>
        <item x="211"/>
        <item x="575"/>
        <item x="915"/>
        <item x="2544"/>
        <item x="2787"/>
        <item x="1702"/>
        <item x="62"/>
        <item x="2419"/>
        <item x="1601"/>
        <item x="848"/>
        <item x="2562"/>
        <item x="1886"/>
        <item x="1048"/>
        <item x="447"/>
        <item x="3013"/>
        <item x="734"/>
        <item x="113"/>
        <item x="3215"/>
        <item x="1790"/>
        <item x="1232"/>
        <item x="3040"/>
        <item x="560"/>
        <item x="2599"/>
        <item x="2752"/>
        <item x="205"/>
        <item x="3183"/>
        <item x="2260"/>
        <item x="2477"/>
        <item x="1546"/>
        <item x="945"/>
        <item x="889"/>
        <item x="287"/>
        <item x="2613"/>
        <item x="1225"/>
        <item x="1270"/>
        <item x="2564"/>
        <item x="346"/>
        <item x="2584"/>
        <item x="2318"/>
        <item x="1572"/>
        <item x="720"/>
        <item x="930"/>
        <item x="1014"/>
        <item x="2587"/>
        <item x="3177"/>
        <item x="1926"/>
        <item x="1721"/>
        <item x="1221"/>
        <item x="2458"/>
        <item x="1710"/>
        <item x="278"/>
        <item x="1925"/>
        <item x="776"/>
        <item x="1101"/>
        <item x="408"/>
        <item x="2462"/>
        <item x="1219"/>
        <item x="358"/>
        <item x="494"/>
        <item x="3225"/>
        <item x="430"/>
        <item x="190"/>
        <item x="2395"/>
        <item x="2207"/>
        <item x="2883"/>
        <item x="2625"/>
        <item x="2042"/>
        <item x="1723"/>
        <item x="2383"/>
        <item x="2753"/>
        <item x="2137"/>
        <item x="1380"/>
        <item x="2386"/>
        <item x="2496"/>
        <item x="321"/>
        <item x="1682"/>
        <item x="1771"/>
        <item x="479"/>
        <item x="474"/>
        <item x="2810"/>
        <item x="475"/>
        <item x="2783"/>
        <item x="1356"/>
        <item x="867"/>
        <item x="2936"/>
        <item x="2688"/>
        <item x="10"/>
        <item x="2109"/>
        <item x="2480"/>
        <item x="261"/>
        <item x="1808"/>
        <item x="481"/>
        <item x="3073"/>
        <item x="1309"/>
        <item x="1399"/>
        <item x="2280"/>
        <item x="2416"/>
        <item x="817"/>
        <item x="2590"/>
        <item x="2653"/>
        <item x="882"/>
        <item x="784"/>
        <item x="2637"/>
        <item x="1658"/>
        <item x="2596"/>
        <item x="255"/>
        <item x="501"/>
        <item x="1900"/>
        <item x="1141"/>
        <item x="1205"/>
        <item x="2676"/>
        <item x="1283"/>
        <item x="2345"/>
        <item x="2066"/>
        <item x="2867"/>
        <item x="1793"/>
        <item x="1952"/>
        <item x="3171"/>
        <item x="2815"/>
        <item x="760"/>
        <item x="2211"/>
        <item x="352"/>
        <item x="993"/>
        <item x="1672"/>
        <item x="1843"/>
        <item x="1229"/>
        <item x="32"/>
        <item x="3192"/>
        <item x="2244"/>
        <item x="60"/>
        <item x="1284"/>
        <item x="855"/>
        <item x="1750"/>
        <item x="1266"/>
        <item x="387"/>
        <item x="2422"/>
        <item x="944"/>
        <item x="1151"/>
        <item x="2438"/>
        <item x="3101"/>
        <item x="1810"/>
        <item x="1671"/>
        <item x="1200"/>
        <item x="1118"/>
        <item x="632"/>
        <item x="2742"/>
        <item x="2991"/>
        <item x="1296"/>
        <item x="2796"/>
        <item x="1046"/>
        <item x="1913"/>
        <item x="9"/>
        <item x="2649"/>
        <item x="154"/>
        <item x="1017"/>
        <item x="2942"/>
        <item x="2096"/>
        <item x="193"/>
        <item x="452"/>
        <item x="208"/>
        <item x="1342"/>
        <item x="649"/>
        <item x="331"/>
        <item x="1980"/>
        <item x="1106"/>
        <item x="603"/>
        <item x="232"/>
        <item x="936"/>
        <item x="158"/>
        <item x="242"/>
        <item x="1800"/>
        <item x="2790"/>
        <item x="2371"/>
        <item x="1145"/>
        <item x="843"/>
        <item x="521"/>
        <item x="1317"/>
        <item x="507"/>
        <item x="1613"/>
        <item x="1642"/>
        <item x="1570"/>
        <item x="3186"/>
        <item x="2291"/>
        <item x="1617"/>
        <item x="2356"/>
        <item x="1504"/>
        <item x="1740"/>
        <item x="2154"/>
        <item x="1589"/>
        <item x="838"/>
        <item x="1694"/>
        <item x="3170"/>
        <item x="587"/>
        <item x="2061"/>
        <item x="1021"/>
        <item x="2191"/>
        <item x="117"/>
        <item x="862"/>
        <item x="274"/>
        <item x="218"/>
        <item x="1254"/>
        <item x="2627"/>
        <item x="2847"/>
        <item x="389"/>
        <item x="1600"/>
        <item x="478"/>
        <item x="3010"/>
        <item x="707"/>
        <item x="171"/>
        <item x="3077"/>
        <item x="157"/>
        <item x="279"/>
        <item x="3191"/>
        <item x="1443"/>
        <item x="2813"/>
        <item x="149"/>
        <item x="710"/>
        <item x="2407"/>
        <item x="1326"/>
        <item x="1586"/>
        <item x="816"/>
        <item x="1908"/>
        <item x="3011"/>
        <item x="1023"/>
        <item x="1422"/>
        <item x="2083"/>
        <item x="2367"/>
        <item x="18"/>
        <item x="614"/>
        <item x="597"/>
        <item t="default"/>
      </items>
    </pivotField>
    <pivotField showAll="0"/>
    <pivotField numFmtId="14" showAll="0"/>
    <pivotField showAll="0"/>
    <pivotField showAll="0"/>
    <pivotField showAll="0"/>
    <pivotField dataField="1" showAll="0"/>
    <pivotField showAll="0"/>
    <pivotField showAll="0"/>
    <pivotField showAll="0">
      <items count="6">
        <item x="1"/>
        <item x="2"/>
        <item x="0"/>
        <item x="4"/>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2"/>
  </rowFields>
  <rowItems count="13">
    <i>
      <x/>
    </i>
    <i>
      <x v="1"/>
    </i>
    <i>
      <x v="2"/>
    </i>
    <i>
      <x v="3"/>
    </i>
    <i>
      <x v="4"/>
    </i>
    <i>
      <x v="5"/>
    </i>
    <i>
      <x v="6"/>
    </i>
    <i>
      <x v="7"/>
    </i>
    <i>
      <x v="8"/>
    </i>
    <i>
      <x v="9"/>
    </i>
    <i>
      <x v="10"/>
    </i>
    <i>
      <x v="11"/>
    </i>
    <i t="grand">
      <x/>
    </i>
  </rowItems>
  <colItems count="1">
    <i/>
  </colItems>
  <dataFields count="1">
    <dataField name="Sum of Total Revenue" fld="10" baseField="0" baseItem="0"/>
  </dataFields>
  <chartFormats count="3">
    <chartFormat chart="1"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FB940A-54BA-4095-80C2-4D1A6186660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L8:M14" firstHeaderRow="1" firstDataRow="1" firstDataCol="1"/>
  <pivotFields count="17">
    <pivotField showAll="0"/>
    <pivotField showAll="0"/>
    <pivotField showAll="0">
      <items count="13">
        <item x="2"/>
        <item x="1"/>
        <item x="3"/>
        <item x="8"/>
        <item x="5"/>
        <item x="4"/>
        <item x="9"/>
        <item x="6"/>
        <item x="10"/>
        <item x="0"/>
        <item x="11"/>
        <item x="7"/>
        <item t="default"/>
      </items>
    </pivotField>
    <pivotField showAll="0"/>
    <pivotField numFmtId="14" showAll="0">
      <items count="3233">
        <item x="43"/>
        <item x="2322"/>
        <item x="1195"/>
        <item x="2413"/>
        <item x="1086"/>
        <item x="1140"/>
        <item x="1159"/>
        <item x="657"/>
        <item x="2467"/>
        <item x="2929"/>
        <item x="1162"/>
        <item x="2354"/>
        <item x="1417"/>
        <item x="670"/>
        <item x="3097"/>
        <item x="2680"/>
        <item x="2463"/>
        <item x="2626"/>
        <item x="2706"/>
        <item x="2527"/>
        <item x="2855"/>
        <item x="713"/>
        <item x="980"/>
        <item x="1966"/>
        <item x="1797"/>
        <item x="1588"/>
        <item x="112"/>
        <item x="1461"/>
        <item x="596"/>
        <item x="1011"/>
        <item x="706"/>
        <item x="1105"/>
        <item x="2979"/>
        <item x="2868"/>
        <item x="198"/>
        <item x="1098"/>
        <item x="2243"/>
        <item x="1005"/>
        <item x="2689"/>
        <item x="828"/>
        <item x="788"/>
        <item x="1012"/>
        <item x="405"/>
        <item x="1408"/>
        <item x="53"/>
        <item x="2925"/>
        <item x="1138"/>
        <item x="3178"/>
        <item x="1293"/>
        <item x="212"/>
        <item x="2451"/>
        <item x="1336"/>
        <item x="2849"/>
        <item x="2420"/>
        <item x="1970"/>
        <item x="1093"/>
        <item x="2751"/>
        <item x="144"/>
        <item x="3126"/>
        <item x="802"/>
        <item x="2655"/>
        <item x="197"/>
        <item x="1394"/>
        <item x="1150"/>
        <item x="2971"/>
        <item x="663"/>
        <item x="775"/>
        <item x="2475"/>
        <item x="2229"/>
        <item x="1565"/>
        <item x="295"/>
        <item x="1674"/>
        <item x="837"/>
        <item x="1788"/>
        <item x="2301"/>
        <item x="2651"/>
        <item x="2102"/>
        <item x="687"/>
        <item x="2201"/>
        <item x="1789"/>
        <item x="1120"/>
        <item x="284"/>
        <item x="2252"/>
        <item x="1727"/>
        <item x="2759"/>
        <item x="2728"/>
        <item x="3201"/>
        <item x="2953"/>
        <item x="1753"/>
        <item x="1823"/>
        <item x="1651"/>
        <item x="164"/>
        <item x="1859"/>
        <item x="1596"/>
        <item x="283"/>
        <item x="7"/>
        <item x="1837"/>
        <item x="723"/>
        <item x="1796"/>
        <item x="1668"/>
        <item x="2621"/>
        <item x="204"/>
        <item x="2292"/>
        <item x="2992"/>
        <item x="1737"/>
        <item x="1424"/>
        <item x="1534"/>
        <item x="420"/>
        <item x="1333"/>
        <item x="3193"/>
        <item x="2028"/>
        <item x="1015"/>
        <item x="527"/>
        <item x="2447"/>
        <item x="900"/>
        <item x="3149"/>
        <item x="2446"/>
        <item x="1252"/>
        <item x="2513"/>
        <item x="1247"/>
        <item x="185"/>
        <item x="2776"/>
        <item x="2223"/>
        <item x="2808"/>
        <item x="3208"/>
        <item x="1691"/>
        <item x="637"/>
        <item x="2917"/>
        <item x="613"/>
        <item x="2602"/>
        <item x="2016"/>
        <item x="324"/>
        <item x="2374"/>
        <item x="2456"/>
        <item x="3094"/>
        <item x="2907"/>
        <item x="2976"/>
        <item x="2501"/>
        <item x="1684"/>
        <item x="122"/>
        <item x="2690"/>
        <item x="1614"/>
        <item x="2051"/>
        <item x="411"/>
        <item x="1483"/>
        <item x="1639"/>
        <item x="1230"/>
        <item x="1341"/>
        <item x="2428"/>
        <item x="67"/>
        <item x="1433"/>
        <item x="2311"/>
        <item x="983"/>
        <item x="468"/>
        <item x="1593"/>
        <item x="1847"/>
        <item x="2797"/>
        <item x="2615"/>
        <item x="485"/>
        <item x="1251"/>
        <item x="3205"/>
        <item x="2153"/>
        <item x="2392"/>
        <item x="639"/>
        <item x="460"/>
        <item x="813"/>
        <item x="783"/>
        <item x="635"/>
        <item x="1068"/>
        <item x="1158"/>
        <item x="2521"/>
        <item x="1764"/>
        <item x="347"/>
        <item x="483"/>
        <item x="646"/>
        <item x="2278"/>
        <item x="2245"/>
        <item x="1201"/>
        <item x="2869"/>
        <item x="1577"/>
        <item x="686"/>
        <item x="1218"/>
        <item x="2563"/>
        <item x="1660"/>
        <item x="215"/>
        <item x="313"/>
        <item x="1130"/>
        <item x="819"/>
        <item x="1603"/>
        <item x="391"/>
        <item x="1520"/>
        <item x="1828"/>
        <item x="2887"/>
        <item x="2303"/>
        <item x="1584"/>
        <item x="903"/>
        <item x="47"/>
        <item x="2072"/>
        <item x="1402"/>
        <item x="2964"/>
        <item x="1128"/>
        <item x="3059"/>
        <item x="2285"/>
        <item x="2274"/>
        <item x="311"/>
        <item x="2793"/>
        <item x="165"/>
        <item x="1198"/>
        <item x="586"/>
        <item x="3224"/>
        <item x="1111"/>
        <item x="3228"/>
        <item x="24"/>
        <item x="2234"/>
        <item x="2981"/>
        <item x="761"/>
        <item x="312"/>
        <item x="953"/>
        <item x="2712"/>
        <item x="2767"/>
        <item x="33"/>
        <item x="1226"/>
        <item x="888"/>
        <item x="824"/>
        <item x="1194"/>
        <item x="2543"/>
        <item x="948"/>
        <item x="812"/>
        <item x="106"/>
        <item x="1591"/>
        <item x="1352"/>
        <item x="2071"/>
        <item x="1328"/>
        <item x="2933"/>
        <item x="805"/>
        <item x="396"/>
        <item x="2950"/>
        <item x="1344"/>
        <item x="1903"/>
        <item x="293"/>
        <item x="3142"/>
        <item x="1716"/>
        <item x="755"/>
        <item x="666"/>
        <item x="1770"/>
        <item x="457"/>
        <item x="451"/>
        <item x="2871"/>
        <item x="1172"/>
        <item x="2878"/>
        <item x="648"/>
        <item x="2312"/>
        <item x="2644"/>
        <item x="296"/>
        <item x="1038"/>
        <item x="3049"/>
        <item x="2216"/>
        <item x="1220"/>
        <item x="1337"/>
        <item x="1037"/>
        <item x="1472"/>
        <item x="1569"/>
        <item x="1708"/>
        <item x="206"/>
        <item x="1904"/>
        <item x="2314"/>
        <item x="1285"/>
        <item x="98"/>
        <item x="61"/>
        <item x="3168"/>
        <item x="22"/>
        <item x="5"/>
        <item x="440"/>
        <item x="2982"/>
        <item x="910"/>
        <item x="1641"/>
        <item x="3000"/>
        <item x="417"/>
        <item x="166"/>
        <item x="2975"/>
        <item x="1927"/>
        <item x="338"/>
        <item x="2127"/>
        <item x="136"/>
        <item x="372"/>
        <item x="1507"/>
        <item x="3221"/>
        <item x="2859"/>
        <item x="2517"/>
        <item x="2031"/>
        <item x="1939"/>
        <item x="1881"/>
        <item x="499"/>
        <item x="1876"/>
        <item x="1749"/>
        <item x="2293"/>
        <item x="1298"/>
        <item x="3061"/>
        <item x="2484"/>
        <item x="2866"/>
        <item x="891"/>
        <item x="1029"/>
        <item x="850"/>
        <item x="1103"/>
        <item x="3226"/>
        <item x="1123"/>
        <item x="1973"/>
        <item x="1155"/>
        <item x="1348"/>
        <item x="941"/>
        <item x="905"/>
        <item x="1460"/>
        <item x="2455"/>
        <item x="2320"/>
        <item x="182"/>
        <item x="1075"/>
        <item x="1439"/>
        <item x="700"/>
        <item x="989"/>
        <item x="2961"/>
        <item x="54"/>
        <item x="1104"/>
        <item x="1318"/>
        <item x="561"/>
        <item x="2745"/>
        <item x="2741"/>
        <item x="1078"/>
        <item x="2471"/>
        <item x="2272"/>
        <item x="2948"/>
        <item x="2542"/>
        <item x="2307"/>
        <item x="1373"/>
        <item x="2394"/>
        <item x="912"/>
        <item x="1242"/>
        <item x="1805"/>
        <item x="2572"/>
        <item x="641"/>
        <item x="1924"/>
        <item x="2485"/>
        <item x="2113"/>
        <item x="712"/>
        <item x="1974"/>
        <item x="679"/>
        <item x="2643"/>
        <item x="928"/>
        <item x="58"/>
        <item x="2567"/>
        <item x="2399"/>
        <item x="2363"/>
        <item x="320"/>
        <item x="3133"/>
        <item x="2010"/>
        <item x="3124"/>
        <item x="866"/>
        <item x="2333"/>
        <item x="361"/>
        <item x="2077"/>
        <item x="1954"/>
        <item x="3152"/>
        <item x="2852"/>
        <item x="1280"/>
        <item x="2121"/>
        <item x="2230"/>
        <item x="2087"/>
        <item x="1874"/>
        <item x="949"/>
        <item x="1437"/>
        <item x="1321"/>
        <item x="3083"/>
        <item x="2146"/>
        <item x="1072"/>
        <item x="2722"/>
        <item x="1807"/>
        <item x="1720"/>
        <item x="1605"/>
        <item x="1476"/>
        <item x="3220"/>
        <item x="3089"/>
        <item x="1108"/>
        <item x="1646"/>
        <item x="2340"/>
        <item x="6"/>
        <item x="2171"/>
        <item x="2661"/>
        <item x="176"/>
        <item x="3146"/>
        <item x="2410"/>
        <item x="2309"/>
        <item x="369"/>
        <item x="1354"/>
        <item x="1398"/>
        <item x="2843"/>
        <item x="222"/>
        <item x="516"/>
        <item x="398"/>
        <item x="1244"/>
        <item x="2654"/>
        <item x="2111"/>
        <item x="1893"/>
        <item x="858"/>
        <item x="201"/>
        <item x="2900"/>
        <item x="2385"/>
        <item x="510"/>
        <item x="2696"/>
        <item x="571"/>
        <item x="899"/>
        <item x="3112"/>
        <item x="1421"/>
        <item x="525"/>
        <item x="363"/>
        <item x="2699"/>
        <item x="557"/>
        <item x="3213"/>
        <item x="958"/>
        <item x="1415"/>
        <item x="1405"/>
        <item x="1420"/>
        <item x="3174"/>
        <item x="1829"/>
        <item x="2952"/>
        <item x="1385"/>
        <item x="1382"/>
        <item x="305"/>
        <item x="1182"/>
        <item x="1061"/>
        <item x="1008"/>
        <item x="995"/>
        <item x="778"/>
        <item x="1838"/>
        <item x="1102"/>
        <item x="918"/>
        <item x="2241"/>
        <item x="970"/>
        <item x="2800"/>
        <item x="1536"/>
        <item x="2372"/>
        <item x="2498"/>
        <item x="1756"/>
        <item x="2174"/>
        <item x="894"/>
        <item x="2487"/>
        <item x="2732"/>
        <item x="1884"/>
        <item x="294"/>
        <item x="1982"/>
        <item x="3036"/>
        <item x="2785"/>
        <item x="1260"/>
        <item x="382"/>
        <item x="2898"/>
        <item x="249"/>
        <item x="2199"/>
        <item x="1620"/>
        <item x="316"/>
        <item x="44"/>
        <item x="2468"/>
        <item x="2179"/>
        <item x="1742"/>
        <item x="2298"/>
        <item x="1870"/>
        <item x="3166"/>
        <item x="1299"/>
        <item x="1946"/>
        <item x="1418"/>
        <item x="1250"/>
        <item x="57"/>
        <item x="849"/>
        <item x="1347"/>
        <item x="29"/>
        <item x="386"/>
        <item x="1634"/>
        <item x="2533"/>
        <item x="847"/>
        <item x="2328"/>
        <item x="3070"/>
        <item x="574"/>
        <item x="2588"/>
        <item x="1030"/>
        <item x="2530"/>
        <item x="2251"/>
        <item x="2300"/>
        <item x="506"/>
        <item x="253"/>
        <item x="407"/>
        <item x="2080"/>
        <item x="2886"/>
        <item x="1487"/>
        <item x="731"/>
        <item x="969"/>
        <item x="2535"/>
        <item x="441"/>
        <item x="2009"/>
        <item x="2611"/>
        <item x="2559"/>
        <item x="492"/>
        <item x="964"/>
        <item x="2224"/>
        <item x="1022"/>
        <item x="2749"/>
        <item x="250"/>
        <item x="2754"/>
        <item x="1036"/>
        <item x="2973"/>
        <item x="2044"/>
        <item x="940"/>
        <item x="63"/>
        <item x="1779"/>
        <item x="886"/>
        <item x="878"/>
        <item x="1890"/>
        <item x="2012"/>
        <item x="1228"/>
        <item x="21"/>
        <item x="409"/>
        <item x="1100"/>
        <item x="3175"/>
        <item x="418"/>
        <item x="297"/>
        <item x="908"/>
        <item x="576"/>
        <item x="551"/>
        <item x="3099"/>
        <item x="3050"/>
        <item x="1782"/>
        <item x="17"/>
        <item x="220"/>
        <item x="1637"/>
        <item x="676"/>
        <item x="1901"/>
        <item x="542"/>
        <item x="2129"/>
        <item x="2639"/>
        <item x="2884"/>
        <item x="1033"/>
        <item x="1960"/>
        <item x="1062"/>
        <item x="1161"/>
        <item x="2236"/>
        <item x="88"/>
        <item x="2703"/>
        <item x="1785"/>
        <item x="2308"/>
        <item x="1897"/>
        <item x="1275"/>
        <item x="188"/>
        <item x="326"/>
        <item x="2239"/>
        <item x="3003"/>
        <item x="990"/>
        <item x="929"/>
        <item x="3084"/>
        <item x="2378"/>
        <item x="355"/>
        <item x="2335"/>
        <item x="1816"/>
        <item x="1430"/>
        <item x="1516"/>
        <item x="1004"/>
        <item x="2700"/>
        <item x="1685"/>
        <item x="300"/>
        <item x="628"/>
        <item x="1287"/>
        <item x="2142"/>
        <item x="2094"/>
        <item x="1686"/>
        <item x="2888"/>
        <item x="1314"/>
        <item x="3032"/>
        <item x="959"/>
        <item x="1355"/>
        <item x="349"/>
        <item x="1319"/>
        <item x="68"/>
        <item x="3001"/>
        <item x="2112"/>
        <item x="1948"/>
        <item x="2650"/>
        <item x="1018"/>
        <item x="1186"/>
        <item x="2034"/>
        <item x="1452"/>
        <item x="2233"/>
        <item x="2369"/>
        <item x="2835"/>
        <item x="2515"/>
        <item x="1107"/>
        <item x="2512"/>
        <item x="1131"/>
        <item x="567"/>
        <item x="3214"/>
        <item x="189"/>
        <item x="1168"/>
        <item x="514"/>
        <item x="1608"/>
        <item x="3194"/>
        <item x="1249"/>
        <item x="717"/>
        <item x="913"/>
        <item x="1079"/>
        <item x="591"/>
        <item x="756"/>
        <item x="2365"/>
        <item x="2281"/>
        <item x="1357"/>
        <item x="495"/>
        <item x="1738"/>
        <item x="1656"/>
        <item x="1917"/>
        <item x="2845"/>
        <item x="306"/>
        <item x="13"/>
        <item x="458"/>
        <item x="645"/>
        <item x="3161"/>
        <item x="2282"/>
        <item x="356"/>
        <item x="2388"/>
        <item x="966"/>
        <item x="2629"/>
        <item x="1500"/>
        <item x="397"/>
        <item x="976"/>
        <item x="3093"/>
        <item x="1090"/>
        <item x="677"/>
        <item x="2747"/>
        <item x="612"/>
        <item x="1733"/>
        <item x="127"/>
        <item x="1841"/>
        <item x="1163"/>
        <item x="2799"/>
        <item x="2532"/>
        <item x="2731"/>
        <item x="2761"/>
        <item x="95"/>
        <item x="3130"/>
        <item x="981"/>
        <item x="2337"/>
        <item x="337"/>
        <item x="2264"/>
        <item x="2108"/>
        <item x="2214"/>
        <item x="2630"/>
        <item x="952"/>
        <item x="1938"/>
        <item x="526"/>
        <item x="1261"/>
        <item x="1676"/>
        <item x="2055"/>
        <item x="2641"/>
        <item x="955"/>
        <item x="2295"/>
        <item x="1912"/>
        <item x="1511"/>
        <item x="2792"/>
        <item x="831"/>
        <item x="3207"/>
        <item x="2522"/>
        <item x="1215"/>
        <item x="2766"/>
        <item x="1462"/>
        <item x="774"/>
        <item x="1442"/>
        <item x="184"/>
        <item x="534"/>
        <item x="1751"/>
        <item x="1697"/>
        <item x="1468"/>
        <item x="79"/>
        <item x="140"/>
        <item x="2284"/>
        <item x="1703"/>
        <item x="2821"/>
        <item x="269"/>
        <item x="1112"/>
        <item x="1237"/>
        <item x="1726"/>
        <item x="1065"/>
        <item x="2624"/>
        <item x="2774"/>
        <item x="470"/>
        <item x="1818"/>
        <item x="1142"/>
        <item x="2052"/>
        <item x="505"/>
        <item x="1571"/>
        <item x="1781"/>
        <item x="2089"/>
        <item x="2875"/>
        <item x="2769"/>
        <item x="1559"/>
        <item x="2143"/>
        <item x="2050"/>
        <item x="1706"/>
        <item x="2266"/>
        <item x="3206"/>
        <item x="1806"/>
        <item x="1907"/>
        <item x="2840"/>
        <item x="2373"/>
        <item x="946"/>
        <item x="2049"/>
        <item x="1625"/>
        <item x="1574"/>
        <item x="836"/>
        <item x="2529"/>
        <item x="830"/>
        <item x="1366"/>
        <item x="2951"/>
        <item x="2085"/>
        <item x="1657"/>
        <item x="1322"/>
        <item x="1804"/>
        <item x="179"/>
        <item x="2595"/>
        <item x="1941"/>
        <item x="513"/>
        <item x="939"/>
        <item x="2685"/>
        <item x="1364"/>
        <item x="2014"/>
        <item x="3024"/>
        <item x="2348"/>
        <item x="1538"/>
        <item x="2144"/>
        <item x="2017"/>
        <item x="38"/>
        <item x="2212"/>
        <item x="1526"/>
        <item x="194"/>
        <item x="2334"/>
        <item x="1211"/>
        <item x="1819"/>
        <item x="725"/>
        <item x="2838"/>
        <item x="146"/>
        <item x="308"/>
        <item x="227"/>
        <item x="3138"/>
        <item x="1381"/>
        <item x="2861"/>
        <item x="1991"/>
        <item x="570"/>
        <item x="555"/>
        <item x="2427"/>
        <item x="2106"/>
        <item x="965"/>
        <item x="2488"/>
        <item x="2577"/>
        <item x="2329"/>
        <item x="66"/>
        <item x="1325"/>
        <item x="2499"/>
        <item x="2379"/>
        <item x="1549"/>
        <item x="2846"/>
        <item x="422"/>
        <item x="2737"/>
        <item x="924"/>
        <item x="1611"/>
        <item x="161"/>
        <item x="1365"/>
        <item x="2858"/>
        <item x="2994"/>
        <item x="233"/>
        <item x="2019"/>
        <item x="2330"/>
        <item x="2597"/>
        <item x="3047"/>
        <item x="3144"/>
        <item x="1844"/>
        <item x="528"/>
        <item x="1612"/>
        <item x="2762"/>
        <item x="2716"/>
        <item x="844"/>
        <item x="147"/>
        <item x="2064"/>
        <item x="2802"/>
        <item x="2823"/>
        <item x="1234"/>
        <item x="413"/>
        <item x="2098"/>
        <item x="640"/>
        <item x="1919"/>
        <item x="394"/>
        <item x="2746"/>
        <item x="2376"/>
        <item x="1853"/>
        <item x="12"/>
        <item x="484"/>
        <item x="2436"/>
        <item x="1338"/>
        <item x="2514"/>
        <item x="1616"/>
        <item x="749"/>
        <item x="55"/>
        <item x="272"/>
        <item x="758"/>
        <item x="1212"/>
        <item x="1860"/>
        <item x="1712"/>
        <item x="340"/>
        <item x="2319"/>
        <item x="3139"/>
        <item x="782"/>
        <item x="1606"/>
        <item x="821"/>
        <item x="383"/>
        <item x="606"/>
        <item x="1933"/>
        <item x="991"/>
        <item x="2263"/>
        <item x="3043"/>
        <item x="425"/>
        <item x="56"/>
        <item x="2126"/>
        <item x="2519"/>
        <item x="2271"/>
        <item x="3116"/>
        <item x="1167"/>
        <item x="515"/>
        <item x="2053"/>
        <item x="2941"/>
        <item x="2046"/>
        <item x="773"/>
        <item x="2186"/>
        <item x="1435"/>
        <item x="2036"/>
        <item x="524"/>
        <item x="360"/>
        <item x="1916"/>
        <item x="807"/>
        <item x="1377"/>
        <item x="692"/>
        <item x="716"/>
        <item x="2692"/>
        <item x="3035"/>
        <item x="594"/>
        <item x="2200"/>
        <item x="2500"/>
        <item x="2347"/>
        <item x="963"/>
        <item x="842"/>
        <item x="2984"/>
        <item x="1375"/>
        <item x="736"/>
        <item x="3203"/>
        <item x="2219"/>
        <item x="627"/>
        <item x="2136"/>
        <item x="2"/>
        <item x="2906"/>
        <item x="2172"/>
        <item x="931"/>
        <item x="1688"/>
        <item x="1931"/>
        <item x="1636"/>
        <item x="1055"/>
        <item x="1994"/>
        <item x="2789"/>
        <item x="2290"/>
        <item x="727"/>
        <item x="359"/>
        <item x="979"/>
        <item x="200"/>
        <item x="46"/>
        <item x="2705"/>
        <item x="1615"/>
        <item x="3172"/>
        <item x="2709"/>
        <item x="444"/>
        <item x="385"/>
        <item x="2095"/>
        <item x="3209"/>
        <item x="2226"/>
        <item x="1767"/>
        <item x="1747"/>
        <item x="794"/>
        <item x="102"/>
        <item x="0"/>
        <item x="3037"/>
        <item x="37"/>
        <item x="2734"/>
        <item x="1633"/>
        <item x="1741"/>
        <item x="655"/>
        <item x="1713"/>
        <item x="2196"/>
        <item x="1914"/>
        <item x="228"/>
        <item x="2812"/>
        <item x="1857"/>
        <item x="884"/>
        <item x="3115"/>
        <item x="1604"/>
        <item x="2474"/>
        <item x="2220"/>
        <item x="895"/>
        <item x="722"/>
        <item x="2668"/>
        <item x="719"/>
        <item x="2486"/>
        <item x="1826"/>
        <item x="685"/>
        <item x="2768"/>
        <item x="1303"/>
        <item x="592"/>
        <item x="1835"/>
        <item x="780"/>
        <item x="367"/>
        <item x="1889"/>
        <item x="336"/>
        <item x="1568"/>
        <item x="2943"/>
        <item x="2167"/>
        <item x="539"/>
        <item x="1598"/>
        <item x="2396"/>
        <item x="2697"/>
        <item x="1214"/>
        <item x="2657"/>
        <item x="1170"/>
        <item x="252"/>
        <item x="674"/>
        <item x="659"/>
        <item x="1573"/>
        <item x="299"/>
        <item x="678"/>
        <item x="388"/>
        <item x="1027"/>
        <item x="661"/>
        <item x="2828"/>
        <item x="2324"/>
        <item x="2957"/>
        <item x="121"/>
        <item x="3078"/>
        <item x="653"/>
        <item x="403"/>
        <item x="781"/>
        <item x="1687"/>
        <item x="2645"/>
        <item x="1240"/>
        <item x="887"/>
        <item x="2574"/>
        <item x="2518"/>
        <item x="2304"/>
        <item x="2325"/>
        <item x="1466"/>
        <item x="2387"/>
        <item x="2435"/>
        <item x="2425"/>
        <item x="1799"/>
        <item x="2658"/>
        <item x="2683"/>
        <item x="927"/>
        <item x="3063"/>
        <item x="266"/>
        <item x="2306"/>
        <item x="1936"/>
        <item x="2765"/>
        <item x="1209"/>
        <item x="1389"/>
        <item x="543"/>
        <item x="549"/>
        <item x="729"/>
        <item x="804"/>
        <item x="2773"/>
        <item x="2122"/>
        <item x="2190"/>
        <item x="1856"/>
        <item x="2748"/>
        <item x="1124"/>
        <item x="593"/>
        <item x="275"/>
        <item x="93"/>
        <item x="2610"/>
        <item x="823"/>
        <item x="1485"/>
        <item x="2806"/>
        <item x="3131"/>
        <item x="1191"/>
        <item x="2686"/>
        <item x="2338"/>
        <item x="1815"/>
        <item x="1052"/>
        <item x="1858"/>
        <item x="789"/>
        <item x="2556"/>
        <item x="381"/>
        <item x="2421"/>
        <item x="73"/>
        <item x="629"/>
        <item x="1513"/>
        <item x="2548"/>
        <item x="1700"/>
        <item x="2228"/>
        <item x="1521"/>
        <item x="1650"/>
        <item x="1189"/>
        <item x="2273"/>
        <item x="1923"/>
        <item x="1531"/>
        <item x="3031"/>
        <item x="961"/>
        <item x="2901"/>
        <item x="2594"/>
        <item x="1009"/>
        <item x="449"/>
        <item x="2148"/>
        <item x="581"/>
        <item x="1425"/>
        <item x="1940"/>
        <item x="974"/>
        <item x="2893"/>
        <item x="167"/>
        <item x="2082"/>
        <item x="2586"/>
        <item x="114"/>
        <item x="302"/>
        <item x="2550"/>
        <item x="2897"/>
        <item x="2534"/>
        <item x="2255"/>
        <item x="1153"/>
        <item x="1166"/>
        <item x="1760"/>
        <item x="914"/>
        <item x="1423"/>
        <item x="357"/>
        <item x="3057"/>
        <item x="859"/>
        <item x="1665"/>
        <item x="3023"/>
        <item x="705"/>
        <item x="1895"/>
        <item x="1368"/>
        <item x="183"/>
        <item x="2357"/>
        <item x="563"/>
        <item x="2694"/>
        <item x="368"/>
        <item x="2495"/>
        <item x="2105"/>
        <item x="59"/>
        <item x="2958"/>
        <item x="1746"/>
        <item x="265"/>
        <item x="934"/>
        <item x="748"/>
        <item x="1947"/>
        <item x="2149"/>
        <item x="1630"/>
        <item x="547"/>
        <item x="2738"/>
        <item x="3095"/>
        <item x="2924"/>
        <item x="565"/>
        <item x="2057"/>
        <item x="800"/>
        <item x="436"/>
        <item x="2254"/>
        <item x="1795"/>
        <item x="1071"/>
        <item x="2756"/>
        <item x="1276"/>
        <item x="2237"/>
        <item x="2176"/>
        <item x="2205"/>
        <item x="1654"/>
        <item x="522"/>
        <item x="2336"/>
        <item x="1768"/>
        <item x="244"/>
        <item x="1888"/>
        <item x="1176"/>
        <item x="1734"/>
        <item x="2896"/>
        <item x="998"/>
        <item x="2472"/>
        <item x="81"/>
        <item x="2170"/>
        <item x="2997"/>
        <item x="1585"/>
        <item x="1993"/>
        <item x="2310"/>
        <item x="315"/>
        <item x="1680"/>
        <item x="1555"/>
        <item x="1535"/>
        <item x="690"/>
        <item x="2701"/>
        <item x="1662"/>
        <item x="3129"/>
        <item x="2848"/>
        <item x="137"/>
        <item x="660"/>
        <item x="1678"/>
        <item x="1371"/>
        <item x="2954"/>
        <item x="2022"/>
        <item x="1239"/>
        <item x="3127"/>
        <item x="1387"/>
        <item x="2675"/>
        <item x="3067"/>
        <item x="2538"/>
        <item x="1627"/>
        <item x="834"/>
        <item x="1544"/>
        <item x="1369"/>
        <item x="1714"/>
        <item x="765"/>
        <item x="2097"/>
        <item x="883"/>
        <item x="2834"/>
        <item x="1409"/>
        <item x="544"/>
        <item x="2003"/>
        <item x="2788"/>
        <item x="2067"/>
        <item x="2024"/>
        <item x="177"/>
        <item x="902"/>
        <item x="2873"/>
        <item x="1137"/>
        <item x="1623"/>
        <item x="2729"/>
        <item x="2786"/>
        <item x="2656"/>
        <item x="2691"/>
        <item x="1294"/>
        <item x="268"/>
        <item x="2152"/>
        <item x="860"/>
        <item x="2208"/>
        <item x="698"/>
        <item x="3025"/>
        <item x="3009"/>
        <item x="777"/>
        <item x="351"/>
        <item x="2360"/>
        <item x="1949"/>
        <item x="881"/>
        <item x="1763"/>
        <item x="2526"/>
        <item x="841"/>
        <item x="1032"/>
        <item x="1454"/>
        <item x="2249"/>
        <item x="103"/>
        <item x="530"/>
        <item x="2553"/>
        <item x="373"/>
        <item x="2261"/>
        <item x="2770"/>
        <item x="3042"/>
        <item x="644"/>
        <item x="601"/>
        <item x="1144"/>
        <item x="1431"/>
        <item x="199"/>
        <item x="342"/>
        <item x="267"/>
        <item x="2946"/>
        <item x="243"/>
        <item x="2418"/>
        <item x="2962"/>
        <item x="256"/>
        <item x="196"/>
        <item x="2377"/>
        <item x="1621"/>
        <item x="97"/>
        <item x="1092"/>
        <item x="1484"/>
        <item x="1363"/>
        <item x="621"/>
        <item x="625"/>
        <item x="2889"/>
        <item x="2854"/>
        <item x="1556"/>
        <item x="1915"/>
        <item x="3150"/>
        <item x="2508"/>
        <item x="465"/>
        <item x="1132"/>
        <item x="1109"/>
        <item x="207"/>
        <item x="2405"/>
        <item x="1761"/>
        <item x="2977"/>
        <item x="1879"/>
        <item x="3066"/>
        <item x="2054"/>
        <item x="2115"/>
        <item x="83"/>
        <item x="2193"/>
        <item x="1085"/>
        <item x="1253"/>
        <item x="1265"/>
        <item x="1031"/>
        <item x="926"/>
        <item x="1259"/>
        <item x="3065"/>
        <item x="1878"/>
        <item x="2232"/>
        <item x="1135"/>
        <item x="1300"/>
        <item x="1379"/>
        <item x="325"/>
        <item x="1899"/>
        <item x="1490"/>
        <item x="301"/>
        <item x="3153"/>
        <item x="1905"/>
        <item x="2457"/>
        <item x="2707"/>
        <item x="3012"/>
        <item x="3045"/>
        <item x="1010"/>
        <item x="1664"/>
        <item x="1921"/>
        <item x="31"/>
        <item x="2351"/>
        <item x="26"/>
        <item x="2432"/>
        <item x="1020"/>
        <item x="2775"/>
        <item x="2817"/>
        <item x="163"/>
        <item x="2466"/>
        <item x="2380"/>
        <item x="374"/>
        <item x="2582"/>
        <item x="1199"/>
        <item x="366"/>
        <item x="2990"/>
        <item x="3173"/>
        <item x="2551"/>
        <item x="1395"/>
        <item x="142"/>
        <item x="473"/>
        <item x="178"/>
        <item x="262"/>
        <item x="317"/>
        <item x="216"/>
        <item x="2151"/>
        <item x="892"/>
        <item x="1864"/>
        <item x="2184"/>
        <item x="2614"/>
        <item x="1007"/>
        <item x="213"/>
        <item x="416"/>
        <item x="1709"/>
        <item x="3002"/>
        <item x="2945"/>
        <item x="3079"/>
        <item x="675"/>
        <item x="2911"/>
        <item x="3217"/>
        <item x="1119"/>
        <item x="2949"/>
        <item x="1374"/>
        <item x="3164"/>
        <item x="406"/>
        <item x="2853"/>
        <item x="1643"/>
        <item x="1026"/>
        <item x="1096"/>
        <item x="2352"/>
        <item x="2076"/>
        <item x="1114"/>
        <item x="110"/>
        <item x="2934"/>
        <item x="2493"/>
        <item x="1286"/>
        <item x="814"/>
        <item x="1670"/>
        <item x="99"/>
        <item x="453"/>
        <item x="517"/>
        <item x="1883"/>
        <item x="2218"/>
        <item x="1518"/>
        <item x="1416"/>
        <item x="285"/>
        <item x="1040"/>
        <item x="2581"/>
        <item x="1920"/>
        <item x="3019"/>
        <item x="2490"/>
        <item x="1891"/>
        <item x="864"/>
        <item x="793"/>
        <item x="1537"/>
        <item x="2805"/>
        <item x="744"/>
        <item x="2804"/>
        <item x="2708"/>
        <item x="2166"/>
        <item x="3020"/>
        <item x="1481"/>
        <item x="65"/>
        <item x="1528"/>
        <item x="1331"/>
        <item x="2041"/>
        <item x="344"/>
        <item x="1971"/>
        <item x="3060"/>
        <item x="2507"/>
        <item x="175"/>
        <item x="1076"/>
        <item x="2063"/>
        <item x="2833"/>
        <item x="1241"/>
        <item x="977"/>
        <item x="3071"/>
        <item x="2795"/>
        <item x="2317"/>
        <item x="2157"/>
        <item x="1310"/>
        <item x="3015"/>
        <item x="875"/>
        <item x="2018"/>
        <item x="2180"/>
        <item x="1945"/>
        <item x="86"/>
        <item x="3212"/>
        <item x="2740"/>
        <item x="730"/>
        <item x="27"/>
        <item x="656"/>
        <item x="100"/>
        <item x="1180"/>
        <item x="829"/>
        <item x="696"/>
        <item x="1305"/>
        <item x="1696"/>
        <item x="1989"/>
        <item x="1475"/>
        <item x="1288"/>
        <item x="2589"/>
        <item x="2478"/>
        <item x="1854"/>
        <item x="2069"/>
        <item x="1647"/>
        <item x="2928"/>
        <item x="1406"/>
        <item x="1968"/>
        <item x="35"/>
        <item x="1699"/>
        <item x="14"/>
        <item x="1918"/>
        <item x="3169"/>
        <item x="2276"/>
        <item x="1729"/>
        <item x="853"/>
        <item x="2323"/>
        <item x="141"/>
        <item x="1202"/>
        <item x="289"/>
        <item x="276"/>
        <item x="1995"/>
        <item x="1735"/>
        <item x="901"/>
        <item x="281"/>
        <item x="1953"/>
        <item x="2494"/>
        <item x="531"/>
        <item x="3197"/>
        <item x="1692"/>
        <item x="1060"/>
        <item x="1445"/>
        <item x="2764"/>
        <item x="1962"/>
        <item x="1622"/>
        <item x="825"/>
        <item x="1480"/>
        <item x="2910"/>
        <item x="2671"/>
        <item x="671"/>
        <item x="334"/>
        <item x="623"/>
        <item x="2681"/>
        <item x="2826"/>
        <item x="2919"/>
        <item x="559"/>
        <item x="1850"/>
        <item x="2960"/>
        <item x="1053"/>
        <item x="2302"/>
        <item x="1631"/>
        <item x="2687"/>
        <item x="1553"/>
        <item x="1955"/>
        <item x="1503"/>
        <item x="432"/>
        <item x="1820"/>
        <item x="1042"/>
        <item x="2870"/>
        <item x="954"/>
        <item x="3069"/>
        <item x="518"/>
        <item x="1488"/>
        <item x="772"/>
        <item x="2755"/>
        <item x="1988"/>
        <item x="2892"/>
        <item x="348"/>
        <item x="1320"/>
        <item x="3034"/>
        <item x="654"/>
        <item x="2147"/>
        <item x="1725"/>
        <item x="943"/>
        <item x="254"/>
        <item x="45"/>
        <item x="2259"/>
        <item x="1360"/>
        <item x="1547"/>
        <item x="982"/>
        <item x="1792"/>
        <item x="874"/>
        <item x="3102"/>
        <item x="2717"/>
        <item x="2469"/>
        <item x="1707"/>
        <item x="1414"/>
        <item x="2316"/>
        <item x="2023"/>
        <item x="1775"/>
        <item x="3123"/>
        <item x="3038"/>
        <item x="1817"/>
        <item x="1875"/>
        <item x="2145"/>
        <item x="2183"/>
        <item x="2659"/>
        <item x="248"/>
        <item x="1427"/>
        <item x="801"/>
        <item x="1346"/>
        <item x="2084"/>
        <item x="2569"/>
        <item x="3134"/>
        <item x="2497"/>
        <item x="2565"/>
        <item x="2032"/>
        <item x="523"/>
        <item x="2771"/>
        <item x="2672"/>
        <item x="1582"/>
        <item x="975"/>
        <item x="2558"/>
        <item x="1217"/>
        <item x="3231"/>
        <item x="1165"/>
        <item x="2927"/>
        <item x="2246"/>
        <item x="2969"/>
        <item x="105"/>
        <item x="322"/>
        <item x="922"/>
        <item x="370"/>
        <item x="1825"/>
        <item x="235"/>
        <item x="1067"/>
        <item x="419"/>
        <item x="1274"/>
        <item x="2465"/>
        <item x="2231"/>
        <item x="77"/>
        <item x="2899"/>
        <item x="2531"/>
        <item x="2862"/>
        <item x="2048"/>
        <item x="263"/>
        <item x="2350"/>
        <item x="3068"/>
        <item x="1327"/>
        <item x="921"/>
        <item x="604"/>
        <item x="2549"/>
        <item x="52"/>
        <item x="562"/>
        <item x="1227"/>
        <item x="1869"/>
        <item x="2013"/>
        <item x="2434"/>
        <item x="16"/>
        <item x="1376"/>
        <item x="815"/>
        <item x="1391"/>
        <item x="868"/>
        <item x="2131"/>
        <item x="1873"/>
        <item x="1019"/>
        <item x="84"/>
        <item x="642"/>
        <item x="2247"/>
        <item x="763"/>
        <item x="2250"/>
        <item x="2665"/>
        <item x="2444"/>
        <item x="424"/>
        <item x="1578"/>
        <item x="1187"/>
        <item x="697"/>
        <item x="2461"/>
        <item x="1392"/>
        <item x="1410"/>
        <item x="139"/>
        <item x="2713"/>
        <item x="1911"/>
        <item x="869"/>
        <item x="2100"/>
        <item x="1034"/>
        <item x="2794"/>
        <item x="2782"/>
        <item x="2364"/>
        <item x="1951"/>
        <item x="2441"/>
        <item x="1238"/>
        <item x="3210"/>
        <item x="2837"/>
        <item x="803"/>
        <item x="96"/>
        <item x="3018"/>
        <item x="75"/>
        <item x="491"/>
        <item x="2315"/>
        <item x="988"/>
        <item x="960"/>
        <item x="1248"/>
        <item x="2667"/>
        <item x="1957"/>
        <item x="1580"/>
        <item x="2803"/>
        <item x="3162"/>
        <item x="1833"/>
        <item x="1525"/>
        <item x="907"/>
        <item x="2107"/>
        <item x="766"/>
        <item x="1324"/>
        <item x="1193"/>
        <item x="1759"/>
        <item x="1339"/>
        <item x="2139"/>
        <item x="209"/>
        <item x="482"/>
        <item x="169"/>
        <item x="2489"/>
        <item x="1136"/>
        <item x="133"/>
        <item x="2876"/>
        <item x="1345"/>
        <item x="330"/>
        <item x="1956"/>
        <item x="116"/>
        <item x="19"/>
        <item x="1624"/>
        <item x="1868"/>
        <item x="1456"/>
        <item x="1273"/>
        <item x="771"/>
        <item x="2404"/>
        <item x="1619"/>
        <item x="2996"/>
        <item x="49"/>
        <item x="1677"/>
        <item x="1013"/>
        <item x="658"/>
        <item x="3054"/>
        <item x="3108"/>
        <item x="2460"/>
        <item x="651"/>
        <item x="832"/>
        <item x="153"/>
        <item x="2778"/>
        <item x="558"/>
        <item x="1848"/>
        <item x="410"/>
        <item x="1543"/>
        <item x="2819"/>
        <item x="257"/>
        <item x="3128"/>
        <item x="770"/>
        <item x="1610"/>
        <item x="42"/>
        <item x="3222"/>
        <item x="168"/>
        <item x="2185"/>
        <item x="3092"/>
        <item x="702"/>
        <item x="2473"/>
        <item x="1164"/>
        <item x="826"/>
        <item x="1976"/>
        <item x="742"/>
        <item x="2133"/>
        <item x="2343"/>
        <item x="721"/>
        <item x="767"/>
        <item x="1272"/>
        <item x="223"/>
        <item x="1056"/>
        <item x="2150"/>
        <item x="636"/>
        <item x="1139"/>
        <item x="2437"/>
        <item x="130"/>
        <item x="1644"/>
        <item x="500"/>
        <item x="2648"/>
        <item x="1865"/>
        <item x="335"/>
        <item x="1780"/>
        <item x="2390"/>
        <item x="608"/>
        <item x="1312"/>
        <item x="1334"/>
        <item x="1842"/>
        <item x="2058"/>
        <item x="740"/>
        <item x="1502"/>
        <item x="2101"/>
        <item x="1802"/>
        <item x="375"/>
        <item x="3080"/>
        <item x="1426"/>
        <item x="401"/>
        <item x="2987"/>
        <item x="2832"/>
        <item x="1545"/>
        <item x="89"/>
        <item x="2750"/>
        <item x="1000"/>
        <item x="1539"/>
        <item x="2235"/>
        <item x="2743"/>
        <item x="1157"/>
        <item x="2081"/>
        <item x="480"/>
        <item x="2880"/>
        <item x="2986"/>
        <item x="2791"/>
        <item x="101"/>
        <item x="1411"/>
        <item x="170"/>
        <item x="2086"/>
        <item x="2213"/>
        <item x="762"/>
        <item x="1177"/>
        <item x="2060"/>
        <item x="180"/>
        <item x="1754"/>
        <item x="552"/>
        <item x="1978"/>
        <item x="1575"/>
        <item x="2368"/>
        <item x="1745"/>
        <item x="192"/>
        <item x="92"/>
        <item x="1501"/>
        <item x="264"/>
        <item x="2617"/>
        <item x="2204"/>
        <item x="2972"/>
        <item x="2258"/>
        <item x="2400"/>
        <item x="1867"/>
        <item x="703"/>
        <item x="2198"/>
        <item x="1969"/>
        <item x="1066"/>
        <item x="2092"/>
        <item x="323"/>
        <item x="476"/>
        <item x="2537"/>
        <item x="556"/>
        <item x="2663"/>
        <item x="2600"/>
        <item x="1271"/>
        <item x="2820"/>
        <item x="3030"/>
        <item x="2182"/>
        <item x="2937"/>
        <item x="1766"/>
        <item x="1832"/>
        <item x="1851"/>
        <item x="956"/>
        <item x="689"/>
        <item x="1"/>
        <item x="3154"/>
        <item x="680"/>
        <item x="1386"/>
        <item x="668"/>
        <item x="607"/>
        <item x="798"/>
        <item x="1552"/>
        <item x="1126"/>
        <item x="673"/>
        <item x="2865"/>
        <item x="1852"/>
        <item x="1069"/>
        <item x="504"/>
        <item x="870"/>
        <item x="2940"/>
        <item x="423"/>
        <item x="2110"/>
        <item x="3028"/>
        <item x="2068"/>
        <item x="1562"/>
        <item x="239"/>
        <item x="34"/>
        <item x="1827"/>
        <item x="3145"/>
        <item x="1943"/>
        <item x="241"/>
        <item x="935"/>
        <item x="427"/>
        <item x="1444"/>
        <item x="584"/>
        <item x="695"/>
        <item x="1263"/>
        <item x="124"/>
        <item x="871"/>
        <item x="951"/>
        <item x="2453"/>
        <item x="2296"/>
        <item x="2346"/>
        <item x="1937"/>
        <item x="978"/>
        <item x="219"/>
        <item x="2026"/>
        <item x="493"/>
        <item x="1438"/>
        <item x="2824"/>
        <item x="691"/>
        <item x="1669"/>
        <item x="1560"/>
        <item x="1081"/>
        <item x="221"/>
        <item x="3137"/>
        <item x="2423"/>
        <item x="2772"/>
        <item x="2585"/>
        <item x="2021"/>
        <item x="1127"/>
        <item x="1233"/>
        <item x="2491"/>
        <item x="1597"/>
        <item x="550"/>
        <item x="647"/>
        <item x="1174"/>
        <item x="2417"/>
        <item x="2027"/>
        <item x="1811"/>
        <item x="630"/>
        <item x="456"/>
        <item x="937"/>
        <item x="622"/>
        <item x="3086"/>
        <item x="2711"/>
        <item x="1519"/>
        <item x="511"/>
        <item x="1279"/>
        <item x="2993"/>
        <item x="1495"/>
        <item x="1281"/>
        <item x="3053"/>
        <item x="2664"/>
        <item x="1003"/>
        <item x="1640"/>
        <item x="1091"/>
        <item x="1323"/>
        <item x="2511"/>
        <item x="739"/>
        <item x="1262"/>
        <item x="1340"/>
        <item x="3180"/>
        <item x="3104"/>
        <item x="2043"/>
        <item x="286"/>
        <item x="2988"/>
        <item x="438"/>
        <item x="36"/>
        <item x="2002"/>
        <item x="1024"/>
        <item x="1752"/>
        <item x="1849"/>
        <item x="2459"/>
        <item x="852"/>
        <item x="1975"/>
        <item x="3051"/>
        <item x="759"/>
        <item x="3229"/>
        <item x="973"/>
        <item x="2801"/>
        <item x="3106"/>
        <item x="785"/>
        <item x="2830"/>
        <item x="508"/>
        <item x="1050"/>
        <item x="1996"/>
        <item x="258"/>
        <item x="2822"/>
        <item x="2923"/>
        <item x="708"/>
        <item x="445"/>
        <item x="662"/>
        <item x="938"/>
        <item x="1196"/>
        <item x="2913"/>
        <item x="132"/>
        <item x="3052"/>
        <item x="1648"/>
        <item x="412"/>
        <item x="2332"/>
        <item x="920"/>
        <item x="1290"/>
        <item x="2903"/>
        <item x="808"/>
        <item x="1942"/>
        <item x="2956"/>
        <item x="2677"/>
        <item x="273"/>
        <item x="3189"/>
        <item x="3179"/>
        <item x="2856"/>
        <item x="809"/>
        <item x="2238"/>
        <item x="3122"/>
        <item x="1990"/>
        <item x="2912"/>
        <item x="2902"/>
        <item x="1486"/>
        <item x="1190"/>
        <item x="2412"/>
        <item x="638"/>
        <item x="303"/>
        <item x="2073"/>
        <item x="1564"/>
        <item x="1748"/>
        <item x="2008"/>
        <item x="2546"/>
        <item x="1744"/>
        <item x="1679"/>
        <item x="307"/>
        <item x="1863"/>
        <item x="3136"/>
        <item x="148"/>
        <item x="2652"/>
        <item x="2349"/>
        <item x="304"/>
        <item x="618"/>
        <item x="2938"/>
        <item x="1866"/>
        <item x="2959"/>
        <item x="471"/>
        <item x="1185"/>
        <item x="1269"/>
        <item x="1207"/>
        <item x="1609"/>
        <item x="2781"/>
        <item x="2980"/>
        <item x="3014"/>
        <item x="2005"/>
        <item x="2646"/>
        <item x="2327"/>
        <item x="2119"/>
        <item x="611"/>
        <item x="796"/>
        <item x="1840"/>
        <item x="876"/>
        <item x="2720"/>
        <item x="2757"/>
        <item x="566"/>
        <item x="150"/>
        <item x="1701"/>
        <item x="2217"/>
        <item x="541"/>
        <item x="3158"/>
        <item x="553"/>
        <item x="2730"/>
        <item x="1667"/>
        <item x="2536"/>
        <item x="1282"/>
        <item x="1527"/>
        <item x="2181"/>
        <item x="1235"/>
        <item x="2118"/>
        <item x="1432"/>
        <item x="2831"/>
        <item x="1515"/>
        <item x="246"/>
        <item x="1512"/>
        <item x="1025"/>
        <item x="3096"/>
        <item x="2482"/>
        <item x="365"/>
        <item x="2279"/>
        <item x="1509"/>
        <item x="2811"/>
        <item x="1831"/>
        <item x="2414"/>
        <item x="392"/>
        <item x="693"/>
        <item x="3055"/>
        <item x="2140"/>
        <item x="2188"/>
        <item x="1896"/>
        <item x="2877"/>
        <item x="1855"/>
        <item x="3022"/>
        <item x="1188"/>
        <item x="11"/>
        <item x="2576"/>
        <item x="605"/>
        <item x="3218"/>
        <item x="125"/>
        <item x="230"/>
        <item x="3027"/>
        <item x="753"/>
        <item x="688"/>
        <item x="41"/>
        <item x="2825"/>
        <item x="669"/>
        <item x="846"/>
        <item x="2476"/>
        <item x="1778"/>
        <item x="1689"/>
        <item x="2162"/>
        <item x="1206"/>
        <item x="3105"/>
        <item x="2603"/>
        <item x="70"/>
        <item x="1645"/>
        <item x="477"/>
        <item x="2679"/>
        <item x="896"/>
        <item x="2735"/>
        <item x="2974"/>
        <item x="2605"/>
        <item x="1530"/>
        <item x="2914"/>
        <item x="2604"/>
        <item x="1094"/>
        <item x="2141"/>
        <item x="2442"/>
        <item x="1077"/>
        <item x="1675"/>
        <item x="2454"/>
        <item x="2253"/>
        <item x="599"/>
        <item x="1777"/>
        <item x="292"/>
        <item x="2116"/>
        <item x="877"/>
        <item x="2339"/>
        <item x="2571"/>
        <item x="1594"/>
        <item x="1765"/>
        <item x="1082"/>
        <item x="1718"/>
        <item x="1477"/>
        <item x="247"/>
        <item x="3026"/>
        <item x="1862"/>
        <item x="3090"/>
        <item x="2011"/>
        <item x="2894"/>
        <item x="1311"/>
        <item x="2397"/>
        <item x="994"/>
        <item x="568"/>
        <item x="291"/>
        <item x="260"/>
        <item x="3048"/>
        <item x="3176"/>
        <item x="1246"/>
        <item x="380"/>
        <item x="461"/>
        <item x="1950"/>
        <item x="925"/>
        <item x="1002"/>
        <item x="225"/>
        <item x="28"/>
        <item x="2375"/>
        <item x="2939"/>
        <item x="443"/>
        <item x="23"/>
        <item x="2807"/>
        <item x="421"/>
        <item x="3120"/>
        <item x="402"/>
        <item x="2516"/>
        <item x="2523"/>
        <item x="4"/>
        <item x="2525"/>
        <item x="2411"/>
        <item x="2362"/>
        <item x="933"/>
        <item x="1453"/>
        <item x="434"/>
        <item x="996"/>
        <item x="1618"/>
        <item x="3072"/>
        <item x="2684"/>
        <item x="1470"/>
        <item x="2580"/>
        <item x="2037"/>
        <item x="1039"/>
        <item x="3151"/>
        <item x="2704"/>
        <item x="439"/>
        <item x="341"/>
        <item x="1880"/>
        <item x="2539"/>
        <item x="76"/>
        <item x="3196"/>
        <item x="237"/>
        <item x="1540"/>
        <item x="2935"/>
        <item x="2093"/>
        <item x="2481"/>
        <item x="1396"/>
        <item x="1774"/>
        <item x="2724"/>
        <item x="579"/>
        <item x="681"/>
        <item x="2631"/>
        <item x="109"/>
        <item x="1567"/>
        <item x="1192"/>
        <item x="446"/>
        <item x="498"/>
        <item x="2606"/>
        <item x="1329"/>
        <item x="450"/>
        <item x="1361"/>
        <item x="3098"/>
        <item x="532"/>
        <item x="2842"/>
        <item x="1434"/>
        <item x="2930"/>
        <item x="1681"/>
        <item x="2619"/>
        <item x="2286"/>
        <item x="1861"/>
        <item x="2638"/>
        <item x="2125"/>
        <item x="1210"/>
        <item x="806"/>
        <item x="728"/>
        <item x="2506"/>
        <item x="1383"/>
        <item x="2763"/>
        <item x="2001"/>
        <item x="1798"/>
        <item x="1006"/>
        <item x="1116"/>
        <item x="210"/>
        <item x="1049"/>
        <item x="3107"/>
        <item x="3195"/>
        <item x="2206"/>
        <item x="469"/>
        <item x="1125"/>
        <item x="1080"/>
        <item x="768"/>
        <item x="2779"/>
        <item x="987"/>
        <item x="1256"/>
        <item x="624"/>
        <item x="1184"/>
        <item x="2210"/>
        <item x="1447"/>
        <item x="1054"/>
        <item x="80"/>
        <item x="2007"/>
        <item x="2575"/>
        <item x="2885"/>
        <item x="3156"/>
        <item x="393"/>
        <item x="520"/>
        <item x="1267"/>
        <item x="1044"/>
        <item x="8"/>
        <item x="195"/>
        <item x="1498"/>
        <item x="2123"/>
        <item x="2221"/>
        <item x="665"/>
        <item x="134"/>
        <item x="616"/>
        <item x="1367"/>
        <item x="2693"/>
        <item x="1156"/>
        <item x="2177"/>
        <item x="711"/>
        <item x="3165"/>
        <item x="1554"/>
        <item x="1016"/>
        <item x="1370"/>
        <item x="467"/>
        <item x="2173"/>
        <item x="3082"/>
        <item x="2269"/>
        <item x="1308"/>
        <item x="548"/>
        <item x="2860"/>
        <item x="709"/>
        <item x="350"/>
        <item x="1467"/>
        <item x="577"/>
        <item x="354"/>
        <item x="2970"/>
        <item x="588"/>
        <item x="738"/>
        <item x="2635"/>
        <item x="1070"/>
        <item x="82"/>
        <item x="1122"/>
        <item x="1690"/>
        <item x="1579"/>
        <item x="1083"/>
        <item x="186"/>
        <item x="615"/>
        <item x="1231"/>
        <item x="3188"/>
        <item x="1981"/>
        <item x="2640"/>
        <item x="2905"/>
        <item x="442"/>
        <item x="2158"/>
        <item x="950"/>
        <item x="1581"/>
        <item x="328"/>
        <item x="2601"/>
        <item x="3125"/>
        <item x="126"/>
        <item x="2103"/>
        <item x="1839"/>
        <item x="376"/>
        <item x="455"/>
        <item x="827"/>
        <item x="985"/>
        <item x="3140"/>
        <item x="997"/>
        <item x="626"/>
        <item x="1506"/>
        <item x="107"/>
        <item x="1412"/>
        <item x="1149"/>
        <item x="1592"/>
        <item x="2715"/>
        <item x="2505"/>
        <item x="1397"/>
        <item x="2780"/>
        <item x="535"/>
        <item x="129"/>
        <item x="885"/>
        <item x="2015"/>
        <item x="2059"/>
        <item x="2839"/>
        <item x="2401"/>
        <item x="1517"/>
        <item x="911"/>
        <item x="2384"/>
        <item x="1496"/>
        <item x="786"/>
        <item x="2719"/>
        <item x="595"/>
        <item x="426"/>
        <item x="2682"/>
        <item x="1208"/>
        <item x="145"/>
        <item x="2025"/>
        <item x="1985"/>
        <item x="2331"/>
        <item x="2989"/>
        <item x="1972"/>
        <item x="2382"/>
        <item x="3113"/>
        <item x="123"/>
        <item x="2406"/>
        <item x="799"/>
        <item x="2634"/>
        <item x="2967"/>
        <item x="986"/>
        <item x="537"/>
        <item x="1935"/>
        <item x="1719"/>
        <item x="2841"/>
        <item x="1204"/>
        <item x="1497"/>
        <item x="580"/>
        <item x="2202"/>
        <item x="857"/>
        <item x="1489"/>
        <item x="90"/>
        <item x="906"/>
        <item x="2633"/>
        <item x="1491"/>
        <item x="290"/>
        <item x="2736"/>
        <item x="2262"/>
        <item x="3132"/>
        <item x="667"/>
        <item x="2931"/>
        <item x="1097"/>
        <item x="2909"/>
        <item x="119"/>
        <item x="554"/>
        <item x="1197"/>
        <item x="251"/>
        <item x="3088"/>
        <item x="1629"/>
        <item x="1649"/>
        <item x="231"/>
        <item x="1505"/>
        <item x="489"/>
        <item x="1557"/>
        <item x="1213"/>
        <item x="2545"/>
        <item x="2733"/>
        <item x="1419"/>
        <item x="2178"/>
        <item x="2452"/>
        <item x="2222"/>
        <item x="2678"/>
        <item x="104"/>
        <item x="2844"/>
        <item x="3006"/>
        <item x="486"/>
        <item x="87"/>
        <item x="572"/>
        <item x="2492"/>
        <item x="2918"/>
        <item x="462"/>
        <item x="1542"/>
        <item x="2816"/>
        <item x="1113"/>
        <item x="1455"/>
        <item x="2299"/>
        <item x="1378"/>
        <item x="85"/>
        <item x="1028"/>
        <item x="1590"/>
        <item x="115"/>
        <item x="2857"/>
        <item x="3219"/>
        <item x="1626"/>
        <item x="71"/>
        <item x="2029"/>
        <item x="2445"/>
        <item x="2294"/>
        <item x="437"/>
        <item x="3181"/>
        <item x="1786"/>
        <item x="2503"/>
        <item x="1403"/>
        <item x="1469"/>
        <item x="3058"/>
        <item x="1222"/>
        <item x="229"/>
        <item x="2164"/>
        <item x="1529"/>
        <item x="863"/>
        <item x="2608"/>
        <item x="1773"/>
        <item x="2305"/>
        <item x="226"/>
        <item x="1268"/>
        <item x="861"/>
        <item x="2978"/>
        <item x="890"/>
        <item x="1291"/>
        <item x="1494"/>
        <item x="2955"/>
        <item x="2881"/>
        <item x="3021"/>
        <item x="1824"/>
        <item x="2670"/>
        <item x="923"/>
        <item x="282"/>
        <item x="1146"/>
        <item x="1998"/>
        <item x="2248"/>
        <item x="701"/>
        <item x="1930"/>
        <item x="1457"/>
        <item x="2827"/>
        <item x="1441"/>
        <item x="1711"/>
        <item x="2240"/>
        <item x="3200"/>
        <item x="1203"/>
        <item x="897"/>
        <item x="15"/>
        <item x="992"/>
        <item x="741"/>
        <item x="327"/>
        <item x="3216"/>
        <item x="1532"/>
        <item x="3007"/>
        <item x="714"/>
        <item x="1459"/>
        <item x="2265"/>
        <item x="1448"/>
        <item x="1523"/>
        <item x="2070"/>
        <item x="1892"/>
        <item x="2809"/>
        <item x="764"/>
        <item x="2968"/>
        <item x="25"/>
        <item x="3008"/>
        <item x="2355"/>
        <item x="2257"/>
        <item x="746"/>
        <item x="2890"/>
        <item x="288"/>
        <item x="1471"/>
        <item x="2326"/>
        <item x="390"/>
        <item x="1652"/>
        <item x="3039"/>
        <item x="1134"/>
        <item x="1482"/>
        <item x="1045"/>
        <item x="585"/>
        <item x="2393"/>
        <item x="820"/>
        <item x="1731"/>
        <item x="1169"/>
        <item x="2004"/>
        <item x="2030"/>
        <item x="583"/>
        <item x="1343"/>
        <item x="3046"/>
        <item x="155"/>
        <item x="898"/>
        <item x="1129"/>
        <item x="234"/>
        <item x="769"/>
        <item x="839"/>
        <item x="1961"/>
        <item x="957"/>
        <item x="503"/>
        <item x="1794"/>
        <item x="217"/>
        <item x="684"/>
        <item x="2607"/>
        <item x="726"/>
        <item x="947"/>
        <item x="2985"/>
        <item x="1465"/>
        <item x="1436"/>
        <item x="433"/>
        <item x="2836"/>
        <item x="1821"/>
        <item x="1393"/>
        <item x="999"/>
        <item x="2540"/>
        <item x="1117"/>
        <item x="909"/>
        <item x="162"/>
        <item x="1057"/>
        <item x="1245"/>
        <item x="620"/>
        <item x="448"/>
        <item x="2353"/>
        <item x="2727"/>
        <item x="2256"/>
        <item x="1499"/>
        <item x="2130"/>
        <item x="2579"/>
        <item x="1047"/>
        <item x="69"/>
        <item x="173"/>
        <item x="1297"/>
        <item x="2288"/>
        <item x="2197"/>
        <item x="1446"/>
        <item x="1450"/>
        <item x="745"/>
        <item x="1894"/>
        <item x="682"/>
        <item x="379"/>
        <item x="737"/>
        <item x="1583"/>
        <item x="2078"/>
        <item x="2552"/>
        <item x="48"/>
        <item x="2277"/>
        <item x="818"/>
        <item x="779"/>
        <item x="2242"/>
        <item x="1429"/>
        <item x="345"/>
        <item x="1967"/>
        <item x="1755"/>
        <item x="634"/>
        <item x="91"/>
        <item x="747"/>
        <item x="108"/>
        <item x="203"/>
        <item x="619"/>
        <item x="578"/>
        <item x="1353"/>
        <item x="400"/>
        <item x="371"/>
        <item x="2431"/>
        <item x="2000"/>
        <item x="2714"/>
        <item x="972"/>
        <item x="1084"/>
        <item x="2944"/>
        <item x="463"/>
        <item x="364"/>
        <item x="1492"/>
        <item x="343"/>
        <item x="672"/>
        <item x="39"/>
        <item x="3033"/>
        <item x="2283"/>
        <item x="1110"/>
        <item x="1655"/>
        <item x="1587"/>
        <item x="2313"/>
        <item x="2915"/>
        <item x="1041"/>
        <item x="2864"/>
        <item x="30"/>
        <item x="1705"/>
        <item x="2039"/>
        <item x="1474"/>
        <item x="3199"/>
        <item x="1064"/>
        <item x="1929"/>
        <item x="752"/>
        <item x="643"/>
        <item x="1722"/>
        <item x="1769"/>
        <item x="1541"/>
        <item x="2568"/>
        <item x="2020"/>
        <item x="1814"/>
        <item x="2561"/>
        <item x="1944"/>
        <item x="3157"/>
        <item x="2443"/>
        <item x="1653"/>
        <item x="2726"/>
        <item x="1934"/>
        <item x="589"/>
        <item x="2160"/>
        <item x="1836"/>
        <item x="743"/>
        <item x="1401"/>
        <item x="2851"/>
        <item x="64"/>
        <item x="1358"/>
        <item x="2760"/>
        <item x="795"/>
        <item x="2560"/>
        <item x="1877"/>
        <item x="2777"/>
        <item x="1255"/>
        <item x="1932"/>
        <item x="2189"/>
        <item x="2381"/>
        <item x="2483"/>
        <item x="1278"/>
        <item x="1550"/>
        <item x="2510"/>
        <item x="339"/>
        <item x="2056"/>
        <item x="2194"/>
        <item x="2721"/>
        <item x="1514"/>
        <item x="3118"/>
        <item x="2344"/>
        <item x="811"/>
        <item x="1400"/>
        <item x="488"/>
        <item x="238"/>
        <item x="454"/>
        <item x="2660"/>
        <item x="1959"/>
        <item x="694"/>
        <item x="2449"/>
        <item x="310"/>
        <item x="1986"/>
        <item x="1999"/>
        <item x="1977"/>
        <item x="3198"/>
        <item x="3117"/>
        <item x="50"/>
        <item x="384"/>
        <item x="545"/>
        <item x="1987"/>
        <item x="1673"/>
        <item x="2598"/>
        <item x="967"/>
        <item x="2134"/>
        <item x="1812"/>
        <item x="879"/>
        <item x="2566"/>
        <item x="1628"/>
        <item x="1362"/>
        <item x="873"/>
        <item x="1563"/>
        <item x="917"/>
        <item x="1724"/>
        <item x="74"/>
        <item x="2504"/>
        <item x="1473"/>
        <item x="2398"/>
        <item x="2047"/>
        <item x="704"/>
        <item x="1757"/>
        <item x="1787"/>
        <item x="1216"/>
        <item x="1758"/>
        <item x="968"/>
        <item x="1635"/>
        <item x="3017"/>
        <item x="1147"/>
        <item x="3190"/>
        <item x="2963"/>
        <item x="1332"/>
        <item x="724"/>
        <item x="1661"/>
        <item x="309"/>
        <item x="172"/>
        <item x="2695"/>
        <item x="916"/>
        <item x="3111"/>
        <item x="1384"/>
        <item x="1607"/>
        <item x="787"/>
        <item x="2169"/>
        <item x="332"/>
        <item x="1306"/>
        <item x="3202"/>
        <item x="2882"/>
        <item x="3005"/>
        <item x="1776"/>
        <item x="399"/>
        <item x="120"/>
        <item x="1316"/>
        <item x="3148"/>
        <item x="1277"/>
        <item x="840"/>
        <item x="2225"/>
        <item x="2524"/>
        <item x="1058"/>
        <item x="2557"/>
        <item x="2389"/>
        <item x="497"/>
        <item x="3121"/>
        <item x="573"/>
        <item x="1524"/>
        <item x="128"/>
        <item x="1909"/>
        <item x="2270"/>
        <item x="2426"/>
        <item x="2203"/>
        <item x="3185"/>
        <item x="435"/>
        <item x="298"/>
        <item x="1181"/>
        <item x="277"/>
        <item x="2798"/>
        <item x="1698"/>
        <item x="3029"/>
        <item x="2289"/>
        <item x="156"/>
        <item x="191"/>
        <item x="270"/>
        <item x="1813"/>
        <item x="2879"/>
        <item x="1784"/>
        <item x="2159"/>
        <item x="377"/>
        <item x="1351"/>
        <item x="652"/>
        <item x="245"/>
        <item x="2342"/>
        <item x="151"/>
        <item x="792"/>
        <item x="1963"/>
        <item x="487"/>
        <item x="1223"/>
        <item x="3182"/>
        <item x="3087"/>
        <item x="564"/>
        <item x="1566"/>
        <item x="2647"/>
        <item x="699"/>
        <item x="3064"/>
        <item x="1595"/>
        <item x="2209"/>
        <item x="2440"/>
        <item x="2718"/>
        <item x="3081"/>
        <item x="2091"/>
        <item x="2035"/>
        <item x="1576"/>
        <item x="1558"/>
        <item x="1561"/>
        <item x="3230"/>
        <item x="2921"/>
        <item x="2192"/>
        <item x="2618"/>
        <item x="2872"/>
        <item x="1898"/>
        <item x="2829"/>
        <item x="3119"/>
        <item x="415"/>
        <item x="1958"/>
        <item x="569"/>
        <item x="919"/>
        <item x="1666"/>
        <item x="2922"/>
        <item x="2297"/>
        <item x="2674"/>
        <item x="2464"/>
        <item x="1073"/>
        <item x="1350"/>
        <item x="2358"/>
        <item x="1693"/>
        <item x="1730"/>
        <item x="2591"/>
        <item x="509"/>
        <item x="2966"/>
        <item x="2195"/>
        <item x="1783"/>
        <item x="2104"/>
        <item x="1121"/>
        <item x="538"/>
        <item x="1095"/>
        <item x="1407"/>
        <item x="854"/>
        <item x="1983"/>
        <item x="1902"/>
        <item x="2155"/>
        <item x="2128"/>
        <item x="2409"/>
        <item x="2814"/>
        <item x="1743"/>
        <item x="2430"/>
        <item x="600"/>
        <item x="1160"/>
        <item x="1479"/>
        <item x="2947"/>
        <item x="2593"/>
        <item x="496"/>
        <item x="2547"/>
        <item x="1871"/>
        <item x="2079"/>
        <item x="1551"/>
        <item x="1088"/>
        <item x="236"/>
        <item x="2528"/>
        <item x="464"/>
        <item x="1001"/>
        <item x="2424"/>
        <item x="750"/>
        <item x="40"/>
        <item x="314"/>
        <item x="3004"/>
        <item x="2916"/>
        <item x="1313"/>
        <item x="2520"/>
        <item x="2710"/>
        <item x="1115"/>
        <item x="224"/>
        <item x="590"/>
        <item x="1133"/>
        <item x="329"/>
        <item x="3227"/>
        <item x="790"/>
        <item x="529"/>
        <item x="2479"/>
        <item x="2187"/>
        <item x="2408"/>
        <item x="631"/>
        <item x="2669"/>
        <item x="2609"/>
        <item x="683"/>
        <item x="1043"/>
        <item x="1715"/>
        <item x="2168"/>
        <item x="751"/>
        <item x="2891"/>
        <item x="3114"/>
        <item x="353"/>
        <item x="3159"/>
        <item x="2725"/>
        <item x="3147"/>
        <item x="1089"/>
        <item x="2850"/>
        <item x="2045"/>
        <item x="3143"/>
        <item x="835"/>
        <item x="143"/>
        <item x="1801"/>
        <item x="633"/>
        <item x="2573"/>
        <item x="791"/>
        <item x="2135"/>
        <item x="1922"/>
        <item x="3056"/>
        <item x="1404"/>
        <item x="598"/>
        <item x="1315"/>
        <item x="2642"/>
        <item x="582"/>
        <item x="3"/>
        <item x="2117"/>
        <item x="2268"/>
        <item x="2065"/>
        <item x="94"/>
        <item x="845"/>
        <item x="1349"/>
        <item x="2628"/>
        <item x="2370"/>
        <item x="1602"/>
        <item x="1762"/>
        <item x="1965"/>
        <item x="2555"/>
        <item x="1302"/>
        <item x="404"/>
        <item x="1171"/>
        <item x="715"/>
        <item x="2006"/>
        <item x="1822"/>
        <item x="1059"/>
        <item x="1772"/>
        <item x="2429"/>
        <item x="3155"/>
        <item x="2215"/>
        <item x="2132"/>
        <item x="138"/>
        <item x="2904"/>
        <item x="395"/>
        <item x="2578"/>
        <item x="2583"/>
        <item x="2361"/>
        <item x="2165"/>
        <item x="378"/>
        <item x="2038"/>
        <item x="1264"/>
        <item x="2415"/>
        <item x="431"/>
        <item x="135"/>
        <item x="1292"/>
        <item x="2433"/>
        <item x="111"/>
        <item x="1087"/>
        <item x="942"/>
        <item x="1906"/>
        <item x="2439"/>
        <item x="2698"/>
        <item x="1330"/>
        <item x="1997"/>
        <item x="318"/>
        <item x="610"/>
        <item x="1451"/>
        <item x="2040"/>
        <item x="3076"/>
        <item x="1051"/>
        <item x="1522"/>
        <item x="2739"/>
        <item x="2758"/>
        <item x="2702"/>
        <item x="1304"/>
        <item x="1413"/>
        <item x="2341"/>
        <item x="1173"/>
        <item x="1390"/>
        <item x="1175"/>
        <item x="187"/>
        <item x="2470"/>
        <item x="1599"/>
        <item x="1440"/>
        <item x="1148"/>
        <item x="502"/>
        <item x="1154"/>
        <item x="3075"/>
        <item x="1493"/>
        <item x="2616"/>
        <item x="2723"/>
        <item x="1979"/>
        <item x="2926"/>
        <item x="429"/>
        <item x="2267"/>
        <item x="414"/>
        <item x="472"/>
        <item x="1510"/>
        <item x="3184"/>
        <item x="856"/>
        <item x="2983"/>
        <item x="1533"/>
        <item x="3100"/>
        <item x="1638"/>
        <item x="2999"/>
        <item x="2673"/>
        <item x="2908"/>
        <item x="735"/>
        <item x="2391"/>
        <item x="851"/>
        <item x="1882"/>
        <item x="2402"/>
        <item x="3167"/>
        <item x="865"/>
        <item x="1984"/>
        <item x="1388"/>
        <item x="1449"/>
        <item x="3223"/>
        <item x="2995"/>
        <item x="872"/>
        <item x="2874"/>
        <item x="1258"/>
        <item x="1704"/>
        <item x="2114"/>
        <item x="2403"/>
        <item x="72"/>
        <item x="280"/>
        <item x="2784"/>
        <item x="2502"/>
        <item x="3163"/>
        <item x="2359"/>
        <item x="1335"/>
        <item x="118"/>
        <item x="2033"/>
        <item x="362"/>
        <item x="2227"/>
        <item x="1739"/>
        <item x="3135"/>
        <item x="2570"/>
        <item x="459"/>
        <item x="2120"/>
        <item x="2662"/>
        <item x="1295"/>
        <item x="2287"/>
        <item x="174"/>
        <item x="1289"/>
        <item x="466"/>
        <item x="3103"/>
        <item x="2554"/>
        <item x="181"/>
        <item x="822"/>
        <item x="152"/>
        <item x="51"/>
        <item x="797"/>
        <item x="512"/>
        <item x="1478"/>
        <item x="2636"/>
        <item x="1695"/>
        <item x="2998"/>
        <item x="3091"/>
        <item x="3211"/>
        <item x="3204"/>
        <item x="271"/>
        <item x="2509"/>
        <item x="159"/>
        <item x="2161"/>
        <item x="1809"/>
        <item x="546"/>
        <item x="833"/>
        <item x="1659"/>
        <item x="2075"/>
        <item x="20"/>
        <item x="3160"/>
        <item x="1548"/>
        <item x="1301"/>
        <item x="1178"/>
        <item x="971"/>
        <item x="3074"/>
        <item x="3141"/>
        <item x="428"/>
        <item x="2965"/>
        <item x="1736"/>
        <item x="2623"/>
        <item x="810"/>
        <item x="2632"/>
        <item x="3041"/>
        <item x="1152"/>
        <item x="131"/>
        <item x="1846"/>
        <item x="2612"/>
        <item x="1728"/>
        <item x="1683"/>
        <item x="2156"/>
        <item x="3062"/>
        <item x="2090"/>
        <item x="2592"/>
        <item x="962"/>
        <item x="1243"/>
        <item x="1508"/>
        <item x="1463"/>
        <item x="1992"/>
        <item x="1359"/>
        <item x="2175"/>
        <item x="650"/>
        <item x="2366"/>
        <item x="2074"/>
        <item x="1099"/>
        <item x="1791"/>
        <item x="2541"/>
        <item x="214"/>
        <item x="757"/>
        <item x="519"/>
        <item x="240"/>
        <item x="733"/>
        <item x="2744"/>
        <item x="664"/>
        <item x="3016"/>
        <item x="2448"/>
        <item x="1183"/>
        <item x="259"/>
        <item x="1632"/>
        <item x="2088"/>
        <item x="1179"/>
        <item x="2138"/>
        <item x="202"/>
        <item x="533"/>
        <item x="1928"/>
        <item x="3044"/>
        <item x="1834"/>
        <item x="540"/>
        <item x="732"/>
        <item x="1717"/>
        <item x="1074"/>
        <item x="1236"/>
        <item x="904"/>
        <item x="718"/>
        <item x="3109"/>
        <item x="1803"/>
        <item x="2622"/>
        <item x="1224"/>
        <item x="78"/>
        <item x="1035"/>
        <item x="490"/>
        <item x="1910"/>
        <item x="2863"/>
        <item x="3110"/>
        <item x="2620"/>
        <item x="602"/>
        <item x="2062"/>
        <item x="333"/>
        <item x="2450"/>
        <item x="2666"/>
        <item x="609"/>
        <item x="1143"/>
        <item x="1257"/>
        <item x="1063"/>
        <item x="932"/>
        <item x="319"/>
        <item x="160"/>
        <item x="1732"/>
        <item x="1464"/>
        <item x="1372"/>
        <item x="984"/>
        <item x="754"/>
        <item x="2163"/>
        <item x="2818"/>
        <item x="1663"/>
        <item x="1845"/>
        <item x="3187"/>
        <item x="536"/>
        <item x="1830"/>
        <item x="893"/>
        <item x="1872"/>
        <item x="2275"/>
        <item x="1307"/>
        <item x="1885"/>
        <item x="1458"/>
        <item x="2124"/>
        <item x="1964"/>
        <item x="2932"/>
        <item x="1428"/>
        <item x="2920"/>
        <item x="3085"/>
        <item x="1887"/>
        <item x="2099"/>
        <item x="2895"/>
        <item x="617"/>
        <item x="2321"/>
        <item x="880"/>
        <item x="211"/>
        <item x="575"/>
        <item x="915"/>
        <item x="2544"/>
        <item x="2787"/>
        <item x="1702"/>
        <item x="62"/>
        <item x="2419"/>
        <item x="1601"/>
        <item x="848"/>
        <item x="2562"/>
        <item x="1886"/>
        <item x="1048"/>
        <item x="447"/>
        <item x="3013"/>
        <item x="734"/>
        <item x="113"/>
        <item x="3215"/>
        <item x="1790"/>
        <item x="1232"/>
        <item x="3040"/>
        <item x="560"/>
        <item x="2599"/>
        <item x="2752"/>
        <item x="205"/>
        <item x="3183"/>
        <item x="2260"/>
        <item x="2477"/>
        <item x="1546"/>
        <item x="945"/>
        <item x="889"/>
        <item x="287"/>
        <item x="2613"/>
        <item x="1225"/>
        <item x="1270"/>
        <item x="2564"/>
        <item x="346"/>
        <item x="2584"/>
        <item x="2318"/>
        <item x="1572"/>
        <item x="720"/>
        <item x="930"/>
        <item x="1014"/>
        <item x="2587"/>
        <item x="3177"/>
        <item x="1926"/>
        <item x="1721"/>
        <item x="1221"/>
        <item x="2458"/>
        <item x="1710"/>
        <item x="278"/>
        <item x="1925"/>
        <item x="776"/>
        <item x="1101"/>
        <item x="408"/>
        <item x="2462"/>
        <item x="1219"/>
        <item x="358"/>
        <item x="494"/>
        <item x="3225"/>
        <item x="430"/>
        <item x="190"/>
        <item x="2395"/>
        <item x="2207"/>
        <item x="2883"/>
        <item x="2625"/>
        <item x="2042"/>
        <item x="1723"/>
        <item x="2383"/>
        <item x="2753"/>
        <item x="2137"/>
        <item x="1380"/>
        <item x="2386"/>
        <item x="2496"/>
        <item x="321"/>
        <item x="1682"/>
        <item x="1771"/>
        <item x="479"/>
        <item x="474"/>
        <item x="2810"/>
        <item x="475"/>
        <item x="2783"/>
        <item x="1356"/>
        <item x="867"/>
        <item x="2936"/>
        <item x="2688"/>
        <item x="10"/>
        <item x="2109"/>
        <item x="2480"/>
        <item x="261"/>
        <item x="1808"/>
        <item x="481"/>
        <item x="3073"/>
        <item x="1309"/>
        <item x="1399"/>
        <item x="2280"/>
        <item x="2416"/>
        <item x="817"/>
        <item x="2590"/>
        <item x="2653"/>
        <item x="882"/>
        <item x="784"/>
        <item x="2637"/>
        <item x="1658"/>
        <item x="2596"/>
        <item x="255"/>
        <item x="501"/>
        <item x="1900"/>
        <item x="1141"/>
        <item x="1205"/>
        <item x="2676"/>
        <item x="1283"/>
        <item x="2345"/>
        <item x="2066"/>
        <item x="2867"/>
        <item x="1793"/>
        <item x="1952"/>
        <item x="3171"/>
        <item x="2815"/>
        <item x="760"/>
        <item x="2211"/>
        <item x="352"/>
        <item x="993"/>
        <item x="1672"/>
        <item x="1843"/>
        <item x="1229"/>
        <item x="32"/>
        <item x="3192"/>
        <item x="2244"/>
        <item x="60"/>
        <item x="1284"/>
        <item x="855"/>
        <item x="1750"/>
        <item x="1266"/>
        <item x="387"/>
        <item x="2422"/>
        <item x="944"/>
        <item x="1151"/>
        <item x="2438"/>
        <item x="3101"/>
        <item x="1810"/>
        <item x="1671"/>
        <item x="1200"/>
        <item x="1118"/>
        <item x="632"/>
        <item x="2742"/>
        <item x="2991"/>
        <item x="1296"/>
        <item x="2796"/>
        <item x="1046"/>
        <item x="1913"/>
        <item x="9"/>
        <item x="2649"/>
        <item x="154"/>
        <item x="1017"/>
        <item x="2942"/>
        <item x="2096"/>
        <item x="193"/>
        <item x="452"/>
        <item x="208"/>
        <item x="1342"/>
        <item x="649"/>
        <item x="331"/>
        <item x="1980"/>
        <item x="1106"/>
        <item x="603"/>
        <item x="232"/>
        <item x="936"/>
        <item x="158"/>
        <item x="242"/>
        <item x="1800"/>
        <item x="2790"/>
        <item x="2371"/>
        <item x="1145"/>
        <item x="843"/>
        <item x="521"/>
        <item x="1317"/>
        <item x="507"/>
        <item x="1613"/>
        <item x="1642"/>
        <item x="1570"/>
        <item x="3186"/>
        <item x="2291"/>
        <item x="1617"/>
        <item x="2356"/>
        <item x="1504"/>
        <item x="1740"/>
        <item x="2154"/>
        <item x="1589"/>
        <item x="838"/>
        <item x="1694"/>
        <item x="3170"/>
        <item x="587"/>
        <item x="2061"/>
        <item x="1021"/>
        <item x="2191"/>
        <item x="117"/>
        <item x="862"/>
        <item x="274"/>
        <item x="218"/>
        <item x="1254"/>
        <item x="2627"/>
        <item x="2847"/>
        <item x="389"/>
        <item x="1600"/>
        <item x="478"/>
        <item x="3010"/>
        <item x="707"/>
        <item x="171"/>
        <item x="3077"/>
        <item x="157"/>
        <item x="279"/>
        <item x="3191"/>
        <item x="1443"/>
        <item x="2813"/>
        <item x="149"/>
        <item x="710"/>
        <item x="2407"/>
        <item x="1326"/>
        <item x="1586"/>
        <item x="816"/>
        <item x="1908"/>
        <item x="3011"/>
        <item x="1023"/>
        <item x="1422"/>
        <item x="2083"/>
        <item x="2367"/>
        <item x="18"/>
        <item x="614"/>
        <item x="597"/>
        <item t="default"/>
      </items>
    </pivotField>
    <pivotField showAll="0"/>
    <pivotField numFmtId="14" showAll="0"/>
    <pivotField showAll="0"/>
    <pivotField showAll="0"/>
    <pivotField showAll="0"/>
    <pivotField dataField="1" showAll="0"/>
    <pivotField showAll="0"/>
    <pivotField showAll="0"/>
    <pivotField axis="axisRow" showAll="0">
      <items count="6">
        <item x="1"/>
        <item x="2"/>
        <item x="0"/>
        <item x="4"/>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13"/>
  </rowFields>
  <rowItems count="6">
    <i>
      <x/>
    </i>
    <i>
      <x v="1"/>
    </i>
    <i>
      <x v="2"/>
    </i>
    <i>
      <x v="3"/>
    </i>
    <i>
      <x v="4"/>
    </i>
    <i t="grand">
      <x/>
    </i>
  </rowItems>
  <colItems count="1">
    <i/>
  </colItems>
  <dataFields count="1">
    <dataField name="Sum of Total Revenue" fld="10" baseField="0" baseItem="0"/>
  </dataFields>
  <chartFormats count="1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3" count="1" selected="0">
            <x v="0"/>
          </reference>
        </references>
      </pivotArea>
    </chartFormat>
    <chartFormat chart="1" format="2">
      <pivotArea type="data" outline="0" fieldPosition="0">
        <references count="2">
          <reference field="4294967294" count="1" selected="0">
            <x v="0"/>
          </reference>
          <reference field="13" count="1" selected="0">
            <x v="1"/>
          </reference>
        </references>
      </pivotArea>
    </chartFormat>
    <chartFormat chart="1" format="3">
      <pivotArea type="data" outline="0" fieldPosition="0">
        <references count="2">
          <reference field="4294967294" count="1" selected="0">
            <x v="0"/>
          </reference>
          <reference field="13" count="1" selected="0">
            <x v="2"/>
          </reference>
        </references>
      </pivotArea>
    </chartFormat>
    <chartFormat chart="1" format="4">
      <pivotArea type="data" outline="0" fieldPosition="0">
        <references count="2">
          <reference field="4294967294" count="1" selected="0">
            <x v="0"/>
          </reference>
          <reference field="13" count="1" selected="0">
            <x v="3"/>
          </reference>
        </references>
      </pivotArea>
    </chartFormat>
    <chartFormat chart="1" format="5">
      <pivotArea type="data" outline="0" fieldPosition="0">
        <references count="2">
          <reference field="4294967294" count="1" selected="0">
            <x v="0"/>
          </reference>
          <reference field="13" count="1" selected="0">
            <x v="4"/>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3" count="1" selected="0">
            <x v="0"/>
          </reference>
        </references>
      </pivotArea>
    </chartFormat>
    <chartFormat chart="3" format="14">
      <pivotArea type="data" outline="0" fieldPosition="0">
        <references count="2">
          <reference field="4294967294" count="1" selected="0">
            <x v="0"/>
          </reference>
          <reference field="13" count="1" selected="0">
            <x v="1"/>
          </reference>
        </references>
      </pivotArea>
    </chartFormat>
    <chartFormat chart="3" format="15">
      <pivotArea type="data" outline="0" fieldPosition="0">
        <references count="2">
          <reference field="4294967294" count="1" selected="0">
            <x v="0"/>
          </reference>
          <reference field="13" count="1" selected="0">
            <x v="2"/>
          </reference>
        </references>
      </pivotArea>
    </chartFormat>
    <chartFormat chart="3" format="16">
      <pivotArea type="data" outline="0" fieldPosition="0">
        <references count="2">
          <reference field="4294967294" count="1" selected="0">
            <x v="0"/>
          </reference>
          <reference field="13" count="1" selected="0">
            <x v="3"/>
          </reference>
        </references>
      </pivotArea>
    </chartFormat>
    <chartFormat chart="3" format="17">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8FFDC9-F2D7-4B72-87E0-3D1FD9C9322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17">
    <pivotField showAll="0"/>
    <pivotField showAll="0"/>
    <pivotField showAll="0">
      <items count="13">
        <item x="2"/>
        <item x="1"/>
        <item x="3"/>
        <item x="8"/>
        <item x="5"/>
        <item x="4"/>
        <item x="9"/>
        <item x="6"/>
        <item x="10"/>
        <item x="0"/>
        <item x="11"/>
        <item x="7"/>
        <item t="default"/>
      </items>
    </pivotField>
    <pivotField showAll="0"/>
    <pivotField numFmtId="14" showAll="0">
      <items count="3233">
        <item x="43"/>
        <item x="2322"/>
        <item x="1195"/>
        <item x="2413"/>
        <item x="1086"/>
        <item x="1140"/>
        <item x="1159"/>
        <item x="657"/>
        <item x="2467"/>
        <item x="2929"/>
        <item x="1162"/>
        <item x="2354"/>
        <item x="1417"/>
        <item x="670"/>
        <item x="3097"/>
        <item x="2680"/>
        <item x="2463"/>
        <item x="2626"/>
        <item x="2706"/>
        <item x="2527"/>
        <item x="2855"/>
        <item x="713"/>
        <item x="980"/>
        <item x="1966"/>
        <item x="1797"/>
        <item x="1588"/>
        <item x="112"/>
        <item x="1461"/>
        <item x="596"/>
        <item x="1011"/>
        <item x="706"/>
        <item x="1105"/>
        <item x="2979"/>
        <item x="2868"/>
        <item x="198"/>
        <item x="1098"/>
        <item x="2243"/>
        <item x="1005"/>
        <item x="2689"/>
        <item x="828"/>
        <item x="788"/>
        <item x="1012"/>
        <item x="405"/>
        <item x="1408"/>
        <item x="53"/>
        <item x="2925"/>
        <item x="1138"/>
        <item x="3178"/>
        <item x="1293"/>
        <item x="212"/>
        <item x="2451"/>
        <item x="1336"/>
        <item x="2849"/>
        <item x="2420"/>
        <item x="1970"/>
        <item x="1093"/>
        <item x="2751"/>
        <item x="144"/>
        <item x="3126"/>
        <item x="802"/>
        <item x="2655"/>
        <item x="197"/>
        <item x="1394"/>
        <item x="1150"/>
        <item x="2971"/>
        <item x="663"/>
        <item x="775"/>
        <item x="2475"/>
        <item x="2229"/>
        <item x="1565"/>
        <item x="295"/>
        <item x="1674"/>
        <item x="837"/>
        <item x="1788"/>
        <item x="2301"/>
        <item x="2651"/>
        <item x="2102"/>
        <item x="687"/>
        <item x="2201"/>
        <item x="1789"/>
        <item x="1120"/>
        <item x="284"/>
        <item x="2252"/>
        <item x="1727"/>
        <item x="2759"/>
        <item x="2728"/>
        <item x="3201"/>
        <item x="2953"/>
        <item x="1753"/>
        <item x="1823"/>
        <item x="1651"/>
        <item x="164"/>
        <item x="1859"/>
        <item x="1596"/>
        <item x="283"/>
        <item x="7"/>
        <item x="1837"/>
        <item x="723"/>
        <item x="1796"/>
        <item x="1668"/>
        <item x="2621"/>
        <item x="204"/>
        <item x="2292"/>
        <item x="2992"/>
        <item x="1737"/>
        <item x="1424"/>
        <item x="1534"/>
        <item x="420"/>
        <item x="1333"/>
        <item x="3193"/>
        <item x="2028"/>
        <item x="1015"/>
        <item x="527"/>
        <item x="2447"/>
        <item x="900"/>
        <item x="3149"/>
        <item x="2446"/>
        <item x="1252"/>
        <item x="2513"/>
        <item x="1247"/>
        <item x="185"/>
        <item x="2776"/>
        <item x="2223"/>
        <item x="2808"/>
        <item x="3208"/>
        <item x="1691"/>
        <item x="637"/>
        <item x="2917"/>
        <item x="613"/>
        <item x="2602"/>
        <item x="2016"/>
        <item x="324"/>
        <item x="2374"/>
        <item x="2456"/>
        <item x="3094"/>
        <item x="2907"/>
        <item x="2976"/>
        <item x="2501"/>
        <item x="1684"/>
        <item x="122"/>
        <item x="2690"/>
        <item x="1614"/>
        <item x="2051"/>
        <item x="411"/>
        <item x="1483"/>
        <item x="1639"/>
        <item x="1230"/>
        <item x="1341"/>
        <item x="2428"/>
        <item x="67"/>
        <item x="1433"/>
        <item x="2311"/>
        <item x="983"/>
        <item x="468"/>
        <item x="1593"/>
        <item x="1847"/>
        <item x="2797"/>
        <item x="2615"/>
        <item x="485"/>
        <item x="1251"/>
        <item x="3205"/>
        <item x="2153"/>
        <item x="2392"/>
        <item x="639"/>
        <item x="460"/>
        <item x="813"/>
        <item x="783"/>
        <item x="635"/>
        <item x="1068"/>
        <item x="1158"/>
        <item x="2521"/>
        <item x="1764"/>
        <item x="347"/>
        <item x="483"/>
        <item x="646"/>
        <item x="2278"/>
        <item x="2245"/>
        <item x="1201"/>
        <item x="2869"/>
        <item x="1577"/>
        <item x="686"/>
        <item x="1218"/>
        <item x="2563"/>
        <item x="1660"/>
        <item x="215"/>
        <item x="313"/>
        <item x="1130"/>
        <item x="819"/>
        <item x="1603"/>
        <item x="391"/>
        <item x="1520"/>
        <item x="1828"/>
        <item x="2887"/>
        <item x="2303"/>
        <item x="1584"/>
        <item x="903"/>
        <item x="47"/>
        <item x="2072"/>
        <item x="1402"/>
        <item x="2964"/>
        <item x="1128"/>
        <item x="3059"/>
        <item x="2285"/>
        <item x="2274"/>
        <item x="311"/>
        <item x="2793"/>
        <item x="165"/>
        <item x="1198"/>
        <item x="586"/>
        <item x="3224"/>
        <item x="1111"/>
        <item x="3228"/>
        <item x="24"/>
        <item x="2234"/>
        <item x="2981"/>
        <item x="761"/>
        <item x="312"/>
        <item x="953"/>
        <item x="2712"/>
        <item x="2767"/>
        <item x="33"/>
        <item x="1226"/>
        <item x="888"/>
        <item x="824"/>
        <item x="1194"/>
        <item x="2543"/>
        <item x="948"/>
        <item x="812"/>
        <item x="106"/>
        <item x="1591"/>
        <item x="1352"/>
        <item x="2071"/>
        <item x="1328"/>
        <item x="2933"/>
        <item x="805"/>
        <item x="396"/>
        <item x="2950"/>
        <item x="1344"/>
        <item x="1903"/>
        <item x="293"/>
        <item x="3142"/>
        <item x="1716"/>
        <item x="755"/>
        <item x="666"/>
        <item x="1770"/>
        <item x="457"/>
        <item x="451"/>
        <item x="2871"/>
        <item x="1172"/>
        <item x="2878"/>
        <item x="648"/>
        <item x="2312"/>
        <item x="2644"/>
        <item x="296"/>
        <item x="1038"/>
        <item x="3049"/>
        <item x="2216"/>
        <item x="1220"/>
        <item x="1337"/>
        <item x="1037"/>
        <item x="1472"/>
        <item x="1569"/>
        <item x="1708"/>
        <item x="206"/>
        <item x="1904"/>
        <item x="2314"/>
        <item x="1285"/>
        <item x="98"/>
        <item x="61"/>
        <item x="3168"/>
        <item x="22"/>
        <item x="5"/>
        <item x="440"/>
        <item x="2982"/>
        <item x="910"/>
        <item x="1641"/>
        <item x="3000"/>
        <item x="417"/>
        <item x="166"/>
        <item x="2975"/>
        <item x="1927"/>
        <item x="338"/>
        <item x="2127"/>
        <item x="136"/>
        <item x="372"/>
        <item x="1507"/>
        <item x="3221"/>
        <item x="2859"/>
        <item x="2517"/>
        <item x="2031"/>
        <item x="1939"/>
        <item x="1881"/>
        <item x="499"/>
        <item x="1876"/>
        <item x="1749"/>
        <item x="2293"/>
        <item x="1298"/>
        <item x="3061"/>
        <item x="2484"/>
        <item x="2866"/>
        <item x="891"/>
        <item x="1029"/>
        <item x="850"/>
        <item x="1103"/>
        <item x="3226"/>
        <item x="1123"/>
        <item x="1973"/>
        <item x="1155"/>
        <item x="1348"/>
        <item x="941"/>
        <item x="905"/>
        <item x="1460"/>
        <item x="2455"/>
        <item x="2320"/>
        <item x="182"/>
        <item x="1075"/>
        <item x="1439"/>
        <item x="700"/>
        <item x="989"/>
        <item x="2961"/>
        <item x="54"/>
        <item x="1104"/>
        <item x="1318"/>
        <item x="561"/>
        <item x="2745"/>
        <item x="2741"/>
        <item x="1078"/>
        <item x="2471"/>
        <item x="2272"/>
        <item x="2948"/>
        <item x="2542"/>
        <item x="2307"/>
        <item x="1373"/>
        <item x="2394"/>
        <item x="912"/>
        <item x="1242"/>
        <item x="1805"/>
        <item x="2572"/>
        <item x="641"/>
        <item x="1924"/>
        <item x="2485"/>
        <item x="2113"/>
        <item x="712"/>
        <item x="1974"/>
        <item x="679"/>
        <item x="2643"/>
        <item x="928"/>
        <item x="58"/>
        <item x="2567"/>
        <item x="2399"/>
        <item x="2363"/>
        <item x="320"/>
        <item x="3133"/>
        <item x="2010"/>
        <item x="3124"/>
        <item x="866"/>
        <item x="2333"/>
        <item x="361"/>
        <item x="2077"/>
        <item x="1954"/>
        <item x="3152"/>
        <item x="2852"/>
        <item x="1280"/>
        <item x="2121"/>
        <item x="2230"/>
        <item x="2087"/>
        <item x="1874"/>
        <item x="949"/>
        <item x="1437"/>
        <item x="1321"/>
        <item x="3083"/>
        <item x="2146"/>
        <item x="1072"/>
        <item x="2722"/>
        <item x="1807"/>
        <item x="1720"/>
        <item x="1605"/>
        <item x="1476"/>
        <item x="3220"/>
        <item x="3089"/>
        <item x="1108"/>
        <item x="1646"/>
        <item x="2340"/>
        <item x="6"/>
        <item x="2171"/>
        <item x="2661"/>
        <item x="176"/>
        <item x="3146"/>
        <item x="2410"/>
        <item x="2309"/>
        <item x="369"/>
        <item x="1354"/>
        <item x="1398"/>
        <item x="2843"/>
        <item x="222"/>
        <item x="516"/>
        <item x="398"/>
        <item x="1244"/>
        <item x="2654"/>
        <item x="2111"/>
        <item x="1893"/>
        <item x="858"/>
        <item x="201"/>
        <item x="2900"/>
        <item x="2385"/>
        <item x="510"/>
        <item x="2696"/>
        <item x="571"/>
        <item x="899"/>
        <item x="3112"/>
        <item x="1421"/>
        <item x="525"/>
        <item x="363"/>
        <item x="2699"/>
        <item x="557"/>
        <item x="3213"/>
        <item x="958"/>
        <item x="1415"/>
        <item x="1405"/>
        <item x="1420"/>
        <item x="3174"/>
        <item x="1829"/>
        <item x="2952"/>
        <item x="1385"/>
        <item x="1382"/>
        <item x="305"/>
        <item x="1182"/>
        <item x="1061"/>
        <item x="1008"/>
        <item x="995"/>
        <item x="778"/>
        <item x="1838"/>
        <item x="1102"/>
        <item x="918"/>
        <item x="2241"/>
        <item x="970"/>
        <item x="2800"/>
        <item x="1536"/>
        <item x="2372"/>
        <item x="2498"/>
        <item x="1756"/>
        <item x="2174"/>
        <item x="894"/>
        <item x="2487"/>
        <item x="2732"/>
        <item x="1884"/>
        <item x="294"/>
        <item x="1982"/>
        <item x="3036"/>
        <item x="2785"/>
        <item x="1260"/>
        <item x="382"/>
        <item x="2898"/>
        <item x="249"/>
        <item x="2199"/>
        <item x="1620"/>
        <item x="316"/>
        <item x="44"/>
        <item x="2468"/>
        <item x="2179"/>
        <item x="1742"/>
        <item x="2298"/>
        <item x="1870"/>
        <item x="3166"/>
        <item x="1299"/>
        <item x="1946"/>
        <item x="1418"/>
        <item x="1250"/>
        <item x="57"/>
        <item x="849"/>
        <item x="1347"/>
        <item x="29"/>
        <item x="386"/>
        <item x="1634"/>
        <item x="2533"/>
        <item x="847"/>
        <item x="2328"/>
        <item x="3070"/>
        <item x="574"/>
        <item x="2588"/>
        <item x="1030"/>
        <item x="2530"/>
        <item x="2251"/>
        <item x="2300"/>
        <item x="506"/>
        <item x="253"/>
        <item x="407"/>
        <item x="2080"/>
        <item x="2886"/>
        <item x="1487"/>
        <item x="731"/>
        <item x="969"/>
        <item x="2535"/>
        <item x="441"/>
        <item x="2009"/>
        <item x="2611"/>
        <item x="2559"/>
        <item x="492"/>
        <item x="964"/>
        <item x="2224"/>
        <item x="1022"/>
        <item x="2749"/>
        <item x="250"/>
        <item x="2754"/>
        <item x="1036"/>
        <item x="2973"/>
        <item x="2044"/>
        <item x="940"/>
        <item x="63"/>
        <item x="1779"/>
        <item x="886"/>
        <item x="878"/>
        <item x="1890"/>
        <item x="2012"/>
        <item x="1228"/>
        <item x="21"/>
        <item x="409"/>
        <item x="1100"/>
        <item x="3175"/>
        <item x="418"/>
        <item x="297"/>
        <item x="908"/>
        <item x="576"/>
        <item x="551"/>
        <item x="3099"/>
        <item x="3050"/>
        <item x="1782"/>
        <item x="17"/>
        <item x="220"/>
        <item x="1637"/>
        <item x="676"/>
        <item x="1901"/>
        <item x="542"/>
        <item x="2129"/>
        <item x="2639"/>
        <item x="2884"/>
        <item x="1033"/>
        <item x="1960"/>
        <item x="1062"/>
        <item x="1161"/>
        <item x="2236"/>
        <item x="88"/>
        <item x="2703"/>
        <item x="1785"/>
        <item x="2308"/>
        <item x="1897"/>
        <item x="1275"/>
        <item x="188"/>
        <item x="326"/>
        <item x="2239"/>
        <item x="3003"/>
        <item x="990"/>
        <item x="929"/>
        <item x="3084"/>
        <item x="2378"/>
        <item x="355"/>
        <item x="2335"/>
        <item x="1816"/>
        <item x="1430"/>
        <item x="1516"/>
        <item x="1004"/>
        <item x="2700"/>
        <item x="1685"/>
        <item x="300"/>
        <item x="628"/>
        <item x="1287"/>
        <item x="2142"/>
        <item x="2094"/>
        <item x="1686"/>
        <item x="2888"/>
        <item x="1314"/>
        <item x="3032"/>
        <item x="959"/>
        <item x="1355"/>
        <item x="349"/>
        <item x="1319"/>
        <item x="68"/>
        <item x="3001"/>
        <item x="2112"/>
        <item x="1948"/>
        <item x="2650"/>
        <item x="1018"/>
        <item x="1186"/>
        <item x="2034"/>
        <item x="1452"/>
        <item x="2233"/>
        <item x="2369"/>
        <item x="2835"/>
        <item x="2515"/>
        <item x="1107"/>
        <item x="2512"/>
        <item x="1131"/>
        <item x="567"/>
        <item x="3214"/>
        <item x="189"/>
        <item x="1168"/>
        <item x="514"/>
        <item x="1608"/>
        <item x="3194"/>
        <item x="1249"/>
        <item x="717"/>
        <item x="913"/>
        <item x="1079"/>
        <item x="591"/>
        <item x="756"/>
        <item x="2365"/>
        <item x="2281"/>
        <item x="1357"/>
        <item x="495"/>
        <item x="1738"/>
        <item x="1656"/>
        <item x="1917"/>
        <item x="2845"/>
        <item x="306"/>
        <item x="13"/>
        <item x="458"/>
        <item x="645"/>
        <item x="3161"/>
        <item x="2282"/>
        <item x="356"/>
        <item x="2388"/>
        <item x="966"/>
        <item x="2629"/>
        <item x="1500"/>
        <item x="397"/>
        <item x="976"/>
        <item x="3093"/>
        <item x="1090"/>
        <item x="677"/>
        <item x="2747"/>
        <item x="612"/>
        <item x="1733"/>
        <item x="127"/>
        <item x="1841"/>
        <item x="1163"/>
        <item x="2799"/>
        <item x="2532"/>
        <item x="2731"/>
        <item x="2761"/>
        <item x="95"/>
        <item x="3130"/>
        <item x="981"/>
        <item x="2337"/>
        <item x="337"/>
        <item x="2264"/>
        <item x="2108"/>
        <item x="2214"/>
        <item x="2630"/>
        <item x="952"/>
        <item x="1938"/>
        <item x="526"/>
        <item x="1261"/>
        <item x="1676"/>
        <item x="2055"/>
        <item x="2641"/>
        <item x="955"/>
        <item x="2295"/>
        <item x="1912"/>
        <item x="1511"/>
        <item x="2792"/>
        <item x="831"/>
        <item x="3207"/>
        <item x="2522"/>
        <item x="1215"/>
        <item x="2766"/>
        <item x="1462"/>
        <item x="774"/>
        <item x="1442"/>
        <item x="184"/>
        <item x="534"/>
        <item x="1751"/>
        <item x="1697"/>
        <item x="1468"/>
        <item x="79"/>
        <item x="140"/>
        <item x="2284"/>
        <item x="1703"/>
        <item x="2821"/>
        <item x="269"/>
        <item x="1112"/>
        <item x="1237"/>
        <item x="1726"/>
        <item x="1065"/>
        <item x="2624"/>
        <item x="2774"/>
        <item x="470"/>
        <item x="1818"/>
        <item x="1142"/>
        <item x="2052"/>
        <item x="505"/>
        <item x="1571"/>
        <item x="1781"/>
        <item x="2089"/>
        <item x="2875"/>
        <item x="2769"/>
        <item x="1559"/>
        <item x="2143"/>
        <item x="2050"/>
        <item x="1706"/>
        <item x="2266"/>
        <item x="3206"/>
        <item x="1806"/>
        <item x="1907"/>
        <item x="2840"/>
        <item x="2373"/>
        <item x="946"/>
        <item x="2049"/>
        <item x="1625"/>
        <item x="1574"/>
        <item x="836"/>
        <item x="2529"/>
        <item x="830"/>
        <item x="1366"/>
        <item x="2951"/>
        <item x="2085"/>
        <item x="1657"/>
        <item x="1322"/>
        <item x="1804"/>
        <item x="179"/>
        <item x="2595"/>
        <item x="1941"/>
        <item x="513"/>
        <item x="939"/>
        <item x="2685"/>
        <item x="1364"/>
        <item x="2014"/>
        <item x="3024"/>
        <item x="2348"/>
        <item x="1538"/>
        <item x="2144"/>
        <item x="2017"/>
        <item x="38"/>
        <item x="2212"/>
        <item x="1526"/>
        <item x="194"/>
        <item x="2334"/>
        <item x="1211"/>
        <item x="1819"/>
        <item x="725"/>
        <item x="2838"/>
        <item x="146"/>
        <item x="308"/>
        <item x="227"/>
        <item x="3138"/>
        <item x="1381"/>
        <item x="2861"/>
        <item x="1991"/>
        <item x="570"/>
        <item x="555"/>
        <item x="2427"/>
        <item x="2106"/>
        <item x="965"/>
        <item x="2488"/>
        <item x="2577"/>
        <item x="2329"/>
        <item x="66"/>
        <item x="1325"/>
        <item x="2499"/>
        <item x="2379"/>
        <item x="1549"/>
        <item x="2846"/>
        <item x="422"/>
        <item x="2737"/>
        <item x="924"/>
        <item x="1611"/>
        <item x="161"/>
        <item x="1365"/>
        <item x="2858"/>
        <item x="2994"/>
        <item x="233"/>
        <item x="2019"/>
        <item x="2330"/>
        <item x="2597"/>
        <item x="3047"/>
        <item x="3144"/>
        <item x="1844"/>
        <item x="528"/>
        <item x="1612"/>
        <item x="2762"/>
        <item x="2716"/>
        <item x="844"/>
        <item x="147"/>
        <item x="2064"/>
        <item x="2802"/>
        <item x="2823"/>
        <item x="1234"/>
        <item x="413"/>
        <item x="2098"/>
        <item x="640"/>
        <item x="1919"/>
        <item x="394"/>
        <item x="2746"/>
        <item x="2376"/>
        <item x="1853"/>
        <item x="12"/>
        <item x="484"/>
        <item x="2436"/>
        <item x="1338"/>
        <item x="2514"/>
        <item x="1616"/>
        <item x="749"/>
        <item x="55"/>
        <item x="272"/>
        <item x="758"/>
        <item x="1212"/>
        <item x="1860"/>
        <item x="1712"/>
        <item x="340"/>
        <item x="2319"/>
        <item x="3139"/>
        <item x="782"/>
        <item x="1606"/>
        <item x="821"/>
        <item x="383"/>
        <item x="606"/>
        <item x="1933"/>
        <item x="991"/>
        <item x="2263"/>
        <item x="3043"/>
        <item x="425"/>
        <item x="56"/>
        <item x="2126"/>
        <item x="2519"/>
        <item x="2271"/>
        <item x="3116"/>
        <item x="1167"/>
        <item x="515"/>
        <item x="2053"/>
        <item x="2941"/>
        <item x="2046"/>
        <item x="773"/>
        <item x="2186"/>
        <item x="1435"/>
        <item x="2036"/>
        <item x="524"/>
        <item x="360"/>
        <item x="1916"/>
        <item x="807"/>
        <item x="1377"/>
        <item x="692"/>
        <item x="716"/>
        <item x="2692"/>
        <item x="3035"/>
        <item x="594"/>
        <item x="2200"/>
        <item x="2500"/>
        <item x="2347"/>
        <item x="963"/>
        <item x="842"/>
        <item x="2984"/>
        <item x="1375"/>
        <item x="736"/>
        <item x="3203"/>
        <item x="2219"/>
        <item x="627"/>
        <item x="2136"/>
        <item x="2"/>
        <item x="2906"/>
        <item x="2172"/>
        <item x="931"/>
        <item x="1688"/>
        <item x="1931"/>
        <item x="1636"/>
        <item x="1055"/>
        <item x="1994"/>
        <item x="2789"/>
        <item x="2290"/>
        <item x="727"/>
        <item x="359"/>
        <item x="979"/>
        <item x="200"/>
        <item x="46"/>
        <item x="2705"/>
        <item x="1615"/>
        <item x="3172"/>
        <item x="2709"/>
        <item x="444"/>
        <item x="385"/>
        <item x="2095"/>
        <item x="3209"/>
        <item x="2226"/>
        <item x="1767"/>
        <item x="1747"/>
        <item x="794"/>
        <item x="102"/>
        <item x="0"/>
        <item x="3037"/>
        <item x="37"/>
        <item x="2734"/>
        <item x="1633"/>
        <item x="1741"/>
        <item x="655"/>
        <item x="1713"/>
        <item x="2196"/>
        <item x="1914"/>
        <item x="228"/>
        <item x="2812"/>
        <item x="1857"/>
        <item x="884"/>
        <item x="3115"/>
        <item x="1604"/>
        <item x="2474"/>
        <item x="2220"/>
        <item x="895"/>
        <item x="722"/>
        <item x="2668"/>
        <item x="719"/>
        <item x="2486"/>
        <item x="1826"/>
        <item x="685"/>
        <item x="2768"/>
        <item x="1303"/>
        <item x="592"/>
        <item x="1835"/>
        <item x="780"/>
        <item x="367"/>
        <item x="1889"/>
        <item x="336"/>
        <item x="1568"/>
        <item x="2943"/>
        <item x="2167"/>
        <item x="539"/>
        <item x="1598"/>
        <item x="2396"/>
        <item x="2697"/>
        <item x="1214"/>
        <item x="2657"/>
        <item x="1170"/>
        <item x="252"/>
        <item x="674"/>
        <item x="659"/>
        <item x="1573"/>
        <item x="299"/>
        <item x="678"/>
        <item x="388"/>
        <item x="1027"/>
        <item x="661"/>
        <item x="2828"/>
        <item x="2324"/>
        <item x="2957"/>
        <item x="121"/>
        <item x="3078"/>
        <item x="653"/>
        <item x="403"/>
        <item x="781"/>
        <item x="1687"/>
        <item x="2645"/>
        <item x="1240"/>
        <item x="887"/>
        <item x="2574"/>
        <item x="2518"/>
        <item x="2304"/>
        <item x="2325"/>
        <item x="1466"/>
        <item x="2387"/>
        <item x="2435"/>
        <item x="2425"/>
        <item x="1799"/>
        <item x="2658"/>
        <item x="2683"/>
        <item x="927"/>
        <item x="3063"/>
        <item x="266"/>
        <item x="2306"/>
        <item x="1936"/>
        <item x="2765"/>
        <item x="1209"/>
        <item x="1389"/>
        <item x="543"/>
        <item x="549"/>
        <item x="729"/>
        <item x="804"/>
        <item x="2773"/>
        <item x="2122"/>
        <item x="2190"/>
        <item x="1856"/>
        <item x="2748"/>
        <item x="1124"/>
        <item x="593"/>
        <item x="275"/>
        <item x="93"/>
        <item x="2610"/>
        <item x="823"/>
        <item x="1485"/>
        <item x="2806"/>
        <item x="3131"/>
        <item x="1191"/>
        <item x="2686"/>
        <item x="2338"/>
        <item x="1815"/>
        <item x="1052"/>
        <item x="1858"/>
        <item x="789"/>
        <item x="2556"/>
        <item x="381"/>
        <item x="2421"/>
        <item x="73"/>
        <item x="629"/>
        <item x="1513"/>
        <item x="2548"/>
        <item x="1700"/>
        <item x="2228"/>
        <item x="1521"/>
        <item x="1650"/>
        <item x="1189"/>
        <item x="2273"/>
        <item x="1923"/>
        <item x="1531"/>
        <item x="3031"/>
        <item x="961"/>
        <item x="2901"/>
        <item x="2594"/>
        <item x="1009"/>
        <item x="449"/>
        <item x="2148"/>
        <item x="581"/>
        <item x="1425"/>
        <item x="1940"/>
        <item x="974"/>
        <item x="2893"/>
        <item x="167"/>
        <item x="2082"/>
        <item x="2586"/>
        <item x="114"/>
        <item x="302"/>
        <item x="2550"/>
        <item x="2897"/>
        <item x="2534"/>
        <item x="2255"/>
        <item x="1153"/>
        <item x="1166"/>
        <item x="1760"/>
        <item x="914"/>
        <item x="1423"/>
        <item x="357"/>
        <item x="3057"/>
        <item x="859"/>
        <item x="1665"/>
        <item x="3023"/>
        <item x="705"/>
        <item x="1895"/>
        <item x="1368"/>
        <item x="183"/>
        <item x="2357"/>
        <item x="563"/>
        <item x="2694"/>
        <item x="368"/>
        <item x="2495"/>
        <item x="2105"/>
        <item x="59"/>
        <item x="2958"/>
        <item x="1746"/>
        <item x="265"/>
        <item x="934"/>
        <item x="748"/>
        <item x="1947"/>
        <item x="2149"/>
        <item x="1630"/>
        <item x="547"/>
        <item x="2738"/>
        <item x="3095"/>
        <item x="2924"/>
        <item x="565"/>
        <item x="2057"/>
        <item x="800"/>
        <item x="436"/>
        <item x="2254"/>
        <item x="1795"/>
        <item x="1071"/>
        <item x="2756"/>
        <item x="1276"/>
        <item x="2237"/>
        <item x="2176"/>
        <item x="2205"/>
        <item x="1654"/>
        <item x="522"/>
        <item x="2336"/>
        <item x="1768"/>
        <item x="244"/>
        <item x="1888"/>
        <item x="1176"/>
        <item x="1734"/>
        <item x="2896"/>
        <item x="998"/>
        <item x="2472"/>
        <item x="81"/>
        <item x="2170"/>
        <item x="2997"/>
        <item x="1585"/>
        <item x="1993"/>
        <item x="2310"/>
        <item x="315"/>
        <item x="1680"/>
        <item x="1555"/>
        <item x="1535"/>
        <item x="690"/>
        <item x="2701"/>
        <item x="1662"/>
        <item x="3129"/>
        <item x="2848"/>
        <item x="137"/>
        <item x="660"/>
        <item x="1678"/>
        <item x="1371"/>
        <item x="2954"/>
        <item x="2022"/>
        <item x="1239"/>
        <item x="3127"/>
        <item x="1387"/>
        <item x="2675"/>
        <item x="3067"/>
        <item x="2538"/>
        <item x="1627"/>
        <item x="834"/>
        <item x="1544"/>
        <item x="1369"/>
        <item x="1714"/>
        <item x="765"/>
        <item x="2097"/>
        <item x="883"/>
        <item x="2834"/>
        <item x="1409"/>
        <item x="544"/>
        <item x="2003"/>
        <item x="2788"/>
        <item x="2067"/>
        <item x="2024"/>
        <item x="177"/>
        <item x="902"/>
        <item x="2873"/>
        <item x="1137"/>
        <item x="1623"/>
        <item x="2729"/>
        <item x="2786"/>
        <item x="2656"/>
        <item x="2691"/>
        <item x="1294"/>
        <item x="268"/>
        <item x="2152"/>
        <item x="860"/>
        <item x="2208"/>
        <item x="698"/>
        <item x="3025"/>
        <item x="3009"/>
        <item x="777"/>
        <item x="351"/>
        <item x="2360"/>
        <item x="1949"/>
        <item x="881"/>
        <item x="1763"/>
        <item x="2526"/>
        <item x="841"/>
        <item x="1032"/>
        <item x="1454"/>
        <item x="2249"/>
        <item x="103"/>
        <item x="530"/>
        <item x="2553"/>
        <item x="373"/>
        <item x="2261"/>
        <item x="2770"/>
        <item x="3042"/>
        <item x="644"/>
        <item x="601"/>
        <item x="1144"/>
        <item x="1431"/>
        <item x="199"/>
        <item x="342"/>
        <item x="267"/>
        <item x="2946"/>
        <item x="243"/>
        <item x="2418"/>
        <item x="2962"/>
        <item x="256"/>
        <item x="196"/>
        <item x="2377"/>
        <item x="1621"/>
        <item x="97"/>
        <item x="1092"/>
        <item x="1484"/>
        <item x="1363"/>
        <item x="621"/>
        <item x="625"/>
        <item x="2889"/>
        <item x="2854"/>
        <item x="1556"/>
        <item x="1915"/>
        <item x="3150"/>
        <item x="2508"/>
        <item x="465"/>
        <item x="1132"/>
        <item x="1109"/>
        <item x="207"/>
        <item x="2405"/>
        <item x="1761"/>
        <item x="2977"/>
        <item x="1879"/>
        <item x="3066"/>
        <item x="2054"/>
        <item x="2115"/>
        <item x="83"/>
        <item x="2193"/>
        <item x="1085"/>
        <item x="1253"/>
        <item x="1265"/>
        <item x="1031"/>
        <item x="926"/>
        <item x="1259"/>
        <item x="3065"/>
        <item x="1878"/>
        <item x="2232"/>
        <item x="1135"/>
        <item x="1300"/>
        <item x="1379"/>
        <item x="325"/>
        <item x="1899"/>
        <item x="1490"/>
        <item x="301"/>
        <item x="3153"/>
        <item x="1905"/>
        <item x="2457"/>
        <item x="2707"/>
        <item x="3012"/>
        <item x="3045"/>
        <item x="1010"/>
        <item x="1664"/>
        <item x="1921"/>
        <item x="31"/>
        <item x="2351"/>
        <item x="26"/>
        <item x="2432"/>
        <item x="1020"/>
        <item x="2775"/>
        <item x="2817"/>
        <item x="163"/>
        <item x="2466"/>
        <item x="2380"/>
        <item x="374"/>
        <item x="2582"/>
        <item x="1199"/>
        <item x="366"/>
        <item x="2990"/>
        <item x="3173"/>
        <item x="2551"/>
        <item x="1395"/>
        <item x="142"/>
        <item x="473"/>
        <item x="178"/>
        <item x="262"/>
        <item x="317"/>
        <item x="216"/>
        <item x="2151"/>
        <item x="892"/>
        <item x="1864"/>
        <item x="2184"/>
        <item x="2614"/>
        <item x="1007"/>
        <item x="213"/>
        <item x="416"/>
        <item x="1709"/>
        <item x="3002"/>
        <item x="2945"/>
        <item x="3079"/>
        <item x="675"/>
        <item x="2911"/>
        <item x="3217"/>
        <item x="1119"/>
        <item x="2949"/>
        <item x="1374"/>
        <item x="3164"/>
        <item x="406"/>
        <item x="2853"/>
        <item x="1643"/>
        <item x="1026"/>
        <item x="1096"/>
        <item x="2352"/>
        <item x="2076"/>
        <item x="1114"/>
        <item x="110"/>
        <item x="2934"/>
        <item x="2493"/>
        <item x="1286"/>
        <item x="814"/>
        <item x="1670"/>
        <item x="99"/>
        <item x="453"/>
        <item x="517"/>
        <item x="1883"/>
        <item x="2218"/>
        <item x="1518"/>
        <item x="1416"/>
        <item x="285"/>
        <item x="1040"/>
        <item x="2581"/>
        <item x="1920"/>
        <item x="3019"/>
        <item x="2490"/>
        <item x="1891"/>
        <item x="864"/>
        <item x="793"/>
        <item x="1537"/>
        <item x="2805"/>
        <item x="744"/>
        <item x="2804"/>
        <item x="2708"/>
        <item x="2166"/>
        <item x="3020"/>
        <item x="1481"/>
        <item x="65"/>
        <item x="1528"/>
        <item x="1331"/>
        <item x="2041"/>
        <item x="344"/>
        <item x="1971"/>
        <item x="3060"/>
        <item x="2507"/>
        <item x="175"/>
        <item x="1076"/>
        <item x="2063"/>
        <item x="2833"/>
        <item x="1241"/>
        <item x="977"/>
        <item x="3071"/>
        <item x="2795"/>
        <item x="2317"/>
        <item x="2157"/>
        <item x="1310"/>
        <item x="3015"/>
        <item x="875"/>
        <item x="2018"/>
        <item x="2180"/>
        <item x="1945"/>
        <item x="86"/>
        <item x="3212"/>
        <item x="2740"/>
        <item x="730"/>
        <item x="27"/>
        <item x="656"/>
        <item x="100"/>
        <item x="1180"/>
        <item x="829"/>
        <item x="696"/>
        <item x="1305"/>
        <item x="1696"/>
        <item x="1989"/>
        <item x="1475"/>
        <item x="1288"/>
        <item x="2589"/>
        <item x="2478"/>
        <item x="1854"/>
        <item x="2069"/>
        <item x="1647"/>
        <item x="2928"/>
        <item x="1406"/>
        <item x="1968"/>
        <item x="35"/>
        <item x="1699"/>
        <item x="14"/>
        <item x="1918"/>
        <item x="3169"/>
        <item x="2276"/>
        <item x="1729"/>
        <item x="853"/>
        <item x="2323"/>
        <item x="141"/>
        <item x="1202"/>
        <item x="289"/>
        <item x="276"/>
        <item x="1995"/>
        <item x="1735"/>
        <item x="901"/>
        <item x="281"/>
        <item x="1953"/>
        <item x="2494"/>
        <item x="531"/>
        <item x="3197"/>
        <item x="1692"/>
        <item x="1060"/>
        <item x="1445"/>
        <item x="2764"/>
        <item x="1962"/>
        <item x="1622"/>
        <item x="825"/>
        <item x="1480"/>
        <item x="2910"/>
        <item x="2671"/>
        <item x="671"/>
        <item x="334"/>
        <item x="623"/>
        <item x="2681"/>
        <item x="2826"/>
        <item x="2919"/>
        <item x="559"/>
        <item x="1850"/>
        <item x="2960"/>
        <item x="1053"/>
        <item x="2302"/>
        <item x="1631"/>
        <item x="2687"/>
        <item x="1553"/>
        <item x="1955"/>
        <item x="1503"/>
        <item x="432"/>
        <item x="1820"/>
        <item x="1042"/>
        <item x="2870"/>
        <item x="954"/>
        <item x="3069"/>
        <item x="518"/>
        <item x="1488"/>
        <item x="772"/>
        <item x="2755"/>
        <item x="1988"/>
        <item x="2892"/>
        <item x="348"/>
        <item x="1320"/>
        <item x="3034"/>
        <item x="654"/>
        <item x="2147"/>
        <item x="1725"/>
        <item x="943"/>
        <item x="254"/>
        <item x="45"/>
        <item x="2259"/>
        <item x="1360"/>
        <item x="1547"/>
        <item x="982"/>
        <item x="1792"/>
        <item x="874"/>
        <item x="3102"/>
        <item x="2717"/>
        <item x="2469"/>
        <item x="1707"/>
        <item x="1414"/>
        <item x="2316"/>
        <item x="2023"/>
        <item x="1775"/>
        <item x="3123"/>
        <item x="3038"/>
        <item x="1817"/>
        <item x="1875"/>
        <item x="2145"/>
        <item x="2183"/>
        <item x="2659"/>
        <item x="248"/>
        <item x="1427"/>
        <item x="801"/>
        <item x="1346"/>
        <item x="2084"/>
        <item x="2569"/>
        <item x="3134"/>
        <item x="2497"/>
        <item x="2565"/>
        <item x="2032"/>
        <item x="523"/>
        <item x="2771"/>
        <item x="2672"/>
        <item x="1582"/>
        <item x="975"/>
        <item x="2558"/>
        <item x="1217"/>
        <item x="3231"/>
        <item x="1165"/>
        <item x="2927"/>
        <item x="2246"/>
        <item x="2969"/>
        <item x="105"/>
        <item x="322"/>
        <item x="922"/>
        <item x="370"/>
        <item x="1825"/>
        <item x="235"/>
        <item x="1067"/>
        <item x="419"/>
        <item x="1274"/>
        <item x="2465"/>
        <item x="2231"/>
        <item x="77"/>
        <item x="2899"/>
        <item x="2531"/>
        <item x="2862"/>
        <item x="2048"/>
        <item x="263"/>
        <item x="2350"/>
        <item x="3068"/>
        <item x="1327"/>
        <item x="921"/>
        <item x="604"/>
        <item x="2549"/>
        <item x="52"/>
        <item x="562"/>
        <item x="1227"/>
        <item x="1869"/>
        <item x="2013"/>
        <item x="2434"/>
        <item x="16"/>
        <item x="1376"/>
        <item x="815"/>
        <item x="1391"/>
        <item x="868"/>
        <item x="2131"/>
        <item x="1873"/>
        <item x="1019"/>
        <item x="84"/>
        <item x="642"/>
        <item x="2247"/>
        <item x="763"/>
        <item x="2250"/>
        <item x="2665"/>
        <item x="2444"/>
        <item x="424"/>
        <item x="1578"/>
        <item x="1187"/>
        <item x="697"/>
        <item x="2461"/>
        <item x="1392"/>
        <item x="1410"/>
        <item x="139"/>
        <item x="2713"/>
        <item x="1911"/>
        <item x="869"/>
        <item x="2100"/>
        <item x="1034"/>
        <item x="2794"/>
        <item x="2782"/>
        <item x="2364"/>
        <item x="1951"/>
        <item x="2441"/>
        <item x="1238"/>
        <item x="3210"/>
        <item x="2837"/>
        <item x="803"/>
        <item x="96"/>
        <item x="3018"/>
        <item x="75"/>
        <item x="491"/>
        <item x="2315"/>
        <item x="988"/>
        <item x="960"/>
        <item x="1248"/>
        <item x="2667"/>
        <item x="1957"/>
        <item x="1580"/>
        <item x="2803"/>
        <item x="3162"/>
        <item x="1833"/>
        <item x="1525"/>
        <item x="907"/>
        <item x="2107"/>
        <item x="766"/>
        <item x="1324"/>
        <item x="1193"/>
        <item x="1759"/>
        <item x="1339"/>
        <item x="2139"/>
        <item x="209"/>
        <item x="482"/>
        <item x="169"/>
        <item x="2489"/>
        <item x="1136"/>
        <item x="133"/>
        <item x="2876"/>
        <item x="1345"/>
        <item x="330"/>
        <item x="1956"/>
        <item x="116"/>
        <item x="19"/>
        <item x="1624"/>
        <item x="1868"/>
        <item x="1456"/>
        <item x="1273"/>
        <item x="771"/>
        <item x="2404"/>
        <item x="1619"/>
        <item x="2996"/>
        <item x="49"/>
        <item x="1677"/>
        <item x="1013"/>
        <item x="658"/>
        <item x="3054"/>
        <item x="3108"/>
        <item x="2460"/>
        <item x="651"/>
        <item x="832"/>
        <item x="153"/>
        <item x="2778"/>
        <item x="558"/>
        <item x="1848"/>
        <item x="410"/>
        <item x="1543"/>
        <item x="2819"/>
        <item x="257"/>
        <item x="3128"/>
        <item x="770"/>
        <item x="1610"/>
        <item x="42"/>
        <item x="3222"/>
        <item x="168"/>
        <item x="2185"/>
        <item x="3092"/>
        <item x="702"/>
        <item x="2473"/>
        <item x="1164"/>
        <item x="826"/>
        <item x="1976"/>
        <item x="742"/>
        <item x="2133"/>
        <item x="2343"/>
        <item x="721"/>
        <item x="767"/>
        <item x="1272"/>
        <item x="223"/>
        <item x="1056"/>
        <item x="2150"/>
        <item x="636"/>
        <item x="1139"/>
        <item x="2437"/>
        <item x="130"/>
        <item x="1644"/>
        <item x="500"/>
        <item x="2648"/>
        <item x="1865"/>
        <item x="335"/>
        <item x="1780"/>
        <item x="2390"/>
        <item x="608"/>
        <item x="1312"/>
        <item x="1334"/>
        <item x="1842"/>
        <item x="2058"/>
        <item x="740"/>
        <item x="1502"/>
        <item x="2101"/>
        <item x="1802"/>
        <item x="375"/>
        <item x="3080"/>
        <item x="1426"/>
        <item x="401"/>
        <item x="2987"/>
        <item x="2832"/>
        <item x="1545"/>
        <item x="89"/>
        <item x="2750"/>
        <item x="1000"/>
        <item x="1539"/>
        <item x="2235"/>
        <item x="2743"/>
        <item x="1157"/>
        <item x="2081"/>
        <item x="480"/>
        <item x="2880"/>
        <item x="2986"/>
        <item x="2791"/>
        <item x="101"/>
        <item x="1411"/>
        <item x="170"/>
        <item x="2086"/>
        <item x="2213"/>
        <item x="762"/>
        <item x="1177"/>
        <item x="2060"/>
        <item x="180"/>
        <item x="1754"/>
        <item x="552"/>
        <item x="1978"/>
        <item x="1575"/>
        <item x="2368"/>
        <item x="1745"/>
        <item x="192"/>
        <item x="92"/>
        <item x="1501"/>
        <item x="264"/>
        <item x="2617"/>
        <item x="2204"/>
        <item x="2972"/>
        <item x="2258"/>
        <item x="2400"/>
        <item x="1867"/>
        <item x="703"/>
        <item x="2198"/>
        <item x="1969"/>
        <item x="1066"/>
        <item x="2092"/>
        <item x="323"/>
        <item x="476"/>
        <item x="2537"/>
        <item x="556"/>
        <item x="2663"/>
        <item x="2600"/>
        <item x="1271"/>
        <item x="2820"/>
        <item x="3030"/>
        <item x="2182"/>
        <item x="2937"/>
        <item x="1766"/>
        <item x="1832"/>
        <item x="1851"/>
        <item x="956"/>
        <item x="689"/>
        <item x="1"/>
        <item x="3154"/>
        <item x="680"/>
        <item x="1386"/>
        <item x="668"/>
        <item x="607"/>
        <item x="798"/>
        <item x="1552"/>
        <item x="1126"/>
        <item x="673"/>
        <item x="2865"/>
        <item x="1852"/>
        <item x="1069"/>
        <item x="504"/>
        <item x="870"/>
        <item x="2940"/>
        <item x="423"/>
        <item x="2110"/>
        <item x="3028"/>
        <item x="2068"/>
        <item x="1562"/>
        <item x="239"/>
        <item x="34"/>
        <item x="1827"/>
        <item x="3145"/>
        <item x="1943"/>
        <item x="241"/>
        <item x="935"/>
        <item x="427"/>
        <item x="1444"/>
        <item x="584"/>
        <item x="695"/>
        <item x="1263"/>
        <item x="124"/>
        <item x="871"/>
        <item x="951"/>
        <item x="2453"/>
        <item x="2296"/>
        <item x="2346"/>
        <item x="1937"/>
        <item x="978"/>
        <item x="219"/>
        <item x="2026"/>
        <item x="493"/>
        <item x="1438"/>
        <item x="2824"/>
        <item x="691"/>
        <item x="1669"/>
        <item x="1560"/>
        <item x="1081"/>
        <item x="221"/>
        <item x="3137"/>
        <item x="2423"/>
        <item x="2772"/>
        <item x="2585"/>
        <item x="2021"/>
        <item x="1127"/>
        <item x="1233"/>
        <item x="2491"/>
        <item x="1597"/>
        <item x="550"/>
        <item x="647"/>
        <item x="1174"/>
        <item x="2417"/>
        <item x="2027"/>
        <item x="1811"/>
        <item x="630"/>
        <item x="456"/>
        <item x="937"/>
        <item x="622"/>
        <item x="3086"/>
        <item x="2711"/>
        <item x="1519"/>
        <item x="511"/>
        <item x="1279"/>
        <item x="2993"/>
        <item x="1495"/>
        <item x="1281"/>
        <item x="3053"/>
        <item x="2664"/>
        <item x="1003"/>
        <item x="1640"/>
        <item x="1091"/>
        <item x="1323"/>
        <item x="2511"/>
        <item x="739"/>
        <item x="1262"/>
        <item x="1340"/>
        <item x="3180"/>
        <item x="3104"/>
        <item x="2043"/>
        <item x="286"/>
        <item x="2988"/>
        <item x="438"/>
        <item x="36"/>
        <item x="2002"/>
        <item x="1024"/>
        <item x="1752"/>
        <item x="1849"/>
        <item x="2459"/>
        <item x="852"/>
        <item x="1975"/>
        <item x="3051"/>
        <item x="759"/>
        <item x="3229"/>
        <item x="973"/>
        <item x="2801"/>
        <item x="3106"/>
        <item x="785"/>
        <item x="2830"/>
        <item x="508"/>
        <item x="1050"/>
        <item x="1996"/>
        <item x="258"/>
        <item x="2822"/>
        <item x="2923"/>
        <item x="708"/>
        <item x="445"/>
        <item x="662"/>
        <item x="938"/>
        <item x="1196"/>
        <item x="2913"/>
        <item x="132"/>
        <item x="3052"/>
        <item x="1648"/>
        <item x="412"/>
        <item x="2332"/>
        <item x="920"/>
        <item x="1290"/>
        <item x="2903"/>
        <item x="808"/>
        <item x="1942"/>
        <item x="2956"/>
        <item x="2677"/>
        <item x="273"/>
        <item x="3189"/>
        <item x="3179"/>
        <item x="2856"/>
        <item x="809"/>
        <item x="2238"/>
        <item x="3122"/>
        <item x="1990"/>
        <item x="2912"/>
        <item x="2902"/>
        <item x="1486"/>
        <item x="1190"/>
        <item x="2412"/>
        <item x="638"/>
        <item x="303"/>
        <item x="2073"/>
        <item x="1564"/>
        <item x="1748"/>
        <item x="2008"/>
        <item x="2546"/>
        <item x="1744"/>
        <item x="1679"/>
        <item x="307"/>
        <item x="1863"/>
        <item x="3136"/>
        <item x="148"/>
        <item x="2652"/>
        <item x="2349"/>
        <item x="304"/>
        <item x="618"/>
        <item x="2938"/>
        <item x="1866"/>
        <item x="2959"/>
        <item x="471"/>
        <item x="1185"/>
        <item x="1269"/>
        <item x="1207"/>
        <item x="1609"/>
        <item x="2781"/>
        <item x="2980"/>
        <item x="3014"/>
        <item x="2005"/>
        <item x="2646"/>
        <item x="2327"/>
        <item x="2119"/>
        <item x="611"/>
        <item x="796"/>
        <item x="1840"/>
        <item x="876"/>
        <item x="2720"/>
        <item x="2757"/>
        <item x="566"/>
        <item x="150"/>
        <item x="1701"/>
        <item x="2217"/>
        <item x="541"/>
        <item x="3158"/>
        <item x="553"/>
        <item x="2730"/>
        <item x="1667"/>
        <item x="2536"/>
        <item x="1282"/>
        <item x="1527"/>
        <item x="2181"/>
        <item x="1235"/>
        <item x="2118"/>
        <item x="1432"/>
        <item x="2831"/>
        <item x="1515"/>
        <item x="246"/>
        <item x="1512"/>
        <item x="1025"/>
        <item x="3096"/>
        <item x="2482"/>
        <item x="365"/>
        <item x="2279"/>
        <item x="1509"/>
        <item x="2811"/>
        <item x="1831"/>
        <item x="2414"/>
        <item x="392"/>
        <item x="693"/>
        <item x="3055"/>
        <item x="2140"/>
        <item x="2188"/>
        <item x="1896"/>
        <item x="2877"/>
        <item x="1855"/>
        <item x="3022"/>
        <item x="1188"/>
        <item x="11"/>
        <item x="2576"/>
        <item x="605"/>
        <item x="3218"/>
        <item x="125"/>
        <item x="230"/>
        <item x="3027"/>
        <item x="753"/>
        <item x="688"/>
        <item x="41"/>
        <item x="2825"/>
        <item x="669"/>
        <item x="846"/>
        <item x="2476"/>
        <item x="1778"/>
        <item x="1689"/>
        <item x="2162"/>
        <item x="1206"/>
        <item x="3105"/>
        <item x="2603"/>
        <item x="70"/>
        <item x="1645"/>
        <item x="477"/>
        <item x="2679"/>
        <item x="896"/>
        <item x="2735"/>
        <item x="2974"/>
        <item x="2605"/>
        <item x="1530"/>
        <item x="2914"/>
        <item x="2604"/>
        <item x="1094"/>
        <item x="2141"/>
        <item x="2442"/>
        <item x="1077"/>
        <item x="1675"/>
        <item x="2454"/>
        <item x="2253"/>
        <item x="599"/>
        <item x="1777"/>
        <item x="292"/>
        <item x="2116"/>
        <item x="877"/>
        <item x="2339"/>
        <item x="2571"/>
        <item x="1594"/>
        <item x="1765"/>
        <item x="1082"/>
        <item x="1718"/>
        <item x="1477"/>
        <item x="247"/>
        <item x="3026"/>
        <item x="1862"/>
        <item x="3090"/>
        <item x="2011"/>
        <item x="2894"/>
        <item x="1311"/>
        <item x="2397"/>
        <item x="994"/>
        <item x="568"/>
        <item x="291"/>
        <item x="260"/>
        <item x="3048"/>
        <item x="3176"/>
        <item x="1246"/>
        <item x="380"/>
        <item x="461"/>
        <item x="1950"/>
        <item x="925"/>
        <item x="1002"/>
        <item x="225"/>
        <item x="28"/>
        <item x="2375"/>
        <item x="2939"/>
        <item x="443"/>
        <item x="23"/>
        <item x="2807"/>
        <item x="421"/>
        <item x="3120"/>
        <item x="402"/>
        <item x="2516"/>
        <item x="2523"/>
        <item x="4"/>
        <item x="2525"/>
        <item x="2411"/>
        <item x="2362"/>
        <item x="933"/>
        <item x="1453"/>
        <item x="434"/>
        <item x="996"/>
        <item x="1618"/>
        <item x="3072"/>
        <item x="2684"/>
        <item x="1470"/>
        <item x="2580"/>
        <item x="2037"/>
        <item x="1039"/>
        <item x="3151"/>
        <item x="2704"/>
        <item x="439"/>
        <item x="341"/>
        <item x="1880"/>
        <item x="2539"/>
        <item x="76"/>
        <item x="3196"/>
        <item x="237"/>
        <item x="1540"/>
        <item x="2935"/>
        <item x="2093"/>
        <item x="2481"/>
        <item x="1396"/>
        <item x="1774"/>
        <item x="2724"/>
        <item x="579"/>
        <item x="681"/>
        <item x="2631"/>
        <item x="109"/>
        <item x="1567"/>
        <item x="1192"/>
        <item x="446"/>
        <item x="498"/>
        <item x="2606"/>
        <item x="1329"/>
        <item x="450"/>
        <item x="1361"/>
        <item x="3098"/>
        <item x="532"/>
        <item x="2842"/>
        <item x="1434"/>
        <item x="2930"/>
        <item x="1681"/>
        <item x="2619"/>
        <item x="2286"/>
        <item x="1861"/>
        <item x="2638"/>
        <item x="2125"/>
        <item x="1210"/>
        <item x="806"/>
        <item x="728"/>
        <item x="2506"/>
        <item x="1383"/>
        <item x="2763"/>
        <item x="2001"/>
        <item x="1798"/>
        <item x="1006"/>
        <item x="1116"/>
        <item x="210"/>
        <item x="1049"/>
        <item x="3107"/>
        <item x="3195"/>
        <item x="2206"/>
        <item x="469"/>
        <item x="1125"/>
        <item x="1080"/>
        <item x="768"/>
        <item x="2779"/>
        <item x="987"/>
        <item x="1256"/>
        <item x="624"/>
        <item x="1184"/>
        <item x="2210"/>
        <item x="1447"/>
        <item x="1054"/>
        <item x="80"/>
        <item x="2007"/>
        <item x="2575"/>
        <item x="2885"/>
        <item x="3156"/>
        <item x="393"/>
        <item x="520"/>
        <item x="1267"/>
        <item x="1044"/>
        <item x="8"/>
        <item x="195"/>
        <item x="1498"/>
        <item x="2123"/>
        <item x="2221"/>
        <item x="665"/>
        <item x="134"/>
        <item x="616"/>
        <item x="1367"/>
        <item x="2693"/>
        <item x="1156"/>
        <item x="2177"/>
        <item x="711"/>
        <item x="3165"/>
        <item x="1554"/>
        <item x="1016"/>
        <item x="1370"/>
        <item x="467"/>
        <item x="2173"/>
        <item x="3082"/>
        <item x="2269"/>
        <item x="1308"/>
        <item x="548"/>
        <item x="2860"/>
        <item x="709"/>
        <item x="350"/>
        <item x="1467"/>
        <item x="577"/>
        <item x="354"/>
        <item x="2970"/>
        <item x="588"/>
        <item x="738"/>
        <item x="2635"/>
        <item x="1070"/>
        <item x="82"/>
        <item x="1122"/>
        <item x="1690"/>
        <item x="1579"/>
        <item x="1083"/>
        <item x="186"/>
        <item x="615"/>
        <item x="1231"/>
        <item x="3188"/>
        <item x="1981"/>
        <item x="2640"/>
        <item x="2905"/>
        <item x="442"/>
        <item x="2158"/>
        <item x="950"/>
        <item x="1581"/>
        <item x="328"/>
        <item x="2601"/>
        <item x="3125"/>
        <item x="126"/>
        <item x="2103"/>
        <item x="1839"/>
        <item x="376"/>
        <item x="455"/>
        <item x="827"/>
        <item x="985"/>
        <item x="3140"/>
        <item x="997"/>
        <item x="626"/>
        <item x="1506"/>
        <item x="107"/>
        <item x="1412"/>
        <item x="1149"/>
        <item x="1592"/>
        <item x="2715"/>
        <item x="2505"/>
        <item x="1397"/>
        <item x="2780"/>
        <item x="535"/>
        <item x="129"/>
        <item x="885"/>
        <item x="2015"/>
        <item x="2059"/>
        <item x="2839"/>
        <item x="2401"/>
        <item x="1517"/>
        <item x="911"/>
        <item x="2384"/>
        <item x="1496"/>
        <item x="786"/>
        <item x="2719"/>
        <item x="595"/>
        <item x="426"/>
        <item x="2682"/>
        <item x="1208"/>
        <item x="145"/>
        <item x="2025"/>
        <item x="1985"/>
        <item x="2331"/>
        <item x="2989"/>
        <item x="1972"/>
        <item x="2382"/>
        <item x="3113"/>
        <item x="123"/>
        <item x="2406"/>
        <item x="799"/>
        <item x="2634"/>
        <item x="2967"/>
        <item x="986"/>
        <item x="537"/>
        <item x="1935"/>
        <item x="1719"/>
        <item x="2841"/>
        <item x="1204"/>
        <item x="1497"/>
        <item x="580"/>
        <item x="2202"/>
        <item x="857"/>
        <item x="1489"/>
        <item x="90"/>
        <item x="906"/>
        <item x="2633"/>
        <item x="1491"/>
        <item x="290"/>
        <item x="2736"/>
        <item x="2262"/>
        <item x="3132"/>
        <item x="667"/>
        <item x="2931"/>
        <item x="1097"/>
        <item x="2909"/>
        <item x="119"/>
        <item x="554"/>
        <item x="1197"/>
        <item x="251"/>
        <item x="3088"/>
        <item x="1629"/>
        <item x="1649"/>
        <item x="231"/>
        <item x="1505"/>
        <item x="489"/>
        <item x="1557"/>
        <item x="1213"/>
        <item x="2545"/>
        <item x="2733"/>
        <item x="1419"/>
        <item x="2178"/>
        <item x="2452"/>
        <item x="2222"/>
        <item x="2678"/>
        <item x="104"/>
        <item x="2844"/>
        <item x="3006"/>
        <item x="486"/>
        <item x="87"/>
        <item x="572"/>
        <item x="2492"/>
        <item x="2918"/>
        <item x="462"/>
        <item x="1542"/>
        <item x="2816"/>
        <item x="1113"/>
        <item x="1455"/>
        <item x="2299"/>
        <item x="1378"/>
        <item x="85"/>
        <item x="1028"/>
        <item x="1590"/>
        <item x="115"/>
        <item x="2857"/>
        <item x="3219"/>
        <item x="1626"/>
        <item x="71"/>
        <item x="2029"/>
        <item x="2445"/>
        <item x="2294"/>
        <item x="437"/>
        <item x="3181"/>
        <item x="1786"/>
        <item x="2503"/>
        <item x="1403"/>
        <item x="1469"/>
        <item x="3058"/>
        <item x="1222"/>
        <item x="229"/>
        <item x="2164"/>
        <item x="1529"/>
        <item x="863"/>
        <item x="2608"/>
        <item x="1773"/>
        <item x="2305"/>
        <item x="226"/>
        <item x="1268"/>
        <item x="861"/>
        <item x="2978"/>
        <item x="890"/>
        <item x="1291"/>
        <item x="1494"/>
        <item x="2955"/>
        <item x="2881"/>
        <item x="3021"/>
        <item x="1824"/>
        <item x="2670"/>
        <item x="923"/>
        <item x="282"/>
        <item x="1146"/>
        <item x="1998"/>
        <item x="2248"/>
        <item x="701"/>
        <item x="1930"/>
        <item x="1457"/>
        <item x="2827"/>
        <item x="1441"/>
        <item x="1711"/>
        <item x="2240"/>
        <item x="3200"/>
        <item x="1203"/>
        <item x="897"/>
        <item x="15"/>
        <item x="992"/>
        <item x="741"/>
        <item x="327"/>
        <item x="3216"/>
        <item x="1532"/>
        <item x="3007"/>
        <item x="714"/>
        <item x="1459"/>
        <item x="2265"/>
        <item x="1448"/>
        <item x="1523"/>
        <item x="2070"/>
        <item x="1892"/>
        <item x="2809"/>
        <item x="764"/>
        <item x="2968"/>
        <item x="25"/>
        <item x="3008"/>
        <item x="2355"/>
        <item x="2257"/>
        <item x="746"/>
        <item x="2890"/>
        <item x="288"/>
        <item x="1471"/>
        <item x="2326"/>
        <item x="390"/>
        <item x="1652"/>
        <item x="3039"/>
        <item x="1134"/>
        <item x="1482"/>
        <item x="1045"/>
        <item x="585"/>
        <item x="2393"/>
        <item x="820"/>
        <item x="1731"/>
        <item x="1169"/>
        <item x="2004"/>
        <item x="2030"/>
        <item x="583"/>
        <item x="1343"/>
        <item x="3046"/>
        <item x="155"/>
        <item x="898"/>
        <item x="1129"/>
        <item x="234"/>
        <item x="769"/>
        <item x="839"/>
        <item x="1961"/>
        <item x="957"/>
        <item x="503"/>
        <item x="1794"/>
        <item x="217"/>
        <item x="684"/>
        <item x="2607"/>
        <item x="726"/>
        <item x="947"/>
        <item x="2985"/>
        <item x="1465"/>
        <item x="1436"/>
        <item x="433"/>
        <item x="2836"/>
        <item x="1821"/>
        <item x="1393"/>
        <item x="999"/>
        <item x="2540"/>
        <item x="1117"/>
        <item x="909"/>
        <item x="162"/>
        <item x="1057"/>
        <item x="1245"/>
        <item x="620"/>
        <item x="448"/>
        <item x="2353"/>
        <item x="2727"/>
        <item x="2256"/>
        <item x="1499"/>
        <item x="2130"/>
        <item x="2579"/>
        <item x="1047"/>
        <item x="69"/>
        <item x="173"/>
        <item x="1297"/>
        <item x="2288"/>
        <item x="2197"/>
        <item x="1446"/>
        <item x="1450"/>
        <item x="745"/>
        <item x="1894"/>
        <item x="682"/>
        <item x="379"/>
        <item x="737"/>
        <item x="1583"/>
        <item x="2078"/>
        <item x="2552"/>
        <item x="48"/>
        <item x="2277"/>
        <item x="818"/>
        <item x="779"/>
        <item x="2242"/>
        <item x="1429"/>
        <item x="345"/>
        <item x="1967"/>
        <item x="1755"/>
        <item x="634"/>
        <item x="91"/>
        <item x="747"/>
        <item x="108"/>
        <item x="203"/>
        <item x="619"/>
        <item x="578"/>
        <item x="1353"/>
        <item x="400"/>
        <item x="371"/>
        <item x="2431"/>
        <item x="2000"/>
        <item x="2714"/>
        <item x="972"/>
        <item x="1084"/>
        <item x="2944"/>
        <item x="463"/>
        <item x="364"/>
        <item x="1492"/>
        <item x="343"/>
        <item x="672"/>
        <item x="39"/>
        <item x="3033"/>
        <item x="2283"/>
        <item x="1110"/>
        <item x="1655"/>
        <item x="1587"/>
        <item x="2313"/>
        <item x="2915"/>
        <item x="1041"/>
        <item x="2864"/>
        <item x="30"/>
        <item x="1705"/>
        <item x="2039"/>
        <item x="1474"/>
        <item x="3199"/>
        <item x="1064"/>
        <item x="1929"/>
        <item x="752"/>
        <item x="643"/>
        <item x="1722"/>
        <item x="1769"/>
        <item x="1541"/>
        <item x="2568"/>
        <item x="2020"/>
        <item x="1814"/>
        <item x="2561"/>
        <item x="1944"/>
        <item x="3157"/>
        <item x="2443"/>
        <item x="1653"/>
        <item x="2726"/>
        <item x="1934"/>
        <item x="589"/>
        <item x="2160"/>
        <item x="1836"/>
        <item x="743"/>
        <item x="1401"/>
        <item x="2851"/>
        <item x="64"/>
        <item x="1358"/>
        <item x="2760"/>
        <item x="795"/>
        <item x="2560"/>
        <item x="1877"/>
        <item x="2777"/>
        <item x="1255"/>
        <item x="1932"/>
        <item x="2189"/>
        <item x="2381"/>
        <item x="2483"/>
        <item x="1278"/>
        <item x="1550"/>
        <item x="2510"/>
        <item x="339"/>
        <item x="2056"/>
        <item x="2194"/>
        <item x="2721"/>
        <item x="1514"/>
        <item x="3118"/>
        <item x="2344"/>
        <item x="811"/>
        <item x="1400"/>
        <item x="488"/>
        <item x="238"/>
        <item x="454"/>
        <item x="2660"/>
        <item x="1959"/>
        <item x="694"/>
        <item x="2449"/>
        <item x="310"/>
        <item x="1986"/>
        <item x="1999"/>
        <item x="1977"/>
        <item x="3198"/>
        <item x="3117"/>
        <item x="50"/>
        <item x="384"/>
        <item x="545"/>
        <item x="1987"/>
        <item x="1673"/>
        <item x="2598"/>
        <item x="967"/>
        <item x="2134"/>
        <item x="1812"/>
        <item x="879"/>
        <item x="2566"/>
        <item x="1628"/>
        <item x="1362"/>
        <item x="873"/>
        <item x="1563"/>
        <item x="917"/>
        <item x="1724"/>
        <item x="74"/>
        <item x="2504"/>
        <item x="1473"/>
        <item x="2398"/>
        <item x="2047"/>
        <item x="704"/>
        <item x="1757"/>
        <item x="1787"/>
        <item x="1216"/>
        <item x="1758"/>
        <item x="968"/>
        <item x="1635"/>
        <item x="3017"/>
        <item x="1147"/>
        <item x="3190"/>
        <item x="2963"/>
        <item x="1332"/>
        <item x="724"/>
        <item x="1661"/>
        <item x="309"/>
        <item x="172"/>
        <item x="2695"/>
        <item x="916"/>
        <item x="3111"/>
        <item x="1384"/>
        <item x="1607"/>
        <item x="787"/>
        <item x="2169"/>
        <item x="332"/>
        <item x="1306"/>
        <item x="3202"/>
        <item x="2882"/>
        <item x="3005"/>
        <item x="1776"/>
        <item x="399"/>
        <item x="120"/>
        <item x="1316"/>
        <item x="3148"/>
        <item x="1277"/>
        <item x="840"/>
        <item x="2225"/>
        <item x="2524"/>
        <item x="1058"/>
        <item x="2557"/>
        <item x="2389"/>
        <item x="497"/>
        <item x="3121"/>
        <item x="573"/>
        <item x="1524"/>
        <item x="128"/>
        <item x="1909"/>
        <item x="2270"/>
        <item x="2426"/>
        <item x="2203"/>
        <item x="3185"/>
        <item x="435"/>
        <item x="298"/>
        <item x="1181"/>
        <item x="277"/>
        <item x="2798"/>
        <item x="1698"/>
        <item x="3029"/>
        <item x="2289"/>
        <item x="156"/>
        <item x="191"/>
        <item x="270"/>
        <item x="1813"/>
        <item x="2879"/>
        <item x="1784"/>
        <item x="2159"/>
        <item x="377"/>
        <item x="1351"/>
        <item x="652"/>
        <item x="245"/>
        <item x="2342"/>
        <item x="151"/>
        <item x="792"/>
        <item x="1963"/>
        <item x="487"/>
        <item x="1223"/>
        <item x="3182"/>
        <item x="3087"/>
        <item x="564"/>
        <item x="1566"/>
        <item x="2647"/>
        <item x="699"/>
        <item x="3064"/>
        <item x="1595"/>
        <item x="2209"/>
        <item x="2440"/>
        <item x="2718"/>
        <item x="3081"/>
        <item x="2091"/>
        <item x="2035"/>
        <item x="1576"/>
        <item x="1558"/>
        <item x="1561"/>
        <item x="3230"/>
        <item x="2921"/>
        <item x="2192"/>
        <item x="2618"/>
        <item x="2872"/>
        <item x="1898"/>
        <item x="2829"/>
        <item x="3119"/>
        <item x="415"/>
        <item x="1958"/>
        <item x="569"/>
        <item x="919"/>
        <item x="1666"/>
        <item x="2922"/>
        <item x="2297"/>
        <item x="2674"/>
        <item x="2464"/>
        <item x="1073"/>
        <item x="1350"/>
        <item x="2358"/>
        <item x="1693"/>
        <item x="1730"/>
        <item x="2591"/>
        <item x="509"/>
        <item x="2966"/>
        <item x="2195"/>
        <item x="1783"/>
        <item x="2104"/>
        <item x="1121"/>
        <item x="538"/>
        <item x="1095"/>
        <item x="1407"/>
        <item x="854"/>
        <item x="1983"/>
        <item x="1902"/>
        <item x="2155"/>
        <item x="2128"/>
        <item x="2409"/>
        <item x="2814"/>
        <item x="1743"/>
        <item x="2430"/>
        <item x="600"/>
        <item x="1160"/>
        <item x="1479"/>
        <item x="2947"/>
        <item x="2593"/>
        <item x="496"/>
        <item x="2547"/>
        <item x="1871"/>
        <item x="2079"/>
        <item x="1551"/>
        <item x="1088"/>
        <item x="236"/>
        <item x="2528"/>
        <item x="464"/>
        <item x="1001"/>
        <item x="2424"/>
        <item x="750"/>
        <item x="40"/>
        <item x="314"/>
        <item x="3004"/>
        <item x="2916"/>
        <item x="1313"/>
        <item x="2520"/>
        <item x="2710"/>
        <item x="1115"/>
        <item x="224"/>
        <item x="590"/>
        <item x="1133"/>
        <item x="329"/>
        <item x="3227"/>
        <item x="790"/>
        <item x="529"/>
        <item x="2479"/>
        <item x="2187"/>
        <item x="2408"/>
        <item x="631"/>
        <item x="2669"/>
        <item x="2609"/>
        <item x="683"/>
        <item x="1043"/>
        <item x="1715"/>
        <item x="2168"/>
        <item x="751"/>
        <item x="2891"/>
        <item x="3114"/>
        <item x="353"/>
        <item x="3159"/>
        <item x="2725"/>
        <item x="3147"/>
        <item x="1089"/>
        <item x="2850"/>
        <item x="2045"/>
        <item x="3143"/>
        <item x="835"/>
        <item x="143"/>
        <item x="1801"/>
        <item x="633"/>
        <item x="2573"/>
        <item x="791"/>
        <item x="2135"/>
        <item x="1922"/>
        <item x="3056"/>
        <item x="1404"/>
        <item x="598"/>
        <item x="1315"/>
        <item x="2642"/>
        <item x="582"/>
        <item x="3"/>
        <item x="2117"/>
        <item x="2268"/>
        <item x="2065"/>
        <item x="94"/>
        <item x="845"/>
        <item x="1349"/>
        <item x="2628"/>
        <item x="2370"/>
        <item x="1602"/>
        <item x="1762"/>
        <item x="1965"/>
        <item x="2555"/>
        <item x="1302"/>
        <item x="404"/>
        <item x="1171"/>
        <item x="715"/>
        <item x="2006"/>
        <item x="1822"/>
        <item x="1059"/>
        <item x="1772"/>
        <item x="2429"/>
        <item x="3155"/>
        <item x="2215"/>
        <item x="2132"/>
        <item x="138"/>
        <item x="2904"/>
        <item x="395"/>
        <item x="2578"/>
        <item x="2583"/>
        <item x="2361"/>
        <item x="2165"/>
        <item x="378"/>
        <item x="2038"/>
        <item x="1264"/>
        <item x="2415"/>
        <item x="431"/>
        <item x="135"/>
        <item x="1292"/>
        <item x="2433"/>
        <item x="111"/>
        <item x="1087"/>
        <item x="942"/>
        <item x="1906"/>
        <item x="2439"/>
        <item x="2698"/>
        <item x="1330"/>
        <item x="1997"/>
        <item x="318"/>
        <item x="610"/>
        <item x="1451"/>
        <item x="2040"/>
        <item x="3076"/>
        <item x="1051"/>
        <item x="1522"/>
        <item x="2739"/>
        <item x="2758"/>
        <item x="2702"/>
        <item x="1304"/>
        <item x="1413"/>
        <item x="2341"/>
        <item x="1173"/>
        <item x="1390"/>
        <item x="1175"/>
        <item x="187"/>
        <item x="2470"/>
        <item x="1599"/>
        <item x="1440"/>
        <item x="1148"/>
        <item x="502"/>
        <item x="1154"/>
        <item x="3075"/>
        <item x="1493"/>
        <item x="2616"/>
        <item x="2723"/>
        <item x="1979"/>
        <item x="2926"/>
        <item x="429"/>
        <item x="2267"/>
        <item x="414"/>
        <item x="472"/>
        <item x="1510"/>
        <item x="3184"/>
        <item x="856"/>
        <item x="2983"/>
        <item x="1533"/>
        <item x="3100"/>
        <item x="1638"/>
        <item x="2999"/>
        <item x="2673"/>
        <item x="2908"/>
        <item x="735"/>
        <item x="2391"/>
        <item x="851"/>
        <item x="1882"/>
        <item x="2402"/>
        <item x="3167"/>
        <item x="865"/>
        <item x="1984"/>
        <item x="1388"/>
        <item x="1449"/>
        <item x="3223"/>
        <item x="2995"/>
        <item x="872"/>
        <item x="2874"/>
        <item x="1258"/>
        <item x="1704"/>
        <item x="2114"/>
        <item x="2403"/>
        <item x="72"/>
        <item x="280"/>
        <item x="2784"/>
        <item x="2502"/>
        <item x="3163"/>
        <item x="2359"/>
        <item x="1335"/>
        <item x="118"/>
        <item x="2033"/>
        <item x="362"/>
        <item x="2227"/>
        <item x="1739"/>
        <item x="3135"/>
        <item x="2570"/>
        <item x="459"/>
        <item x="2120"/>
        <item x="2662"/>
        <item x="1295"/>
        <item x="2287"/>
        <item x="174"/>
        <item x="1289"/>
        <item x="466"/>
        <item x="3103"/>
        <item x="2554"/>
        <item x="181"/>
        <item x="822"/>
        <item x="152"/>
        <item x="51"/>
        <item x="797"/>
        <item x="512"/>
        <item x="1478"/>
        <item x="2636"/>
        <item x="1695"/>
        <item x="2998"/>
        <item x="3091"/>
        <item x="3211"/>
        <item x="3204"/>
        <item x="271"/>
        <item x="2509"/>
        <item x="159"/>
        <item x="2161"/>
        <item x="1809"/>
        <item x="546"/>
        <item x="833"/>
        <item x="1659"/>
        <item x="2075"/>
        <item x="20"/>
        <item x="3160"/>
        <item x="1548"/>
        <item x="1301"/>
        <item x="1178"/>
        <item x="971"/>
        <item x="3074"/>
        <item x="3141"/>
        <item x="428"/>
        <item x="2965"/>
        <item x="1736"/>
        <item x="2623"/>
        <item x="810"/>
        <item x="2632"/>
        <item x="3041"/>
        <item x="1152"/>
        <item x="131"/>
        <item x="1846"/>
        <item x="2612"/>
        <item x="1728"/>
        <item x="1683"/>
        <item x="2156"/>
        <item x="3062"/>
        <item x="2090"/>
        <item x="2592"/>
        <item x="962"/>
        <item x="1243"/>
        <item x="1508"/>
        <item x="1463"/>
        <item x="1992"/>
        <item x="1359"/>
        <item x="2175"/>
        <item x="650"/>
        <item x="2366"/>
        <item x="2074"/>
        <item x="1099"/>
        <item x="1791"/>
        <item x="2541"/>
        <item x="214"/>
        <item x="757"/>
        <item x="519"/>
        <item x="240"/>
        <item x="733"/>
        <item x="2744"/>
        <item x="664"/>
        <item x="3016"/>
        <item x="2448"/>
        <item x="1183"/>
        <item x="259"/>
        <item x="1632"/>
        <item x="2088"/>
        <item x="1179"/>
        <item x="2138"/>
        <item x="202"/>
        <item x="533"/>
        <item x="1928"/>
        <item x="3044"/>
        <item x="1834"/>
        <item x="540"/>
        <item x="732"/>
        <item x="1717"/>
        <item x="1074"/>
        <item x="1236"/>
        <item x="904"/>
        <item x="718"/>
        <item x="3109"/>
        <item x="1803"/>
        <item x="2622"/>
        <item x="1224"/>
        <item x="78"/>
        <item x="1035"/>
        <item x="490"/>
        <item x="1910"/>
        <item x="2863"/>
        <item x="3110"/>
        <item x="2620"/>
        <item x="602"/>
        <item x="2062"/>
        <item x="333"/>
        <item x="2450"/>
        <item x="2666"/>
        <item x="609"/>
        <item x="1143"/>
        <item x="1257"/>
        <item x="1063"/>
        <item x="932"/>
        <item x="319"/>
        <item x="160"/>
        <item x="1732"/>
        <item x="1464"/>
        <item x="1372"/>
        <item x="984"/>
        <item x="754"/>
        <item x="2163"/>
        <item x="2818"/>
        <item x="1663"/>
        <item x="1845"/>
        <item x="3187"/>
        <item x="536"/>
        <item x="1830"/>
        <item x="893"/>
        <item x="1872"/>
        <item x="2275"/>
        <item x="1307"/>
        <item x="1885"/>
        <item x="1458"/>
        <item x="2124"/>
        <item x="1964"/>
        <item x="2932"/>
        <item x="1428"/>
        <item x="2920"/>
        <item x="3085"/>
        <item x="1887"/>
        <item x="2099"/>
        <item x="2895"/>
        <item x="617"/>
        <item x="2321"/>
        <item x="880"/>
        <item x="211"/>
        <item x="575"/>
        <item x="915"/>
        <item x="2544"/>
        <item x="2787"/>
        <item x="1702"/>
        <item x="62"/>
        <item x="2419"/>
        <item x="1601"/>
        <item x="848"/>
        <item x="2562"/>
        <item x="1886"/>
        <item x="1048"/>
        <item x="447"/>
        <item x="3013"/>
        <item x="734"/>
        <item x="113"/>
        <item x="3215"/>
        <item x="1790"/>
        <item x="1232"/>
        <item x="3040"/>
        <item x="560"/>
        <item x="2599"/>
        <item x="2752"/>
        <item x="205"/>
        <item x="3183"/>
        <item x="2260"/>
        <item x="2477"/>
        <item x="1546"/>
        <item x="945"/>
        <item x="889"/>
        <item x="287"/>
        <item x="2613"/>
        <item x="1225"/>
        <item x="1270"/>
        <item x="2564"/>
        <item x="346"/>
        <item x="2584"/>
        <item x="2318"/>
        <item x="1572"/>
        <item x="720"/>
        <item x="930"/>
        <item x="1014"/>
        <item x="2587"/>
        <item x="3177"/>
        <item x="1926"/>
        <item x="1721"/>
        <item x="1221"/>
        <item x="2458"/>
        <item x="1710"/>
        <item x="278"/>
        <item x="1925"/>
        <item x="776"/>
        <item x="1101"/>
        <item x="408"/>
        <item x="2462"/>
        <item x="1219"/>
        <item x="358"/>
        <item x="494"/>
        <item x="3225"/>
        <item x="430"/>
        <item x="190"/>
        <item x="2395"/>
        <item x="2207"/>
        <item x="2883"/>
        <item x="2625"/>
        <item x="2042"/>
        <item x="1723"/>
        <item x="2383"/>
        <item x="2753"/>
        <item x="2137"/>
        <item x="1380"/>
        <item x="2386"/>
        <item x="2496"/>
        <item x="321"/>
        <item x="1682"/>
        <item x="1771"/>
        <item x="479"/>
        <item x="474"/>
        <item x="2810"/>
        <item x="475"/>
        <item x="2783"/>
        <item x="1356"/>
        <item x="867"/>
        <item x="2936"/>
        <item x="2688"/>
        <item x="10"/>
        <item x="2109"/>
        <item x="2480"/>
        <item x="261"/>
        <item x="1808"/>
        <item x="481"/>
        <item x="3073"/>
        <item x="1309"/>
        <item x="1399"/>
        <item x="2280"/>
        <item x="2416"/>
        <item x="817"/>
        <item x="2590"/>
        <item x="2653"/>
        <item x="882"/>
        <item x="784"/>
        <item x="2637"/>
        <item x="1658"/>
        <item x="2596"/>
        <item x="255"/>
        <item x="501"/>
        <item x="1900"/>
        <item x="1141"/>
        <item x="1205"/>
        <item x="2676"/>
        <item x="1283"/>
        <item x="2345"/>
        <item x="2066"/>
        <item x="2867"/>
        <item x="1793"/>
        <item x="1952"/>
        <item x="3171"/>
        <item x="2815"/>
        <item x="760"/>
        <item x="2211"/>
        <item x="352"/>
        <item x="993"/>
        <item x="1672"/>
        <item x="1843"/>
        <item x="1229"/>
        <item x="32"/>
        <item x="3192"/>
        <item x="2244"/>
        <item x="60"/>
        <item x="1284"/>
        <item x="855"/>
        <item x="1750"/>
        <item x="1266"/>
        <item x="387"/>
        <item x="2422"/>
        <item x="944"/>
        <item x="1151"/>
        <item x="2438"/>
        <item x="3101"/>
        <item x="1810"/>
        <item x="1671"/>
        <item x="1200"/>
        <item x="1118"/>
        <item x="632"/>
        <item x="2742"/>
        <item x="2991"/>
        <item x="1296"/>
        <item x="2796"/>
        <item x="1046"/>
        <item x="1913"/>
        <item x="9"/>
        <item x="2649"/>
        <item x="154"/>
        <item x="1017"/>
        <item x="2942"/>
        <item x="2096"/>
        <item x="193"/>
        <item x="452"/>
        <item x="208"/>
        <item x="1342"/>
        <item x="649"/>
        <item x="331"/>
        <item x="1980"/>
        <item x="1106"/>
        <item x="603"/>
        <item x="232"/>
        <item x="936"/>
        <item x="158"/>
        <item x="242"/>
        <item x="1800"/>
        <item x="2790"/>
        <item x="2371"/>
        <item x="1145"/>
        <item x="843"/>
        <item x="521"/>
        <item x="1317"/>
        <item x="507"/>
        <item x="1613"/>
        <item x="1642"/>
        <item x="1570"/>
        <item x="3186"/>
        <item x="2291"/>
        <item x="1617"/>
        <item x="2356"/>
        <item x="1504"/>
        <item x="1740"/>
        <item x="2154"/>
        <item x="1589"/>
        <item x="838"/>
        <item x="1694"/>
        <item x="3170"/>
        <item x="587"/>
        <item x="2061"/>
        <item x="1021"/>
        <item x="2191"/>
        <item x="117"/>
        <item x="862"/>
        <item x="274"/>
        <item x="218"/>
        <item x="1254"/>
        <item x="2627"/>
        <item x="2847"/>
        <item x="389"/>
        <item x="1600"/>
        <item x="478"/>
        <item x="3010"/>
        <item x="707"/>
        <item x="171"/>
        <item x="3077"/>
        <item x="157"/>
        <item x="279"/>
        <item x="3191"/>
        <item x="1443"/>
        <item x="2813"/>
        <item x="149"/>
        <item x="710"/>
        <item x="2407"/>
        <item x="1326"/>
        <item x="1586"/>
        <item x="816"/>
        <item x="1908"/>
        <item x="3011"/>
        <item x="1023"/>
        <item x="1422"/>
        <item x="2083"/>
        <item x="2367"/>
        <item x="18"/>
        <item x="614"/>
        <item x="597"/>
        <item t="default"/>
      </items>
    </pivotField>
    <pivotField showAll="0"/>
    <pivotField numFmtId="14"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Items count="1">
    <i/>
  </rowItems>
  <colItems count="1">
    <i/>
  </colItems>
  <dataFields count="1">
    <dataField name="Sum of Total Revenue"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6506354-051E-4E20-A62A-74BB8917F50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O8:P11" firstHeaderRow="1" firstDataRow="1" firstDataCol="1"/>
  <pivotFields count="17">
    <pivotField showAll="0"/>
    <pivotField showAll="0"/>
    <pivotField showAll="0">
      <items count="13">
        <item x="2"/>
        <item x="1"/>
        <item x="3"/>
        <item x="8"/>
        <item x="5"/>
        <item x="4"/>
        <item x="9"/>
        <item x="6"/>
        <item x="10"/>
        <item x="0"/>
        <item x="11"/>
        <item x="7"/>
        <item t="default"/>
      </items>
    </pivotField>
    <pivotField axis="axisRow" showAll="0">
      <items count="3">
        <item x="0"/>
        <item x="1"/>
        <item t="default"/>
      </items>
    </pivotField>
    <pivotField numFmtId="14" showAll="0">
      <items count="3233">
        <item x="43"/>
        <item x="2322"/>
        <item x="1195"/>
        <item x="2413"/>
        <item x="1086"/>
        <item x="1140"/>
        <item x="1159"/>
        <item x="657"/>
        <item x="2467"/>
        <item x="2929"/>
        <item x="1162"/>
        <item x="2354"/>
        <item x="1417"/>
        <item x="670"/>
        <item x="3097"/>
        <item x="2680"/>
        <item x="2463"/>
        <item x="2626"/>
        <item x="2706"/>
        <item x="2527"/>
        <item x="2855"/>
        <item x="713"/>
        <item x="980"/>
        <item x="1966"/>
        <item x="1797"/>
        <item x="1588"/>
        <item x="112"/>
        <item x="1461"/>
        <item x="596"/>
        <item x="1011"/>
        <item x="706"/>
        <item x="1105"/>
        <item x="2979"/>
        <item x="2868"/>
        <item x="198"/>
        <item x="1098"/>
        <item x="2243"/>
        <item x="1005"/>
        <item x="2689"/>
        <item x="828"/>
        <item x="788"/>
        <item x="1012"/>
        <item x="405"/>
        <item x="1408"/>
        <item x="53"/>
        <item x="2925"/>
        <item x="1138"/>
        <item x="3178"/>
        <item x="1293"/>
        <item x="212"/>
        <item x="2451"/>
        <item x="1336"/>
        <item x="2849"/>
        <item x="2420"/>
        <item x="1970"/>
        <item x="1093"/>
        <item x="2751"/>
        <item x="144"/>
        <item x="3126"/>
        <item x="802"/>
        <item x="2655"/>
        <item x="197"/>
        <item x="1394"/>
        <item x="1150"/>
        <item x="2971"/>
        <item x="663"/>
        <item x="775"/>
        <item x="2475"/>
        <item x="2229"/>
        <item x="1565"/>
        <item x="295"/>
        <item x="1674"/>
        <item x="837"/>
        <item x="1788"/>
        <item x="2301"/>
        <item x="2651"/>
        <item x="2102"/>
        <item x="687"/>
        <item x="2201"/>
        <item x="1789"/>
        <item x="1120"/>
        <item x="284"/>
        <item x="2252"/>
        <item x="1727"/>
        <item x="2759"/>
        <item x="2728"/>
        <item x="3201"/>
        <item x="2953"/>
        <item x="1753"/>
        <item x="1823"/>
        <item x="1651"/>
        <item x="164"/>
        <item x="1859"/>
        <item x="1596"/>
        <item x="283"/>
        <item x="7"/>
        <item x="1837"/>
        <item x="723"/>
        <item x="1796"/>
        <item x="1668"/>
        <item x="2621"/>
        <item x="204"/>
        <item x="2292"/>
        <item x="2992"/>
        <item x="1737"/>
        <item x="1424"/>
        <item x="1534"/>
        <item x="420"/>
        <item x="1333"/>
        <item x="3193"/>
        <item x="2028"/>
        <item x="1015"/>
        <item x="527"/>
        <item x="2447"/>
        <item x="900"/>
        <item x="3149"/>
        <item x="2446"/>
        <item x="1252"/>
        <item x="2513"/>
        <item x="1247"/>
        <item x="185"/>
        <item x="2776"/>
        <item x="2223"/>
        <item x="2808"/>
        <item x="3208"/>
        <item x="1691"/>
        <item x="637"/>
        <item x="2917"/>
        <item x="613"/>
        <item x="2602"/>
        <item x="2016"/>
        <item x="324"/>
        <item x="2374"/>
        <item x="2456"/>
        <item x="3094"/>
        <item x="2907"/>
        <item x="2976"/>
        <item x="2501"/>
        <item x="1684"/>
        <item x="122"/>
        <item x="2690"/>
        <item x="1614"/>
        <item x="2051"/>
        <item x="411"/>
        <item x="1483"/>
        <item x="1639"/>
        <item x="1230"/>
        <item x="1341"/>
        <item x="2428"/>
        <item x="67"/>
        <item x="1433"/>
        <item x="2311"/>
        <item x="983"/>
        <item x="468"/>
        <item x="1593"/>
        <item x="1847"/>
        <item x="2797"/>
        <item x="2615"/>
        <item x="485"/>
        <item x="1251"/>
        <item x="3205"/>
        <item x="2153"/>
        <item x="2392"/>
        <item x="639"/>
        <item x="460"/>
        <item x="813"/>
        <item x="783"/>
        <item x="635"/>
        <item x="1068"/>
        <item x="1158"/>
        <item x="2521"/>
        <item x="1764"/>
        <item x="347"/>
        <item x="483"/>
        <item x="646"/>
        <item x="2278"/>
        <item x="2245"/>
        <item x="1201"/>
        <item x="2869"/>
        <item x="1577"/>
        <item x="686"/>
        <item x="1218"/>
        <item x="2563"/>
        <item x="1660"/>
        <item x="215"/>
        <item x="313"/>
        <item x="1130"/>
        <item x="819"/>
        <item x="1603"/>
        <item x="391"/>
        <item x="1520"/>
        <item x="1828"/>
        <item x="2887"/>
        <item x="2303"/>
        <item x="1584"/>
        <item x="903"/>
        <item x="47"/>
        <item x="2072"/>
        <item x="1402"/>
        <item x="2964"/>
        <item x="1128"/>
        <item x="3059"/>
        <item x="2285"/>
        <item x="2274"/>
        <item x="311"/>
        <item x="2793"/>
        <item x="165"/>
        <item x="1198"/>
        <item x="586"/>
        <item x="3224"/>
        <item x="1111"/>
        <item x="3228"/>
        <item x="24"/>
        <item x="2234"/>
        <item x="2981"/>
        <item x="761"/>
        <item x="312"/>
        <item x="953"/>
        <item x="2712"/>
        <item x="2767"/>
        <item x="33"/>
        <item x="1226"/>
        <item x="888"/>
        <item x="824"/>
        <item x="1194"/>
        <item x="2543"/>
        <item x="948"/>
        <item x="812"/>
        <item x="106"/>
        <item x="1591"/>
        <item x="1352"/>
        <item x="2071"/>
        <item x="1328"/>
        <item x="2933"/>
        <item x="805"/>
        <item x="396"/>
        <item x="2950"/>
        <item x="1344"/>
        <item x="1903"/>
        <item x="293"/>
        <item x="3142"/>
        <item x="1716"/>
        <item x="755"/>
        <item x="666"/>
        <item x="1770"/>
        <item x="457"/>
        <item x="451"/>
        <item x="2871"/>
        <item x="1172"/>
        <item x="2878"/>
        <item x="648"/>
        <item x="2312"/>
        <item x="2644"/>
        <item x="296"/>
        <item x="1038"/>
        <item x="3049"/>
        <item x="2216"/>
        <item x="1220"/>
        <item x="1337"/>
        <item x="1037"/>
        <item x="1472"/>
        <item x="1569"/>
        <item x="1708"/>
        <item x="206"/>
        <item x="1904"/>
        <item x="2314"/>
        <item x="1285"/>
        <item x="98"/>
        <item x="61"/>
        <item x="3168"/>
        <item x="22"/>
        <item x="5"/>
        <item x="440"/>
        <item x="2982"/>
        <item x="910"/>
        <item x="1641"/>
        <item x="3000"/>
        <item x="417"/>
        <item x="166"/>
        <item x="2975"/>
        <item x="1927"/>
        <item x="338"/>
        <item x="2127"/>
        <item x="136"/>
        <item x="372"/>
        <item x="1507"/>
        <item x="3221"/>
        <item x="2859"/>
        <item x="2517"/>
        <item x="2031"/>
        <item x="1939"/>
        <item x="1881"/>
        <item x="499"/>
        <item x="1876"/>
        <item x="1749"/>
        <item x="2293"/>
        <item x="1298"/>
        <item x="3061"/>
        <item x="2484"/>
        <item x="2866"/>
        <item x="891"/>
        <item x="1029"/>
        <item x="850"/>
        <item x="1103"/>
        <item x="3226"/>
        <item x="1123"/>
        <item x="1973"/>
        <item x="1155"/>
        <item x="1348"/>
        <item x="941"/>
        <item x="905"/>
        <item x="1460"/>
        <item x="2455"/>
        <item x="2320"/>
        <item x="182"/>
        <item x="1075"/>
        <item x="1439"/>
        <item x="700"/>
        <item x="989"/>
        <item x="2961"/>
        <item x="54"/>
        <item x="1104"/>
        <item x="1318"/>
        <item x="561"/>
        <item x="2745"/>
        <item x="2741"/>
        <item x="1078"/>
        <item x="2471"/>
        <item x="2272"/>
        <item x="2948"/>
        <item x="2542"/>
        <item x="2307"/>
        <item x="1373"/>
        <item x="2394"/>
        <item x="912"/>
        <item x="1242"/>
        <item x="1805"/>
        <item x="2572"/>
        <item x="641"/>
        <item x="1924"/>
        <item x="2485"/>
        <item x="2113"/>
        <item x="712"/>
        <item x="1974"/>
        <item x="679"/>
        <item x="2643"/>
        <item x="928"/>
        <item x="58"/>
        <item x="2567"/>
        <item x="2399"/>
        <item x="2363"/>
        <item x="320"/>
        <item x="3133"/>
        <item x="2010"/>
        <item x="3124"/>
        <item x="866"/>
        <item x="2333"/>
        <item x="361"/>
        <item x="2077"/>
        <item x="1954"/>
        <item x="3152"/>
        <item x="2852"/>
        <item x="1280"/>
        <item x="2121"/>
        <item x="2230"/>
        <item x="2087"/>
        <item x="1874"/>
        <item x="949"/>
        <item x="1437"/>
        <item x="1321"/>
        <item x="3083"/>
        <item x="2146"/>
        <item x="1072"/>
        <item x="2722"/>
        <item x="1807"/>
        <item x="1720"/>
        <item x="1605"/>
        <item x="1476"/>
        <item x="3220"/>
        <item x="3089"/>
        <item x="1108"/>
        <item x="1646"/>
        <item x="2340"/>
        <item x="6"/>
        <item x="2171"/>
        <item x="2661"/>
        <item x="176"/>
        <item x="3146"/>
        <item x="2410"/>
        <item x="2309"/>
        <item x="369"/>
        <item x="1354"/>
        <item x="1398"/>
        <item x="2843"/>
        <item x="222"/>
        <item x="516"/>
        <item x="398"/>
        <item x="1244"/>
        <item x="2654"/>
        <item x="2111"/>
        <item x="1893"/>
        <item x="858"/>
        <item x="201"/>
        <item x="2900"/>
        <item x="2385"/>
        <item x="510"/>
        <item x="2696"/>
        <item x="571"/>
        <item x="899"/>
        <item x="3112"/>
        <item x="1421"/>
        <item x="525"/>
        <item x="363"/>
        <item x="2699"/>
        <item x="557"/>
        <item x="3213"/>
        <item x="958"/>
        <item x="1415"/>
        <item x="1405"/>
        <item x="1420"/>
        <item x="3174"/>
        <item x="1829"/>
        <item x="2952"/>
        <item x="1385"/>
        <item x="1382"/>
        <item x="305"/>
        <item x="1182"/>
        <item x="1061"/>
        <item x="1008"/>
        <item x="995"/>
        <item x="778"/>
        <item x="1838"/>
        <item x="1102"/>
        <item x="918"/>
        <item x="2241"/>
        <item x="970"/>
        <item x="2800"/>
        <item x="1536"/>
        <item x="2372"/>
        <item x="2498"/>
        <item x="1756"/>
        <item x="2174"/>
        <item x="894"/>
        <item x="2487"/>
        <item x="2732"/>
        <item x="1884"/>
        <item x="294"/>
        <item x="1982"/>
        <item x="3036"/>
        <item x="2785"/>
        <item x="1260"/>
        <item x="382"/>
        <item x="2898"/>
        <item x="249"/>
        <item x="2199"/>
        <item x="1620"/>
        <item x="316"/>
        <item x="44"/>
        <item x="2468"/>
        <item x="2179"/>
        <item x="1742"/>
        <item x="2298"/>
        <item x="1870"/>
        <item x="3166"/>
        <item x="1299"/>
        <item x="1946"/>
        <item x="1418"/>
        <item x="1250"/>
        <item x="57"/>
        <item x="849"/>
        <item x="1347"/>
        <item x="29"/>
        <item x="386"/>
        <item x="1634"/>
        <item x="2533"/>
        <item x="847"/>
        <item x="2328"/>
        <item x="3070"/>
        <item x="574"/>
        <item x="2588"/>
        <item x="1030"/>
        <item x="2530"/>
        <item x="2251"/>
        <item x="2300"/>
        <item x="506"/>
        <item x="253"/>
        <item x="407"/>
        <item x="2080"/>
        <item x="2886"/>
        <item x="1487"/>
        <item x="731"/>
        <item x="969"/>
        <item x="2535"/>
        <item x="441"/>
        <item x="2009"/>
        <item x="2611"/>
        <item x="2559"/>
        <item x="492"/>
        <item x="964"/>
        <item x="2224"/>
        <item x="1022"/>
        <item x="2749"/>
        <item x="250"/>
        <item x="2754"/>
        <item x="1036"/>
        <item x="2973"/>
        <item x="2044"/>
        <item x="940"/>
        <item x="63"/>
        <item x="1779"/>
        <item x="886"/>
        <item x="878"/>
        <item x="1890"/>
        <item x="2012"/>
        <item x="1228"/>
        <item x="21"/>
        <item x="409"/>
        <item x="1100"/>
        <item x="3175"/>
        <item x="418"/>
        <item x="297"/>
        <item x="908"/>
        <item x="576"/>
        <item x="551"/>
        <item x="3099"/>
        <item x="3050"/>
        <item x="1782"/>
        <item x="17"/>
        <item x="220"/>
        <item x="1637"/>
        <item x="676"/>
        <item x="1901"/>
        <item x="542"/>
        <item x="2129"/>
        <item x="2639"/>
        <item x="2884"/>
        <item x="1033"/>
        <item x="1960"/>
        <item x="1062"/>
        <item x="1161"/>
        <item x="2236"/>
        <item x="88"/>
        <item x="2703"/>
        <item x="1785"/>
        <item x="2308"/>
        <item x="1897"/>
        <item x="1275"/>
        <item x="188"/>
        <item x="326"/>
        <item x="2239"/>
        <item x="3003"/>
        <item x="990"/>
        <item x="929"/>
        <item x="3084"/>
        <item x="2378"/>
        <item x="355"/>
        <item x="2335"/>
        <item x="1816"/>
        <item x="1430"/>
        <item x="1516"/>
        <item x="1004"/>
        <item x="2700"/>
        <item x="1685"/>
        <item x="300"/>
        <item x="628"/>
        <item x="1287"/>
        <item x="2142"/>
        <item x="2094"/>
        <item x="1686"/>
        <item x="2888"/>
        <item x="1314"/>
        <item x="3032"/>
        <item x="959"/>
        <item x="1355"/>
        <item x="349"/>
        <item x="1319"/>
        <item x="68"/>
        <item x="3001"/>
        <item x="2112"/>
        <item x="1948"/>
        <item x="2650"/>
        <item x="1018"/>
        <item x="1186"/>
        <item x="2034"/>
        <item x="1452"/>
        <item x="2233"/>
        <item x="2369"/>
        <item x="2835"/>
        <item x="2515"/>
        <item x="1107"/>
        <item x="2512"/>
        <item x="1131"/>
        <item x="567"/>
        <item x="3214"/>
        <item x="189"/>
        <item x="1168"/>
        <item x="514"/>
        <item x="1608"/>
        <item x="3194"/>
        <item x="1249"/>
        <item x="717"/>
        <item x="913"/>
        <item x="1079"/>
        <item x="591"/>
        <item x="756"/>
        <item x="2365"/>
        <item x="2281"/>
        <item x="1357"/>
        <item x="495"/>
        <item x="1738"/>
        <item x="1656"/>
        <item x="1917"/>
        <item x="2845"/>
        <item x="306"/>
        <item x="13"/>
        <item x="458"/>
        <item x="645"/>
        <item x="3161"/>
        <item x="2282"/>
        <item x="356"/>
        <item x="2388"/>
        <item x="966"/>
        <item x="2629"/>
        <item x="1500"/>
        <item x="397"/>
        <item x="976"/>
        <item x="3093"/>
        <item x="1090"/>
        <item x="677"/>
        <item x="2747"/>
        <item x="612"/>
        <item x="1733"/>
        <item x="127"/>
        <item x="1841"/>
        <item x="1163"/>
        <item x="2799"/>
        <item x="2532"/>
        <item x="2731"/>
        <item x="2761"/>
        <item x="95"/>
        <item x="3130"/>
        <item x="981"/>
        <item x="2337"/>
        <item x="337"/>
        <item x="2264"/>
        <item x="2108"/>
        <item x="2214"/>
        <item x="2630"/>
        <item x="952"/>
        <item x="1938"/>
        <item x="526"/>
        <item x="1261"/>
        <item x="1676"/>
        <item x="2055"/>
        <item x="2641"/>
        <item x="955"/>
        <item x="2295"/>
        <item x="1912"/>
        <item x="1511"/>
        <item x="2792"/>
        <item x="831"/>
        <item x="3207"/>
        <item x="2522"/>
        <item x="1215"/>
        <item x="2766"/>
        <item x="1462"/>
        <item x="774"/>
        <item x="1442"/>
        <item x="184"/>
        <item x="534"/>
        <item x="1751"/>
        <item x="1697"/>
        <item x="1468"/>
        <item x="79"/>
        <item x="140"/>
        <item x="2284"/>
        <item x="1703"/>
        <item x="2821"/>
        <item x="269"/>
        <item x="1112"/>
        <item x="1237"/>
        <item x="1726"/>
        <item x="1065"/>
        <item x="2624"/>
        <item x="2774"/>
        <item x="470"/>
        <item x="1818"/>
        <item x="1142"/>
        <item x="2052"/>
        <item x="505"/>
        <item x="1571"/>
        <item x="1781"/>
        <item x="2089"/>
        <item x="2875"/>
        <item x="2769"/>
        <item x="1559"/>
        <item x="2143"/>
        <item x="2050"/>
        <item x="1706"/>
        <item x="2266"/>
        <item x="3206"/>
        <item x="1806"/>
        <item x="1907"/>
        <item x="2840"/>
        <item x="2373"/>
        <item x="946"/>
        <item x="2049"/>
        <item x="1625"/>
        <item x="1574"/>
        <item x="836"/>
        <item x="2529"/>
        <item x="830"/>
        <item x="1366"/>
        <item x="2951"/>
        <item x="2085"/>
        <item x="1657"/>
        <item x="1322"/>
        <item x="1804"/>
        <item x="179"/>
        <item x="2595"/>
        <item x="1941"/>
        <item x="513"/>
        <item x="939"/>
        <item x="2685"/>
        <item x="1364"/>
        <item x="2014"/>
        <item x="3024"/>
        <item x="2348"/>
        <item x="1538"/>
        <item x="2144"/>
        <item x="2017"/>
        <item x="38"/>
        <item x="2212"/>
        <item x="1526"/>
        <item x="194"/>
        <item x="2334"/>
        <item x="1211"/>
        <item x="1819"/>
        <item x="725"/>
        <item x="2838"/>
        <item x="146"/>
        <item x="308"/>
        <item x="227"/>
        <item x="3138"/>
        <item x="1381"/>
        <item x="2861"/>
        <item x="1991"/>
        <item x="570"/>
        <item x="555"/>
        <item x="2427"/>
        <item x="2106"/>
        <item x="965"/>
        <item x="2488"/>
        <item x="2577"/>
        <item x="2329"/>
        <item x="66"/>
        <item x="1325"/>
        <item x="2499"/>
        <item x="2379"/>
        <item x="1549"/>
        <item x="2846"/>
        <item x="422"/>
        <item x="2737"/>
        <item x="924"/>
        <item x="1611"/>
        <item x="161"/>
        <item x="1365"/>
        <item x="2858"/>
        <item x="2994"/>
        <item x="233"/>
        <item x="2019"/>
        <item x="2330"/>
        <item x="2597"/>
        <item x="3047"/>
        <item x="3144"/>
        <item x="1844"/>
        <item x="528"/>
        <item x="1612"/>
        <item x="2762"/>
        <item x="2716"/>
        <item x="844"/>
        <item x="147"/>
        <item x="2064"/>
        <item x="2802"/>
        <item x="2823"/>
        <item x="1234"/>
        <item x="413"/>
        <item x="2098"/>
        <item x="640"/>
        <item x="1919"/>
        <item x="394"/>
        <item x="2746"/>
        <item x="2376"/>
        <item x="1853"/>
        <item x="12"/>
        <item x="484"/>
        <item x="2436"/>
        <item x="1338"/>
        <item x="2514"/>
        <item x="1616"/>
        <item x="749"/>
        <item x="55"/>
        <item x="272"/>
        <item x="758"/>
        <item x="1212"/>
        <item x="1860"/>
        <item x="1712"/>
        <item x="340"/>
        <item x="2319"/>
        <item x="3139"/>
        <item x="782"/>
        <item x="1606"/>
        <item x="821"/>
        <item x="383"/>
        <item x="606"/>
        <item x="1933"/>
        <item x="991"/>
        <item x="2263"/>
        <item x="3043"/>
        <item x="425"/>
        <item x="56"/>
        <item x="2126"/>
        <item x="2519"/>
        <item x="2271"/>
        <item x="3116"/>
        <item x="1167"/>
        <item x="515"/>
        <item x="2053"/>
        <item x="2941"/>
        <item x="2046"/>
        <item x="773"/>
        <item x="2186"/>
        <item x="1435"/>
        <item x="2036"/>
        <item x="524"/>
        <item x="360"/>
        <item x="1916"/>
        <item x="807"/>
        <item x="1377"/>
        <item x="692"/>
        <item x="716"/>
        <item x="2692"/>
        <item x="3035"/>
        <item x="594"/>
        <item x="2200"/>
        <item x="2500"/>
        <item x="2347"/>
        <item x="963"/>
        <item x="842"/>
        <item x="2984"/>
        <item x="1375"/>
        <item x="736"/>
        <item x="3203"/>
        <item x="2219"/>
        <item x="627"/>
        <item x="2136"/>
        <item x="2"/>
        <item x="2906"/>
        <item x="2172"/>
        <item x="931"/>
        <item x="1688"/>
        <item x="1931"/>
        <item x="1636"/>
        <item x="1055"/>
        <item x="1994"/>
        <item x="2789"/>
        <item x="2290"/>
        <item x="727"/>
        <item x="359"/>
        <item x="979"/>
        <item x="200"/>
        <item x="46"/>
        <item x="2705"/>
        <item x="1615"/>
        <item x="3172"/>
        <item x="2709"/>
        <item x="444"/>
        <item x="385"/>
        <item x="2095"/>
        <item x="3209"/>
        <item x="2226"/>
        <item x="1767"/>
        <item x="1747"/>
        <item x="794"/>
        <item x="102"/>
        <item x="0"/>
        <item x="3037"/>
        <item x="37"/>
        <item x="2734"/>
        <item x="1633"/>
        <item x="1741"/>
        <item x="655"/>
        <item x="1713"/>
        <item x="2196"/>
        <item x="1914"/>
        <item x="228"/>
        <item x="2812"/>
        <item x="1857"/>
        <item x="884"/>
        <item x="3115"/>
        <item x="1604"/>
        <item x="2474"/>
        <item x="2220"/>
        <item x="895"/>
        <item x="722"/>
        <item x="2668"/>
        <item x="719"/>
        <item x="2486"/>
        <item x="1826"/>
        <item x="685"/>
        <item x="2768"/>
        <item x="1303"/>
        <item x="592"/>
        <item x="1835"/>
        <item x="780"/>
        <item x="367"/>
        <item x="1889"/>
        <item x="336"/>
        <item x="1568"/>
        <item x="2943"/>
        <item x="2167"/>
        <item x="539"/>
        <item x="1598"/>
        <item x="2396"/>
        <item x="2697"/>
        <item x="1214"/>
        <item x="2657"/>
        <item x="1170"/>
        <item x="252"/>
        <item x="674"/>
        <item x="659"/>
        <item x="1573"/>
        <item x="299"/>
        <item x="678"/>
        <item x="388"/>
        <item x="1027"/>
        <item x="661"/>
        <item x="2828"/>
        <item x="2324"/>
        <item x="2957"/>
        <item x="121"/>
        <item x="3078"/>
        <item x="653"/>
        <item x="403"/>
        <item x="781"/>
        <item x="1687"/>
        <item x="2645"/>
        <item x="1240"/>
        <item x="887"/>
        <item x="2574"/>
        <item x="2518"/>
        <item x="2304"/>
        <item x="2325"/>
        <item x="1466"/>
        <item x="2387"/>
        <item x="2435"/>
        <item x="2425"/>
        <item x="1799"/>
        <item x="2658"/>
        <item x="2683"/>
        <item x="927"/>
        <item x="3063"/>
        <item x="266"/>
        <item x="2306"/>
        <item x="1936"/>
        <item x="2765"/>
        <item x="1209"/>
        <item x="1389"/>
        <item x="543"/>
        <item x="549"/>
        <item x="729"/>
        <item x="804"/>
        <item x="2773"/>
        <item x="2122"/>
        <item x="2190"/>
        <item x="1856"/>
        <item x="2748"/>
        <item x="1124"/>
        <item x="593"/>
        <item x="275"/>
        <item x="93"/>
        <item x="2610"/>
        <item x="823"/>
        <item x="1485"/>
        <item x="2806"/>
        <item x="3131"/>
        <item x="1191"/>
        <item x="2686"/>
        <item x="2338"/>
        <item x="1815"/>
        <item x="1052"/>
        <item x="1858"/>
        <item x="789"/>
        <item x="2556"/>
        <item x="381"/>
        <item x="2421"/>
        <item x="73"/>
        <item x="629"/>
        <item x="1513"/>
        <item x="2548"/>
        <item x="1700"/>
        <item x="2228"/>
        <item x="1521"/>
        <item x="1650"/>
        <item x="1189"/>
        <item x="2273"/>
        <item x="1923"/>
        <item x="1531"/>
        <item x="3031"/>
        <item x="961"/>
        <item x="2901"/>
        <item x="2594"/>
        <item x="1009"/>
        <item x="449"/>
        <item x="2148"/>
        <item x="581"/>
        <item x="1425"/>
        <item x="1940"/>
        <item x="974"/>
        <item x="2893"/>
        <item x="167"/>
        <item x="2082"/>
        <item x="2586"/>
        <item x="114"/>
        <item x="302"/>
        <item x="2550"/>
        <item x="2897"/>
        <item x="2534"/>
        <item x="2255"/>
        <item x="1153"/>
        <item x="1166"/>
        <item x="1760"/>
        <item x="914"/>
        <item x="1423"/>
        <item x="357"/>
        <item x="3057"/>
        <item x="859"/>
        <item x="1665"/>
        <item x="3023"/>
        <item x="705"/>
        <item x="1895"/>
        <item x="1368"/>
        <item x="183"/>
        <item x="2357"/>
        <item x="563"/>
        <item x="2694"/>
        <item x="368"/>
        <item x="2495"/>
        <item x="2105"/>
        <item x="59"/>
        <item x="2958"/>
        <item x="1746"/>
        <item x="265"/>
        <item x="934"/>
        <item x="748"/>
        <item x="1947"/>
        <item x="2149"/>
        <item x="1630"/>
        <item x="547"/>
        <item x="2738"/>
        <item x="3095"/>
        <item x="2924"/>
        <item x="565"/>
        <item x="2057"/>
        <item x="800"/>
        <item x="436"/>
        <item x="2254"/>
        <item x="1795"/>
        <item x="1071"/>
        <item x="2756"/>
        <item x="1276"/>
        <item x="2237"/>
        <item x="2176"/>
        <item x="2205"/>
        <item x="1654"/>
        <item x="522"/>
        <item x="2336"/>
        <item x="1768"/>
        <item x="244"/>
        <item x="1888"/>
        <item x="1176"/>
        <item x="1734"/>
        <item x="2896"/>
        <item x="998"/>
        <item x="2472"/>
        <item x="81"/>
        <item x="2170"/>
        <item x="2997"/>
        <item x="1585"/>
        <item x="1993"/>
        <item x="2310"/>
        <item x="315"/>
        <item x="1680"/>
        <item x="1555"/>
        <item x="1535"/>
        <item x="690"/>
        <item x="2701"/>
        <item x="1662"/>
        <item x="3129"/>
        <item x="2848"/>
        <item x="137"/>
        <item x="660"/>
        <item x="1678"/>
        <item x="1371"/>
        <item x="2954"/>
        <item x="2022"/>
        <item x="1239"/>
        <item x="3127"/>
        <item x="1387"/>
        <item x="2675"/>
        <item x="3067"/>
        <item x="2538"/>
        <item x="1627"/>
        <item x="834"/>
        <item x="1544"/>
        <item x="1369"/>
        <item x="1714"/>
        <item x="765"/>
        <item x="2097"/>
        <item x="883"/>
        <item x="2834"/>
        <item x="1409"/>
        <item x="544"/>
        <item x="2003"/>
        <item x="2788"/>
        <item x="2067"/>
        <item x="2024"/>
        <item x="177"/>
        <item x="902"/>
        <item x="2873"/>
        <item x="1137"/>
        <item x="1623"/>
        <item x="2729"/>
        <item x="2786"/>
        <item x="2656"/>
        <item x="2691"/>
        <item x="1294"/>
        <item x="268"/>
        <item x="2152"/>
        <item x="860"/>
        <item x="2208"/>
        <item x="698"/>
        <item x="3025"/>
        <item x="3009"/>
        <item x="777"/>
        <item x="351"/>
        <item x="2360"/>
        <item x="1949"/>
        <item x="881"/>
        <item x="1763"/>
        <item x="2526"/>
        <item x="841"/>
        <item x="1032"/>
        <item x="1454"/>
        <item x="2249"/>
        <item x="103"/>
        <item x="530"/>
        <item x="2553"/>
        <item x="373"/>
        <item x="2261"/>
        <item x="2770"/>
        <item x="3042"/>
        <item x="644"/>
        <item x="601"/>
        <item x="1144"/>
        <item x="1431"/>
        <item x="199"/>
        <item x="342"/>
        <item x="267"/>
        <item x="2946"/>
        <item x="243"/>
        <item x="2418"/>
        <item x="2962"/>
        <item x="256"/>
        <item x="196"/>
        <item x="2377"/>
        <item x="1621"/>
        <item x="97"/>
        <item x="1092"/>
        <item x="1484"/>
        <item x="1363"/>
        <item x="621"/>
        <item x="625"/>
        <item x="2889"/>
        <item x="2854"/>
        <item x="1556"/>
        <item x="1915"/>
        <item x="3150"/>
        <item x="2508"/>
        <item x="465"/>
        <item x="1132"/>
        <item x="1109"/>
        <item x="207"/>
        <item x="2405"/>
        <item x="1761"/>
        <item x="2977"/>
        <item x="1879"/>
        <item x="3066"/>
        <item x="2054"/>
        <item x="2115"/>
        <item x="83"/>
        <item x="2193"/>
        <item x="1085"/>
        <item x="1253"/>
        <item x="1265"/>
        <item x="1031"/>
        <item x="926"/>
        <item x="1259"/>
        <item x="3065"/>
        <item x="1878"/>
        <item x="2232"/>
        <item x="1135"/>
        <item x="1300"/>
        <item x="1379"/>
        <item x="325"/>
        <item x="1899"/>
        <item x="1490"/>
        <item x="301"/>
        <item x="3153"/>
        <item x="1905"/>
        <item x="2457"/>
        <item x="2707"/>
        <item x="3012"/>
        <item x="3045"/>
        <item x="1010"/>
        <item x="1664"/>
        <item x="1921"/>
        <item x="31"/>
        <item x="2351"/>
        <item x="26"/>
        <item x="2432"/>
        <item x="1020"/>
        <item x="2775"/>
        <item x="2817"/>
        <item x="163"/>
        <item x="2466"/>
        <item x="2380"/>
        <item x="374"/>
        <item x="2582"/>
        <item x="1199"/>
        <item x="366"/>
        <item x="2990"/>
        <item x="3173"/>
        <item x="2551"/>
        <item x="1395"/>
        <item x="142"/>
        <item x="473"/>
        <item x="178"/>
        <item x="262"/>
        <item x="317"/>
        <item x="216"/>
        <item x="2151"/>
        <item x="892"/>
        <item x="1864"/>
        <item x="2184"/>
        <item x="2614"/>
        <item x="1007"/>
        <item x="213"/>
        <item x="416"/>
        <item x="1709"/>
        <item x="3002"/>
        <item x="2945"/>
        <item x="3079"/>
        <item x="675"/>
        <item x="2911"/>
        <item x="3217"/>
        <item x="1119"/>
        <item x="2949"/>
        <item x="1374"/>
        <item x="3164"/>
        <item x="406"/>
        <item x="2853"/>
        <item x="1643"/>
        <item x="1026"/>
        <item x="1096"/>
        <item x="2352"/>
        <item x="2076"/>
        <item x="1114"/>
        <item x="110"/>
        <item x="2934"/>
        <item x="2493"/>
        <item x="1286"/>
        <item x="814"/>
        <item x="1670"/>
        <item x="99"/>
        <item x="453"/>
        <item x="517"/>
        <item x="1883"/>
        <item x="2218"/>
        <item x="1518"/>
        <item x="1416"/>
        <item x="285"/>
        <item x="1040"/>
        <item x="2581"/>
        <item x="1920"/>
        <item x="3019"/>
        <item x="2490"/>
        <item x="1891"/>
        <item x="864"/>
        <item x="793"/>
        <item x="1537"/>
        <item x="2805"/>
        <item x="744"/>
        <item x="2804"/>
        <item x="2708"/>
        <item x="2166"/>
        <item x="3020"/>
        <item x="1481"/>
        <item x="65"/>
        <item x="1528"/>
        <item x="1331"/>
        <item x="2041"/>
        <item x="344"/>
        <item x="1971"/>
        <item x="3060"/>
        <item x="2507"/>
        <item x="175"/>
        <item x="1076"/>
        <item x="2063"/>
        <item x="2833"/>
        <item x="1241"/>
        <item x="977"/>
        <item x="3071"/>
        <item x="2795"/>
        <item x="2317"/>
        <item x="2157"/>
        <item x="1310"/>
        <item x="3015"/>
        <item x="875"/>
        <item x="2018"/>
        <item x="2180"/>
        <item x="1945"/>
        <item x="86"/>
        <item x="3212"/>
        <item x="2740"/>
        <item x="730"/>
        <item x="27"/>
        <item x="656"/>
        <item x="100"/>
        <item x="1180"/>
        <item x="829"/>
        <item x="696"/>
        <item x="1305"/>
        <item x="1696"/>
        <item x="1989"/>
        <item x="1475"/>
        <item x="1288"/>
        <item x="2589"/>
        <item x="2478"/>
        <item x="1854"/>
        <item x="2069"/>
        <item x="1647"/>
        <item x="2928"/>
        <item x="1406"/>
        <item x="1968"/>
        <item x="35"/>
        <item x="1699"/>
        <item x="14"/>
        <item x="1918"/>
        <item x="3169"/>
        <item x="2276"/>
        <item x="1729"/>
        <item x="853"/>
        <item x="2323"/>
        <item x="141"/>
        <item x="1202"/>
        <item x="289"/>
        <item x="276"/>
        <item x="1995"/>
        <item x="1735"/>
        <item x="901"/>
        <item x="281"/>
        <item x="1953"/>
        <item x="2494"/>
        <item x="531"/>
        <item x="3197"/>
        <item x="1692"/>
        <item x="1060"/>
        <item x="1445"/>
        <item x="2764"/>
        <item x="1962"/>
        <item x="1622"/>
        <item x="825"/>
        <item x="1480"/>
        <item x="2910"/>
        <item x="2671"/>
        <item x="671"/>
        <item x="334"/>
        <item x="623"/>
        <item x="2681"/>
        <item x="2826"/>
        <item x="2919"/>
        <item x="559"/>
        <item x="1850"/>
        <item x="2960"/>
        <item x="1053"/>
        <item x="2302"/>
        <item x="1631"/>
        <item x="2687"/>
        <item x="1553"/>
        <item x="1955"/>
        <item x="1503"/>
        <item x="432"/>
        <item x="1820"/>
        <item x="1042"/>
        <item x="2870"/>
        <item x="954"/>
        <item x="3069"/>
        <item x="518"/>
        <item x="1488"/>
        <item x="772"/>
        <item x="2755"/>
        <item x="1988"/>
        <item x="2892"/>
        <item x="348"/>
        <item x="1320"/>
        <item x="3034"/>
        <item x="654"/>
        <item x="2147"/>
        <item x="1725"/>
        <item x="943"/>
        <item x="254"/>
        <item x="45"/>
        <item x="2259"/>
        <item x="1360"/>
        <item x="1547"/>
        <item x="982"/>
        <item x="1792"/>
        <item x="874"/>
        <item x="3102"/>
        <item x="2717"/>
        <item x="2469"/>
        <item x="1707"/>
        <item x="1414"/>
        <item x="2316"/>
        <item x="2023"/>
        <item x="1775"/>
        <item x="3123"/>
        <item x="3038"/>
        <item x="1817"/>
        <item x="1875"/>
        <item x="2145"/>
        <item x="2183"/>
        <item x="2659"/>
        <item x="248"/>
        <item x="1427"/>
        <item x="801"/>
        <item x="1346"/>
        <item x="2084"/>
        <item x="2569"/>
        <item x="3134"/>
        <item x="2497"/>
        <item x="2565"/>
        <item x="2032"/>
        <item x="523"/>
        <item x="2771"/>
        <item x="2672"/>
        <item x="1582"/>
        <item x="975"/>
        <item x="2558"/>
        <item x="1217"/>
        <item x="3231"/>
        <item x="1165"/>
        <item x="2927"/>
        <item x="2246"/>
        <item x="2969"/>
        <item x="105"/>
        <item x="322"/>
        <item x="922"/>
        <item x="370"/>
        <item x="1825"/>
        <item x="235"/>
        <item x="1067"/>
        <item x="419"/>
        <item x="1274"/>
        <item x="2465"/>
        <item x="2231"/>
        <item x="77"/>
        <item x="2899"/>
        <item x="2531"/>
        <item x="2862"/>
        <item x="2048"/>
        <item x="263"/>
        <item x="2350"/>
        <item x="3068"/>
        <item x="1327"/>
        <item x="921"/>
        <item x="604"/>
        <item x="2549"/>
        <item x="52"/>
        <item x="562"/>
        <item x="1227"/>
        <item x="1869"/>
        <item x="2013"/>
        <item x="2434"/>
        <item x="16"/>
        <item x="1376"/>
        <item x="815"/>
        <item x="1391"/>
        <item x="868"/>
        <item x="2131"/>
        <item x="1873"/>
        <item x="1019"/>
        <item x="84"/>
        <item x="642"/>
        <item x="2247"/>
        <item x="763"/>
        <item x="2250"/>
        <item x="2665"/>
        <item x="2444"/>
        <item x="424"/>
        <item x="1578"/>
        <item x="1187"/>
        <item x="697"/>
        <item x="2461"/>
        <item x="1392"/>
        <item x="1410"/>
        <item x="139"/>
        <item x="2713"/>
        <item x="1911"/>
        <item x="869"/>
        <item x="2100"/>
        <item x="1034"/>
        <item x="2794"/>
        <item x="2782"/>
        <item x="2364"/>
        <item x="1951"/>
        <item x="2441"/>
        <item x="1238"/>
        <item x="3210"/>
        <item x="2837"/>
        <item x="803"/>
        <item x="96"/>
        <item x="3018"/>
        <item x="75"/>
        <item x="491"/>
        <item x="2315"/>
        <item x="988"/>
        <item x="960"/>
        <item x="1248"/>
        <item x="2667"/>
        <item x="1957"/>
        <item x="1580"/>
        <item x="2803"/>
        <item x="3162"/>
        <item x="1833"/>
        <item x="1525"/>
        <item x="907"/>
        <item x="2107"/>
        <item x="766"/>
        <item x="1324"/>
        <item x="1193"/>
        <item x="1759"/>
        <item x="1339"/>
        <item x="2139"/>
        <item x="209"/>
        <item x="482"/>
        <item x="169"/>
        <item x="2489"/>
        <item x="1136"/>
        <item x="133"/>
        <item x="2876"/>
        <item x="1345"/>
        <item x="330"/>
        <item x="1956"/>
        <item x="116"/>
        <item x="19"/>
        <item x="1624"/>
        <item x="1868"/>
        <item x="1456"/>
        <item x="1273"/>
        <item x="771"/>
        <item x="2404"/>
        <item x="1619"/>
        <item x="2996"/>
        <item x="49"/>
        <item x="1677"/>
        <item x="1013"/>
        <item x="658"/>
        <item x="3054"/>
        <item x="3108"/>
        <item x="2460"/>
        <item x="651"/>
        <item x="832"/>
        <item x="153"/>
        <item x="2778"/>
        <item x="558"/>
        <item x="1848"/>
        <item x="410"/>
        <item x="1543"/>
        <item x="2819"/>
        <item x="257"/>
        <item x="3128"/>
        <item x="770"/>
        <item x="1610"/>
        <item x="42"/>
        <item x="3222"/>
        <item x="168"/>
        <item x="2185"/>
        <item x="3092"/>
        <item x="702"/>
        <item x="2473"/>
        <item x="1164"/>
        <item x="826"/>
        <item x="1976"/>
        <item x="742"/>
        <item x="2133"/>
        <item x="2343"/>
        <item x="721"/>
        <item x="767"/>
        <item x="1272"/>
        <item x="223"/>
        <item x="1056"/>
        <item x="2150"/>
        <item x="636"/>
        <item x="1139"/>
        <item x="2437"/>
        <item x="130"/>
        <item x="1644"/>
        <item x="500"/>
        <item x="2648"/>
        <item x="1865"/>
        <item x="335"/>
        <item x="1780"/>
        <item x="2390"/>
        <item x="608"/>
        <item x="1312"/>
        <item x="1334"/>
        <item x="1842"/>
        <item x="2058"/>
        <item x="740"/>
        <item x="1502"/>
        <item x="2101"/>
        <item x="1802"/>
        <item x="375"/>
        <item x="3080"/>
        <item x="1426"/>
        <item x="401"/>
        <item x="2987"/>
        <item x="2832"/>
        <item x="1545"/>
        <item x="89"/>
        <item x="2750"/>
        <item x="1000"/>
        <item x="1539"/>
        <item x="2235"/>
        <item x="2743"/>
        <item x="1157"/>
        <item x="2081"/>
        <item x="480"/>
        <item x="2880"/>
        <item x="2986"/>
        <item x="2791"/>
        <item x="101"/>
        <item x="1411"/>
        <item x="170"/>
        <item x="2086"/>
        <item x="2213"/>
        <item x="762"/>
        <item x="1177"/>
        <item x="2060"/>
        <item x="180"/>
        <item x="1754"/>
        <item x="552"/>
        <item x="1978"/>
        <item x="1575"/>
        <item x="2368"/>
        <item x="1745"/>
        <item x="192"/>
        <item x="92"/>
        <item x="1501"/>
        <item x="264"/>
        <item x="2617"/>
        <item x="2204"/>
        <item x="2972"/>
        <item x="2258"/>
        <item x="2400"/>
        <item x="1867"/>
        <item x="703"/>
        <item x="2198"/>
        <item x="1969"/>
        <item x="1066"/>
        <item x="2092"/>
        <item x="323"/>
        <item x="476"/>
        <item x="2537"/>
        <item x="556"/>
        <item x="2663"/>
        <item x="2600"/>
        <item x="1271"/>
        <item x="2820"/>
        <item x="3030"/>
        <item x="2182"/>
        <item x="2937"/>
        <item x="1766"/>
        <item x="1832"/>
        <item x="1851"/>
        <item x="956"/>
        <item x="689"/>
        <item x="1"/>
        <item x="3154"/>
        <item x="680"/>
        <item x="1386"/>
        <item x="668"/>
        <item x="607"/>
        <item x="798"/>
        <item x="1552"/>
        <item x="1126"/>
        <item x="673"/>
        <item x="2865"/>
        <item x="1852"/>
        <item x="1069"/>
        <item x="504"/>
        <item x="870"/>
        <item x="2940"/>
        <item x="423"/>
        <item x="2110"/>
        <item x="3028"/>
        <item x="2068"/>
        <item x="1562"/>
        <item x="239"/>
        <item x="34"/>
        <item x="1827"/>
        <item x="3145"/>
        <item x="1943"/>
        <item x="241"/>
        <item x="935"/>
        <item x="427"/>
        <item x="1444"/>
        <item x="584"/>
        <item x="695"/>
        <item x="1263"/>
        <item x="124"/>
        <item x="871"/>
        <item x="951"/>
        <item x="2453"/>
        <item x="2296"/>
        <item x="2346"/>
        <item x="1937"/>
        <item x="978"/>
        <item x="219"/>
        <item x="2026"/>
        <item x="493"/>
        <item x="1438"/>
        <item x="2824"/>
        <item x="691"/>
        <item x="1669"/>
        <item x="1560"/>
        <item x="1081"/>
        <item x="221"/>
        <item x="3137"/>
        <item x="2423"/>
        <item x="2772"/>
        <item x="2585"/>
        <item x="2021"/>
        <item x="1127"/>
        <item x="1233"/>
        <item x="2491"/>
        <item x="1597"/>
        <item x="550"/>
        <item x="647"/>
        <item x="1174"/>
        <item x="2417"/>
        <item x="2027"/>
        <item x="1811"/>
        <item x="630"/>
        <item x="456"/>
        <item x="937"/>
        <item x="622"/>
        <item x="3086"/>
        <item x="2711"/>
        <item x="1519"/>
        <item x="511"/>
        <item x="1279"/>
        <item x="2993"/>
        <item x="1495"/>
        <item x="1281"/>
        <item x="3053"/>
        <item x="2664"/>
        <item x="1003"/>
        <item x="1640"/>
        <item x="1091"/>
        <item x="1323"/>
        <item x="2511"/>
        <item x="739"/>
        <item x="1262"/>
        <item x="1340"/>
        <item x="3180"/>
        <item x="3104"/>
        <item x="2043"/>
        <item x="286"/>
        <item x="2988"/>
        <item x="438"/>
        <item x="36"/>
        <item x="2002"/>
        <item x="1024"/>
        <item x="1752"/>
        <item x="1849"/>
        <item x="2459"/>
        <item x="852"/>
        <item x="1975"/>
        <item x="3051"/>
        <item x="759"/>
        <item x="3229"/>
        <item x="973"/>
        <item x="2801"/>
        <item x="3106"/>
        <item x="785"/>
        <item x="2830"/>
        <item x="508"/>
        <item x="1050"/>
        <item x="1996"/>
        <item x="258"/>
        <item x="2822"/>
        <item x="2923"/>
        <item x="708"/>
        <item x="445"/>
        <item x="662"/>
        <item x="938"/>
        <item x="1196"/>
        <item x="2913"/>
        <item x="132"/>
        <item x="3052"/>
        <item x="1648"/>
        <item x="412"/>
        <item x="2332"/>
        <item x="920"/>
        <item x="1290"/>
        <item x="2903"/>
        <item x="808"/>
        <item x="1942"/>
        <item x="2956"/>
        <item x="2677"/>
        <item x="273"/>
        <item x="3189"/>
        <item x="3179"/>
        <item x="2856"/>
        <item x="809"/>
        <item x="2238"/>
        <item x="3122"/>
        <item x="1990"/>
        <item x="2912"/>
        <item x="2902"/>
        <item x="1486"/>
        <item x="1190"/>
        <item x="2412"/>
        <item x="638"/>
        <item x="303"/>
        <item x="2073"/>
        <item x="1564"/>
        <item x="1748"/>
        <item x="2008"/>
        <item x="2546"/>
        <item x="1744"/>
        <item x="1679"/>
        <item x="307"/>
        <item x="1863"/>
        <item x="3136"/>
        <item x="148"/>
        <item x="2652"/>
        <item x="2349"/>
        <item x="304"/>
        <item x="618"/>
        <item x="2938"/>
        <item x="1866"/>
        <item x="2959"/>
        <item x="471"/>
        <item x="1185"/>
        <item x="1269"/>
        <item x="1207"/>
        <item x="1609"/>
        <item x="2781"/>
        <item x="2980"/>
        <item x="3014"/>
        <item x="2005"/>
        <item x="2646"/>
        <item x="2327"/>
        <item x="2119"/>
        <item x="611"/>
        <item x="796"/>
        <item x="1840"/>
        <item x="876"/>
        <item x="2720"/>
        <item x="2757"/>
        <item x="566"/>
        <item x="150"/>
        <item x="1701"/>
        <item x="2217"/>
        <item x="541"/>
        <item x="3158"/>
        <item x="553"/>
        <item x="2730"/>
        <item x="1667"/>
        <item x="2536"/>
        <item x="1282"/>
        <item x="1527"/>
        <item x="2181"/>
        <item x="1235"/>
        <item x="2118"/>
        <item x="1432"/>
        <item x="2831"/>
        <item x="1515"/>
        <item x="246"/>
        <item x="1512"/>
        <item x="1025"/>
        <item x="3096"/>
        <item x="2482"/>
        <item x="365"/>
        <item x="2279"/>
        <item x="1509"/>
        <item x="2811"/>
        <item x="1831"/>
        <item x="2414"/>
        <item x="392"/>
        <item x="693"/>
        <item x="3055"/>
        <item x="2140"/>
        <item x="2188"/>
        <item x="1896"/>
        <item x="2877"/>
        <item x="1855"/>
        <item x="3022"/>
        <item x="1188"/>
        <item x="11"/>
        <item x="2576"/>
        <item x="605"/>
        <item x="3218"/>
        <item x="125"/>
        <item x="230"/>
        <item x="3027"/>
        <item x="753"/>
        <item x="688"/>
        <item x="41"/>
        <item x="2825"/>
        <item x="669"/>
        <item x="846"/>
        <item x="2476"/>
        <item x="1778"/>
        <item x="1689"/>
        <item x="2162"/>
        <item x="1206"/>
        <item x="3105"/>
        <item x="2603"/>
        <item x="70"/>
        <item x="1645"/>
        <item x="477"/>
        <item x="2679"/>
        <item x="896"/>
        <item x="2735"/>
        <item x="2974"/>
        <item x="2605"/>
        <item x="1530"/>
        <item x="2914"/>
        <item x="2604"/>
        <item x="1094"/>
        <item x="2141"/>
        <item x="2442"/>
        <item x="1077"/>
        <item x="1675"/>
        <item x="2454"/>
        <item x="2253"/>
        <item x="599"/>
        <item x="1777"/>
        <item x="292"/>
        <item x="2116"/>
        <item x="877"/>
        <item x="2339"/>
        <item x="2571"/>
        <item x="1594"/>
        <item x="1765"/>
        <item x="1082"/>
        <item x="1718"/>
        <item x="1477"/>
        <item x="247"/>
        <item x="3026"/>
        <item x="1862"/>
        <item x="3090"/>
        <item x="2011"/>
        <item x="2894"/>
        <item x="1311"/>
        <item x="2397"/>
        <item x="994"/>
        <item x="568"/>
        <item x="291"/>
        <item x="260"/>
        <item x="3048"/>
        <item x="3176"/>
        <item x="1246"/>
        <item x="380"/>
        <item x="461"/>
        <item x="1950"/>
        <item x="925"/>
        <item x="1002"/>
        <item x="225"/>
        <item x="28"/>
        <item x="2375"/>
        <item x="2939"/>
        <item x="443"/>
        <item x="23"/>
        <item x="2807"/>
        <item x="421"/>
        <item x="3120"/>
        <item x="402"/>
        <item x="2516"/>
        <item x="2523"/>
        <item x="4"/>
        <item x="2525"/>
        <item x="2411"/>
        <item x="2362"/>
        <item x="933"/>
        <item x="1453"/>
        <item x="434"/>
        <item x="996"/>
        <item x="1618"/>
        <item x="3072"/>
        <item x="2684"/>
        <item x="1470"/>
        <item x="2580"/>
        <item x="2037"/>
        <item x="1039"/>
        <item x="3151"/>
        <item x="2704"/>
        <item x="439"/>
        <item x="341"/>
        <item x="1880"/>
        <item x="2539"/>
        <item x="76"/>
        <item x="3196"/>
        <item x="237"/>
        <item x="1540"/>
        <item x="2935"/>
        <item x="2093"/>
        <item x="2481"/>
        <item x="1396"/>
        <item x="1774"/>
        <item x="2724"/>
        <item x="579"/>
        <item x="681"/>
        <item x="2631"/>
        <item x="109"/>
        <item x="1567"/>
        <item x="1192"/>
        <item x="446"/>
        <item x="498"/>
        <item x="2606"/>
        <item x="1329"/>
        <item x="450"/>
        <item x="1361"/>
        <item x="3098"/>
        <item x="532"/>
        <item x="2842"/>
        <item x="1434"/>
        <item x="2930"/>
        <item x="1681"/>
        <item x="2619"/>
        <item x="2286"/>
        <item x="1861"/>
        <item x="2638"/>
        <item x="2125"/>
        <item x="1210"/>
        <item x="806"/>
        <item x="728"/>
        <item x="2506"/>
        <item x="1383"/>
        <item x="2763"/>
        <item x="2001"/>
        <item x="1798"/>
        <item x="1006"/>
        <item x="1116"/>
        <item x="210"/>
        <item x="1049"/>
        <item x="3107"/>
        <item x="3195"/>
        <item x="2206"/>
        <item x="469"/>
        <item x="1125"/>
        <item x="1080"/>
        <item x="768"/>
        <item x="2779"/>
        <item x="987"/>
        <item x="1256"/>
        <item x="624"/>
        <item x="1184"/>
        <item x="2210"/>
        <item x="1447"/>
        <item x="1054"/>
        <item x="80"/>
        <item x="2007"/>
        <item x="2575"/>
        <item x="2885"/>
        <item x="3156"/>
        <item x="393"/>
        <item x="520"/>
        <item x="1267"/>
        <item x="1044"/>
        <item x="8"/>
        <item x="195"/>
        <item x="1498"/>
        <item x="2123"/>
        <item x="2221"/>
        <item x="665"/>
        <item x="134"/>
        <item x="616"/>
        <item x="1367"/>
        <item x="2693"/>
        <item x="1156"/>
        <item x="2177"/>
        <item x="711"/>
        <item x="3165"/>
        <item x="1554"/>
        <item x="1016"/>
        <item x="1370"/>
        <item x="467"/>
        <item x="2173"/>
        <item x="3082"/>
        <item x="2269"/>
        <item x="1308"/>
        <item x="548"/>
        <item x="2860"/>
        <item x="709"/>
        <item x="350"/>
        <item x="1467"/>
        <item x="577"/>
        <item x="354"/>
        <item x="2970"/>
        <item x="588"/>
        <item x="738"/>
        <item x="2635"/>
        <item x="1070"/>
        <item x="82"/>
        <item x="1122"/>
        <item x="1690"/>
        <item x="1579"/>
        <item x="1083"/>
        <item x="186"/>
        <item x="615"/>
        <item x="1231"/>
        <item x="3188"/>
        <item x="1981"/>
        <item x="2640"/>
        <item x="2905"/>
        <item x="442"/>
        <item x="2158"/>
        <item x="950"/>
        <item x="1581"/>
        <item x="328"/>
        <item x="2601"/>
        <item x="3125"/>
        <item x="126"/>
        <item x="2103"/>
        <item x="1839"/>
        <item x="376"/>
        <item x="455"/>
        <item x="827"/>
        <item x="985"/>
        <item x="3140"/>
        <item x="997"/>
        <item x="626"/>
        <item x="1506"/>
        <item x="107"/>
        <item x="1412"/>
        <item x="1149"/>
        <item x="1592"/>
        <item x="2715"/>
        <item x="2505"/>
        <item x="1397"/>
        <item x="2780"/>
        <item x="535"/>
        <item x="129"/>
        <item x="885"/>
        <item x="2015"/>
        <item x="2059"/>
        <item x="2839"/>
        <item x="2401"/>
        <item x="1517"/>
        <item x="911"/>
        <item x="2384"/>
        <item x="1496"/>
        <item x="786"/>
        <item x="2719"/>
        <item x="595"/>
        <item x="426"/>
        <item x="2682"/>
        <item x="1208"/>
        <item x="145"/>
        <item x="2025"/>
        <item x="1985"/>
        <item x="2331"/>
        <item x="2989"/>
        <item x="1972"/>
        <item x="2382"/>
        <item x="3113"/>
        <item x="123"/>
        <item x="2406"/>
        <item x="799"/>
        <item x="2634"/>
        <item x="2967"/>
        <item x="986"/>
        <item x="537"/>
        <item x="1935"/>
        <item x="1719"/>
        <item x="2841"/>
        <item x="1204"/>
        <item x="1497"/>
        <item x="580"/>
        <item x="2202"/>
        <item x="857"/>
        <item x="1489"/>
        <item x="90"/>
        <item x="906"/>
        <item x="2633"/>
        <item x="1491"/>
        <item x="290"/>
        <item x="2736"/>
        <item x="2262"/>
        <item x="3132"/>
        <item x="667"/>
        <item x="2931"/>
        <item x="1097"/>
        <item x="2909"/>
        <item x="119"/>
        <item x="554"/>
        <item x="1197"/>
        <item x="251"/>
        <item x="3088"/>
        <item x="1629"/>
        <item x="1649"/>
        <item x="231"/>
        <item x="1505"/>
        <item x="489"/>
        <item x="1557"/>
        <item x="1213"/>
        <item x="2545"/>
        <item x="2733"/>
        <item x="1419"/>
        <item x="2178"/>
        <item x="2452"/>
        <item x="2222"/>
        <item x="2678"/>
        <item x="104"/>
        <item x="2844"/>
        <item x="3006"/>
        <item x="486"/>
        <item x="87"/>
        <item x="572"/>
        <item x="2492"/>
        <item x="2918"/>
        <item x="462"/>
        <item x="1542"/>
        <item x="2816"/>
        <item x="1113"/>
        <item x="1455"/>
        <item x="2299"/>
        <item x="1378"/>
        <item x="85"/>
        <item x="1028"/>
        <item x="1590"/>
        <item x="115"/>
        <item x="2857"/>
        <item x="3219"/>
        <item x="1626"/>
        <item x="71"/>
        <item x="2029"/>
        <item x="2445"/>
        <item x="2294"/>
        <item x="437"/>
        <item x="3181"/>
        <item x="1786"/>
        <item x="2503"/>
        <item x="1403"/>
        <item x="1469"/>
        <item x="3058"/>
        <item x="1222"/>
        <item x="229"/>
        <item x="2164"/>
        <item x="1529"/>
        <item x="863"/>
        <item x="2608"/>
        <item x="1773"/>
        <item x="2305"/>
        <item x="226"/>
        <item x="1268"/>
        <item x="861"/>
        <item x="2978"/>
        <item x="890"/>
        <item x="1291"/>
        <item x="1494"/>
        <item x="2955"/>
        <item x="2881"/>
        <item x="3021"/>
        <item x="1824"/>
        <item x="2670"/>
        <item x="923"/>
        <item x="282"/>
        <item x="1146"/>
        <item x="1998"/>
        <item x="2248"/>
        <item x="701"/>
        <item x="1930"/>
        <item x="1457"/>
        <item x="2827"/>
        <item x="1441"/>
        <item x="1711"/>
        <item x="2240"/>
        <item x="3200"/>
        <item x="1203"/>
        <item x="897"/>
        <item x="15"/>
        <item x="992"/>
        <item x="741"/>
        <item x="327"/>
        <item x="3216"/>
        <item x="1532"/>
        <item x="3007"/>
        <item x="714"/>
        <item x="1459"/>
        <item x="2265"/>
        <item x="1448"/>
        <item x="1523"/>
        <item x="2070"/>
        <item x="1892"/>
        <item x="2809"/>
        <item x="764"/>
        <item x="2968"/>
        <item x="25"/>
        <item x="3008"/>
        <item x="2355"/>
        <item x="2257"/>
        <item x="746"/>
        <item x="2890"/>
        <item x="288"/>
        <item x="1471"/>
        <item x="2326"/>
        <item x="390"/>
        <item x="1652"/>
        <item x="3039"/>
        <item x="1134"/>
        <item x="1482"/>
        <item x="1045"/>
        <item x="585"/>
        <item x="2393"/>
        <item x="820"/>
        <item x="1731"/>
        <item x="1169"/>
        <item x="2004"/>
        <item x="2030"/>
        <item x="583"/>
        <item x="1343"/>
        <item x="3046"/>
        <item x="155"/>
        <item x="898"/>
        <item x="1129"/>
        <item x="234"/>
        <item x="769"/>
        <item x="839"/>
        <item x="1961"/>
        <item x="957"/>
        <item x="503"/>
        <item x="1794"/>
        <item x="217"/>
        <item x="684"/>
        <item x="2607"/>
        <item x="726"/>
        <item x="947"/>
        <item x="2985"/>
        <item x="1465"/>
        <item x="1436"/>
        <item x="433"/>
        <item x="2836"/>
        <item x="1821"/>
        <item x="1393"/>
        <item x="999"/>
        <item x="2540"/>
        <item x="1117"/>
        <item x="909"/>
        <item x="162"/>
        <item x="1057"/>
        <item x="1245"/>
        <item x="620"/>
        <item x="448"/>
        <item x="2353"/>
        <item x="2727"/>
        <item x="2256"/>
        <item x="1499"/>
        <item x="2130"/>
        <item x="2579"/>
        <item x="1047"/>
        <item x="69"/>
        <item x="173"/>
        <item x="1297"/>
        <item x="2288"/>
        <item x="2197"/>
        <item x="1446"/>
        <item x="1450"/>
        <item x="745"/>
        <item x="1894"/>
        <item x="682"/>
        <item x="379"/>
        <item x="737"/>
        <item x="1583"/>
        <item x="2078"/>
        <item x="2552"/>
        <item x="48"/>
        <item x="2277"/>
        <item x="818"/>
        <item x="779"/>
        <item x="2242"/>
        <item x="1429"/>
        <item x="345"/>
        <item x="1967"/>
        <item x="1755"/>
        <item x="634"/>
        <item x="91"/>
        <item x="747"/>
        <item x="108"/>
        <item x="203"/>
        <item x="619"/>
        <item x="578"/>
        <item x="1353"/>
        <item x="400"/>
        <item x="371"/>
        <item x="2431"/>
        <item x="2000"/>
        <item x="2714"/>
        <item x="972"/>
        <item x="1084"/>
        <item x="2944"/>
        <item x="463"/>
        <item x="364"/>
        <item x="1492"/>
        <item x="343"/>
        <item x="672"/>
        <item x="39"/>
        <item x="3033"/>
        <item x="2283"/>
        <item x="1110"/>
        <item x="1655"/>
        <item x="1587"/>
        <item x="2313"/>
        <item x="2915"/>
        <item x="1041"/>
        <item x="2864"/>
        <item x="30"/>
        <item x="1705"/>
        <item x="2039"/>
        <item x="1474"/>
        <item x="3199"/>
        <item x="1064"/>
        <item x="1929"/>
        <item x="752"/>
        <item x="643"/>
        <item x="1722"/>
        <item x="1769"/>
        <item x="1541"/>
        <item x="2568"/>
        <item x="2020"/>
        <item x="1814"/>
        <item x="2561"/>
        <item x="1944"/>
        <item x="3157"/>
        <item x="2443"/>
        <item x="1653"/>
        <item x="2726"/>
        <item x="1934"/>
        <item x="589"/>
        <item x="2160"/>
        <item x="1836"/>
        <item x="743"/>
        <item x="1401"/>
        <item x="2851"/>
        <item x="64"/>
        <item x="1358"/>
        <item x="2760"/>
        <item x="795"/>
        <item x="2560"/>
        <item x="1877"/>
        <item x="2777"/>
        <item x="1255"/>
        <item x="1932"/>
        <item x="2189"/>
        <item x="2381"/>
        <item x="2483"/>
        <item x="1278"/>
        <item x="1550"/>
        <item x="2510"/>
        <item x="339"/>
        <item x="2056"/>
        <item x="2194"/>
        <item x="2721"/>
        <item x="1514"/>
        <item x="3118"/>
        <item x="2344"/>
        <item x="811"/>
        <item x="1400"/>
        <item x="488"/>
        <item x="238"/>
        <item x="454"/>
        <item x="2660"/>
        <item x="1959"/>
        <item x="694"/>
        <item x="2449"/>
        <item x="310"/>
        <item x="1986"/>
        <item x="1999"/>
        <item x="1977"/>
        <item x="3198"/>
        <item x="3117"/>
        <item x="50"/>
        <item x="384"/>
        <item x="545"/>
        <item x="1987"/>
        <item x="1673"/>
        <item x="2598"/>
        <item x="967"/>
        <item x="2134"/>
        <item x="1812"/>
        <item x="879"/>
        <item x="2566"/>
        <item x="1628"/>
        <item x="1362"/>
        <item x="873"/>
        <item x="1563"/>
        <item x="917"/>
        <item x="1724"/>
        <item x="74"/>
        <item x="2504"/>
        <item x="1473"/>
        <item x="2398"/>
        <item x="2047"/>
        <item x="704"/>
        <item x="1757"/>
        <item x="1787"/>
        <item x="1216"/>
        <item x="1758"/>
        <item x="968"/>
        <item x="1635"/>
        <item x="3017"/>
        <item x="1147"/>
        <item x="3190"/>
        <item x="2963"/>
        <item x="1332"/>
        <item x="724"/>
        <item x="1661"/>
        <item x="309"/>
        <item x="172"/>
        <item x="2695"/>
        <item x="916"/>
        <item x="3111"/>
        <item x="1384"/>
        <item x="1607"/>
        <item x="787"/>
        <item x="2169"/>
        <item x="332"/>
        <item x="1306"/>
        <item x="3202"/>
        <item x="2882"/>
        <item x="3005"/>
        <item x="1776"/>
        <item x="399"/>
        <item x="120"/>
        <item x="1316"/>
        <item x="3148"/>
        <item x="1277"/>
        <item x="840"/>
        <item x="2225"/>
        <item x="2524"/>
        <item x="1058"/>
        <item x="2557"/>
        <item x="2389"/>
        <item x="497"/>
        <item x="3121"/>
        <item x="573"/>
        <item x="1524"/>
        <item x="128"/>
        <item x="1909"/>
        <item x="2270"/>
        <item x="2426"/>
        <item x="2203"/>
        <item x="3185"/>
        <item x="435"/>
        <item x="298"/>
        <item x="1181"/>
        <item x="277"/>
        <item x="2798"/>
        <item x="1698"/>
        <item x="3029"/>
        <item x="2289"/>
        <item x="156"/>
        <item x="191"/>
        <item x="270"/>
        <item x="1813"/>
        <item x="2879"/>
        <item x="1784"/>
        <item x="2159"/>
        <item x="377"/>
        <item x="1351"/>
        <item x="652"/>
        <item x="245"/>
        <item x="2342"/>
        <item x="151"/>
        <item x="792"/>
        <item x="1963"/>
        <item x="487"/>
        <item x="1223"/>
        <item x="3182"/>
        <item x="3087"/>
        <item x="564"/>
        <item x="1566"/>
        <item x="2647"/>
        <item x="699"/>
        <item x="3064"/>
        <item x="1595"/>
        <item x="2209"/>
        <item x="2440"/>
        <item x="2718"/>
        <item x="3081"/>
        <item x="2091"/>
        <item x="2035"/>
        <item x="1576"/>
        <item x="1558"/>
        <item x="1561"/>
        <item x="3230"/>
        <item x="2921"/>
        <item x="2192"/>
        <item x="2618"/>
        <item x="2872"/>
        <item x="1898"/>
        <item x="2829"/>
        <item x="3119"/>
        <item x="415"/>
        <item x="1958"/>
        <item x="569"/>
        <item x="919"/>
        <item x="1666"/>
        <item x="2922"/>
        <item x="2297"/>
        <item x="2674"/>
        <item x="2464"/>
        <item x="1073"/>
        <item x="1350"/>
        <item x="2358"/>
        <item x="1693"/>
        <item x="1730"/>
        <item x="2591"/>
        <item x="509"/>
        <item x="2966"/>
        <item x="2195"/>
        <item x="1783"/>
        <item x="2104"/>
        <item x="1121"/>
        <item x="538"/>
        <item x="1095"/>
        <item x="1407"/>
        <item x="854"/>
        <item x="1983"/>
        <item x="1902"/>
        <item x="2155"/>
        <item x="2128"/>
        <item x="2409"/>
        <item x="2814"/>
        <item x="1743"/>
        <item x="2430"/>
        <item x="600"/>
        <item x="1160"/>
        <item x="1479"/>
        <item x="2947"/>
        <item x="2593"/>
        <item x="496"/>
        <item x="2547"/>
        <item x="1871"/>
        <item x="2079"/>
        <item x="1551"/>
        <item x="1088"/>
        <item x="236"/>
        <item x="2528"/>
        <item x="464"/>
        <item x="1001"/>
        <item x="2424"/>
        <item x="750"/>
        <item x="40"/>
        <item x="314"/>
        <item x="3004"/>
        <item x="2916"/>
        <item x="1313"/>
        <item x="2520"/>
        <item x="2710"/>
        <item x="1115"/>
        <item x="224"/>
        <item x="590"/>
        <item x="1133"/>
        <item x="329"/>
        <item x="3227"/>
        <item x="790"/>
        <item x="529"/>
        <item x="2479"/>
        <item x="2187"/>
        <item x="2408"/>
        <item x="631"/>
        <item x="2669"/>
        <item x="2609"/>
        <item x="683"/>
        <item x="1043"/>
        <item x="1715"/>
        <item x="2168"/>
        <item x="751"/>
        <item x="2891"/>
        <item x="3114"/>
        <item x="353"/>
        <item x="3159"/>
        <item x="2725"/>
        <item x="3147"/>
        <item x="1089"/>
        <item x="2850"/>
        <item x="2045"/>
        <item x="3143"/>
        <item x="835"/>
        <item x="143"/>
        <item x="1801"/>
        <item x="633"/>
        <item x="2573"/>
        <item x="791"/>
        <item x="2135"/>
        <item x="1922"/>
        <item x="3056"/>
        <item x="1404"/>
        <item x="598"/>
        <item x="1315"/>
        <item x="2642"/>
        <item x="582"/>
        <item x="3"/>
        <item x="2117"/>
        <item x="2268"/>
        <item x="2065"/>
        <item x="94"/>
        <item x="845"/>
        <item x="1349"/>
        <item x="2628"/>
        <item x="2370"/>
        <item x="1602"/>
        <item x="1762"/>
        <item x="1965"/>
        <item x="2555"/>
        <item x="1302"/>
        <item x="404"/>
        <item x="1171"/>
        <item x="715"/>
        <item x="2006"/>
        <item x="1822"/>
        <item x="1059"/>
        <item x="1772"/>
        <item x="2429"/>
        <item x="3155"/>
        <item x="2215"/>
        <item x="2132"/>
        <item x="138"/>
        <item x="2904"/>
        <item x="395"/>
        <item x="2578"/>
        <item x="2583"/>
        <item x="2361"/>
        <item x="2165"/>
        <item x="378"/>
        <item x="2038"/>
        <item x="1264"/>
        <item x="2415"/>
        <item x="431"/>
        <item x="135"/>
        <item x="1292"/>
        <item x="2433"/>
        <item x="111"/>
        <item x="1087"/>
        <item x="942"/>
        <item x="1906"/>
        <item x="2439"/>
        <item x="2698"/>
        <item x="1330"/>
        <item x="1997"/>
        <item x="318"/>
        <item x="610"/>
        <item x="1451"/>
        <item x="2040"/>
        <item x="3076"/>
        <item x="1051"/>
        <item x="1522"/>
        <item x="2739"/>
        <item x="2758"/>
        <item x="2702"/>
        <item x="1304"/>
        <item x="1413"/>
        <item x="2341"/>
        <item x="1173"/>
        <item x="1390"/>
        <item x="1175"/>
        <item x="187"/>
        <item x="2470"/>
        <item x="1599"/>
        <item x="1440"/>
        <item x="1148"/>
        <item x="502"/>
        <item x="1154"/>
        <item x="3075"/>
        <item x="1493"/>
        <item x="2616"/>
        <item x="2723"/>
        <item x="1979"/>
        <item x="2926"/>
        <item x="429"/>
        <item x="2267"/>
        <item x="414"/>
        <item x="472"/>
        <item x="1510"/>
        <item x="3184"/>
        <item x="856"/>
        <item x="2983"/>
        <item x="1533"/>
        <item x="3100"/>
        <item x="1638"/>
        <item x="2999"/>
        <item x="2673"/>
        <item x="2908"/>
        <item x="735"/>
        <item x="2391"/>
        <item x="851"/>
        <item x="1882"/>
        <item x="2402"/>
        <item x="3167"/>
        <item x="865"/>
        <item x="1984"/>
        <item x="1388"/>
        <item x="1449"/>
        <item x="3223"/>
        <item x="2995"/>
        <item x="872"/>
        <item x="2874"/>
        <item x="1258"/>
        <item x="1704"/>
        <item x="2114"/>
        <item x="2403"/>
        <item x="72"/>
        <item x="280"/>
        <item x="2784"/>
        <item x="2502"/>
        <item x="3163"/>
        <item x="2359"/>
        <item x="1335"/>
        <item x="118"/>
        <item x="2033"/>
        <item x="362"/>
        <item x="2227"/>
        <item x="1739"/>
        <item x="3135"/>
        <item x="2570"/>
        <item x="459"/>
        <item x="2120"/>
        <item x="2662"/>
        <item x="1295"/>
        <item x="2287"/>
        <item x="174"/>
        <item x="1289"/>
        <item x="466"/>
        <item x="3103"/>
        <item x="2554"/>
        <item x="181"/>
        <item x="822"/>
        <item x="152"/>
        <item x="51"/>
        <item x="797"/>
        <item x="512"/>
        <item x="1478"/>
        <item x="2636"/>
        <item x="1695"/>
        <item x="2998"/>
        <item x="3091"/>
        <item x="3211"/>
        <item x="3204"/>
        <item x="271"/>
        <item x="2509"/>
        <item x="159"/>
        <item x="2161"/>
        <item x="1809"/>
        <item x="546"/>
        <item x="833"/>
        <item x="1659"/>
        <item x="2075"/>
        <item x="20"/>
        <item x="3160"/>
        <item x="1548"/>
        <item x="1301"/>
        <item x="1178"/>
        <item x="971"/>
        <item x="3074"/>
        <item x="3141"/>
        <item x="428"/>
        <item x="2965"/>
        <item x="1736"/>
        <item x="2623"/>
        <item x="810"/>
        <item x="2632"/>
        <item x="3041"/>
        <item x="1152"/>
        <item x="131"/>
        <item x="1846"/>
        <item x="2612"/>
        <item x="1728"/>
        <item x="1683"/>
        <item x="2156"/>
        <item x="3062"/>
        <item x="2090"/>
        <item x="2592"/>
        <item x="962"/>
        <item x="1243"/>
        <item x="1508"/>
        <item x="1463"/>
        <item x="1992"/>
        <item x="1359"/>
        <item x="2175"/>
        <item x="650"/>
        <item x="2366"/>
        <item x="2074"/>
        <item x="1099"/>
        <item x="1791"/>
        <item x="2541"/>
        <item x="214"/>
        <item x="757"/>
        <item x="519"/>
        <item x="240"/>
        <item x="733"/>
        <item x="2744"/>
        <item x="664"/>
        <item x="3016"/>
        <item x="2448"/>
        <item x="1183"/>
        <item x="259"/>
        <item x="1632"/>
        <item x="2088"/>
        <item x="1179"/>
        <item x="2138"/>
        <item x="202"/>
        <item x="533"/>
        <item x="1928"/>
        <item x="3044"/>
        <item x="1834"/>
        <item x="540"/>
        <item x="732"/>
        <item x="1717"/>
        <item x="1074"/>
        <item x="1236"/>
        <item x="904"/>
        <item x="718"/>
        <item x="3109"/>
        <item x="1803"/>
        <item x="2622"/>
        <item x="1224"/>
        <item x="78"/>
        <item x="1035"/>
        <item x="490"/>
        <item x="1910"/>
        <item x="2863"/>
        <item x="3110"/>
        <item x="2620"/>
        <item x="602"/>
        <item x="2062"/>
        <item x="333"/>
        <item x="2450"/>
        <item x="2666"/>
        <item x="609"/>
        <item x="1143"/>
        <item x="1257"/>
        <item x="1063"/>
        <item x="932"/>
        <item x="319"/>
        <item x="160"/>
        <item x="1732"/>
        <item x="1464"/>
        <item x="1372"/>
        <item x="984"/>
        <item x="754"/>
        <item x="2163"/>
        <item x="2818"/>
        <item x="1663"/>
        <item x="1845"/>
        <item x="3187"/>
        <item x="536"/>
        <item x="1830"/>
        <item x="893"/>
        <item x="1872"/>
        <item x="2275"/>
        <item x="1307"/>
        <item x="1885"/>
        <item x="1458"/>
        <item x="2124"/>
        <item x="1964"/>
        <item x="2932"/>
        <item x="1428"/>
        <item x="2920"/>
        <item x="3085"/>
        <item x="1887"/>
        <item x="2099"/>
        <item x="2895"/>
        <item x="617"/>
        <item x="2321"/>
        <item x="880"/>
        <item x="211"/>
        <item x="575"/>
        <item x="915"/>
        <item x="2544"/>
        <item x="2787"/>
        <item x="1702"/>
        <item x="62"/>
        <item x="2419"/>
        <item x="1601"/>
        <item x="848"/>
        <item x="2562"/>
        <item x="1886"/>
        <item x="1048"/>
        <item x="447"/>
        <item x="3013"/>
        <item x="734"/>
        <item x="113"/>
        <item x="3215"/>
        <item x="1790"/>
        <item x="1232"/>
        <item x="3040"/>
        <item x="560"/>
        <item x="2599"/>
        <item x="2752"/>
        <item x="205"/>
        <item x="3183"/>
        <item x="2260"/>
        <item x="2477"/>
        <item x="1546"/>
        <item x="945"/>
        <item x="889"/>
        <item x="287"/>
        <item x="2613"/>
        <item x="1225"/>
        <item x="1270"/>
        <item x="2564"/>
        <item x="346"/>
        <item x="2584"/>
        <item x="2318"/>
        <item x="1572"/>
        <item x="720"/>
        <item x="930"/>
        <item x="1014"/>
        <item x="2587"/>
        <item x="3177"/>
        <item x="1926"/>
        <item x="1721"/>
        <item x="1221"/>
        <item x="2458"/>
        <item x="1710"/>
        <item x="278"/>
        <item x="1925"/>
        <item x="776"/>
        <item x="1101"/>
        <item x="408"/>
        <item x="2462"/>
        <item x="1219"/>
        <item x="358"/>
        <item x="494"/>
        <item x="3225"/>
        <item x="430"/>
        <item x="190"/>
        <item x="2395"/>
        <item x="2207"/>
        <item x="2883"/>
        <item x="2625"/>
        <item x="2042"/>
        <item x="1723"/>
        <item x="2383"/>
        <item x="2753"/>
        <item x="2137"/>
        <item x="1380"/>
        <item x="2386"/>
        <item x="2496"/>
        <item x="321"/>
        <item x="1682"/>
        <item x="1771"/>
        <item x="479"/>
        <item x="474"/>
        <item x="2810"/>
        <item x="475"/>
        <item x="2783"/>
        <item x="1356"/>
        <item x="867"/>
        <item x="2936"/>
        <item x="2688"/>
        <item x="10"/>
        <item x="2109"/>
        <item x="2480"/>
        <item x="261"/>
        <item x="1808"/>
        <item x="481"/>
        <item x="3073"/>
        <item x="1309"/>
        <item x="1399"/>
        <item x="2280"/>
        <item x="2416"/>
        <item x="817"/>
        <item x="2590"/>
        <item x="2653"/>
        <item x="882"/>
        <item x="784"/>
        <item x="2637"/>
        <item x="1658"/>
        <item x="2596"/>
        <item x="255"/>
        <item x="501"/>
        <item x="1900"/>
        <item x="1141"/>
        <item x="1205"/>
        <item x="2676"/>
        <item x="1283"/>
        <item x="2345"/>
        <item x="2066"/>
        <item x="2867"/>
        <item x="1793"/>
        <item x="1952"/>
        <item x="3171"/>
        <item x="2815"/>
        <item x="760"/>
        <item x="2211"/>
        <item x="352"/>
        <item x="993"/>
        <item x="1672"/>
        <item x="1843"/>
        <item x="1229"/>
        <item x="32"/>
        <item x="3192"/>
        <item x="2244"/>
        <item x="60"/>
        <item x="1284"/>
        <item x="855"/>
        <item x="1750"/>
        <item x="1266"/>
        <item x="387"/>
        <item x="2422"/>
        <item x="944"/>
        <item x="1151"/>
        <item x="2438"/>
        <item x="3101"/>
        <item x="1810"/>
        <item x="1671"/>
        <item x="1200"/>
        <item x="1118"/>
        <item x="632"/>
        <item x="2742"/>
        <item x="2991"/>
        <item x="1296"/>
        <item x="2796"/>
        <item x="1046"/>
        <item x="1913"/>
        <item x="9"/>
        <item x="2649"/>
        <item x="154"/>
        <item x="1017"/>
        <item x="2942"/>
        <item x="2096"/>
        <item x="193"/>
        <item x="452"/>
        <item x="208"/>
        <item x="1342"/>
        <item x="649"/>
        <item x="331"/>
        <item x="1980"/>
        <item x="1106"/>
        <item x="603"/>
        <item x="232"/>
        <item x="936"/>
        <item x="158"/>
        <item x="242"/>
        <item x="1800"/>
        <item x="2790"/>
        <item x="2371"/>
        <item x="1145"/>
        <item x="843"/>
        <item x="521"/>
        <item x="1317"/>
        <item x="507"/>
        <item x="1613"/>
        <item x="1642"/>
        <item x="1570"/>
        <item x="3186"/>
        <item x="2291"/>
        <item x="1617"/>
        <item x="2356"/>
        <item x="1504"/>
        <item x="1740"/>
        <item x="2154"/>
        <item x="1589"/>
        <item x="838"/>
        <item x="1694"/>
        <item x="3170"/>
        <item x="587"/>
        <item x="2061"/>
        <item x="1021"/>
        <item x="2191"/>
        <item x="117"/>
        <item x="862"/>
        <item x="274"/>
        <item x="218"/>
        <item x="1254"/>
        <item x="2627"/>
        <item x="2847"/>
        <item x="389"/>
        <item x="1600"/>
        <item x="478"/>
        <item x="3010"/>
        <item x="707"/>
        <item x="171"/>
        <item x="3077"/>
        <item x="157"/>
        <item x="279"/>
        <item x="3191"/>
        <item x="1443"/>
        <item x="2813"/>
        <item x="149"/>
        <item x="710"/>
        <item x="2407"/>
        <item x="1326"/>
        <item x="1586"/>
        <item x="816"/>
        <item x="1908"/>
        <item x="3011"/>
        <item x="1023"/>
        <item x="1422"/>
        <item x="2083"/>
        <item x="2367"/>
        <item x="18"/>
        <item x="614"/>
        <item x="597"/>
        <item t="default"/>
      </items>
    </pivotField>
    <pivotField showAll="0"/>
    <pivotField numFmtId="14"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4">
        <item x="0"/>
        <item x="1"/>
        <item x="2"/>
        <item x="3"/>
        <item x="4"/>
        <item x="5"/>
        <item x="6"/>
        <item x="7"/>
        <item x="8"/>
        <item x="9"/>
        <item x="10"/>
        <item x="11"/>
        <item x="12"/>
        <item t="default"/>
      </items>
    </pivotField>
  </pivotFields>
  <rowFields count="1">
    <field x="3"/>
  </rowFields>
  <rowItems count="3">
    <i>
      <x/>
    </i>
    <i>
      <x v="1"/>
    </i>
    <i t="grand">
      <x/>
    </i>
  </rowItems>
  <colItems count="1">
    <i/>
  </colItems>
  <dataFields count="1">
    <dataField name="Sum of Total Revenue" fld="10" baseField="0" baseItem="0"/>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3" count="1" selected="0">
            <x v="0"/>
          </reference>
        </references>
      </pivotArea>
    </chartFormat>
    <chartFormat chart="1" format="2">
      <pivotArea type="data" outline="0" fieldPosition="0">
        <references count="2">
          <reference field="4294967294" count="1" selected="0">
            <x v="0"/>
          </reference>
          <reference field="3"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3" count="1" selected="0">
            <x v="0"/>
          </reference>
        </references>
      </pivotArea>
    </chartFormat>
    <chartFormat chart="3"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7953A18B-5197-49C8-BB24-F26C6C47CFE2}" sourceName="Years (Order Date)">
  <pivotTables>
    <pivotTable tabId="7" name="PivotTable7"/>
    <pivotTable tabId="7" name="PivotTable1"/>
    <pivotTable tabId="7" name="PivotTable2"/>
    <pivotTable tabId="7" name="PivotTable3"/>
    <pivotTable tabId="7" name="PivotTable4"/>
    <pivotTable tabId="7" name="PivotTable5"/>
    <pivotTable tabId="7" name="PivotTable6"/>
    <pivotTable tabId="7" name="PivotTable8"/>
    <pivotTable tabId="7" name="PivotTable9"/>
  </pivotTables>
  <data>
    <tabular pivotCacheId="1974653017">
      <items count="13">
        <i x="1" s="1"/>
        <i x="2" s="1"/>
        <i x="3" s="1"/>
        <i x="4" s="1"/>
        <i x="5" s="1"/>
        <i x="6" s="1"/>
        <i x="7" s="1"/>
        <i x="8" s="1"/>
        <i x="9" s="1"/>
        <i x="10" s="1"/>
        <i x="11" s="1"/>
        <i x="0" s="1" nd="1"/>
        <i x="1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7377C6EA-08FA-4FF8-B09F-EEEE8A5CCB98}" sourceName="Item Type">
  <pivotTables>
    <pivotTable tabId="7" name="PivotTable7"/>
    <pivotTable tabId="7" name="PivotTable1"/>
    <pivotTable tabId="7" name="PivotTable2"/>
    <pivotTable tabId="7" name="PivotTable3"/>
    <pivotTable tabId="7" name="PivotTable4"/>
    <pivotTable tabId="7" name="PivotTable5"/>
    <pivotTable tabId="7" name="PivotTable6"/>
    <pivotTable tabId="7" name="PivotTable8"/>
    <pivotTable tabId="7" name="PivotTable9"/>
  </pivotTables>
  <data>
    <tabular pivotCacheId="1974653017">
      <items count="12">
        <i x="2" s="1"/>
        <i x="1" s="1"/>
        <i x="3" s="1"/>
        <i x="8" s="1"/>
        <i x="5" s="1"/>
        <i x="4" s="1"/>
        <i x="9" s="1"/>
        <i x="6" s="1"/>
        <i x="10" s="1"/>
        <i x="0" s="1"/>
        <i x="11"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55B6D378-DF41-4F0A-BF28-2A5997A29B6E}" cache="Slicer_Years__Order_Date" caption="Years (Order Date)" rowHeight="247650"/>
  <slicer name="Item Type" xr10:uid="{7F78504A-8BD9-4F28-9370-27EBF06687F1}" cache="Slicer_Item_Type" caption="Item Type"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48901-993F-4ED1-8F17-4F3EDBE404B3}">
  <dimension ref="A1:V31"/>
  <sheetViews>
    <sheetView showGridLines="0" showRowColHeaders="0" tabSelected="1" zoomScale="92" zoomScaleNormal="102" workbookViewId="0">
      <selection activeCell="N6" sqref="N6"/>
    </sheetView>
  </sheetViews>
  <sheetFormatPr defaultRowHeight="14.4" x14ac:dyDescent="0.3"/>
  <sheetData>
    <row r="1" spans="1:22" x14ac:dyDescent="0.3">
      <c r="A1" s="4"/>
      <c r="B1" s="4"/>
      <c r="C1" s="4"/>
      <c r="D1" s="4"/>
      <c r="E1" s="4"/>
      <c r="F1" s="4"/>
      <c r="G1" s="4"/>
      <c r="H1" s="4"/>
      <c r="I1" s="4"/>
      <c r="J1" s="4"/>
      <c r="K1" s="4"/>
      <c r="L1" s="4"/>
      <c r="M1" s="4"/>
      <c r="N1" s="4"/>
      <c r="O1" s="4"/>
      <c r="P1" s="4"/>
      <c r="Q1" s="4"/>
      <c r="R1" s="4"/>
      <c r="S1" s="4"/>
      <c r="T1" s="4"/>
      <c r="U1" s="4"/>
      <c r="V1" s="4"/>
    </row>
    <row r="2" spans="1:22" x14ac:dyDescent="0.3">
      <c r="A2" s="4"/>
      <c r="B2" s="4"/>
      <c r="C2" s="4"/>
      <c r="D2" s="4"/>
      <c r="E2" s="4"/>
      <c r="F2" s="4"/>
      <c r="G2" s="4"/>
      <c r="H2" s="4"/>
      <c r="I2" s="4"/>
      <c r="J2" s="4"/>
      <c r="K2" s="4"/>
      <c r="L2" s="4"/>
      <c r="M2" s="4"/>
      <c r="N2" s="4"/>
      <c r="O2" s="4"/>
      <c r="P2" s="4"/>
      <c r="Q2" s="4"/>
      <c r="R2" s="4"/>
      <c r="S2" s="4"/>
      <c r="T2" s="4"/>
      <c r="U2" s="4"/>
      <c r="V2" s="4"/>
    </row>
    <row r="3" spans="1:22" x14ac:dyDescent="0.3">
      <c r="A3" s="4"/>
      <c r="B3" s="4"/>
      <c r="C3" s="4"/>
      <c r="D3" s="4"/>
      <c r="E3" s="4"/>
      <c r="F3" s="4"/>
      <c r="G3" s="4"/>
      <c r="H3" s="4"/>
      <c r="I3" s="4"/>
      <c r="J3" s="4"/>
      <c r="K3" s="4"/>
      <c r="L3" s="4"/>
      <c r="M3" s="4"/>
      <c r="N3" s="4"/>
      <c r="O3" s="4"/>
      <c r="P3" s="4"/>
      <c r="Q3" s="4"/>
      <c r="R3" s="4"/>
      <c r="S3" s="4"/>
      <c r="T3" s="4"/>
      <c r="U3" s="4"/>
      <c r="V3" s="4"/>
    </row>
    <row r="4" spans="1:22" x14ac:dyDescent="0.3">
      <c r="A4" s="4"/>
      <c r="B4" s="4"/>
      <c r="C4" s="4"/>
      <c r="D4" s="4"/>
      <c r="E4" s="4"/>
      <c r="F4" s="4"/>
      <c r="G4" s="4"/>
      <c r="H4" s="4"/>
      <c r="I4" s="4"/>
      <c r="J4" s="4"/>
      <c r="K4" s="4"/>
      <c r="L4" s="4"/>
      <c r="M4" s="4"/>
      <c r="N4" s="4"/>
      <c r="O4" s="4"/>
      <c r="P4" s="4"/>
      <c r="Q4" s="4"/>
      <c r="R4" s="4"/>
      <c r="S4" s="4"/>
      <c r="T4" s="4"/>
      <c r="U4" s="4"/>
      <c r="V4" s="4"/>
    </row>
    <row r="5" spans="1:22" x14ac:dyDescent="0.3">
      <c r="A5" s="4"/>
      <c r="B5" s="4"/>
      <c r="C5" s="4"/>
      <c r="D5" s="4"/>
      <c r="E5" s="4"/>
      <c r="F5" s="4"/>
      <c r="G5" s="4"/>
      <c r="H5" s="4"/>
      <c r="I5" s="4"/>
      <c r="J5" s="4"/>
      <c r="K5" s="4"/>
      <c r="L5" s="4"/>
      <c r="M5" s="4"/>
      <c r="N5" s="4"/>
      <c r="O5" s="4"/>
      <c r="P5" s="4"/>
      <c r="Q5" s="4"/>
      <c r="R5" s="4"/>
      <c r="S5" s="4"/>
      <c r="T5" s="4"/>
      <c r="U5" s="4"/>
      <c r="V5" s="4"/>
    </row>
    <row r="6" spans="1:22" x14ac:dyDescent="0.3">
      <c r="A6" s="4"/>
      <c r="B6" s="4"/>
      <c r="C6" s="4"/>
      <c r="D6" s="4"/>
      <c r="E6" s="4"/>
      <c r="F6" s="4"/>
      <c r="G6" s="4"/>
      <c r="H6" s="4"/>
      <c r="I6" s="4"/>
      <c r="J6" s="4"/>
      <c r="K6" s="4"/>
      <c r="L6" s="4"/>
      <c r="M6" s="4"/>
      <c r="N6" s="4"/>
      <c r="O6" s="4"/>
      <c r="P6" s="4"/>
      <c r="Q6" s="4"/>
      <c r="R6" s="4"/>
      <c r="S6" s="4"/>
      <c r="T6" s="4"/>
      <c r="U6" s="4"/>
      <c r="V6" s="4"/>
    </row>
    <row r="7" spans="1:22" x14ac:dyDescent="0.3">
      <c r="A7" s="4"/>
      <c r="B7" s="4"/>
      <c r="C7" s="4"/>
      <c r="D7" s="4"/>
      <c r="E7" s="4"/>
      <c r="F7" s="4"/>
      <c r="G7" s="4"/>
      <c r="H7" s="4"/>
      <c r="I7" s="4"/>
      <c r="J7" s="4"/>
      <c r="K7" s="4"/>
      <c r="L7" s="4"/>
      <c r="M7" s="4"/>
      <c r="N7" s="4"/>
      <c r="O7" s="4"/>
      <c r="P7" s="4"/>
      <c r="Q7" s="4"/>
      <c r="R7" s="4"/>
      <c r="S7" s="4"/>
      <c r="T7" s="4"/>
      <c r="U7" s="4"/>
      <c r="V7" s="4"/>
    </row>
    <row r="8" spans="1:22" x14ac:dyDescent="0.3">
      <c r="A8" s="4"/>
      <c r="B8" s="4"/>
      <c r="C8" s="4"/>
      <c r="D8" s="4"/>
      <c r="E8" s="4"/>
      <c r="F8" s="4"/>
      <c r="G8" s="4"/>
      <c r="H8" s="4"/>
      <c r="I8" s="4"/>
      <c r="J8" s="4"/>
      <c r="K8" s="4"/>
      <c r="L8" s="4"/>
      <c r="M8" s="4"/>
      <c r="N8" s="4"/>
      <c r="O8" s="4"/>
      <c r="P8" s="4"/>
      <c r="Q8" s="4"/>
      <c r="R8" s="4"/>
      <c r="S8" s="4"/>
      <c r="T8" s="4"/>
      <c r="U8" s="4"/>
      <c r="V8" s="4"/>
    </row>
    <row r="9" spans="1:22" x14ac:dyDescent="0.3">
      <c r="A9" s="4"/>
      <c r="B9" s="4"/>
      <c r="C9" s="4"/>
      <c r="D9" s="4"/>
      <c r="E9" s="4"/>
      <c r="F9" s="4"/>
      <c r="G9" s="4"/>
      <c r="H9" s="4"/>
      <c r="I9" s="4"/>
      <c r="J9" s="4"/>
      <c r="K9" s="4"/>
      <c r="L9" s="4"/>
      <c r="M9" s="4"/>
      <c r="N9" s="4"/>
      <c r="O9" s="4"/>
      <c r="P9" s="4"/>
      <c r="Q9" s="4"/>
      <c r="R9" s="4"/>
      <c r="S9" s="4"/>
      <c r="T9" s="4"/>
      <c r="U9" s="4"/>
      <c r="V9" s="4"/>
    </row>
    <row r="10" spans="1:22" x14ac:dyDescent="0.3">
      <c r="A10" s="4"/>
      <c r="B10" s="4"/>
      <c r="C10" s="4"/>
      <c r="D10" s="4"/>
      <c r="E10" s="4"/>
      <c r="F10" s="4"/>
      <c r="G10" s="4"/>
      <c r="H10" s="4"/>
      <c r="I10" s="4"/>
      <c r="J10" s="4"/>
      <c r="K10" s="4"/>
      <c r="L10" s="4"/>
      <c r="M10" s="4"/>
      <c r="N10" s="4"/>
      <c r="O10" s="4"/>
      <c r="P10" s="4"/>
      <c r="Q10" s="4"/>
      <c r="R10" s="4"/>
      <c r="S10" s="4"/>
      <c r="T10" s="4"/>
      <c r="U10" s="4"/>
      <c r="V10" s="4"/>
    </row>
    <row r="11" spans="1:22" x14ac:dyDescent="0.3">
      <c r="A11" s="4"/>
      <c r="B11" s="4"/>
      <c r="C11" s="4"/>
      <c r="D11" s="4"/>
      <c r="E11" s="4"/>
      <c r="F11" s="4"/>
      <c r="G11" s="4"/>
      <c r="H11" s="4"/>
      <c r="I11" s="4"/>
      <c r="J11" s="4"/>
      <c r="K11" s="4"/>
      <c r="L11" s="4"/>
      <c r="M11" s="4"/>
      <c r="N11" s="4"/>
      <c r="O11" s="4"/>
      <c r="P11" s="4"/>
      <c r="Q11" s="4"/>
      <c r="R11" s="4"/>
      <c r="S11" s="4"/>
      <c r="T11" s="4"/>
      <c r="U11" s="4"/>
      <c r="V11" s="4"/>
    </row>
    <row r="12" spans="1:22" x14ac:dyDescent="0.3">
      <c r="A12" s="4"/>
      <c r="B12" s="4"/>
      <c r="C12" s="4"/>
      <c r="D12" s="4"/>
      <c r="E12" s="4"/>
      <c r="F12" s="4"/>
      <c r="G12" s="4"/>
      <c r="H12" s="4"/>
      <c r="I12" s="4"/>
      <c r="J12" s="4"/>
      <c r="K12" s="4"/>
      <c r="L12" s="4"/>
      <c r="M12" s="4"/>
      <c r="N12" s="4"/>
      <c r="O12" s="4"/>
      <c r="P12" s="4"/>
      <c r="Q12" s="4"/>
      <c r="R12" s="4"/>
      <c r="S12" s="4"/>
      <c r="T12" s="4"/>
      <c r="U12" s="4"/>
      <c r="V12" s="4"/>
    </row>
    <row r="13" spans="1:22" x14ac:dyDescent="0.3">
      <c r="A13" s="4"/>
      <c r="B13" s="4"/>
      <c r="C13" s="4"/>
      <c r="D13" s="4"/>
      <c r="E13" s="4"/>
      <c r="F13" s="4"/>
      <c r="G13" s="4"/>
      <c r="H13" s="4"/>
      <c r="I13" s="4"/>
      <c r="J13" s="4"/>
      <c r="K13" s="4"/>
      <c r="L13" s="4"/>
      <c r="M13" s="4"/>
      <c r="N13" s="4"/>
      <c r="O13" s="4"/>
      <c r="P13" s="4"/>
      <c r="Q13" s="4"/>
      <c r="R13" s="4"/>
      <c r="S13" s="4"/>
      <c r="T13" s="4"/>
      <c r="U13" s="4"/>
      <c r="V13" s="4"/>
    </row>
    <row r="14" spans="1:22" x14ac:dyDescent="0.3">
      <c r="A14" s="4"/>
      <c r="B14" s="4"/>
      <c r="C14" s="4"/>
      <c r="D14" s="4"/>
      <c r="E14" s="4"/>
      <c r="F14" s="4"/>
      <c r="G14" s="4"/>
      <c r="H14" s="4"/>
      <c r="I14" s="4"/>
      <c r="J14" s="4"/>
      <c r="K14" s="4"/>
      <c r="L14" s="4"/>
      <c r="M14" s="4"/>
      <c r="N14" s="4"/>
      <c r="O14" s="4"/>
      <c r="P14" s="4"/>
      <c r="Q14" s="4"/>
      <c r="R14" s="4"/>
      <c r="S14" s="4"/>
      <c r="T14" s="4"/>
      <c r="U14" s="4"/>
      <c r="V14" s="4"/>
    </row>
    <row r="15" spans="1:22" x14ac:dyDescent="0.3">
      <c r="A15" s="4"/>
      <c r="B15" s="4"/>
      <c r="C15" s="4"/>
      <c r="D15" s="4"/>
      <c r="E15" s="4"/>
      <c r="F15" s="4"/>
      <c r="G15" s="4"/>
      <c r="H15" s="4"/>
      <c r="I15" s="4"/>
      <c r="J15" s="4"/>
      <c r="K15" s="4"/>
      <c r="L15" s="4"/>
      <c r="M15" s="4"/>
      <c r="N15" s="4"/>
      <c r="O15" s="4"/>
      <c r="P15" s="4"/>
      <c r="Q15" s="4"/>
      <c r="R15" s="4"/>
      <c r="S15" s="4"/>
      <c r="T15" s="4"/>
      <c r="U15" s="4"/>
      <c r="V15" s="4"/>
    </row>
    <row r="16" spans="1:22" x14ac:dyDescent="0.3">
      <c r="A16" s="4"/>
      <c r="B16" s="4"/>
      <c r="C16" s="4"/>
      <c r="D16" s="4"/>
      <c r="E16" s="4"/>
      <c r="F16" s="4"/>
      <c r="G16" s="4"/>
      <c r="H16" s="4"/>
      <c r="I16" s="4"/>
      <c r="J16" s="4"/>
      <c r="K16" s="4"/>
      <c r="L16" s="4"/>
      <c r="M16" s="4"/>
      <c r="N16" s="4"/>
      <c r="O16" s="4"/>
      <c r="P16" s="4"/>
      <c r="Q16" s="4"/>
      <c r="R16" s="4"/>
      <c r="S16" s="4"/>
      <c r="T16" s="4"/>
      <c r="U16" s="4"/>
      <c r="V16" s="4"/>
    </row>
    <row r="17" spans="1:22" x14ac:dyDescent="0.3">
      <c r="A17" s="4"/>
      <c r="B17" s="4"/>
      <c r="C17" s="4"/>
      <c r="D17" s="4"/>
      <c r="E17" s="4"/>
      <c r="F17" s="4"/>
      <c r="G17" s="4"/>
      <c r="H17" s="4"/>
      <c r="I17" s="4"/>
      <c r="J17" s="4"/>
      <c r="K17" s="4"/>
      <c r="L17" s="4"/>
      <c r="M17" s="4"/>
      <c r="N17" s="4"/>
      <c r="O17" s="4"/>
      <c r="P17" s="4"/>
      <c r="Q17" s="4"/>
      <c r="R17" s="4"/>
      <c r="S17" s="4"/>
      <c r="T17" s="4"/>
      <c r="U17" s="4"/>
      <c r="V17" s="4"/>
    </row>
    <row r="18" spans="1:22" x14ac:dyDescent="0.3">
      <c r="A18" s="4"/>
      <c r="B18" s="4"/>
      <c r="C18" s="4"/>
      <c r="D18" s="4"/>
      <c r="E18" s="4"/>
      <c r="F18" s="4"/>
      <c r="G18" s="4"/>
      <c r="H18" s="4"/>
      <c r="I18" s="4"/>
      <c r="J18" s="4"/>
      <c r="K18" s="4"/>
      <c r="L18" s="4"/>
      <c r="M18" s="4"/>
      <c r="N18" s="4"/>
      <c r="O18" s="4"/>
      <c r="P18" s="4"/>
      <c r="Q18" s="4"/>
      <c r="R18" s="4"/>
      <c r="S18" s="4"/>
      <c r="T18" s="4"/>
      <c r="U18" s="4"/>
      <c r="V18" s="4"/>
    </row>
    <row r="19" spans="1:22" x14ac:dyDescent="0.3">
      <c r="A19" s="4"/>
      <c r="B19" s="4"/>
      <c r="C19" s="4"/>
      <c r="D19" s="4"/>
      <c r="E19" s="4"/>
      <c r="F19" s="4"/>
      <c r="G19" s="4"/>
      <c r="H19" s="4"/>
      <c r="I19" s="4"/>
      <c r="J19" s="4"/>
      <c r="K19" s="4"/>
      <c r="L19" s="4"/>
      <c r="M19" s="4"/>
      <c r="N19" s="4"/>
      <c r="O19" s="4"/>
      <c r="P19" s="4"/>
      <c r="Q19" s="4"/>
      <c r="R19" s="4"/>
      <c r="S19" s="4"/>
      <c r="T19" s="4"/>
      <c r="U19" s="4"/>
      <c r="V19" s="4"/>
    </row>
    <row r="20" spans="1:22" x14ac:dyDescent="0.3">
      <c r="A20" s="4"/>
      <c r="B20" s="4"/>
      <c r="C20" s="4"/>
      <c r="D20" s="4"/>
      <c r="E20" s="4"/>
      <c r="F20" s="4"/>
      <c r="G20" s="4"/>
      <c r="H20" s="4"/>
      <c r="I20" s="4"/>
      <c r="J20" s="4"/>
      <c r="K20" s="4"/>
      <c r="L20" s="4"/>
      <c r="M20" s="4"/>
      <c r="N20" s="4"/>
      <c r="O20" s="4"/>
      <c r="P20" s="4"/>
      <c r="Q20" s="4"/>
      <c r="R20" s="4"/>
      <c r="S20" s="4"/>
      <c r="T20" s="4"/>
      <c r="U20" s="4"/>
      <c r="V20" s="4"/>
    </row>
    <row r="21" spans="1:22" x14ac:dyDescent="0.3">
      <c r="A21" s="4"/>
      <c r="B21" s="4"/>
      <c r="C21" s="4"/>
      <c r="D21" s="4"/>
      <c r="E21" s="4"/>
      <c r="F21" s="4"/>
      <c r="G21" s="4"/>
      <c r="H21" s="4"/>
      <c r="I21" s="4"/>
      <c r="J21" s="4"/>
      <c r="K21" s="4"/>
      <c r="L21" s="4"/>
      <c r="M21" s="4"/>
      <c r="N21" s="4"/>
      <c r="O21" s="4"/>
      <c r="P21" s="4"/>
      <c r="Q21" s="4"/>
      <c r="R21" s="4"/>
      <c r="S21" s="4"/>
      <c r="T21" s="4"/>
      <c r="U21" s="4"/>
      <c r="V21" s="4"/>
    </row>
    <row r="22" spans="1:22" x14ac:dyDescent="0.3">
      <c r="A22" s="4"/>
      <c r="B22" s="4"/>
      <c r="C22" s="4"/>
      <c r="D22" s="4"/>
      <c r="E22" s="4"/>
      <c r="F22" s="4"/>
      <c r="G22" s="4"/>
      <c r="H22" s="4"/>
      <c r="I22" s="4"/>
      <c r="J22" s="4"/>
      <c r="K22" s="4"/>
      <c r="L22" s="4"/>
      <c r="M22" s="4"/>
      <c r="N22" s="4"/>
      <c r="O22" s="4"/>
      <c r="P22" s="4"/>
      <c r="Q22" s="4"/>
      <c r="R22" s="4"/>
      <c r="S22" s="4"/>
      <c r="T22" s="4"/>
      <c r="U22" s="4"/>
      <c r="V22" s="4"/>
    </row>
    <row r="23" spans="1:22" x14ac:dyDescent="0.3">
      <c r="A23" s="4"/>
      <c r="B23" s="4"/>
      <c r="C23" s="4"/>
      <c r="D23" s="4"/>
      <c r="E23" s="4"/>
      <c r="F23" s="4"/>
      <c r="G23" s="4"/>
      <c r="H23" s="4"/>
      <c r="I23" s="4"/>
      <c r="J23" s="4"/>
      <c r="K23" s="4"/>
      <c r="L23" s="4"/>
      <c r="M23" s="4"/>
      <c r="N23" s="4"/>
      <c r="O23" s="4"/>
      <c r="P23" s="4"/>
      <c r="Q23" s="4"/>
      <c r="R23" s="4"/>
      <c r="S23" s="4"/>
      <c r="T23" s="4"/>
      <c r="U23" s="4"/>
      <c r="V23" s="4"/>
    </row>
    <row r="24" spans="1:22" x14ac:dyDescent="0.3">
      <c r="A24" s="4"/>
      <c r="B24" s="4"/>
      <c r="C24" s="4"/>
      <c r="D24" s="4"/>
      <c r="E24" s="4"/>
      <c r="F24" s="4"/>
      <c r="G24" s="4"/>
      <c r="H24" s="4"/>
      <c r="I24" s="4"/>
      <c r="J24" s="4"/>
      <c r="K24" s="4"/>
      <c r="L24" s="4"/>
      <c r="M24" s="4"/>
      <c r="N24" s="4"/>
      <c r="O24" s="4"/>
      <c r="P24" s="4"/>
      <c r="Q24" s="4"/>
      <c r="R24" s="4"/>
      <c r="S24" s="4"/>
      <c r="T24" s="4"/>
      <c r="U24" s="4"/>
      <c r="V24" s="4"/>
    </row>
    <row r="25" spans="1:22" x14ac:dyDescent="0.3">
      <c r="A25" s="4"/>
      <c r="B25" s="4"/>
      <c r="C25" s="4"/>
      <c r="D25" s="4"/>
      <c r="E25" s="4"/>
      <c r="F25" s="4"/>
      <c r="G25" s="4"/>
      <c r="H25" s="4"/>
      <c r="I25" s="4"/>
      <c r="J25" s="4"/>
      <c r="K25" s="4"/>
      <c r="L25" s="4"/>
      <c r="M25" s="4"/>
      <c r="N25" s="4"/>
      <c r="O25" s="4"/>
      <c r="P25" s="4"/>
      <c r="Q25" s="4"/>
      <c r="R25" s="4"/>
      <c r="S25" s="4"/>
      <c r="T25" s="4"/>
      <c r="U25" s="4"/>
      <c r="V25" s="4"/>
    </row>
    <row r="26" spans="1:22" x14ac:dyDescent="0.3">
      <c r="A26" s="4"/>
      <c r="B26" s="4"/>
      <c r="C26" s="4"/>
      <c r="D26" s="4"/>
      <c r="E26" s="4"/>
      <c r="F26" s="4"/>
      <c r="G26" s="4"/>
      <c r="H26" s="4"/>
      <c r="I26" s="4"/>
      <c r="J26" s="4"/>
      <c r="K26" s="4"/>
      <c r="L26" s="4"/>
      <c r="M26" s="4"/>
      <c r="N26" s="4"/>
      <c r="O26" s="4"/>
      <c r="P26" s="4"/>
      <c r="Q26" s="4"/>
      <c r="R26" s="4"/>
      <c r="S26" s="4"/>
      <c r="T26" s="4"/>
      <c r="U26" s="4"/>
      <c r="V26" s="4"/>
    </row>
    <row r="27" spans="1:22" x14ac:dyDescent="0.3">
      <c r="A27" s="4"/>
      <c r="B27" s="4"/>
      <c r="C27" s="4"/>
      <c r="D27" s="4"/>
      <c r="E27" s="4"/>
      <c r="F27" s="4"/>
      <c r="G27" s="4"/>
      <c r="H27" s="4"/>
      <c r="I27" s="4"/>
      <c r="J27" s="4"/>
      <c r="K27" s="4"/>
      <c r="L27" s="4"/>
      <c r="M27" s="4"/>
      <c r="N27" s="4"/>
      <c r="O27" s="4"/>
      <c r="P27" s="4"/>
      <c r="Q27" s="4"/>
      <c r="R27" s="4"/>
      <c r="S27" s="4"/>
      <c r="T27" s="4"/>
      <c r="U27" s="4"/>
      <c r="V27" s="4"/>
    </row>
    <row r="28" spans="1:22" x14ac:dyDescent="0.3">
      <c r="A28" s="4"/>
      <c r="B28" s="4"/>
      <c r="C28" s="4"/>
      <c r="D28" s="4"/>
      <c r="E28" s="4"/>
      <c r="F28" s="4"/>
      <c r="G28" s="4"/>
      <c r="H28" s="4"/>
      <c r="I28" s="4"/>
      <c r="J28" s="4"/>
      <c r="K28" s="4"/>
      <c r="L28" s="4"/>
      <c r="M28" s="4"/>
      <c r="N28" s="4"/>
      <c r="O28" s="4"/>
      <c r="P28" s="4"/>
      <c r="Q28" s="4"/>
      <c r="R28" s="4"/>
      <c r="S28" s="4"/>
      <c r="T28" s="4"/>
      <c r="U28" s="4"/>
      <c r="V28" s="4"/>
    </row>
    <row r="29" spans="1:22" x14ac:dyDescent="0.3">
      <c r="A29" s="4"/>
      <c r="B29" s="4"/>
      <c r="C29" s="4"/>
      <c r="D29" s="4"/>
      <c r="E29" s="4"/>
      <c r="F29" s="4"/>
      <c r="G29" s="4"/>
      <c r="H29" s="4"/>
      <c r="I29" s="4"/>
      <c r="J29" s="4"/>
      <c r="K29" s="4"/>
      <c r="L29" s="4"/>
      <c r="M29" s="4"/>
      <c r="N29" s="4"/>
      <c r="O29" s="4"/>
      <c r="P29" s="4"/>
      <c r="Q29" s="4"/>
      <c r="R29" s="4"/>
      <c r="S29" s="4"/>
      <c r="T29" s="4"/>
      <c r="U29" s="4"/>
      <c r="V29" s="4"/>
    </row>
    <row r="30" spans="1:22" x14ac:dyDescent="0.3">
      <c r="A30" s="4"/>
      <c r="B30" s="4"/>
      <c r="C30" s="4"/>
      <c r="D30" s="4"/>
      <c r="E30" s="4"/>
      <c r="F30" s="4"/>
      <c r="G30" s="4"/>
      <c r="H30" s="4"/>
      <c r="I30" s="4"/>
      <c r="J30" s="4"/>
      <c r="K30" s="4"/>
      <c r="L30" s="4"/>
      <c r="M30" s="4"/>
      <c r="N30" s="4"/>
      <c r="O30" s="4"/>
      <c r="P30" s="4"/>
      <c r="Q30" s="4"/>
      <c r="R30" s="4"/>
      <c r="S30" s="4"/>
      <c r="T30" s="4"/>
      <c r="U30" s="4"/>
      <c r="V30" s="4"/>
    </row>
    <row r="31" spans="1:22" x14ac:dyDescent="0.3">
      <c r="A31" s="4"/>
      <c r="B31" s="4"/>
      <c r="C31" s="4"/>
      <c r="D31" s="4"/>
      <c r="E31" s="4"/>
      <c r="F31" s="4"/>
      <c r="G31" s="4"/>
      <c r="H31" s="4"/>
      <c r="I31" s="4"/>
      <c r="J31" s="4"/>
      <c r="K31" s="4"/>
      <c r="L31" s="4"/>
      <c r="M31" s="4"/>
      <c r="N31" s="4"/>
      <c r="O31" s="4"/>
      <c r="P31" s="4"/>
      <c r="Q31" s="4"/>
      <c r="R31" s="4"/>
      <c r="S31" s="4"/>
      <c r="T31" s="4"/>
      <c r="U31" s="4"/>
      <c r="V31" s="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FC4D0-F92B-451D-AC57-BE693CD31B60}">
  <dimension ref="A3:T37"/>
  <sheetViews>
    <sheetView workbookViewId="0">
      <selection activeCell="A5" sqref="A5"/>
    </sheetView>
  </sheetViews>
  <sheetFormatPr defaultRowHeight="14.4" x14ac:dyDescent="0.3"/>
  <cols>
    <col min="1" max="1" width="12.44140625" bestFit="1" customWidth="1"/>
    <col min="2" max="2" width="18.6640625" bestFit="1" customWidth="1"/>
    <col min="3" max="3" width="16.109375" bestFit="1" customWidth="1"/>
    <col min="5" max="5" width="15.88671875" bestFit="1" customWidth="1"/>
    <col min="6" max="6" width="18.6640625" bestFit="1" customWidth="1"/>
    <col min="8" max="8" width="16.33203125" bestFit="1" customWidth="1"/>
    <col min="9" max="9" width="18.6640625" bestFit="1" customWidth="1"/>
    <col min="10" max="10" width="12.44140625" customWidth="1"/>
    <col min="11" max="11" width="10.88671875" customWidth="1"/>
    <col min="12" max="12" width="12.44140625" bestFit="1" customWidth="1"/>
    <col min="13" max="13" width="18.6640625" bestFit="1" customWidth="1"/>
    <col min="15" max="15" width="12.44140625" bestFit="1" customWidth="1"/>
    <col min="16" max="16" width="18.6640625" bestFit="1" customWidth="1"/>
    <col min="19" max="19" width="13.109375" bestFit="1" customWidth="1"/>
    <col min="20" max="20" width="18.6640625" bestFit="1" customWidth="1"/>
  </cols>
  <sheetData>
    <row r="3" spans="1:20" x14ac:dyDescent="0.3">
      <c r="A3" t="s">
        <v>56</v>
      </c>
      <c r="C3" t="s">
        <v>58</v>
      </c>
      <c r="E3" t="s">
        <v>57</v>
      </c>
    </row>
    <row r="4" spans="1:20" x14ac:dyDescent="0.3">
      <c r="A4" s="6">
        <v>424059</v>
      </c>
      <c r="C4" s="6">
        <v>10594498</v>
      </c>
      <c r="E4" s="6">
        <v>3178349.3999999911</v>
      </c>
    </row>
    <row r="5" spans="1:20" x14ac:dyDescent="0.3">
      <c r="A5">
        <f>GETPIVOTDATA("Units Sold",$A$3)</f>
        <v>424059</v>
      </c>
      <c r="C5">
        <f>GETPIVOTDATA("Total Revenue",$C$3)</f>
        <v>10594498</v>
      </c>
      <c r="E5">
        <f>GETPIVOTDATA("Total Profit",$E$3)</f>
        <v>3178349.3999999911</v>
      </c>
    </row>
    <row r="8" spans="1:20" x14ac:dyDescent="0.3">
      <c r="A8" s="2" t="s">
        <v>59</v>
      </c>
      <c r="B8" t="s">
        <v>58</v>
      </c>
      <c r="C8" t="s">
        <v>57</v>
      </c>
      <c r="E8" s="2" t="s">
        <v>59</v>
      </c>
      <c r="F8" t="s">
        <v>58</v>
      </c>
      <c r="H8" s="2" t="s">
        <v>59</v>
      </c>
      <c r="I8" t="s">
        <v>58</v>
      </c>
      <c r="L8" s="2" t="s">
        <v>59</v>
      </c>
      <c r="M8" t="s">
        <v>58</v>
      </c>
      <c r="O8" s="2" t="s">
        <v>59</v>
      </c>
      <c r="P8" t="s">
        <v>58</v>
      </c>
      <c r="S8" s="2" t="s">
        <v>59</v>
      </c>
      <c r="T8" t="s">
        <v>58</v>
      </c>
    </row>
    <row r="9" spans="1:20" x14ac:dyDescent="0.3">
      <c r="A9" s="3" t="s">
        <v>61</v>
      </c>
      <c r="B9" s="6">
        <v>988206</v>
      </c>
      <c r="C9" s="6">
        <v>296461.7999999997</v>
      </c>
      <c r="E9" s="3" t="s">
        <v>32</v>
      </c>
      <c r="F9" s="6">
        <v>423739</v>
      </c>
      <c r="H9" s="3" t="s">
        <v>28</v>
      </c>
      <c r="I9" s="6">
        <v>350776</v>
      </c>
      <c r="J9" t="str">
        <f>H9</f>
        <v>Andhra Pradesh</v>
      </c>
      <c r="K9">
        <f>I9</f>
        <v>350776</v>
      </c>
      <c r="L9" s="3" t="s">
        <v>75</v>
      </c>
      <c r="M9" s="6">
        <v>787805</v>
      </c>
      <c r="O9" s="3" t="s">
        <v>14</v>
      </c>
      <c r="P9" s="6">
        <v>5313019</v>
      </c>
      <c r="S9" s="3" t="s">
        <v>16</v>
      </c>
      <c r="T9" s="6">
        <v>888081</v>
      </c>
    </row>
    <row r="10" spans="1:20" x14ac:dyDescent="0.3">
      <c r="A10" s="3" t="s">
        <v>62</v>
      </c>
      <c r="B10" s="6">
        <v>931799</v>
      </c>
      <c r="C10" s="6">
        <v>279539.69999999984</v>
      </c>
      <c r="E10" s="3" t="s">
        <v>35</v>
      </c>
      <c r="F10" s="6">
        <v>380658</v>
      </c>
      <c r="H10" s="3" t="s">
        <v>29</v>
      </c>
      <c r="I10" s="6">
        <v>362401</v>
      </c>
      <c r="J10" t="str">
        <f t="shared" ref="J10:J36" si="0">H10</f>
        <v>Arunachal Pradesh</v>
      </c>
      <c r="K10">
        <f t="shared" ref="K10:K36" si="1">I10</f>
        <v>362401</v>
      </c>
      <c r="L10" s="3" t="s">
        <v>74</v>
      </c>
      <c r="M10" s="6">
        <v>1490850</v>
      </c>
      <c r="O10" s="3" t="s">
        <v>19</v>
      </c>
      <c r="P10" s="6">
        <v>5281479</v>
      </c>
      <c r="S10" s="3" t="s">
        <v>15</v>
      </c>
      <c r="T10" s="6">
        <v>813374</v>
      </c>
    </row>
    <row r="11" spans="1:20" x14ac:dyDescent="0.3">
      <c r="A11" s="3" t="s">
        <v>63</v>
      </c>
      <c r="B11" s="6">
        <v>980870</v>
      </c>
      <c r="C11" s="6">
        <v>294260.99999999983</v>
      </c>
      <c r="E11" s="3" t="s">
        <v>36</v>
      </c>
      <c r="F11" s="6">
        <v>423986</v>
      </c>
      <c r="H11" s="3" t="s">
        <v>30</v>
      </c>
      <c r="I11" s="6">
        <v>337236</v>
      </c>
      <c r="J11" t="str">
        <f t="shared" si="0"/>
        <v>Assam</v>
      </c>
      <c r="K11">
        <f t="shared" si="1"/>
        <v>337236</v>
      </c>
      <c r="L11" s="3" t="s">
        <v>77</v>
      </c>
      <c r="M11" s="6">
        <v>5334615</v>
      </c>
      <c r="O11" s="3" t="s">
        <v>60</v>
      </c>
      <c r="P11" s="6">
        <v>10594498</v>
      </c>
      <c r="S11" s="3" t="s">
        <v>17</v>
      </c>
      <c r="T11" s="6">
        <v>875991</v>
      </c>
    </row>
    <row r="12" spans="1:20" x14ac:dyDescent="0.3">
      <c r="A12" s="3" t="s">
        <v>64</v>
      </c>
      <c r="B12" s="6">
        <v>993076</v>
      </c>
      <c r="C12" s="6">
        <v>297922.79999999993</v>
      </c>
      <c r="E12" s="3" t="s">
        <v>41</v>
      </c>
      <c r="F12" s="6">
        <v>381211</v>
      </c>
      <c r="H12" s="3" t="s">
        <v>31</v>
      </c>
      <c r="I12" s="6">
        <v>338442</v>
      </c>
      <c r="J12" t="str">
        <f t="shared" si="0"/>
        <v>Bihar</v>
      </c>
      <c r="K12">
        <f t="shared" si="1"/>
        <v>338442</v>
      </c>
      <c r="L12" s="3" t="s">
        <v>73</v>
      </c>
      <c r="M12" s="6">
        <v>1855903</v>
      </c>
      <c r="S12" s="3" t="s">
        <v>23</v>
      </c>
      <c r="T12" s="6">
        <v>894744</v>
      </c>
    </row>
    <row r="13" spans="1:20" x14ac:dyDescent="0.3">
      <c r="A13" s="3" t="s">
        <v>65</v>
      </c>
      <c r="B13" s="6">
        <v>994616</v>
      </c>
      <c r="C13" s="6">
        <v>298384.8000000001</v>
      </c>
      <c r="E13" s="3" t="s">
        <v>43</v>
      </c>
      <c r="F13" s="6">
        <v>415916</v>
      </c>
      <c r="H13" s="3" t="s">
        <v>32</v>
      </c>
      <c r="I13" s="6">
        <v>423739</v>
      </c>
      <c r="J13" t="str">
        <f t="shared" si="0"/>
        <v>Chhattisgarh</v>
      </c>
      <c r="K13">
        <f t="shared" si="1"/>
        <v>423739</v>
      </c>
      <c r="L13" s="3" t="s">
        <v>76</v>
      </c>
      <c r="M13" s="6">
        <v>1125325</v>
      </c>
      <c r="S13" s="3" t="s">
        <v>20</v>
      </c>
      <c r="T13" s="6">
        <v>908255</v>
      </c>
    </row>
    <row r="14" spans="1:20" x14ac:dyDescent="0.3">
      <c r="A14" s="3" t="s">
        <v>66</v>
      </c>
      <c r="B14" s="6">
        <v>1064844</v>
      </c>
      <c r="C14" s="6">
        <v>319453.19999999978</v>
      </c>
      <c r="E14" s="3" t="s">
        <v>45</v>
      </c>
      <c r="F14" s="6">
        <v>451343</v>
      </c>
      <c r="H14" s="3" t="s">
        <v>33</v>
      </c>
      <c r="I14" s="6">
        <v>369093</v>
      </c>
      <c r="J14" t="str">
        <f t="shared" si="0"/>
        <v>Goa</v>
      </c>
      <c r="K14">
        <f t="shared" si="1"/>
        <v>369093</v>
      </c>
      <c r="L14" s="3" t="s">
        <v>60</v>
      </c>
      <c r="M14" s="6">
        <v>10594498</v>
      </c>
      <c r="S14" s="3" t="s">
        <v>18</v>
      </c>
      <c r="T14" s="6">
        <v>839863</v>
      </c>
    </row>
    <row r="15" spans="1:20" x14ac:dyDescent="0.3">
      <c r="A15" s="3" t="s">
        <v>67</v>
      </c>
      <c r="B15" s="6">
        <v>978874</v>
      </c>
      <c r="C15" s="6">
        <v>293662.20000000019</v>
      </c>
      <c r="E15" s="3" t="s">
        <v>48</v>
      </c>
      <c r="F15" s="6">
        <v>375600</v>
      </c>
      <c r="H15" s="3" t="s">
        <v>34</v>
      </c>
      <c r="I15" s="6">
        <v>375021</v>
      </c>
      <c r="J15" t="str">
        <f t="shared" si="0"/>
        <v>Gujarat</v>
      </c>
      <c r="K15">
        <f t="shared" si="1"/>
        <v>375021</v>
      </c>
      <c r="S15" s="3" t="s">
        <v>24</v>
      </c>
      <c r="T15" s="6">
        <v>909325</v>
      </c>
    </row>
    <row r="16" spans="1:20" x14ac:dyDescent="0.3">
      <c r="A16" s="3" t="s">
        <v>68</v>
      </c>
      <c r="B16" s="6">
        <v>1018079</v>
      </c>
      <c r="C16" s="6">
        <v>305423.7</v>
      </c>
      <c r="E16" s="3" t="s">
        <v>51</v>
      </c>
      <c r="F16" s="6">
        <v>429956</v>
      </c>
      <c r="H16" s="3" t="s">
        <v>35</v>
      </c>
      <c r="I16" s="6">
        <v>380658</v>
      </c>
      <c r="J16" t="str">
        <f t="shared" si="0"/>
        <v>Haryana</v>
      </c>
      <c r="K16">
        <f t="shared" si="1"/>
        <v>380658</v>
      </c>
      <c r="S16" s="3" t="s">
        <v>21</v>
      </c>
      <c r="T16" s="6">
        <v>897525</v>
      </c>
    </row>
    <row r="17" spans="1:20" x14ac:dyDescent="0.3">
      <c r="A17" s="3" t="s">
        <v>69</v>
      </c>
      <c r="B17" s="6">
        <v>981368</v>
      </c>
      <c r="C17" s="6">
        <v>294410.39999999991</v>
      </c>
      <c r="E17" s="3" t="s">
        <v>53</v>
      </c>
      <c r="F17" s="6">
        <v>400825</v>
      </c>
      <c r="H17" s="3" t="s">
        <v>36</v>
      </c>
      <c r="I17" s="6">
        <v>423986</v>
      </c>
      <c r="J17" t="str">
        <f t="shared" si="0"/>
        <v>Himachal Pradesh</v>
      </c>
      <c r="K17">
        <f t="shared" si="1"/>
        <v>423986</v>
      </c>
      <c r="S17" s="3" t="s">
        <v>25</v>
      </c>
      <c r="T17" s="6">
        <v>884178</v>
      </c>
    </row>
    <row r="18" spans="1:20" x14ac:dyDescent="0.3">
      <c r="A18" s="3" t="s">
        <v>70</v>
      </c>
      <c r="B18" s="6">
        <v>983804</v>
      </c>
      <c r="C18" s="6">
        <v>295141.2</v>
      </c>
      <c r="E18" s="3" t="s">
        <v>55</v>
      </c>
      <c r="F18" s="6">
        <v>448362</v>
      </c>
      <c r="H18" s="3" t="s">
        <v>37</v>
      </c>
      <c r="I18" s="6">
        <v>350678</v>
      </c>
      <c r="J18" t="str">
        <f t="shared" si="0"/>
        <v>Jharkhand</v>
      </c>
      <c r="K18">
        <f t="shared" si="1"/>
        <v>350678</v>
      </c>
      <c r="S18" s="3" t="s">
        <v>13</v>
      </c>
      <c r="T18" s="6">
        <v>829994</v>
      </c>
    </row>
    <row r="19" spans="1:20" x14ac:dyDescent="0.3">
      <c r="A19" s="3" t="s">
        <v>71</v>
      </c>
      <c r="B19" s="6">
        <v>678962</v>
      </c>
      <c r="C19" s="6">
        <v>203688.60000000003</v>
      </c>
      <c r="E19" s="3" t="s">
        <v>60</v>
      </c>
      <c r="F19" s="6">
        <v>4131596</v>
      </c>
      <c r="H19" s="3" t="s">
        <v>38</v>
      </c>
      <c r="I19" s="6">
        <v>336814</v>
      </c>
      <c r="J19" t="str">
        <f t="shared" si="0"/>
        <v>Karnataka</v>
      </c>
      <c r="K19">
        <f t="shared" si="1"/>
        <v>336814</v>
      </c>
      <c r="S19" s="3" t="s">
        <v>26</v>
      </c>
      <c r="T19" s="6">
        <v>954450</v>
      </c>
    </row>
    <row r="20" spans="1:20" x14ac:dyDescent="0.3">
      <c r="A20" s="3" t="s">
        <v>60</v>
      </c>
      <c r="B20" s="6">
        <v>10594498</v>
      </c>
      <c r="C20" s="6">
        <v>3178349.3999999994</v>
      </c>
      <c r="H20" s="3" t="s">
        <v>39</v>
      </c>
      <c r="I20" s="6">
        <v>371130</v>
      </c>
      <c r="J20" t="str">
        <f t="shared" si="0"/>
        <v>Kerala</v>
      </c>
      <c r="K20">
        <f t="shared" si="1"/>
        <v>371130</v>
      </c>
      <c r="S20" s="3" t="s">
        <v>22</v>
      </c>
      <c r="T20" s="6">
        <v>898718</v>
      </c>
    </row>
    <row r="21" spans="1:20" x14ac:dyDescent="0.3">
      <c r="H21" s="3" t="s">
        <v>40</v>
      </c>
      <c r="I21" s="6">
        <v>364066</v>
      </c>
      <c r="J21" t="str">
        <f t="shared" si="0"/>
        <v>Madhya Pradesh</v>
      </c>
      <c r="K21">
        <f t="shared" si="1"/>
        <v>364066</v>
      </c>
      <c r="S21" s="3" t="s">
        <v>60</v>
      </c>
      <c r="T21" s="6">
        <v>10594498</v>
      </c>
    </row>
    <row r="22" spans="1:20" x14ac:dyDescent="0.3">
      <c r="H22" s="3" t="s">
        <v>41</v>
      </c>
      <c r="I22" s="6">
        <v>381211</v>
      </c>
      <c r="J22" t="str">
        <f t="shared" si="0"/>
        <v>Maharashtra</v>
      </c>
      <c r="K22">
        <f t="shared" si="1"/>
        <v>381211</v>
      </c>
    </row>
    <row r="23" spans="1:20" x14ac:dyDescent="0.3">
      <c r="H23" s="3" t="s">
        <v>42</v>
      </c>
      <c r="I23" s="6">
        <v>367828</v>
      </c>
      <c r="J23" t="str">
        <f t="shared" si="0"/>
        <v>Manipur</v>
      </c>
      <c r="K23">
        <f t="shared" si="1"/>
        <v>367828</v>
      </c>
    </row>
    <row r="24" spans="1:20" x14ac:dyDescent="0.3">
      <c r="H24" s="3" t="s">
        <v>43</v>
      </c>
      <c r="I24" s="6">
        <v>415916</v>
      </c>
      <c r="J24" t="str">
        <f t="shared" si="0"/>
        <v>Meghalaya</v>
      </c>
      <c r="K24">
        <f t="shared" si="1"/>
        <v>415916</v>
      </c>
    </row>
    <row r="25" spans="1:20" x14ac:dyDescent="0.3">
      <c r="H25" s="3" t="s">
        <v>44</v>
      </c>
      <c r="I25" s="6">
        <v>368069</v>
      </c>
      <c r="J25" t="str">
        <f t="shared" si="0"/>
        <v>Mizoram</v>
      </c>
      <c r="K25">
        <f t="shared" si="1"/>
        <v>368069</v>
      </c>
    </row>
    <row r="26" spans="1:20" x14ac:dyDescent="0.3">
      <c r="H26" s="3" t="s">
        <v>45</v>
      </c>
      <c r="I26" s="6">
        <v>451343</v>
      </c>
      <c r="J26" t="str">
        <f t="shared" si="0"/>
        <v>Nagaland</v>
      </c>
      <c r="K26">
        <f t="shared" si="1"/>
        <v>451343</v>
      </c>
    </row>
    <row r="27" spans="1:20" x14ac:dyDescent="0.3">
      <c r="H27" s="3" t="s">
        <v>46</v>
      </c>
      <c r="I27" s="6">
        <v>353368</v>
      </c>
      <c r="J27" t="str">
        <f t="shared" si="0"/>
        <v>Odisha</v>
      </c>
      <c r="K27">
        <f t="shared" si="1"/>
        <v>353368</v>
      </c>
    </row>
    <row r="28" spans="1:20" x14ac:dyDescent="0.3">
      <c r="H28" s="3" t="s">
        <v>47</v>
      </c>
      <c r="I28" s="6">
        <v>374978</v>
      </c>
      <c r="J28" t="str">
        <f t="shared" si="0"/>
        <v>Punjab</v>
      </c>
      <c r="K28">
        <f t="shared" si="1"/>
        <v>374978</v>
      </c>
    </row>
    <row r="29" spans="1:20" x14ac:dyDescent="0.3">
      <c r="H29" s="3" t="s">
        <v>48</v>
      </c>
      <c r="I29" s="6">
        <v>375600</v>
      </c>
      <c r="J29" t="str">
        <f t="shared" si="0"/>
        <v>Rajasthan</v>
      </c>
      <c r="K29">
        <f t="shared" si="1"/>
        <v>375600</v>
      </c>
    </row>
    <row r="30" spans="1:20" x14ac:dyDescent="0.3">
      <c r="H30" s="3" t="s">
        <v>49</v>
      </c>
      <c r="I30" s="6">
        <v>349391</v>
      </c>
      <c r="J30" t="str">
        <f t="shared" si="0"/>
        <v>Sikkim</v>
      </c>
      <c r="K30">
        <f t="shared" si="1"/>
        <v>349391</v>
      </c>
    </row>
    <row r="31" spans="1:20" x14ac:dyDescent="0.3">
      <c r="H31" s="3" t="s">
        <v>50</v>
      </c>
      <c r="I31" s="6">
        <v>367227</v>
      </c>
      <c r="J31" t="str">
        <f t="shared" si="0"/>
        <v>Tamil Nadu</v>
      </c>
      <c r="K31">
        <f t="shared" si="1"/>
        <v>367227</v>
      </c>
    </row>
    <row r="32" spans="1:20" x14ac:dyDescent="0.3">
      <c r="H32" s="3" t="s">
        <v>51</v>
      </c>
      <c r="I32" s="6">
        <v>429956</v>
      </c>
      <c r="J32" t="str">
        <f t="shared" si="0"/>
        <v>Telangana</v>
      </c>
      <c r="K32">
        <f t="shared" si="1"/>
        <v>429956</v>
      </c>
    </row>
    <row r="33" spans="8:11" x14ac:dyDescent="0.3">
      <c r="H33" s="3" t="s">
        <v>52</v>
      </c>
      <c r="I33" s="6">
        <v>371181</v>
      </c>
      <c r="J33" t="str">
        <f t="shared" si="0"/>
        <v>Tripura</v>
      </c>
      <c r="K33">
        <f t="shared" si="1"/>
        <v>371181</v>
      </c>
    </row>
    <row r="34" spans="8:11" x14ac:dyDescent="0.3">
      <c r="H34" s="3" t="s">
        <v>53</v>
      </c>
      <c r="I34" s="6">
        <v>400825</v>
      </c>
      <c r="J34" t="str">
        <f t="shared" si="0"/>
        <v>Uttar Pradesh</v>
      </c>
      <c r="K34">
        <f t="shared" si="1"/>
        <v>400825</v>
      </c>
    </row>
    <row r="35" spans="8:11" x14ac:dyDescent="0.3">
      <c r="H35" s="3" t="s">
        <v>54</v>
      </c>
      <c r="I35" s="6">
        <v>355203</v>
      </c>
      <c r="J35" t="str">
        <f t="shared" si="0"/>
        <v>Uttarakhand</v>
      </c>
      <c r="K35">
        <f t="shared" si="1"/>
        <v>355203</v>
      </c>
    </row>
    <row r="36" spans="8:11" x14ac:dyDescent="0.3">
      <c r="H36" s="3" t="s">
        <v>55</v>
      </c>
      <c r="I36" s="6">
        <v>448362</v>
      </c>
      <c r="J36" t="str">
        <f t="shared" si="0"/>
        <v>West Bengal</v>
      </c>
      <c r="K36">
        <f t="shared" si="1"/>
        <v>448362</v>
      </c>
    </row>
    <row r="37" spans="8:11" x14ac:dyDescent="0.3">
      <c r="H37" s="3" t="s">
        <v>60</v>
      </c>
      <c r="I37" s="6">
        <v>10594498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65DE6-FA6F-4705-8C96-DEDDE69E4506}">
  <dimension ref="A1:N5678"/>
  <sheetViews>
    <sheetView workbookViewId="0">
      <selection sqref="A1:XFD1"/>
    </sheetView>
  </sheetViews>
  <sheetFormatPr defaultRowHeight="14.4" x14ac:dyDescent="0.3"/>
  <cols>
    <col min="1" max="2" width="15.77734375" customWidth="1"/>
    <col min="3" max="3" width="14.77734375" customWidth="1"/>
    <col min="4" max="4" width="12.33203125" customWidth="1"/>
    <col min="5" max="5" width="15.5546875" customWidth="1"/>
    <col min="6" max="6" width="14.109375" customWidth="1"/>
    <col min="7" max="7" width="18.5546875" customWidth="1"/>
    <col min="8" max="8" width="15.44140625" customWidth="1"/>
    <col min="9" max="9" width="17.88671875" customWidth="1"/>
    <col min="10" max="11" width="14" customWidth="1"/>
    <col min="12" max="12" width="13" customWidth="1"/>
  </cols>
  <sheetData>
    <row r="1" spans="1:14" x14ac:dyDescent="0.3">
      <c r="A1" s="5" t="s">
        <v>0</v>
      </c>
      <c r="B1" s="5" t="s">
        <v>27</v>
      </c>
      <c r="C1" s="5" t="s">
        <v>1</v>
      </c>
      <c r="D1" s="5" t="s">
        <v>2</v>
      </c>
      <c r="E1" s="5" t="s">
        <v>3</v>
      </c>
      <c r="F1" s="5" t="s">
        <v>4</v>
      </c>
      <c r="G1" s="5" t="s">
        <v>5</v>
      </c>
      <c r="H1" s="5" t="s">
        <v>6</v>
      </c>
      <c r="I1" s="5" t="s">
        <v>7</v>
      </c>
      <c r="J1" s="5" t="s">
        <v>8</v>
      </c>
      <c r="K1" s="5" t="s">
        <v>9</v>
      </c>
      <c r="L1" s="5" t="s">
        <v>10</v>
      </c>
      <c r="M1" s="5" t="s">
        <v>11</v>
      </c>
      <c r="N1" s="5" t="s">
        <v>72</v>
      </c>
    </row>
    <row r="2" spans="1:14" x14ac:dyDescent="0.3">
      <c r="A2" t="s">
        <v>12</v>
      </c>
      <c r="B2" t="s">
        <v>52</v>
      </c>
      <c r="C2" t="s">
        <v>13</v>
      </c>
      <c r="D2" t="s">
        <v>14</v>
      </c>
      <c r="E2" s="1">
        <v>42728</v>
      </c>
      <c r="F2">
        <v>332441413</v>
      </c>
      <c r="G2" s="1">
        <v>42744</v>
      </c>
      <c r="H2">
        <v>56</v>
      </c>
      <c r="I2">
        <v>20</v>
      </c>
      <c r="J2">
        <v>14</v>
      </c>
      <c r="K2">
        <v>1120</v>
      </c>
      <c r="L2">
        <v>784</v>
      </c>
      <c r="M2">
        <v>336</v>
      </c>
      <c r="N2" t="s">
        <v>77</v>
      </c>
    </row>
    <row r="3" spans="1:14" x14ac:dyDescent="0.3">
      <c r="A3" t="s">
        <v>12</v>
      </c>
      <c r="B3" t="s">
        <v>40</v>
      </c>
      <c r="C3" t="s">
        <v>15</v>
      </c>
      <c r="D3" t="s">
        <v>14</v>
      </c>
      <c r="E3" s="1">
        <v>43708</v>
      </c>
      <c r="F3">
        <v>889623343</v>
      </c>
      <c r="G3" s="1">
        <v>43725</v>
      </c>
      <c r="H3">
        <v>55</v>
      </c>
      <c r="I3">
        <v>20</v>
      </c>
      <c r="J3">
        <v>14</v>
      </c>
      <c r="K3">
        <v>1100</v>
      </c>
      <c r="L3">
        <v>770</v>
      </c>
      <c r="M3">
        <v>330</v>
      </c>
      <c r="N3" t="s">
        <v>75</v>
      </c>
    </row>
    <row r="4" spans="1:14" x14ac:dyDescent="0.3">
      <c r="A4" t="s">
        <v>12</v>
      </c>
      <c r="B4" t="s">
        <v>44</v>
      </c>
      <c r="C4" t="s">
        <v>16</v>
      </c>
      <c r="D4" t="s">
        <v>14</v>
      </c>
      <c r="E4" s="1">
        <v>42696</v>
      </c>
      <c r="F4">
        <v>779939877</v>
      </c>
      <c r="G4" s="1">
        <v>42742</v>
      </c>
      <c r="H4">
        <v>73</v>
      </c>
      <c r="I4">
        <v>27</v>
      </c>
      <c r="J4">
        <v>18.899999999999999</v>
      </c>
      <c r="K4">
        <v>1971</v>
      </c>
      <c r="L4">
        <v>1379.6999999999998</v>
      </c>
      <c r="M4">
        <v>591.30000000000018</v>
      </c>
      <c r="N4" t="s">
        <v>77</v>
      </c>
    </row>
    <row r="5" spans="1:14" x14ac:dyDescent="0.3">
      <c r="A5" t="s">
        <v>12</v>
      </c>
      <c r="B5" t="s">
        <v>35</v>
      </c>
      <c r="C5" t="s">
        <v>17</v>
      </c>
      <c r="D5" t="s">
        <v>14</v>
      </c>
      <c r="E5" s="1">
        <v>44930</v>
      </c>
      <c r="F5">
        <v>328227984</v>
      </c>
      <c r="G5" s="1">
        <v>44944</v>
      </c>
      <c r="H5">
        <v>54</v>
      </c>
      <c r="I5">
        <v>14</v>
      </c>
      <c r="J5">
        <v>9.8000000000000007</v>
      </c>
      <c r="K5">
        <v>756</v>
      </c>
      <c r="L5">
        <v>529.20000000000005</v>
      </c>
      <c r="M5">
        <v>226.79999999999995</v>
      </c>
      <c r="N5" t="s">
        <v>77</v>
      </c>
    </row>
    <row r="6" spans="1:14" x14ac:dyDescent="0.3">
      <c r="A6" t="s">
        <v>12</v>
      </c>
      <c r="B6" t="s">
        <v>48</v>
      </c>
      <c r="C6" t="s">
        <v>18</v>
      </c>
      <c r="D6" t="s">
        <v>19</v>
      </c>
      <c r="E6" s="1">
        <v>44064</v>
      </c>
      <c r="F6">
        <v>529837405</v>
      </c>
      <c r="G6" s="1">
        <v>44111</v>
      </c>
      <c r="H6">
        <v>69</v>
      </c>
      <c r="I6">
        <v>17</v>
      </c>
      <c r="J6">
        <v>11.9</v>
      </c>
      <c r="K6">
        <v>1173</v>
      </c>
      <c r="L6">
        <v>821.1</v>
      </c>
      <c r="M6">
        <v>351.9</v>
      </c>
      <c r="N6" t="s">
        <v>77</v>
      </c>
    </row>
    <row r="7" spans="1:14" x14ac:dyDescent="0.3">
      <c r="A7" t="s">
        <v>12</v>
      </c>
      <c r="B7" t="s">
        <v>53</v>
      </c>
      <c r="C7" t="s">
        <v>16</v>
      </c>
      <c r="D7" t="s">
        <v>19</v>
      </c>
      <c r="E7" s="1">
        <v>41965</v>
      </c>
      <c r="F7">
        <v>491984355</v>
      </c>
      <c r="G7" s="1">
        <v>41965</v>
      </c>
      <c r="H7">
        <v>83</v>
      </c>
      <c r="I7">
        <v>27</v>
      </c>
      <c r="J7">
        <v>18.899999999999999</v>
      </c>
      <c r="K7">
        <v>2241</v>
      </c>
      <c r="L7">
        <v>1568.6999999999998</v>
      </c>
      <c r="M7">
        <v>672.30000000000018</v>
      </c>
      <c r="N7" t="s">
        <v>77</v>
      </c>
    </row>
    <row r="8" spans="1:14" x14ac:dyDescent="0.3">
      <c r="A8" t="s">
        <v>12</v>
      </c>
      <c r="B8" t="s">
        <v>40</v>
      </c>
      <c r="C8" t="s">
        <v>16</v>
      </c>
      <c r="D8" t="s">
        <v>14</v>
      </c>
      <c r="E8" s="1">
        <v>42101</v>
      </c>
      <c r="F8">
        <v>815044629</v>
      </c>
      <c r="G8" s="1">
        <v>42103</v>
      </c>
      <c r="H8">
        <v>93</v>
      </c>
      <c r="I8">
        <v>34</v>
      </c>
      <c r="J8">
        <v>23.8</v>
      </c>
      <c r="K8">
        <v>3162</v>
      </c>
      <c r="L8">
        <v>2213.4</v>
      </c>
      <c r="M8">
        <v>948.59999999999991</v>
      </c>
      <c r="N8" t="s">
        <v>75</v>
      </c>
    </row>
    <row r="9" spans="1:14" x14ac:dyDescent="0.3">
      <c r="A9" t="s">
        <v>12</v>
      </c>
      <c r="B9" t="s">
        <v>48</v>
      </c>
      <c r="C9" t="s">
        <v>20</v>
      </c>
      <c r="D9" t="s">
        <v>19</v>
      </c>
      <c r="E9" s="1">
        <v>41754</v>
      </c>
      <c r="F9">
        <v>306750571</v>
      </c>
      <c r="G9" s="1">
        <v>41791</v>
      </c>
      <c r="H9">
        <v>55</v>
      </c>
      <c r="I9">
        <v>23</v>
      </c>
      <c r="J9">
        <v>16.100000000000001</v>
      </c>
      <c r="K9">
        <v>1265</v>
      </c>
      <c r="L9">
        <v>885.50000000000011</v>
      </c>
      <c r="M9">
        <v>379.49999999999989</v>
      </c>
      <c r="N9" t="s">
        <v>77</v>
      </c>
    </row>
    <row r="10" spans="1:14" x14ac:dyDescent="0.3">
      <c r="A10" t="s">
        <v>12</v>
      </c>
      <c r="B10" t="s">
        <v>29</v>
      </c>
      <c r="C10" t="s">
        <v>15</v>
      </c>
      <c r="D10" t="s">
        <v>14</v>
      </c>
      <c r="E10" s="1">
        <v>44178</v>
      </c>
      <c r="F10">
        <v>829123866</v>
      </c>
      <c r="G10" s="1">
        <v>44212</v>
      </c>
      <c r="H10">
        <v>57</v>
      </c>
      <c r="I10">
        <v>26</v>
      </c>
      <c r="J10">
        <v>18.2</v>
      </c>
      <c r="K10">
        <v>1482</v>
      </c>
      <c r="L10">
        <v>1037.3999999999999</v>
      </c>
      <c r="M10">
        <v>444.60000000000014</v>
      </c>
      <c r="N10" t="s">
        <v>77</v>
      </c>
    </row>
    <row r="11" spans="1:14" x14ac:dyDescent="0.3">
      <c r="A11" t="s">
        <v>12</v>
      </c>
      <c r="B11" t="s">
        <v>43</v>
      </c>
      <c r="C11" t="s">
        <v>17</v>
      </c>
      <c r="D11" t="s">
        <v>19</v>
      </c>
      <c r="E11" s="1">
        <v>45445</v>
      </c>
      <c r="F11">
        <v>358963525</v>
      </c>
      <c r="G11" s="1">
        <v>45464</v>
      </c>
      <c r="H11">
        <v>60</v>
      </c>
      <c r="I11">
        <v>19</v>
      </c>
      <c r="J11">
        <v>13.3</v>
      </c>
      <c r="K11">
        <v>1140</v>
      </c>
      <c r="L11">
        <v>798</v>
      </c>
      <c r="M11">
        <v>342</v>
      </c>
      <c r="N11" t="s">
        <v>77</v>
      </c>
    </row>
    <row r="12" spans="1:14" x14ac:dyDescent="0.3">
      <c r="A12" t="s">
        <v>12</v>
      </c>
      <c r="B12" t="s">
        <v>55</v>
      </c>
      <c r="C12" t="s">
        <v>21</v>
      </c>
      <c r="D12" t="s">
        <v>14</v>
      </c>
      <c r="E12" s="1">
        <v>45368</v>
      </c>
      <c r="F12">
        <v>715226972</v>
      </c>
      <c r="G12" s="1">
        <v>45377</v>
      </c>
      <c r="H12">
        <v>77</v>
      </c>
      <c r="I12">
        <v>18</v>
      </c>
      <c r="J12">
        <v>12.600000000000001</v>
      </c>
      <c r="K12">
        <v>1386</v>
      </c>
      <c r="L12">
        <v>970.20000000000016</v>
      </c>
      <c r="M12">
        <v>415.79999999999984</v>
      </c>
      <c r="N12" t="s">
        <v>74</v>
      </c>
    </row>
    <row r="13" spans="1:14" x14ac:dyDescent="0.3">
      <c r="A13" t="s">
        <v>12</v>
      </c>
      <c r="B13" t="s">
        <v>33</v>
      </c>
      <c r="C13" t="s">
        <v>22</v>
      </c>
      <c r="D13" t="s">
        <v>19</v>
      </c>
      <c r="E13" s="1">
        <v>43970</v>
      </c>
      <c r="F13">
        <v>691198670</v>
      </c>
      <c r="G13" s="1">
        <v>43999</v>
      </c>
      <c r="H13">
        <v>76</v>
      </c>
      <c r="I13">
        <v>20</v>
      </c>
      <c r="J13">
        <v>14</v>
      </c>
      <c r="K13">
        <v>1520</v>
      </c>
      <c r="L13">
        <v>1064</v>
      </c>
      <c r="M13">
        <v>456</v>
      </c>
      <c r="N13" t="s">
        <v>76</v>
      </c>
    </row>
    <row r="14" spans="1:14" x14ac:dyDescent="0.3">
      <c r="A14" t="s">
        <v>12</v>
      </c>
      <c r="B14" t="s">
        <v>36</v>
      </c>
      <c r="C14" t="s">
        <v>20</v>
      </c>
      <c r="D14" t="s">
        <v>14</v>
      </c>
      <c r="E14" s="1">
        <v>42618</v>
      </c>
      <c r="F14">
        <v>695708215</v>
      </c>
      <c r="G14" s="1">
        <v>42651</v>
      </c>
      <c r="H14">
        <v>95</v>
      </c>
      <c r="I14">
        <v>19</v>
      </c>
      <c r="J14">
        <v>13.3</v>
      </c>
      <c r="K14">
        <v>1805</v>
      </c>
      <c r="L14">
        <v>1263.5</v>
      </c>
      <c r="M14">
        <v>541.5</v>
      </c>
      <c r="N14" t="s">
        <v>77</v>
      </c>
    </row>
    <row r="15" spans="1:14" x14ac:dyDescent="0.3">
      <c r="A15" t="s">
        <v>12</v>
      </c>
      <c r="B15" t="s">
        <v>41</v>
      </c>
      <c r="C15" t="s">
        <v>23</v>
      </c>
      <c r="D15" t="s">
        <v>19</v>
      </c>
      <c r="E15" s="1">
        <v>42399</v>
      </c>
      <c r="F15">
        <v>787987363</v>
      </c>
      <c r="G15" s="1">
        <v>42426</v>
      </c>
      <c r="H15">
        <v>56</v>
      </c>
      <c r="I15">
        <v>39</v>
      </c>
      <c r="J15">
        <v>27.3</v>
      </c>
      <c r="K15">
        <v>2184</v>
      </c>
      <c r="L15">
        <v>1528.8</v>
      </c>
      <c r="M15">
        <v>655.20000000000005</v>
      </c>
      <c r="N15" t="s">
        <v>76</v>
      </c>
    </row>
    <row r="16" spans="1:14" x14ac:dyDescent="0.3">
      <c r="A16" t="s">
        <v>12</v>
      </c>
      <c r="B16" t="s">
        <v>45</v>
      </c>
      <c r="C16" t="s">
        <v>24</v>
      </c>
      <c r="D16" t="s">
        <v>19</v>
      </c>
      <c r="E16" s="1">
        <v>43298</v>
      </c>
      <c r="F16">
        <v>467322194</v>
      </c>
      <c r="G16" s="1">
        <v>43329</v>
      </c>
      <c r="H16">
        <v>54</v>
      </c>
      <c r="I16">
        <v>20</v>
      </c>
      <c r="J16">
        <v>14</v>
      </c>
      <c r="K16">
        <v>1080</v>
      </c>
      <c r="L16">
        <v>756</v>
      </c>
      <c r="M16">
        <v>324</v>
      </c>
      <c r="N16" t="s">
        <v>77</v>
      </c>
    </row>
    <row r="17" spans="1:14" x14ac:dyDescent="0.3">
      <c r="A17" t="s">
        <v>12</v>
      </c>
      <c r="B17" t="s">
        <v>43</v>
      </c>
      <c r="C17" t="s">
        <v>22</v>
      </c>
      <c r="D17" t="s">
        <v>19</v>
      </c>
      <c r="E17" s="1">
        <v>44424</v>
      </c>
      <c r="F17">
        <v>788917338</v>
      </c>
      <c r="G17" s="1">
        <v>44442</v>
      </c>
      <c r="H17">
        <v>67</v>
      </c>
      <c r="I17">
        <v>16</v>
      </c>
      <c r="J17">
        <v>11.2</v>
      </c>
      <c r="K17">
        <v>1072</v>
      </c>
      <c r="L17">
        <v>750.4</v>
      </c>
      <c r="M17">
        <v>321.60000000000002</v>
      </c>
      <c r="N17" t="s">
        <v>77</v>
      </c>
    </row>
    <row r="18" spans="1:14" x14ac:dyDescent="0.3">
      <c r="A18" t="s">
        <v>12</v>
      </c>
      <c r="B18" t="s">
        <v>55</v>
      </c>
      <c r="C18" t="s">
        <v>21</v>
      </c>
      <c r="D18" t="s">
        <v>19</v>
      </c>
      <c r="E18" s="1">
        <v>43461</v>
      </c>
      <c r="F18">
        <v>929829871</v>
      </c>
      <c r="G18" s="1">
        <v>43494</v>
      </c>
      <c r="H18">
        <v>86</v>
      </c>
      <c r="I18">
        <v>23</v>
      </c>
      <c r="J18">
        <v>16.100000000000001</v>
      </c>
      <c r="K18">
        <v>1978</v>
      </c>
      <c r="L18">
        <v>1384.6000000000001</v>
      </c>
      <c r="M18">
        <v>593.39999999999986</v>
      </c>
      <c r="N18" t="s">
        <v>74</v>
      </c>
    </row>
    <row r="19" spans="1:14" x14ac:dyDescent="0.3">
      <c r="A19" t="s">
        <v>12</v>
      </c>
      <c r="B19" t="s">
        <v>36</v>
      </c>
      <c r="C19" t="s">
        <v>25</v>
      </c>
      <c r="D19" t="s">
        <v>14</v>
      </c>
      <c r="E19" s="1">
        <v>42290</v>
      </c>
      <c r="F19">
        <v>163879382</v>
      </c>
      <c r="G19" s="1">
        <v>42313</v>
      </c>
      <c r="H19">
        <v>94</v>
      </c>
      <c r="I19">
        <v>13</v>
      </c>
      <c r="J19">
        <v>9.1</v>
      </c>
      <c r="K19">
        <v>1222</v>
      </c>
      <c r="L19">
        <v>855.4</v>
      </c>
      <c r="M19">
        <v>366.6</v>
      </c>
      <c r="N19" t="s">
        <v>77</v>
      </c>
    </row>
    <row r="20" spans="1:14" x14ac:dyDescent="0.3">
      <c r="A20" t="s">
        <v>12</v>
      </c>
      <c r="B20" t="s">
        <v>55</v>
      </c>
      <c r="C20" t="s">
        <v>25</v>
      </c>
      <c r="D20" t="s">
        <v>19</v>
      </c>
      <c r="E20" s="1">
        <v>45541</v>
      </c>
      <c r="F20">
        <v>550722587</v>
      </c>
      <c r="G20" s="1">
        <v>45560</v>
      </c>
      <c r="H20">
        <v>97</v>
      </c>
      <c r="I20">
        <v>38</v>
      </c>
      <c r="J20">
        <v>26.6</v>
      </c>
      <c r="K20">
        <v>3686</v>
      </c>
      <c r="L20">
        <v>2580.2000000000003</v>
      </c>
      <c r="M20">
        <v>1105.7999999999997</v>
      </c>
      <c r="N20" t="s">
        <v>74</v>
      </c>
    </row>
    <row r="21" spans="1:14" x14ac:dyDescent="0.3">
      <c r="A21" t="s">
        <v>12</v>
      </c>
      <c r="B21" t="s">
        <v>54</v>
      </c>
      <c r="C21" t="s">
        <v>15</v>
      </c>
      <c r="D21" t="s">
        <v>19</v>
      </c>
      <c r="E21" s="1">
        <v>43544</v>
      </c>
      <c r="F21">
        <v>514490449</v>
      </c>
      <c r="G21" s="1">
        <v>43581</v>
      </c>
      <c r="H21">
        <v>98</v>
      </c>
      <c r="I21">
        <v>31</v>
      </c>
      <c r="J21">
        <v>21.700000000000003</v>
      </c>
      <c r="K21">
        <v>3038</v>
      </c>
      <c r="L21">
        <v>2126.6000000000004</v>
      </c>
      <c r="M21">
        <v>911.39999999999964</v>
      </c>
      <c r="N21" t="s">
        <v>77</v>
      </c>
    </row>
    <row r="22" spans="1:14" x14ac:dyDescent="0.3">
      <c r="A22" t="s">
        <v>12</v>
      </c>
      <c r="B22" t="s">
        <v>45</v>
      </c>
      <c r="C22" t="s">
        <v>18</v>
      </c>
      <c r="D22" t="s">
        <v>14</v>
      </c>
      <c r="E22" s="1">
        <v>45116</v>
      </c>
      <c r="F22">
        <v>814509475</v>
      </c>
      <c r="G22" s="1">
        <v>45146</v>
      </c>
      <c r="H22">
        <v>91</v>
      </c>
      <c r="I22">
        <v>19</v>
      </c>
      <c r="J22">
        <v>13.3</v>
      </c>
      <c r="K22">
        <v>1729</v>
      </c>
      <c r="L22">
        <v>1210.3</v>
      </c>
      <c r="M22">
        <v>518.70000000000005</v>
      </c>
      <c r="N22" t="s">
        <v>77</v>
      </c>
    </row>
    <row r="23" spans="1:14" x14ac:dyDescent="0.3">
      <c r="A23" t="s">
        <v>12</v>
      </c>
      <c r="B23" t="s">
        <v>37</v>
      </c>
      <c r="C23" t="s">
        <v>16</v>
      </c>
      <c r="D23" t="s">
        <v>14</v>
      </c>
      <c r="E23" s="1">
        <v>42276</v>
      </c>
      <c r="F23">
        <v>500468289</v>
      </c>
      <c r="G23" s="1">
        <v>42313</v>
      </c>
      <c r="H23">
        <v>96</v>
      </c>
      <c r="I23">
        <v>11</v>
      </c>
      <c r="J23">
        <v>7.7</v>
      </c>
      <c r="K23">
        <v>1056</v>
      </c>
      <c r="L23">
        <v>739.2</v>
      </c>
      <c r="M23">
        <v>316.79999999999995</v>
      </c>
      <c r="N23" t="s">
        <v>74</v>
      </c>
    </row>
    <row r="24" spans="1:14" x14ac:dyDescent="0.3">
      <c r="A24" t="s">
        <v>12</v>
      </c>
      <c r="B24" t="s">
        <v>46</v>
      </c>
      <c r="C24" t="s">
        <v>26</v>
      </c>
      <c r="D24" t="s">
        <v>14</v>
      </c>
      <c r="E24" s="1">
        <v>41964</v>
      </c>
      <c r="F24">
        <v>666733920</v>
      </c>
      <c r="G24" s="1">
        <v>42007</v>
      </c>
      <c r="H24">
        <v>71</v>
      </c>
      <c r="I24">
        <v>31</v>
      </c>
      <c r="J24">
        <v>21.700000000000003</v>
      </c>
      <c r="K24">
        <v>2201</v>
      </c>
      <c r="L24">
        <v>1540.7000000000003</v>
      </c>
      <c r="M24">
        <v>660.29999999999973</v>
      </c>
      <c r="N24" t="s">
        <v>74</v>
      </c>
    </row>
    <row r="25" spans="1:14" x14ac:dyDescent="0.3">
      <c r="A25" t="s">
        <v>12</v>
      </c>
      <c r="B25" t="s">
        <v>29</v>
      </c>
      <c r="C25" t="s">
        <v>20</v>
      </c>
      <c r="D25" t="s">
        <v>19</v>
      </c>
      <c r="E25" s="1">
        <v>44055</v>
      </c>
      <c r="F25">
        <v>541604793</v>
      </c>
      <c r="G25" s="1">
        <v>44099</v>
      </c>
      <c r="H25">
        <v>61</v>
      </c>
      <c r="I25">
        <v>16</v>
      </c>
      <c r="J25">
        <v>11.2</v>
      </c>
      <c r="K25">
        <v>976</v>
      </c>
      <c r="L25">
        <v>683.19999999999993</v>
      </c>
      <c r="M25">
        <v>292.80000000000007</v>
      </c>
      <c r="N25" t="s">
        <v>77</v>
      </c>
    </row>
    <row r="26" spans="1:14" x14ac:dyDescent="0.3">
      <c r="A26" t="s">
        <v>12</v>
      </c>
      <c r="B26" t="s">
        <v>44</v>
      </c>
      <c r="C26" t="s">
        <v>23</v>
      </c>
      <c r="D26" t="s">
        <v>14</v>
      </c>
      <c r="E26" s="1">
        <v>41894</v>
      </c>
      <c r="F26">
        <v>130239760</v>
      </c>
      <c r="G26" s="1">
        <v>41924</v>
      </c>
      <c r="H26">
        <v>94</v>
      </c>
      <c r="I26">
        <v>32</v>
      </c>
      <c r="J26">
        <v>22.4</v>
      </c>
      <c r="K26">
        <v>3008</v>
      </c>
      <c r="L26">
        <v>2105.6</v>
      </c>
      <c r="M26">
        <v>902.40000000000009</v>
      </c>
      <c r="N26" t="s">
        <v>77</v>
      </c>
    </row>
    <row r="27" spans="1:14" x14ac:dyDescent="0.3">
      <c r="A27" t="s">
        <v>12</v>
      </c>
      <c r="B27" t="s">
        <v>35</v>
      </c>
      <c r="C27" t="s">
        <v>25</v>
      </c>
      <c r="D27" t="s">
        <v>19</v>
      </c>
      <c r="E27" s="1">
        <v>44443</v>
      </c>
      <c r="F27">
        <v>765382564</v>
      </c>
      <c r="G27" s="1">
        <v>44467</v>
      </c>
      <c r="H27">
        <v>97</v>
      </c>
      <c r="I27">
        <v>32</v>
      </c>
      <c r="J27">
        <v>22.4</v>
      </c>
      <c r="K27">
        <v>3104</v>
      </c>
      <c r="L27">
        <v>2172.7999999999997</v>
      </c>
      <c r="M27">
        <v>931.20000000000027</v>
      </c>
      <c r="N27" t="s">
        <v>77</v>
      </c>
    </row>
    <row r="28" spans="1:14" x14ac:dyDescent="0.3">
      <c r="A28" t="s">
        <v>12</v>
      </c>
      <c r="B28" t="s">
        <v>44</v>
      </c>
      <c r="C28" t="s">
        <v>25</v>
      </c>
      <c r="D28" t="s">
        <v>14</v>
      </c>
      <c r="E28" s="1">
        <v>43138</v>
      </c>
      <c r="F28">
        <v>711055171</v>
      </c>
      <c r="G28" s="1">
        <v>43181</v>
      </c>
      <c r="H28">
        <v>54</v>
      </c>
      <c r="I28">
        <v>13</v>
      </c>
      <c r="J28">
        <v>9.1</v>
      </c>
      <c r="K28">
        <v>702</v>
      </c>
      <c r="L28">
        <v>491.4</v>
      </c>
      <c r="M28">
        <v>210.60000000000002</v>
      </c>
      <c r="N28" t="s">
        <v>77</v>
      </c>
    </row>
    <row r="29" spans="1:14" x14ac:dyDescent="0.3">
      <c r="A29" t="s">
        <v>12</v>
      </c>
      <c r="B29" t="s">
        <v>40</v>
      </c>
      <c r="C29" t="s">
        <v>16</v>
      </c>
      <c r="D29" t="s">
        <v>19</v>
      </c>
      <c r="E29" s="1">
        <v>43272</v>
      </c>
      <c r="F29">
        <v>768369901</v>
      </c>
      <c r="G29" s="1">
        <v>43305</v>
      </c>
      <c r="H29">
        <v>97</v>
      </c>
      <c r="I29">
        <v>36</v>
      </c>
      <c r="J29">
        <v>25.200000000000003</v>
      </c>
      <c r="K29">
        <v>3492</v>
      </c>
      <c r="L29">
        <v>2444.4</v>
      </c>
      <c r="M29">
        <v>1047.5999999999999</v>
      </c>
      <c r="N29" t="s">
        <v>75</v>
      </c>
    </row>
    <row r="30" spans="1:14" x14ac:dyDescent="0.3">
      <c r="A30" t="s">
        <v>12</v>
      </c>
      <c r="B30" t="s">
        <v>49</v>
      </c>
      <c r="C30" t="s">
        <v>16</v>
      </c>
      <c r="D30" t="s">
        <v>19</v>
      </c>
      <c r="E30" s="1">
        <v>44051</v>
      </c>
      <c r="F30">
        <v>494296205</v>
      </c>
      <c r="G30" s="1">
        <v>44086</v>
      </c>
      <c r="H30">
        <v>52</v>
      </c>
      <c r="I30">
        <v>31</v>
      </c>
      <c r="J30">
        <v>21.700000000000003</v>
      </c>
      <c r="K30">
        <v>1612</v>
      </c>
      <c r="L30">
        <v>1128.4000000000001</v>
      </c>
      <c r="M30">
        <v>483.59999999999991</v>
      </c>
      <c r="N30" t="s">
        <v>77</v>
      </c>
    </row>
    <row r="31" spans="1:14" x14ac:dyDescent="0.3">
      <c r="A31" t="s">
        <v>12</v>
      </c>
      <c r="B31" t="s">
        <v>43</v>
      </c>
      <c r="C31" t="s">
        <v>21</v>
      </c>
      <c r="D31" t="s">
        <v>14</v>
      </c>
      <c r="E31" s="1">
        <v>42216</v>
      </c>
      <c r="F31">
        <v>895894134</v>
      </c>
      <c r="G31" s="1">
        <v>42254</v>
      </c>
      <c r="H31">
        <v>89</v>
      </c>
      <c r="I31">
        <v>12</v>
      </c>
      <c r="J31">
        <v>8.4</v>
      </c>
      <c r="K31">
        <v>1068</v>
      </c>
      <c r="L31">
        <v>747.6</v>
      </c>
      <c r="M31">
        <v>320.39999999999998</v>
      </c>
      <c r="N31" t="s">
        <v>77</v>
      </c>
    </row>
    <row r="32" spans="1:14" x14ac:dyDescent="0.3">
      <c r="A32" t="s">
        <v>12</v>
      </c>
      <c r="B32" t="s">
        <v>43</v>
      </c>
      <c r="C32" t="s">
        <v>22</v>
      </c>
      <c r="D32" t="s">
        <v>14</v>
      </c>
      <c r="E32" s="1">
        <v>44592</v>
      </c>
      <c r="F32">
        <v>708166539</v>
      </c>
      <c r="G32" s="1">
        <v>44593</v>
      </c>
      <c r="H32">
        <v>62</v>
      </c>
      <c r="I32">
        <v>24</v>
      </c>
      <c r="J32">
        <v>16.8</v>
      </c>
      <c r="K32">
        <v>1488</v>
      </c>
      <c r="L32">
        <v>1041.6000000000001</v>
      </c>
      <c r="M32">
        <v>446.39999999999986</v>
      </c>
      <c r="N32" t="s">
        <v>77</v>
      </c>
    </row>
    <row r="33" spans="1:14" x14ac:dyDescent="0.3">
      <c r="A33" t="s">
        <v>12</v>
      </c>
      <c r="B33" t="s">
        <v>51</v>
      </c>
      <c r="C33" t="s">
        <v>22</v>
      </c>
      <c r="D33" t="s">
        <v>14</v>
      </c>
      <c r="E33" s="1">
        <v>43135</v>
      </c>
      <c r="F33">
        <v>576371800</v>
      </c>
      <c r="G33" s="1">
        <v>43148</v>
      </c>
      <c r="H33">
        <v>100</v>
      </c>
      <c r="I33">
        <v>38</v>
      </c>
      <c r="J33">
        <v>26.6</v>
      </c>
      <c r="K33">
        <v>3800</v>
      </c>
      <c r="L33">
        <v>2660</v>
      </c>
      <c r="M33">
        <v>1140</v>
      </c>
      <c r="N33" t="s">
        <v>73</v>
      </c>
    </row>
    <row r="34" spans="1:14" x14ac:dyDescent="0.3">
      <c r="A34" t="s">
        <v>12</v>
      </c>
      <c r="B34" t="s">
        <v>40</v>
      </c>
      <c r="C34" t="s">
        <v>24</v>
      </c>
      <c r="D34" t="s">
        <v>14</v>
      </c>
      <c r="E34" s="1">
        <v>45415</v>
      </c>
      <c r="F34">
        <v>656390035</v>
      </c>
      <c r="G34" s="1">
        <v>45439</v>
      </c>
      <c r="H34">
        <v>62</v>
      </c>
      <c r="I34">
        <v>11</v>
      </c>
      <c r="J34">
        <v>7.7</v>
      </c>
      <c r="K34">
        <v>682</v>
      </c>
      <c r="L34">
        <v>477.40000000000003</v>
      </c>
      <c r="M34">
        <v>204.59999999999997</v>
      </c>
      <c r="N34" t="s">
        <v>75</v>
      </c>
    </row>
    <row r="35" spans="1:14" x14ac:dyDescent="0.3">
      <c r="A35" t="s">
        <v>12</v>
      </c>
      <c r="B35" t="s">
        <v>34</v>
      </c>
      <c r="C35" t="s">
        <v>20</v>
      </c>
      <c r="D35" t="s">
        <v>19</v>
      </c>
      <c r="E35" s="1">
        <v>41903</v>
      </c>
      <c r="F35">
        <v>249534547</v>
      </c>
      <c r="G35" s="1">
        <v>41917</v>
      </c>
      <c r="H35">
        <v>86</v>
      </c>
      <c r="I35">
        <v>18</v>
      </c>
      <c r="J35">
        <v>12.600000000000001</v>
      </c>
      <c r="K35">
        <v>1548</v>
      </c>
      <c r="L35">
        <v>1083.6000000000001</v>
      </c>
      <c r="M35">
        <v>464.39999999999986</v>
      </c>
      <c r="N35" t="s">
        <v>76</v>
      </c>
    </row>
    <row r="36" spans="1:14" x14ac:dyDescent="0.3">
      <c r="A36" t="s">
        <v>12</v>
      </c>
      <c r="B36" t="s">
        <v>42</v>
      </c>
      <c r="C36" t="s">
        <v>21</v>
      </c>
      <c r="D36" t="s">
        <v>19</v>
      </c>
      <c r="E36" s="1">
        <v>43731</v>
      </c>
      <c r="F36">
        <v>453892266</v>
      </c>
      <c r="G36" s="1">
        <v>43766</v>
      </c>
      <c r="H36">
        <v>73</v>
      </c>
      <c r="I36">
        <v>33</v>
      </c>
      <c r="J36">
        <v>23.1</v>
      </c>
      <c r="K36">
        <v>2409</v>
      </c>
      <c r="L36">
        <v>1686.3000000000002</v>
      </c>
      <c r="M36">
        <v>722.69999999999982</v>
      </c>
      <c r="N36" t="s">
        <v>77</v>
      </c>
    </row>
    <row r="37" spans="1:14" x14ac:dyDescent="0.3">
      <c r="A37" t="s">
        <v>12</v>
      </c>
      <c r="B37" t="s">
        <v>39</v>
      </c>
      <c r="C37" t="s">
        <v>13</v>
      </c>
      <c r="D37" t="s">
        <v>14</v>
      </c>
      <c r="E37" s="1">
        <v>43296</v>
      </c>
      <c r="F37">
        <v>245264041</v>
      </c>
      <c r="G37" s="1">
        <v>43326</v>
      </c>
      <c r="H37">
        <v>66</v>
      </c>
      <c r="I37">
        <v>23</v>
      </c>
      <c r="J37">
        <v>16.100000000000001</v>
      </c>
      <c r="K37">
        <v>1518</v>
      </c>
      <c r="L37">
        <v>1062.6000000000001</v>
      </c>
      <c r="M37">
        <v>455.39999999999986</v>
      </c>
      <c r="N37" t="s">
        <v>73</v>
      </c>
    </row>
    <row r="38" spans="1:14" x14ac:dyDescent="0.3">
      <c r="A38" t="s">
        <v>12</v>
      </c>
      <c r="B38" t="s">
        <v>33</v>
      </c>
      <c r="C38" t="s">
        <v>15</v>
      </c>
      <c r="D38" t="s">
        <v>14</v>
      </c>
      <c r="E38" s="1">
        <v>43818</v>
      </c>
      <c r="F38">
        <v>482669150</v>
      </c>
      <c r="G38" s="1">
        <v>43859</v>
      </c>
      <c r="H38">
        <v>82</v>
      </c>
      <c r="I38">
        <v>11</v>
      </c>
      <c r="J38">
        <v>7.7</v>
      </c>
      <c r="K38">
        <v>902</v>
      </c>
      <c r="L38">
        <v>631.4</v>
      </c>
      <c r="M38">
        <v>270.60000000000002</v>
      </c>
      <c r="N38" t="s">
        <v>76</v>
      </c>
    </row>
    <row r="39" spans="1:14" x14ac:dyDescent="0.3">
      <c r="A39" t="s">
        <v>12</v>
      </c>
      <c r="B39" t="s">
        <v>39</v>
      </c>
      <c r="C39" t="s">
        <v>13</v>
      </c>
      <c r="D39" t="s">
        <v>19</v>
      </c>
      <c r="E39" s="1">
        <v>42731</v>
      </c>
      <c r="F39">
        <v>554499566</v>
      </c>
      <c r="G39" s="1">
        <v>42748</v>
      </c>
      <c r="H39">
        <v>100</v>
      </c>
      <c r="I39">
        <v>31</v>
      </c>
      <c r="J39">
        <v>21.700000000000003</v>
      </c>
      <c r="K39">
        <v>3100</v>
      </c>
      <c r="L39">
        <v>2170.0000000000005</v>
      </c>
      <c r="M39">
        <v>929.99999999999955</v>
      </c>
      <c r="N39" t="s">
        <v>73</v>
      </c>
    </row>
    <row r="40" spans="1:14" x14ac:dyDescent="0.3">
      <c r="A40" t="s">
        <v>12</v>
      </c>
      <c r="B40" t="s">
        <v>39</v>
      </c>
      <c r="C40" t="s">
        <v>16</v>
      </c>
      <c r="D40" t="s">
        <v>14</v>
      </c>
      <c r="E40" s="1">
        <v>42543</v>
      </c>
      <c r="F40">
        <v>702472531</v>
      </c>
      <c r="G40" s="1">
        <v>42582</v>
      </c>
      <c r="H40">
        <v>78</v>
      </c>
      <c r="I40">
        <v>25</v>
      </c>
      <c r="J40">
        <v>17.5</v>
      </c>
      <c r="K40">
        <v>1950</v>
      </c>
      <c r="L40">
        <v>1365</v>
      </c>
      <c r="M40">
        <v>585</v>
      </c>
      <c r="N40" t="s">
        <v>73</v>
      </c>
    </row>
    <row r="41" spans="1:14" x14ac:dyDescent="0.3">
      <c r="A41" t="s">
        <v>12</v>
      </c>
      <c r="B41" t="s">
        <v>40</v>
      </c>
      <c r="C41" t="s">
        <v>22</v>
      </c>
      <c r="D41" t="s">
        <v>19</v>
      </c>
      <c r="E41" s="1">
        <v>44577</v>
      </c>
      <c r="F41">
        <v>866384685</v>
      </c>
      <c r="G41" s="1">
        <v>44602</v>
      </c>
      <c r="H41">
        <v>76</v>
      </c>
      <c r="I41">
        <v>24</v>
      </c>
      <c r="J41">
        <v>16.8</v>
      </c>
      <c r="K41">
        <v>1824</v>
      </c>
      <c r="L41">
        <v>1276.8</v>
      </c>
      <c r="M41">
        <v>547.20000000000005</v>
      </c>
      <c r="N41" t="s">
        <v>75</v>
      </c>
    </row>
    <row r="42" spans="1:14" x14ac:dyDescent="0.3">
      <c r="A42" t="s">
        <v>12</v>
      </c>
      <c r="B42" t="s">
        <v>37</v>
      </c>
      <c r="C42" t="s">
        <v>24</v>
      </c>
      <c r="D42" t="s">
        <v>19</v>
      </c>
      <c r="E42" s="1">
        <v>44871</v>
      </c>
      <c r="F42">
        <v>636279046</v>
      </c>
      <c r="G42" s="1">
        <v>44914</v>
      </c>
      <c r="H42">
        <v>59</v>
      </c>
      <c r="I42">
        <v>17</v>
      </c>
      <c r="J42">
        <v>11.9</v>
      </c>
      <c r="K42">
        <v>1003</v>
      </c>
      <c r="L42">
        <v>702.1</v>
      </c>
      <c r="M42">
        <v>300.89999999999998</v>
      </c>
      <c r="N42" t="s">
        <v>74</v>
      </c>
    </row>
    <row r="43" spans="1:14" x14ac:dyDescent="0.3">
      <c r="A43" t="s">
        <v>12</v>
      </c>
      <c r="B43" t="s">
        <v>45</v>
      </c>
      <c r="C43" t="s">
        <v>13</v>
      </c>
      <c r="D43" t="s">
        <v>14</v>
      </c>
      <c r="E43" s="1">
        <v>43980</v>
      </c>
      <c r="F43">
        <v>504681718</v>
      </c>
      <c r="G43" s="1">
        <v>44020</v>
      </c>
      <c r="H43">
        <v>92</v>
      </c>
      <c r="I43">
        <v>19</v>
      </c>
      <c r="J43">
        <v>13.3</v>
      </c>
      <c r="K43">
        <v>1748</v>
      </c>
      <c r="L43">
        <v>1223.6000000000001</v>
      </c>
      <c r="M43">
        <v>524.39999999999986</v>
      </c>
      <c r="N43" t="s">
        <v>77</v>
      </c>
    </row>
    <row r="44" spans="1:14" x14ac:dyDescent="0.3">
      <c r="A44" t="s">
        <v>12</v>
      </c>
      <c r="B44" t="s">
        <v>41</v>
      </c>
      <c r="C44" t="s">
        <v>17</v>
      </c>
      <c r="D44" t="s">
        <v>14</v>
      </c>
      <c r="E44" s="1">
        <v>43579</v>
      </c>
      <c r="F44">
        <v>245362746</v>
      </c>
      <c r="G44" s="1">
        <v>43627</v>
      </c>
      <c r="H44">
        <v>63</v>
      </c>
      <c r="I44">
        <v>21</v>
      </c>
      <c r="J44">
        <v>14.7</v>
      </c>
      <c r="K44">
        <v>1323</v>
      </c>
      <c r="L44">
        <v>926.09999999999991</v>
      </c>
      <c r="M44">
        <v>396.90000000000009</v>
      </c>
      <c r="N44" t="s">
        <v>76</v>
      </c>
    </row>
    <row r="45" spans="1:14" x14ac:dyDescent="0.3">
      <c r="A45" t="s">
        <v>12</v>
      </c>
      <c r="B45" t="s">
        <v>55</v>
      </c>
      <c r="C45" t="s">
        <v>24</v>
      </c>
      <c r="D45" t="s">
        <v>14</v>
      </c>
      <c r="E45" s="1">
        <v>41640</v>
      </c>
      <c r="F45">
        <v>535334002</v>
      </c>
      <c r="G45" s="1">
        <v>41664</v>
      </c>
      <c r="H45">
        <v>50</v>
      </c>
      <c r="I45">
        <v>20</v>
      </c>
      <c r="J45">
        <v>14</v>
      </c>
      <c r="K45">
        <v>1000</v>
      </c>
      <c r="L45">
        <v>700</v>
      </c>
      <c r="M45">
        <v>300</v>
      </c>
      <c r="N45" t="s">
        <v>74</v>
      </c>
    </row>
    <row r="46" spans="1:14" x14ac:dyDescent="0.3">
      <c r="A46" t="s">
        <v>12</v>
      </c>
      <c r="B46" t="s">
        <v>41</v>
      </c>
      <c r="C46" t="s">
        <v>25</v>
      </c>
      <c r="D46" t="s">
        <v>19</v>
      </c>
      <c r="E46" s="1">
        <v>42200</v>
      </c>
      <c r="F46">
        <v>241487061</v>
      </c>
      <c r="G46" s="1">
        <v>42232</v>
      </c>
      <c r="H46">
        <v>70</v>
      </c>
      <c r="I46">
        <v>27</v>
      </c>
      <c r="J46">
        <v>18.899999999999999</v>
      </c>
      <c r="K46">
        <v>1890</v>
      </c>
      <c r="L46">
        <v>1323</v>
      </c>
      <c r="M46">
        <v>567</v>
      </c>
      <c r="N46" t="s">
        <v>76</v>
      </c>
    </row>
    <row r="47" spans="1:14" x14ac:dyDescent="0.3">
      <c r="A47" t="s">
        <v>12</v>
      </c>
      <c r="B47" t="s">
        <v>28</v>
      </c>
      <c r="C47" t="s">
        <v>13</v>
      </c>
      <c r="D47" t="s">
        <v>14</v>
      </c>
      <c r="E47" s="1">
        <v>43374</v>
      </c>
      <c r="F47">
        <v>857365596</v>
      </c>
      <c r="G47" s="1">
        <v>43391</v>
      </c>
      <c r="H47">
        <v>64</v>
      </c>
      <c r="I47">
        <v>27</v>
      </c>
      <c r="J47">
        <v>18.899999999999999</v>
      </c>
      <c r="K47">
        <v>1728</v>
      </c>
      <c r="L47">
        <v>1209.5999999999999</v>
      </c>
      <c r="M47">
        <v>518.40000000000009</v>
      </c>
      <c r="N47" t="s">
        <v>73</v>
      </c>
    </row>
    <row r="48" spans="1:14" x14ac:dyDescent="0.3">
      <c r="A48" t="s">
        <v>12</v>
      </c>
      <c r="B48" t="s">
        <v>53</v>
      </c>
      <c r="C48" t="s">
        <v>15</v>
      </c>
      <c r="D48" t="s">
        <v>19</v>
      </c>
      <c r="E48" s="1">
        <v>42711</v>
      </c>
      <c r="F48">
        <v>709096515</v>
      </c>
      <c r="G48" s="1">
        <v>42754</v>
      </c>
      <c r="H48">
        <v>65</v>
      </c>
      <c r="I48">
        <v>15</v>
      </c>
      <c r="J48">
        <v>10.5</v>
      </c>
      <c r="K48">
        <v>975</v>
      </c>
      <c r="L48">
        <v>682.5</v>
      </c>
      <c r="M48">
        <v>292.5</v>
      </c>
      <c r="N48" t="s">
        <v>77</v>
      </c>
    </row>
    <row r="49" spans="1:14" x14ac:dyDescent="0.3">
      <c r="A49" t="s">
        <v>12</v>
      </c>
      <c r="B49" t="s">
        <v>48</v>
      </c>
      <c r="C49" t="s">
        <v>18</v>
      </c>
      <c r="D49" t="s">
        <v>19</v>
      </c>
      <c r="E49" s="1">
        <v>41876</v>
      </c>
      <c r="F49">
        <v>110087144</v>
      </c>
      <c r="G49" s="1">
        <v>41889</v>
      </c>
      <c r="H49">
        <v>81</v>
      </c>
      <c r="I49">
        <v>29</v>
      </c>
      <c r="J49">
        <v>20.3</v>
      </c>
      <c r="K49">
        <v>2349</v>
      </c>
      <c r="L49">
        <v>1644.3</v>
      </c>
      <c r="M49">
        <v>704.7</v>
      </c>
      <c r="N49" t="s">
        <v>77</v>
      </c>
    </row>
    <row r="50" spans="1:14" x14ac:dyDescent="0.3">
      <c r="A50" t="s">
        <v>12</v>
      </c>
      <c r="B50" t="s">
        <v>37</v>
      </c>
      <c r="C50" t="s">
        <v>18</v>
      </c>
      <c r="D50" t="s">
        <v>14</v>
      </c>
      <c r="E50" s="1">
        <v>44541</v>
      </c>
      <c r="F50">
        <v>235512387</v>
      </c>
      <c r="G50" s="1">
        <v>44555</v>
      </c>
      <c r="H50">
        <v>97</v>
      </c>
      <c r="I50">
        <v>33</v>
      </c>
      <c r="J50">
        <v>23.1</v>
      </c>
      <c r="K50">
        <v>3201</v>
      </c>
      <c r="L50">
        <v>2240.7000000000003</v>
      </c>
      <c r="M50">
        <v>960.29999999999973</v>
      </c>
      <c r="N50" t="s">
        <v>74</v>
      </c>
    </row>
    <row r="51" spans="1:14" x14ac:dyDescent="0.3">
      <c r="A51" t="s">
        <v>12</v>
      </c>
      <c r="B51" t="s">
        <v>53</v>
      </c>
      <c r="C51" t="s">
        <v>23</v>
      </c>
      <c r="D51" t="s">
        <v>19</v>
      </c>
      <c r="E51" s="1">
        <v>43557</v>
      </c>
      <c r="F51">
        <v>221588933</v>
      </c>
      <c r="G51" s="1">
        <v>43590</v>
      </c>
      <c r="H51">
        <v>58</v>
      </c>
      <c r="I51">
        <v>29</v>
      </c>
      <c r="J51">
        <v>20.3</v>
      </c>
      <c r="K51">
        <v>1682</v>
      </c>
      <c r="L51">
        <v>1177.4000000000001</v>
      </c>
      <c r="M51">
        <v>504.59999999999991</v>
      </c>
      <c r="N51" t="s">
        <v>77</v>
      </c>
    </row>
    <row r="52" spans="1:14" x14ac:dyDescent="0.3">
      <c r="A52" t="s">
        <v>12</v>
      </c>
      <c r="B52" t="s">
        <v>32</v>
      </c>
      <c r="C52" t="s">
        <v>23</v>
      </c>
      <c r="D52" t="s">
        <v>14</v>
      </c>
      <c r="E52" s="1">
        <v>44671</v>
      </c>
      <c r="F52">
        <v>748710811</v>
      </c>
      <c r="G52" s="1">
        <v>44674</v>
      </c>
      <c r="H52">
        <v>80</v>
      </c>
      <c r="I52">
        <v>18</v>
      </c>
      <c r="J52">
        <v>12.600000000000001</v>
      </c>
      <c r="K52">
        <v>1440</v>
      </c>
      <c r="L52">
        <v>1008.0000000000001</v>
      </c>
      <c r="M52">
        <v>431.99999999999989</v>
      </c>
      <c r="N52" t="s">
        <v>75</v>
      </c>
    </row>
    <row r="53" spans="1:14" x14ac:dyDescent="0.3">
      <c r="A53" t="s">
        <v>12</v>
      </c>
      <c r="B53" t="s">
        <v>49</v>
      </c>
      <c r="C53" t="s">
        <v>22</v>
      </c>
      <c r="D53" t="s">
        <v>19</v>
      </c>
      <c r="E53" s="1">
        <v>45095</v>
      </c>
      <c r="F53">
        <v>528611314</v>
      </c>
      <c r="G53" s="1">
        <v>45098</v>
      </c>
      <c r="H53">
        <v>64</v>
      </c>
      <c r="I53">
        <v>19</v>
      </c>
      <c r="J53">
        <v>13.3</v>
      </c>
      <c r="K53">
        <v>1216</v>
      </c>
      <c r="L53">
        <v>851.2</v>
      </c>
      <c r="M53">
        <v>364.79999999999995</v>
      </c>
      <c r="N53" t="s">
        <v>77</v>
      </c>
    </row>
    <row r="54" spans="1:14" x14ac:dyDescent="0.3">
      <c r="A54" t="s">
        <v>12</v>
      </c>
      <c r="B54" t="s">
        <v>54</v>
      </c>
      <c r="C54" t="s">
        <v>21</v>
      </c>
      <c r="D54" t="s">
        <v>19</v>
      </c>
      <c r="E54" s="1">
        <v>43454</v>
      </c>
      <c r="F54">
        <v>263655412</v>
      </c>
      <c r="G54" s="1">
        <v>43484</v>
      </c>
      <c r="H54">
        <v>86</v>
      </c>
      <c r="I54">
        <v>34</v>
      </c>
      <c r="J54">
        <v>23.8</v>
      </c>
      <c r="K54">
        <v>2924</v>
      </c>
      <c r="L54">
        <v>2046.8</v>
      </c>
      <c r="M54">
        <v>877.2</v>
      </c>
      <c r="N54" t="s">
        <v>77</v>
      </c>
    </row>
    <row r="55" spans="1:14" x14ac:dyDescent="0.3">
      <c r="A55" t="s">
        <v>12</v>
      </c>
      <c r="B55" t="s">
        <v>34</v>
      </c>
      <c r="C55" t="s">
        <v>24</v>
      </c>
      <c r="D55" t="s">
        <v>19</v>
      </c>
      <c r="E55" s="1">
        <v>41698</v>
      </c>
      <c r="F55">
        <v>246292722</v>
      </c>
      <c r="G55" s="1">
        <v>41737</v>
      </c>
      <c r="H55">
        <v>59</v>
      </c>
      <c r="I55">
        <v>29</v>
      </c>
      <c r="J55">
        <v>20.3</v>
      </c>
      <c r="K55">
        <v>1711</v>
      </c>
      <c r="L55">
        <v>1197.7</v>
      </c>
      <c r="M55">
        <v>513.29999999999995</v>
      </c>
      <c r="N55" t="s">
        <v>76</v>
      </c>
    </row>
    <row r="56" spans="1:14" x14ac:dyDescent="0.3">
      <c r="A56" t="s">
        <v>12</v>
      </c>
      <c r="B56" t="s">
        <v>44</v>
      </c>
      <c r="C56" t="s">
        <v>17</v>
      </c>
      <c r="D56" t="s">
        <v>14</v>
      </c>
      <c r="E56" s="1">
        <v>42030</v>
      </c>
      <c r="F56">
        <v>584362208</v>
      </c>
      <c r="G56" s="1">
        <v>42042</v>
      </c>
      <c r="H56">
        <v>56</v>
      </c>
      <c r="I56">
        <v>34</v>
      </c>
      <c r="J56">
        <v>23.8</v>
      </c>
      <c r="K56">
        <v>1904</v>
      </c>
      <c r="L56">
        <v>1332.8</v>
      </c>
      <c r="M56">
        <v>571.20000000000005</v>
      </c>
      <c r="N56" t="s">
        <v>77</v>
      </c>
    </row>
    <row r="57" spans="1:14" x14ac:dyDescent="0.3">
      <c r="A57" t="s">
        <v>12</v>
      </c>
      <c r="B57" t="s">
        <v>50</v>
      </c>
      <c r="C57" t="s">
        <v>26</v>
      </c>
      <c r="D57" t="s">
        <v>14</v>
      </c>
      <c r="E57" s="1">
        <v>42626</v>
      </c>
      <c r="F57">
        <v>330820500</v>
      </c>
      <c r="G57" s="1">
        <v>42629</v>
      </c>
      <c r="H57">
        <v>52</v>
      </c>
      <c r="I57">
        <v>33</v>
      </c>
      <c r="J57">
        <v>23.1</v>
      </c>
      <c r="K57">
        <v>1716</v>
      </c>
      <c r="L57">
        <v>1201.2</v>
      </c>
      <c r="M57">
        <v>514.79999999999995</v>
      </c>
      <c r="N57" t="s">
        <v>73</v>
      </c>
    </row>
    <row r="58" spans="1:14" x14ac:dyDescent="0.3">
      <c r="A58" t="s">
        <v>12</v>
      </c>
      <c r="B58" t="s">
        <v>44</v>
      </c>
      <c r="C58" t="s">
        <v>23</v>
      </c>
      <c r="D58" t="s">
        <v>19</v>
      </c>
      <c r="E58" s="1">
        <v>42648</v>
      </c>
      <c r="F58">
        <v>926151597</v>
      </c>
      <c r="G58" s="1">
        <v>42650</v>
      </c>
      <c r="H58">
        <v>75</v>
      </c>
      <c r="I58">
        <v>34</v>
      </c>
      <c r="J58">
        <v>23.8</v>
      </c>
      <c r="K58">
        <v>2550</v>
      </c>
      <c r="L58">
        <v>1785</v>
      </c>
      <c r="M58">
        <v>765</v>
      </c>
      <c r="N58" t="s">
        <v>77</v>
      </c>
    </row>
    <row r="59" spans="1:14" x14ac:dyDescent="0.3">
      <c r="A59" t="s">
        <v>12</v>
      </c>
      <c r="B59" t="s">
        <v>42</v>
      </c>
      <c r="C59" t="s">
        <v>18</v>
      </c>
      <c r="D59" t="s">
        <v>19</v>
      </c>
      <c r="E59" s="1">
        <v>42213</v>
      </c>
      <c r="F59">
        <v>848585546</v>
      </c>
      <c r="G59" s="1">
        <v>42242</v>
      </c>
      <c r="H59">
        <v>98</v>
      </c>
      <c r="I59">
        <v>16</v>
      </c>
      <c r="J59">
        <v>11.2</v>
      </c>
      <c r="K59">
        <v>1568</v>
      </c>
      <c r="L59">
        <v>1097.5999999999999</v>
      </c>
      <c r="M59">
        <v>470.40000000000009</v>
      </c>
      <c r="N59" t="s">
        <v>77</v>
      </c>
    </row>
    <row r="60" spans="1:14" x14ac:dyDescent="0.3">
      <c r="A60" t="s">
        <v>12</v>
      </c>
      <c r="B60" t="s">
        <v>36</v>
      </c>
      <c r="C60" t="s">
        <v>26</v>
      </c>
      <c r="D60" t="s">
        <v>19</v>
      </c>
      <c r="E60" s="1">
        <v>42061</v>
      </c>
      <c r="F60">
        <v>640056025</v>
      </c>
      <c r="G60" s="1">
        <v>42102</v>
      </c>
      <c r="H60">
        <v>72</v>
      </c>
      <c r="I60">
        <v>37</v>
      </c>
      <c r="J60">
        <v>25.9</v>
      </c>
      <c r="K60">
        <v>2664</v>
      </c>
      <c r="L60">
        <v>1864.8</v>
      </c>
      <c r="M60">
        <v>799.2</v>
      </c>
      <c r="N60" t="s">
        <v>77</v>
      </c>
    </row>
    <row r="61" spans="1:14" x14ac:dyDescent="0.3">
      <c r="A61" t="s">
        <v>12</v>
      </c>
      <c r="B61" t="s">
        <v>35</v>
      </c>
      <c r="C61" t="s">
        <v>22</v>
      </c>
      <c r="D61" t="s">
        <v>14</v>
      </c>
      <c r="E61" s="1">
        <v>42923</v>
      </c>
      <c r="F61">
        <v>763268125</v>
      </c>
      <c r="G61" s="1">
        <v>42948</v>
      </c>
      <c r="H61">
        <v>62</v>
      </c>
      <c r="I61">
        <v>11</v>
      </c>
      <c r="J61">
        <v>7.7</v>
      </c>
      <c r="K61">
        <v>682</v>
      </c>
      <c r="L61">
        <v>477.40000000000003</v>
      </c>
      <c r="M61">
        <v>204.59999999999997</v>
      </c>
      <c r="N61" t="s">
        <v>77</v>
      </c>
    </row>
    <row r="62" spans="1:14" x14ac:dyDescent="0.3">
      <c r="A62" t="s">
        <v>12</v>
      </c>
      <c r="B62" t="s">
        <v>44</v>
      </c>
      <c r="C62" t="s">
        <v>16</v>
      </c>
      <c r="D62" t="s">
        <v>19</v>
      </c>
      <c r="E62" s="1">
        <v>45419</v>
      </c>
      <c r="F62">
        <v>616323840</v>
      </c>
      <c r="G62" s="1">
        <v>45430</v>
      </c>
      <c r="H62">
        <v>98</v>
      </c>
      <c r="I62">
        <v>32</v>
      </c>
      <c r="J62">
        <v>22.4</v>
      </c>
      <c r="K62">
        <v>3136</v>
      </c>
      <c r="L62">
        <v>2195.1999999999998</v>
      </c>
      <c r="M62">
        <v>940.80000000000018</v>
      </c>
      <c r="N62" t="s">
        <v>77</v>
      </c>
    </row>
    <row r="63" spans="1:14" x14ac:dyDescent="0.3">
      <c r="A63" t="s">
        <v>12</v>
      </c>
      <c r="B63" t="s">
        <v>53</v>
      </c>
      <c r="C63" t="s">
        <v>26</v>
      </c>
      <c r="D63" t="s">
        <v>19</v>
      </c>
      <c r="E63" s="1">
        <v>41962</v>
      </c>
      <c r="F63">
        <v>444675767</v>
      </c>
      <c r="G63" s="1">
        <v>42004</v>
      </c>
      <c r="H63">
        <v>82</v>
      </c>
      <c r="I63">
        <v>10</v>
      </c>
      <c r="J63">
        <v>7</v>
      </c>
      <c r="K63">
        <v>820</v>
      </c>
      <c r="L63">
        <v>574</v>
      </c>
      <c r="M63">
        <v>246</v>
      </c>
      <c r="N63" t="s">
        <v>77</v>
      </c>
    </row>
    <row r="64" spans="1:14" x14ac:dyDescent="0.3">
      <c r="A64" t="s">
        <v>12</v>
      </c>
      <c r="B64" t="s">
        <v>49</v>
      </c>
      <c r="C64" t="s">
        <v>24</v>
      </c>
      <c r="D64" t="s">
        <v>19</v>
      </c>
      <c r="E64" s="1">
        <v>45270</v>
      </c>
      <c r="F64">
        <v>345097148</v>
      </c>
      <c r="G64" s="1">
        <v>45289</v>
      </c>
      <c r="H64">
        <v>85</v>
      </c>
      <c r="I64">
        <v>21</v>
      </c>
      <c r="J64">
        <v>14.7</v>
      </c>
      <c r="K64">
        <v>1785</v>
      </c>
      <c r="L64">
        <v>1249.5</v>
      </c>
      <c r="M64">
        <v>535.5</v>
      </c>
      <c r="N64" t="s">
        <v>77</v>
      </c>
    </row>
    <row r="65" spans="1:14" x14ac:dyDescent="0.3">
      <c r="A65" t="s">
        <v>12</v>
      </c>
      <c r="B65" t="s">
        <v>37</v>
      </c>
      <c r="C65" t="s">
        <v>22</v>
      </c>
      <c r="D65" t="s">
        <v>19</v>
      </c>
      <c r="E65" s="1">
        <v>42266</v>
      </c>
      <c r="F65">
        <v>643297851</v>
      </c>
      <c r="G65" s="1">
        <v>42282</v>
      </c>
      <c r="H65">
        <v>97</v>
      </c>
      <c r="I65">
        <v>19</v>
      </c>
      <c r="J65">
        <v>13.3</v>
      </c>
      <c r="K65">
        <v>1843</v>
      </c>
      <c r="L65">
        <v>1290.1000000000001</v>
      </c>
      <c r="M65">
        <v>552.89999999999986</v>
      </c>
      <c r="N65" t="s">
        <v>74</v>
      </c>
    </row>
    <row r="66" spans="1:14" x14ac:dyDescent="0.3">
      <c r="A66" t="s">
        <v>12</v>
      </c>
      <c r="B66" t="s">
        <v>51</v>
      </c>
      <c r="C66" t="s">
        <v>23</v>
      </c>
      <c r="D66" t="s">
        <v>14</v>
      </c>
      <c r="E66" s="1">
        <v>44625</v>
      </c>
      <c r="F66">
        <v>632798182</v>
      </c>
      <c r="G66" s="1">
        <v>44673</v>
      </c>
      <c r="H66">
        <v>52</v>
      </c>
      <c r="I66">
        <v>24</v>
      </c>
      <c r="J66">
        <v>16.8</v>
      </c>
      <c r="K66">
        <v>1248</v>
      </c>
      <c r="L66">
        <v>873.6</v>
      </c>
      <c r="M66">
        <v>374.4</v>
      </c>
      <c r="N66" t="s">
        <v>73</v>
      </c>
    </row>
    <row r="67" spans="1:14" x14ac:dyDescent="0.3">
      <c r="A67" t="s">
        <v>12</v>
      </c>
      <c r="B67" t="s">
        <v>49</v>
      </c>
      <c r="C67" t="s">
        <v>26</v>
      </c>
      <c r="D67" t="s">
        <v>19</v>
      </c>
      <c r="E67" s="1">
        <v>43237</v>
      </c>
      <c r="F67">
        <v>137497603</v>
      </c>
      <c r="G67" s="1">
        <v>43259</v>
      </c>
      <c r="H67">
        <v>95</v>
      </c>
      <c r="I67">
        <v>14</v>
      </c>
      <c r="J67">
        <v>9.8000000000000007</v>
      </c>
      <c r="K67">
        <v>1330</v>
      </c>
      <c r="L67">
        <v>931.00000000000011</v>
      </c>
      <c r="M67">
        <v>398.99999999999989</v>
      </c>
      <c r="N67" t="s">
        <v>77</v>
      </c>
    </row>
    <row r="68" spans="1:14" x14ac:dyDescent="0.3">
      <c r="A68" t="s">
        <v>12</v>
      </c>
      <c r="B68" t="s">
        <v>28</v>
      </c>
      <c r="C68" t="s">
        <v>17</v>
      </c>
      <c r="D68" t="s">
        <v>19</v>
      </c>
      <c r="E68" s="1">
        <v>42572</v>
      </c>
      <c r="F68">
        <v>667170369</v>
      </c>
      <c r="G68" s="1">
        <v>42620</v>
      </c>
      <c r="H68">
        <v>83</v>
      </c>
      <c r="I68">
        <v>33</v>
      </c>
      <c r="J68">
        <v>23.1</v>
      </c>
      <c r="K68">
        <v>2739</v>
      </c>
      <c r="L68">
        <v>1917.3000000000002</v>
      </c>
      <c r="M68">
        <v>821.69999999999982</v>
      </c>
      <c r="N68" t="s">
        <v>73</v>
      </c>
    </row>
    <row r="69" spans="1:14" x14ac:dyDescent="0.3">
      <c r="A69" t="s">
        <v>12</v>
      </c>
      <c r="B69" t="s">
        <v>34</v>
      </c>
      <c r="C69" t="s">
        <v>15</v>
      </c>
      <c r="D69" t="s">
        <v>19</v>
      </c>
      <c r="E69" s="1">
        <v>41819</v>
      </c>
      <c r="F69">
        <v>268066251</v>
      </c>
      <c r="G69" s="1">
        <v>41836</v>
      </c>
      <c r="H69">
        <v>89</v>
      </c>
      <c r="I69">
        <v>30</v>
      </c>
      <c r="J69">
        <v>21</v>
      </c>
      <c r="K69">
        <v>2670</v>
      </c>
      <c r="L69">
        <v>1869</v>
      </c>
      <c r="M69">
        <v>801</v>
      </c>
      <c r="N69" t="s">
        <v>76</v>
      </c>
    </row>
    <row r="70" spans="1:14" x14ac:dyDescent="0.3">
      <c r="A70" t="s">
        <v>12</v>
      </c>
      <c r="B70" t="s">
        <v>28</v>
      </c>
      <c r="C70" t="s">
        <v>17</v>
      </c>
      <c r="D70" t="s">
        <v>19</v>
      </c>
      <c r="E70" s="1">
        <v>42350</v>
      </c>
      <c r="F70">
        <v>581078755</v>
      </c>
      <c r="G70" s="1">
        <v>42351</v>
      </c>
      <c r="H70">
        <v>52</v>
      </c>
      <c r="I70">
        <v>10</v>
      </c>
      <c r="J70">
        <v>7</v>
      </c>
      <c r="K70">
        <v>520</v>
      </c>
      <c r="L70">
        <v>364</v>
      </c>
      <c r="M70">
        <v>156</v>
      </c>
      <c r="N70" t="s">
        <v>73</v>
      </c>
    </row>
    <row r="71" spans="1:14" x14ac:dyDescent="0.3">
      <c r="A71" t="s">
        <v>12</v>
      </c>
      <c r="B71" t="s">
        <v>44</v>
      </c>
      <c r="C71" t="s">
        <v>13</v>
      </c>
      <c r="D71" t="s">
        <v>14</v>
      </c>
      <c r="E71" s="1">
        <v>44522</v>
      </c>
      <c r="F71">
        <v>302734553</v>
      </c>
      <c r="G71" s="1">
        <v>44541</v>
      </c>
      <c r="H71">
        <v>88</v>
      </c>
      <c r="I71">
        <v>36</v>
      </c>
      <c r="J71">
        <v>25.200000000000003</v>
      </c>
      <c r="K71">
        <v>3168</v>
      </c>
      <c r="L71">
        <v>2217.6000000000004</v>
      </c>
      <c r="M71">
        <v>950.39999999999964</v>
      </c>
      <c r="N71" t="s">
        <v>77</v>
      </c>
    </row>
    <row r="72" spans="1:14" x14ac:dyDescent="0.3">
      <c r="A72" t="s">
        <v>12</v>
      </c>
      <c r="B72" t="s">
        <v>39</v>
      </c>
      <c r="C72" t="s">
        <v>21</v>
      </c>
      <c r="D72" t="s">
        <v>19</v>
      </c>
      <c r="E72" s="1">
        <v>43991</v>
      </c>
      <c r="F72">
        <v>802347266</v>
      </c>
      <c r="G72" s="1">
        <v>44005</v>
      </c>
      <c r="H72">
        <v>65</v>
      </c>
      <c r="I72">
        <v>30</v>
      </c>
      <c r="J72">
        <v>21</v>
      </c>
      <c r="K72">
        <v>1950</v>
      </c>
      <c r="L72">
        <v>1365</v>
      </c>
      <c r="M72">
        <v>585</v>
      </c>
      <c r="N72" t="s">
        <v>73</v>
      </c>
    </row>
    <row r="73" spans="1:14" x14ac:dyDescent="0.3">
      <c r="A73" t="s">
        <v>12</v>
      </c>
      <c r="B73" t="s">
        <v>45</v>
      </c>
      <c r="C73" t="s">
        <v>15</v>
      </c>
      <c r="D73" t="s">
        <v>14</v>
      </c>
      <c r="E73" s="1">
        <v>44374</v>
      </c>
      <c r="F73">
        <v>185201013</v>
      </c>
      <c r="G73" s="1">
        <v>44374</v>
      </c>
      <c r="H73">
        <v>75</v>
      </c>
      <c r="I73">
        <v>31</v>
      </c>
      <c r="J73">
        <v>21.700000000000003</v>
      </c>
      <c r="K73">
        <v>2325</v>
      </c>
      <c r="L73">
        <v>1627.5000000000002</v>
      </c>
      <c r="M73">
        <v>697.49999999999977</v>
      </c>
      <c r="N73" t="s">
        <v>77</v>
      </c>
    </row>
    <row r="74" spans="1:14" x14ac:dyDescent="0.3">
      <c r="A74" t="s">
        <v>12</v>
      </c>
      <c r="B74" t="s">
        <v>41</v>
      </c>
      <c r="C74" t="s">
        <v>21</v>
      </c>
      <c r="D74" t="s">
        <v>19</v>
      </c>
      <c r="E74" s="1">
        <v>45061</v>
      </c>
      <c r="F74">
        <v>250859344</v>
      </c>
      <c r="G74" s="1">
        <v>45085</v>
      </c>
      <c r="H74">
        <v>77</v>
      </c>
      <c r="I74">
        <v>38</v>
      </c>
      <c r="J74">
        <v>26.6</v>
      </c>
      <c r="K74">
        <v>2926</v>
      </c>
      <c r="L74">
        <v>2048.2000000000003</v>
      </c>
      <c r="M74">
        <v>877.79999999999973</v>
      </c>
      <c r="N74" t="s">
        <v>76</v>
      </c>
    </row>
    <row r="75" spans="1:14" x14ac:dyDescent="0.3">
      <c r="A75" t="s">
        <v>12</v>
      </c>
      <c r="B75" t="s">
        <v>34</v>
      </c>
      <c r="C75" t="s">
        <v>24</v>
      </c>
      <c r="D75" t="s">
        <v>14</v>
      </c>
      <c r="E75" s="1">
        <v>42860</v>
      </c>
      <c r="F75">
        <v>124010598</v>
      </c>
      <c r="G75" s="1">
        <v>42906</v>
      </c>
      <c r="H75">
        <v>92</v>
      </c>
      <c r="I75">
        <v>11</v>
      </c>
      <c r="J75">
        <v>7.7</v>
      </c>
      <c r="K75">
        <v>1012</v>
      </c>
      <c r="L75">
        <v>708.4</v>
      </c>
      <c r="M75">
        <v>303.60000000000002</v>
      </c>
      <c r="N75" t="s">
        <v>76</v>
      </c>
    </row>
    <row r="76" spans="1:14" x14ac:dyDescent="0.3">
      <c r="A76" t="s">
        <v>12</v>
      </c>
      <c r="B76" t="s">
        <v>51</v>
      </c>
      <c r="C76" t="s">
        <v>26</v>
      </c>
      <c r="D76" t="s">
        <v>14</v>
      </c>
      <c r="E76" s="1">
        <v>44692</v>
      </c>
      <c r="F76">
        <v>947234189</v>
      </c>
      <c r="G76" s="1">
        <v>44702</v>
      </c>
      <c r="H76">
        <v>75</v>
      </c>
      <c r="I76">
        <v>21</v>
      </c>
      <c r="J76">
        <v>14.7</v>
      </c>
      <c r="K76">
        <v>1575</v>
      </c>
      <c r="L76">
        <v>1102.5</v>
      </c>
      <c r="M76">
        <v>472.5</v>
      </c>
      <c r="N76" t="s">
        <v>73</v>
      </c>
    </row>
    <row r="77" spans="1:14" x14ac:dyDescent="0.3">
      <c r="A77" t="s">
        <v>12</v>
      </c>
      <c r="B77" t="s">
        <v>28</v>
      </c>
      <c r="C77" t="s">
        <v>26</v>
      </c>
      <c r="D77" t="s">
        <v>14</v>
      </c>
      <c r="E77" s="1">
        <v>43509</v>
      </c>
      <c r="F77">
        <v>783618152</v>
      </c>
      <c r="G77" s="1">
        <v>43535</v>
      </c>
      <c r="H77">
        <v>90</v>
      </c>
      <c r="I77">
        <v>11</v>
      </c>
      <c r="J77">
        <v>7.7</v>
      </c>
      <c r="K77">
        <v>990</v>
      </c>
      <c r="L77">
        <v>693</v>
      </c>
      <c r="M77">
        <v>297</v>
      </c>
      <c r="N77" t="s">
        <v>73</v>
      </c>
    </row>
    <row r="78" spans="1:14" x14ac:dyDescent="0.3">
      <c r="A78" t="s">
        <v>12</v>
      </c>
      <c r="B78" t="s">
        <v>53</v>
      </c>
      <c r="C78" t="s">
        <v>25</v>
      </c>
      <c r="D78" t="s">
        <v>14</v>
      </c>
      <c r="E78" s="1">
        <v>44088</v>
      </c>
      <c r="F78">
        <v>863044154</v>
      </c>
      <c r="G78" s="1">
        <v>44121</v>
      </c>
      <c r="H78">
        <v>65</v>
      </c>
      <c r="I78">
        <v>12</v>
      </c>
      <c r="J78">
        <v>8.4</v>
      </c>
      <c r="K78">
        <v>780</v>
      </c>
      <c r="L78">
        <v>546</v>
      </c>
      <c r="M78">
        <v>234</v>
      </c>
      <c r="N78" t="s">
        <v>77</v>
      </c>
    </row>
    <row r="79" spans="1:14" x14ac:dyDescent="0.3">
      <c r="A79" t="s">
        <v>12</v>
      </c>
      <c r="B79" t="s">
        <v>34</v>
      </c>
      <c r="C79" t="s">
        <v>16</v>
      </c>
      <c r="D79" t="s">
        <v>14</v>
      </c>
      <c r="E79" s="1">
        <v>43440</v>
      </c>
      <c r="F79">
        <v>687619102</v>
      </c>
      <c r="G79" s="1">
        <v>43455</v>
      </c>
      <c r="H79">
        <v>97</v>
      </c>
      <c r="I79">
        <v>33</v>
      </c>
      <c r="J79">
        <v>23.1</v>
      </c>
      <c r="K79">
        <v>3201</v>
      </c>
      <c r="L79">
        <v>2240.7000000000003</v>
      </c>
      <c r="M79">
        <v>960.29999999999973</v>
      </c>
      <c r="N79" t="s">
        <v>76</v>
      </c>
    </row>
    <row r="80" spans="1:14" x14ac:dyDescent="0.3">
      <c r="A80" t="s">
        <v>12</v>
      </c>
      <c r="B80" t="s">
        <v>55</v>
      </c>
      <c r="C80" t="s">
        <v>15</v>
      </c>
      <c r="D80" t="s">
        <v>19</v>
      </c>
      <c r="E80" s="1">
        <v>45199</v>
      </c>
      <c r="F80">
        <v>839665162</v>
      </c>
      <c r="G80" s="1">
        <v>45237</v>
      </c>
      <c r="H80">
        <v>78</v>
      </c>
      <c r="I80">
        <v>40</v>
      </c>
      <c r="J80">
        <v>28</v>
      </c>
      <c r="K80">
        <v>3120</v>
      </c>
      <c r="L80">
        <v>2184</v>
      </c>
      <c r="M80">
        <v>936</v>
      </c>
      <c r="N80" t="s">
        <v>74</v>
      </c>
    </row>
    <row r="81" spans="1:14" x14ac:dyDescent="0.3">
      <c r="A81" t="s">
        <v>12</v>
      </c>
      <c r="B81" t="s">
        <v>55</v>
      </c>
      <c r="C81" t="s">
        <v>23</v>
      </c>
      <c r="D81" t="s">
        <v>19</v>
      </c>
      <c r="E81" s="1">
        <v>42475</v>
      </c>
      <c r="F81">
        <v>562786090</v>
      </c>
      <c r="G81" s="1">
        <v>42493</v>
      </c>
      <c r="H81">
        <v>51</v>
      </c>
      <c r="I81">
        <v>11</v>
      </c>
      <c r="J81">
        <v>7.7</v>
      </c>
      <c r="K81">
        <v>561</v>
      </c>
      <c r="L81">
        <v>392.7</v>
      </c>
      <c r="M81">
        <v>168.3</v>
      </c>
      <c r="N81" t="s">
        <v>74</v>
      </c>
    </row>
    <row r="82" spans="1:14" x14ac:dyDescent="0.3">
      <c r="A82" t="s">
        <v>12</v>
      </c>
      <c r="B82" t="s">
        <v>41</v>
      </c>
      <c r="C82" t="s">
        <v>25</v>
      </c>
      <c r="D82" t="s">
        <v>14</v>
      </c>
      <c r="E82" s="1">
        <v>44166</v>
      </c>
      <c r="F82">
        <v>575145709</v>
      </c>
      <c r="G82" s="1">
        <v>44185</v>
      </c>
      <c r="H82">
        <v>77</v>
      </c>
      <c r="I82">
        <v>37</v>
      </c>
      <c r="J82">
        <v>25.9</v>
      </c>
      <c r="K82">
        <v>2849</v>
      </c>
      <c r="L82">
        <v>1994.3</v>
      </c>
      <c r="M82">
        <v>854.7</v>
      </c>
      <c r="N82" t="s">
        <v>76</v>
      </c>
    </row>
    <row r="83" spans="1:14" x14ac:dyDescent="0.3">
      <c r="A83" t="s">
        <v>12</v>
      </c>
      <c r="B83" t="s">
        <v>52</v>
      </c>
      <c r="C83" t="s">
        <v>25</v>
      </c>
      <c r="D83" t="s">
        <v>14</v>
      </c>
      <c r="E83" s="1">
        <v>42963</v>
      </c>
      <c r="F83">
        <v>125631511</v>
      </c>
      <c r="G83" s="1">
        <v>42971</v>
      </c>
      <c r="H83">
        <v>66</v>
      </c>
      <c r="I83">
        <v>30</v>
      </c>
      <c r="J83">
        <v>21</v>
      </c>
      <c r="K83">
        <v>1980</v>
      </c>
      <c r="L83">
        <v>1386</v>
      </c>
      <c r="M83">
        <v>594</v>
      </c>
      <c r="N83" t="s">
        <v>77</v>
      </c>
    </row>
    <row r="84" spans="1:14" x14ac:dyDescent="0.3">
      <c r="A84" t="s">
        <v>12</v>
      </c>
      <c r="B84" t="s">
        <v>45</v>
      </c>
      <c r="C84" t="s">
        <v>18</v>
      </c>
      <c r="D84" t="s">
        <v>19</v>
      </c>
      <c r="E84" s="1">
        <v>44219</v>
      </c>
      <c r="F84">
        <v>829362905</v>
      </c>
      <c r="G84" s="1">
        <v>44222</v>
      </c>
      <c r="H84">
        <v>57</v>
      </c>
      <c r="I84">
        <v>35</v>
      </c>
      <c r="J84">
        <v>24.5</v>
      </c>
      <c r="K84">
        <v>1995</v>
      </c>
      <c r="L84">
        <v>1396.5</v>
      </c>
      <c r="M84">
        <v>598.5</v>
      </c>
      <c r="N84" t="s">
        <v>77</v>
      </c>
    </row>
    <row r="85" spans="1:14" x14ac:dyDescent="0.3">
      <c r="A85" t="s">
        <v>12</v>
      </c>
      <c r="B85" t="s">
        <v>47</v>
      </c>
      <c r="C85" t="s">
        <v>25</v>
      </c>
      <c r="D85" t="s">
        <v>14</v>
      </c>
      <c r="E85" s="1">
        <v>43101</v>
      </c>
      <c r="F85">
        <v>670749938</v>
      </c>
      <c r="G85" s="1">
        <v>43111</v>
      </c>
      <c r="H85">
        <v>59</v>
      </c>
      <c r="I85">
        <v>18</v>
      </c>
      <c r="J85">
        <v>12.600000000000001</v>
      </c>
      <c r="K85">
        <v>1062</v>
      </c>
      <c r="L85">
        <v>743.40000000000009</v>
      </c>
      <c r="M85">
        <v>318.59999999999991</v>
      </c>
      <c r="N85" t="s">
        <v>77</v>
      </c>
    </row>
    <row r="86" spans="1:14" x14ac:dyDescent="0.3">
      <c r="A86" t="s">
        <v>12</v>
      </c>
      <c r="B86" t="s">
        <v>28</v>
      </c>
      <c r="C86" t="s">
        <v>17</v>
      </c>
      <c r="D86" t="s">
        <v>14</v>
      </c>
      <c r="E86" s="1">
        <v>43473</v>
      </c>
      <c r="F86">
        <v>196433246</v>
      </c>
      <c r="G86" s="1">
        <v>43499</v>
      </c>
      <c r="H86">
        <v>51</v>
      </c>
      <c r="I86">
        <v>14</v>
      </c>
      <c r="J86">
        <v>9.8000000000000007</v>
      </c>
      <c r="K86">
        <v>714</v>
      </c>
      <c r="L86">
        <v>499.8</v>
      </c>
      <c r="M86">
        <v>214.2</v>
      </c>
      <c r="N86" t="s">
        <v>73</v>
      </c>
    </row>
    <row r="87" spans="1:14" x14ac:dyDescent="0.3">
      <c r="A87" t="s">
        <v>12</v>
      </c>
      <c r="B87" t="s">
        <v>46</v>
      </c>
      <c r="C87" t="s">
        <v>26</v>
      </c>
      <c r="D87" t="s">
        <v>19</v>
      </c>
      <c r="E87" s="1">
        <v>44367</v>
      </c>
      <c r="F87">
        <v>419026553</v>
      </c>
      <c r="G87" s="1">
        <v>44416</v>
      </c>
      <c r="H87">
        <v>82</v>
      </c>
      <c r="I87">
        <v>37</v>
      </c>
      <c r="J87">
        <v>25.9</v>
      </c>
      <c r="K87">
        <v>3034</v>
      </c>
      <c r="L87">
        <v>2123.7999999999997</v>
      </c>
      <c r="M87">
        <v>910.20000000000027</v>
      </c>
      <c r="N87" t="s">
        <v>74</v>
      </c>
    </row>
    <row r="88" spans="1:14" x14ac:dyDescent="0.3">
      <c r="A88" t="s">
        <v>12</v>
      </c>
      <c r="B88" t="s">
        <v>28</v>
      </c>
      <c r="C88" t="s">
        <v>25</v>
      </c>
      <c r="D88" t="s">
        <v>14</v>
      </c>
      <c r="E88" s="1">
        <v>43267</v>
      </c>
      <c r="F88">
        <v>367940986</v>
      </c>
      <c r="G88" s="1">
        <v>43310</v>
      </c>
      <c r="H88">
        <v>73</v>
      </c>
      <c r="I88">
        <v>31</v>
      </c>
      <c r="J88">
        <v>21.700000000000003</v>
      </c>
      <c r="K88">
        <v>2263</v>
      </c>
      <c r="L88">
        <v>1584.1000000000001</v>
      </c>
      <c r="M88">
        <v>678.89999999999986</v>
      </c>
      <c r="N88" t="s">
        <v>73</v>
      </c>
    </row>
    <row r="89" spans="1:14" x14ac:dyDescent="0.3">
      <c r="A89" t="s">
        <v>12</v>
      </c>
      <c r="B89" t="s">
        <v>33</v>
      </c>
      <c r="C89" t="s">
        <v>18</v>
      </c>
      <c r="D89" t="s">
        <v>19</v>
      </c>
      <c r="E89" s="1">
        <v>44352</v>
      </c>
      <c r="F89">
        <v>930365025</v>
      </c>
      <c r="G89" s="1">
        <v>44356</v>
      </c>
      <c r="H89">
        <v>61</v>
      </c>
      <c r="I89">
        <v>27</v>
      </c>
      <c r="J89">
        <v>18.899999999999999</v>
      </c>
      <c r="K89">
        <v>1647</v>
      </c>
      <c r="L89">
        <v>1152.8999999999999</v>
      </c>
      <c r="M89">
        <v>494.10000000000014</v>
      </c>
      <c r="N89" t="s">
        <v>76</v>
      </c>
    </row>
    <row r="90" spans="1:14" x14ac:dyDescent="0.3">
      <c r="A90" t="s">
        <v>12</v>
      </c>
      <c r="B90" t="s">
        <v>47</v>
      </c>
      <c r="C90" t="s">
        <v>15</v>
      </c>
      <c r="D90" t="s">
        <v>19</v>
      </c>
      <c r="E90" s="1">
        <v>42308</v>
      </c>
      <c r="F90">
        <v>184031999</v>
      </c>
      <c r="G90" s="1">
        <v>42347</v>
      </c>
      <c r="H90">
        <v>58</v>
      </c>
      <c r="I90">
        <v>32</v>
      </c>
      <c r="J90">
        <v>22.4</v>
      </c>
      <c r="K90">
        <v>1856</v>
      </c>
      <c r="L90">
        <v>1299.1999999999998</v>
      </c>
      <c r="M90">
        <v>556.80000000000018</v>
      </c>
      <c r="N90" t="s">
        <v>77</v>
      </c>
    </row>
    <row r="91" spans="1:14" x14ac:dyDescent="0.3">
      <c r="A91" t="s">
        <v>12</v>
      </c>
      <c r="B91" t="s">
        <v>47</v>
      </c>
      <c r="C91" t="s">
        <v>24</v>
      </c>
      <c r="D91" t="s">
        <v>19</v>
      </c>
      <c r="E91" s="1">
        <v>43635</v>
      </c>
      <c r="F91">
        <v>305820596</v>
      </c>
      <c r="G91" s="1">
        <v>43681</v>
      </c>
      <c r="H91">
        <v>58</v>
      </c>
      <c r="I91">
        <v>18</v>
      </c>
      <c r="J91">
        <v>12.600000000000001</v>
      </c>
      <c r="K91">
        <v>1044</v>
      </c>
      <c r="L91">
        <v>730.80000000000007</v>
      </c>
      <c r="M91">
        <v>313.19999999999993</v>
      </c>
      <c r="N91" t="s">
        <v>77</v>
      </c>
    </row>
    <row r="92" spans="1:14" x14ac:dyDescent="0.3">
      <c r="A92" t="s">
        <v>12</v>
      </c>
      <c r="B92" t="s">
        <v>43</v>
      </c>
      <c r="C92" t="s">
        <v>15</v>
      </c>
      <c r="D92" t="s">
        <v>19</v>
      </c>
      <c r="E92" s="1">
        <v>44311</v>
      </c>
      <c r="F92">
        <v>930125987</v>
      </c>
      <c r="G92" s="1">
        <v>44346</v>
      </c>
      <c r="H92">
        <v>68</v>
      </c>
      <c r="I92">
        <v>37</v>
      </c>
      <c r="J92">
        <v>25.9</v>
      </c>
      <c r="K92">
        <v>2516</v>
      </c>
      <c r="L92">
        <v>1761.1999999999998</v>
      </c>
      <c r="M92">
        <v>754.80000000000018</v>
      </c>
      <c r="N92" t="s">
        <v>77</v>
      </c>
    </row>
    <row r="93" spans="1:14" x14ac:dyDescent="0.3">
      <c r="A93" t="s">
        <v>12</v>
      </c>
      <c r="B93" t="s">
        <v>47</v>
      </c>
      <c r="C93" t="s">
        <v>22</v>
      </c>
      <c r="D93" t="s">
        <v>14</v>
      </c>
      <c r="E93" s="1">
        <v>44551</v>
      </c>
      <c r="F93">
        <v>136370217</v>
      </c>
      <c r="G93" s="1">
        <v>44598</v>
      </c>
      <c r="H93">
        <v>84</v>
      </c>
      <c r="I93">
        <v>33</v>
      </c>
      <c r="J93">
        <v>23.1</v>
      </c>
      <c r="K93">
        <v>2772</v>
      </c>
      <c r="L93">
        <v>1940.4</v>
      </c>
      <c r="M93">
        <v>831.59999999999991</v>
      </c>
      <c r="N93" t="s">
        <v>77</v>
      </c>
    </row>
    <row r="94" spans="1:14" x14ac:dyDescent="0.3">
      <c r="A94" t="s">
        <v>12</v>
      </c>
      <c r="B94" t="s">
        <v>55</v>
      </c>
      <c r="C94" t="s">
        <v>15</v>
      </c>
      <c r="D94" t="s">
        <v>14</v>
      </c>
      <c r="E94" s="1">
        <v>43668</v>
      </c>
      <c r="F94">
        <v>627259957</v>
      </c>
      <c r="G94" s="1">
        <v>43703</v>
      </c>
      <c r="H94">
        <v>94</v>
      </c>
      <c r="I94">
        <v>31</v>
      </c>
      <c r="J94">
        <v>21.700000000000003</v>
      </c>
      <c r="K94">
        <v>2914</v>
      </c>
      <c r="L94">
        <v>2039.8000000000002</v>
      </c>
      <c r="M94">
        <v>874.19999999999982</v>
      </c>
      <c r="N94" t="s">
        <v>74</v>
      </c>
    </row>
    <row r="95" spans="1:14" x14ac:dyDescent="0.3">
      <c r="A95" t="s">
        <v>12</v>
      </c>
      <c r="B95" t="s">
        <v>29</v>
      </c>
      <c r="C95" t="s">
        <v>17</v>
      </c>
      <c r="D95" t="s">
        <v>19</v>
      </c>
      <c r="E95" s="1">
        <v>42841</v>
      </c>
      <c r="F95">
        <v>191232764</v>
      </c>
      <c r="G95" s="1">
        <v>42841</v>
      </c>
      <c r="H95">
        <v>53</v>
      </c>
      <c r="I95">
        <v>18</v>
      </c>
      <c r="J95">
        <v>12.600000000000001</v>
      </c>
      <c r="K95">
        <v>954</v>
      </c>
      <c r="L95">
        <v>667.80000000000007</v>
      </c>
      <c r="M95">
        <v>286.19999999999993</v>
      </c>
      <c r="N95" t="s">
        <v>77</v>
      </c>
    </row>
    <row r="96" spans="1:14" x14ac:dyDescent="0.3">
      <c r="A96" t="s">
        <v>12</v>
      </c>
      <c r="B96" t="s">
        <v>43</v>
      </c>
      <c r="C96" t="s">
        <v>17</v>
      </c>
      <c r="D96" t="s">
        <v>14</v>
      </c>
      <c r="E96" s="1">
        <v>44935</v>
      </c>
      <c r="F96">
        <v>772344291</v>
      </c>
      <c r="G96" s="1">
        <v>44950</v>
      </c>
      <c r="H96">
        <v>98</v>
      </c>
      <c r="I96">
        <v>40</v>
      </c>
      <c r="J96">
        <v>28</v>
      </c>
      <c r="K96">
        <v>3920</v>
      </c>
      <c r="L96">
        <v>2744</v>
      </c>
      <c r="M96">
        <v>1176</v>
      </c>
      <c r="N96" t="s">
        <v>77</v>
      </c>
    </row>
    <row r="97" spans="1:14" x14ac:dyDescent="0.3">
      <c r="A97" t="s">
        <v>12</v>
      </c>
      <c r="B97" t="s">
        <v>38</v>
      </c>
      <c r="C97" t="s">
        <v>13</v>
      </c>
      <c r="D97" t="s">
        <v>14</v>
      </c>
      <c r="E97" s="1">
        <v>42431</v>
      </c>
      <c r="F97">
        <v>843681180</v>
      </c>
      <c r="G97" s="1">
        <v>42436</v>
      </c>
      <c r="H97">
        <v>96</v>
      </c>
      <c r="I97">
        <v>38</v>
      </c>
      <c r="J97">
        <v>26.6</v>
      </c>
      <c r="K97">
        <v>3648</v>
      </c>
      <c r="L97">
        <v>2553.6000000000004</v>
      </c>
      <c r="M97">
        <v>1094.3999999999996</v>
      </c>
      <c r="N97" t="s">
        <v>73</v>
      </c>
    </row>
    <row r="98" spans="1:14" x14ac:dyDescent="0.3">
      <c r="A98" t="s">
        <v>12</v>
      </c>
      <c r="B98" t="s">
        <v>51</v>
      </c>
      <c r="C98" t="s">
        <v>22</v>
      </c>
      <c r="D98" t="s">
        <v>19</v>
      </c>
      <c r="E98" s="1">
        <v>43507</v>
      </c>
      <c r="F98">
        <v>517872607</v>
      </c>
      <c r="G98" s="1">
        <v>43521</v>
      </c>
      <c r="H98">
        <v>92</v>
      </c>
      <c r="I98">
        <v>20</v>
      </c>
      <c r="J98">
        <v>14</v>
      </c>
      <c r="K98">
        <v>1840</v>
      </c>
      <c r="L98">
        <v>1288</v>
      </c>
      <c r="M98">
        <v>552</v>
      </c>
      <c r="N98" t="s">
        <v>73</v>
      </c>
    </row>
    <row r="99" spans="1:14" x14ac:dyDescent="0.3">
      <c r="A99" t="s">
        <v>12</v>
      </c>
      <c r="B99" t="s">
        <v>48</v>
      </c>
      <c r="C99" t="s">
        <v>17</v>
      </c>
      <c r="D99" t="s">
        <v>19</v>
      </c>
      <c r="E99" s="1">
        <v>43070</v>
      </c>
      <c r="F99">
        <v>658743512</v>
      </c>
      <c r="G99" s="1">
        <v>43113</v>
      </c>
      <c r="H99">
        <v>68</v>
      </c>
      <c r="I99">
        <v>23</v>
      </c>
      <c r="J99">
        <v>16.100000000000001</v>
      </c>
      <c r="K99">
        <v>1564</v>
      </c>
      <c r="L99">
        <v>1094.8000000000002</v>
      </c>
      <c r="M99">
        <v>469.19999999999982</v>
      </c>
      <c r="N99" t="s">
        <v>77</v>
      </c>
    </row>
    <row r="100" spans="1:14" x14ac:dyDescent="0.3">
      <c r="A100" t="s">
        <v>12</v>
      </c>
      <c r="B100" t="s">
        <v>37</v>
      </c>
      <c r="C100" t="s">
        <v>13</v>
      </c>
      <c r="D100" t="s">
        <v>19</v>
      </c>
      <c r="E100" s="1">
        <v>41960</v>
      </c>
      <c r="F100">
        <v>904180657</v>
      </c>
      <c r="G100" s="1">
        <v>41999</v>
      </c>
      <c r="H100">
        <v>58</v>
      </c>
      <c r="I100">
        <v>24</v>
      </c>
      <c r="J100">
        <v>16.8</v>
      </c>
      <c r="K100">
        <v>1392</v>
      </c>
      <c r="L100">
        <v>974.40000000000009</v>
      </c>
      <c r="M100">
        <v>417.59999999999991</v>
      </c>
      <c r="N100" t="s">
        <v>74</v>
      </c>
    </row>
    <row r="101" spans="1:14" x14ac:dyDescent="0.3">
      <c r="A101" t="s">
        <v>12</v>
      </c>
      <c r="B101" t="s">
        <v>28</v>
      </c>
      <c r="C101" t="s">
        <v>26</v>
      </c>
      <c r="D101" t="s">
        <v>19</v>
      </c>
      <c r="E101" s="1">
        <v>43202</v>
      </c>
      <c r="F101">
        <v>319250524</v>
      </c>
      <c r="G101" s="1">
        <v>43243</v>
      </c>
      <c r="H101">
        <v>63</v>
      </c>
      <c r="I101">
        <v>12</v>
      </c>
      <c r="J101">
        <v>8.4</v>
      </c>
      <c r="K101">
        <v>756</v>
      </c>
      <c r="L101">
        <v>529.20000000000005</v>
      </c>
      <c r="M101">
        <v>226.79999999999995</v>
      </c>
      <c r="N101" t="s">
        <v>73</v>
      </c>
    </row>
    <row r="102" spans="1:14" x14ac:dyDescent="0.3">
      <c r="A102" t="s">
        <v>12</v>
      </c>
      <c r="B102" t="s">
        <v>42</v>
      </c>
      <c r="C102" t="s">
        <v>16</v>
      </c>
      <c r="D102" t="s">
        <v>19</v>
      </c>
      <c r="E102" s="1">
        <v>43274</v>
      </c>
      <c r="F102">
        <v>990428054</v>
      </c>
      <c r="G102" s="1">
        <v>43308</v>
      </c>
      <c r="H102">
        <v>69</v>
      </c>
      <c r="I102">
        <v>10</v>
      </c>
      <c r="J102">
        <v>7</v>
      </c>
      <c r="K102">
        <v>690</v>
      </c>
      <c r="L102">
        <v>483</v>
      </c>
      <c r="M102">
        <v>207</v>
      </c>
      <c r="N102" t="s">
        <v>77</v>
      </c>
    </row>
    <row r="103" spans="1:14" x14ac:dyDescent="0.3">
      <c r="A103" t="s">
        <v>12</v>
      </c>
      <c r="B103" t="s">
        <v>40</v>
      </c>
      <c r="C103" t="s">
        <v>24</v>
      </c>
      <c r="D103" t="s">
        <v>19</v>
      </c>
      <c r="E103" s="1">
        <v>43651</v>
      </c>
      <c r="F103">
        <v>960227668</v>
      </c>
      <c r="G103" s="1">
        <v>43651</v>
      </c>
      <c r="H103">
        <v>71</v>
      </c>
      <c r="I103">
        <v>14</v>
      </c>
      <c r="J103">
        <v>9.8000000000000007</v>
      </c>
      <c r="K103">
        <v>994</v>
      </c>
      <c r="L103">
        <v>695.80000000000007</v>
      </c>
      <c r="M103">
        <v>298.19999999999993</v>
      </c>
      <c r="N103" t="s">
        <v>75</v>
      </c>
    </row>
    <row r="104" spans="1:14" x14ac:dyDescent="0.3">
      <c r="A104" t="s">
        <v>12</v>
      </c>
      <c r="B104" t="s">
        <v>53</v>
      </c>
      <c r="C104" t="s">
        <v>24</v>
      </c>
      <c r="D104" t="s">
        <v>14</v>
      </c>
      <c r="E104" s="1">
        <v>42727</v>
      </c>
      <c r="F104">
        <v>923008477</v>
      </c>
      <c r="G104" s="1">
        <v>42772</v>
      </c>
      <c r="H104">
        <v>82</v>
      </c>
      <c r="I104">
        <v>27</v>
      </c>
      <c r="J104">
        <v>18.899999999999999</v>
      </c>
      <c r="K104">
        <v>2214</v>
      </c>
      <c r="L104">
        <v>1549.8</v>
      </c>
      <c r="M104">
        <v>664.2</v>
      </c>
      <c r="N104" t="s">
        <v>77</v>
      </c>
    </row>
    <row r="105" spans="1:14" x14ac:dyDescent="0.3">
      <c r="A105" t="s">
        <v>12</v>
      </c>
      <c r="B105" t="s">
        <v>28</v>
      </c>
      <c r="C105" t="s">
        <v>23</v>
      </c>
      <c r="D105" t="s">
        <v>19</v>
      </c>
      <c r="E105" s="1">
        <v>43045</v>
      </c>
      <c r="F105">
        <v>697666871</v>
      </c>
      <c r="G105" s="1">
        <v>43078</v>
      </c>
      <c r="H105">
        <v>55</v>
      </c>
      <c r="I105">
        <v>28</v>
      </c>
      <c r="J105">
        <v>19.600000000000001</v>
      </c>
      <c r="K105">
        <v>1540</v>
      </c>
      <c r="L105">
        <v>1078</v>
      </c>
      <c r="M105">
        <v>462</v>
      </c>
      <c r="N105" t="s">
        <v>73</v>
      </c>
    </row>
    <row r="106" spans="1:14" x14ac:dyDescent="0.3">
      <c r="A106" t="s">
        <v>12</v>
      </c>
      <c r="B106" t="s">
        <v>35</v>
      </c>
      <c r="C106" t="s">
        <v>17</v>
      </c>
      <c r="D106" t="s">
        <v>19</v>
      </c>
      <c r="E106" s="1">
        <v>44347</v>
      </c>
      <c r="F106">
        <v>573623502</v>
      </c>
      <c r="G106" s="1">
        <v>44371</v>
      </c>
      <c r="H106">
        <v>63</v>
      </c>
      <c r="I106">
        <v>38</v>
      </c>
      <c r="J106">
        <v>26.6</v>
      </c>
      <c r="K106">
        <v>2394</v>
      </c>
      <c r="L106">
        <v>1675.8000000000002</v>
      </c>
      <c r="M106">
        <v>718.19999999999982</v>
      </c>
      <c r="N106" t="s">
        <v>77</v>
      </c>
    </row>
    <row r="107" spans="1:14" x14ac:dyDescent="0.3">
      <c r="A107" t="s">
        <v>12</v>
      </c>
      <c r="B107" t="s">
        <v>37</v>
      </c>
      <c r="C107" t="s">
        <v>21</v>
      </c>
      <c r="D107" t="s">
        <v>19</v>
      </c>
      <c r="E107" s="1">
        <v>43427</v>
      </c>
      <c r="F107">
        <v>211582791</v>
      </c>
      <c r="G107" s="1">
        <v>43427</v>
      </c>
      <c r="H107">
        <v>90</v>
      </c>
      <c r="I107">
        <v>23</v>
      </c>
      <c r="J107">
        <v>16.100000000000001</v>
      </c>
      <c r="K107">
        <v>2070</v>
      </c>
      <c r="L107">
        <v>1449.0000000000002</v>
      </c>
      <c r="M107">
        <v>620.99999999999977</v>
      </c>
      <c r="N107" t="s">
        <v>74</v>
      </c>
    </row>
    <row r="108" spans="1:14" x14ac:dyDescent="0.3">
      <c r="A108" t="s">
        <v>12</v>
      </c>
      <c r="B108" t="s">
        <v>30</v>
      </c>
      <c r="C108" t="s">
        <v>17</v>
      </c>
      <c r="D108" t="s">
        <v>14</v>
      </c>
      <c r="E108" s="1">
        <v>41912</v>
      </c>
      <c r="F108">
        <v>325141942</v>
      </c>
      <c r="G108" s="1">
        <v>41950</v>
      </c>
      <c r="H108">
        <v>71</v>
      </c>
      <c r="I108">
        <v>20</v>
      </c>
      <c r="J108">
        <v>14</v>
      </c>
      <c r="K108">
        <v>1420</v>
      </c>
      <c r="L108">
        <v>994</v>
      </c>
      <c r="M108">
        <v>426</v>
      </c>
      <c r="N108" t="s">
        <v>77</v>
      </c>
    </row>
    <row r="109" spans="1:14" x14ac:dyDescent="0.3">
      <c r="A109" t="s">
        <v>12</v>
      </c>
      <c r="B109" t="s">
        <v>38</v>
      </c>
      <c r="C109" t="s">
        <v>22</v>
      </c>
      <c r="D109" t="s">
        <v>14</v>
      </c>
      <c r="E109" s="1">
        <v>44256</v>
      </c>
      <c r="F109">
        <v>869668138</v>
      </c>
      <c r="G109" s="1">
        <v>44292</v>
      </c>
      <c r="H109">
        <v>56</v>
      </c>
      <c r="I109">
        <v>34</v>
      </c>
      <c r="J109">
        <v>23.8</v>
      </c>
      <c r="K109">
        <v>1904</v>
      </c>
      <c r="L109">
        <v>1332.8</v>
      </c>
      <c r="M109">
        <v>571.20000000000005</v>
      </c>
      <c r="N109" t="s">
        <v>73</v>
      </c>
    </row>
    <row r="110" spans="1:14" x14ac:dyDescent="0.3">
      <c r="A110" t="s">
        <v>12</v>
      </c>
      <c r="B110" t="s">
        <v>49</v>
      </c>
      <c r="C110" t="s">
        <v>26</v>
      </c>
      <c r="D110" t="s">
        <v>14</v>
      </c>
      <c r="E110" s="1">
        <v>44553</v>
      </c>
      <c r="F110">
        <v>402115762</v>
      </c>
      <c r="G110" s="1">
        <v>44560</v>
      </c>
      <c r="H110">
        <v>83</v>
      </c>
      <c r="I110">
        <v>33</v>
      </c>
      <c r="J110">
        <v>23.1</v>
      </c>
      <c r="K110">
        <v>2739</v>
      </c>
      <c r="L110">
        <v>1917.3000000000002</v>
      </c>
      <c r="M110">
        <v>821.69999999999982</v>
      </c>
      <c r="N110" t="s">
        <v>77</v>
      </c>
    </row>
    <row r="111" spans="1:14" x14ac:dyDescent="0.3">
      <c r="A111" t="s">
        <v>12</v>
      </c>
      <c r="B111" t="s">
        <v>31</v>
      </c>
      <c r="C111" t="s">
        <v>23</v>
      </c>
      <c r="D111" t="s">
        <v>14</v>
      </c>
      <c r="E111" s="1">
        <v>44106</v>
      </c>
      <c r="F111">
        <v>157946336</v>
      </c>
      <c r="G111" s="1">
        <v>44147</v>
      </c>
      <c r="H111">
        <v>91</v>
      </c>
      <c r="I111">
        <v>28</v>
      </c>
      <c r="J111">
        <v>19.600000000000001</v>
      </c>
      <c r="K111">
        <v>2548</v>
      </c>
      <c r="L111">
        <v>1783.6000000000001</v>
      </c>
      <c r="M111">
        <v>764.39999999999986</v>
      </c>
      <c r="N111" t="s">
        <v>74</v>
      </c>
    </row>
    <row r="112" spans="1:14" x14ac:dyDescent="0.3">
      <c r="A112" t="s">
        <v>12</v>
      </c>
      <c r="B112" t="s">
        <v>49</v>
      </c>
      <c r="C112" t="s">
        <v>13</v>
      </c>
      <c r="D112" t="s">
        <v>19</v>
      </c>
      <c r="E112" s="1">
        <v>43194</v>
      </c>
      <c r="F112">
        <v>727825629</v>
      </c>
      <c r="G112" s="1">
        <v>43225</v>
      </c>
      <c r="H112">
        <v>98</v>
      </c>
      <c r="I112">
        <v>15</v>
      </c>
      <c r="J112">
        <v>10.5</v>
      </c>
      <c r="K112">
        <v>1470</v>
      </c>
      <c r="L112">
        <v>1029</v>
      </c>
      <c r="M112">
        <v>441</v>
      </c>
      <c r="N112" t="s">
        <v>77</v>
      </c>
    </row>
    <row r="113" spans="1:14" x14ac:dyDescent="0.3">
      <c r="A113" t="s">
        <v>12</v>
      </c>
      <c r="B113" t="s">
        <v>50</v>
      </c>
      <c r="C113" t="s">
        <v>26</v>
      </c>
      <c r="D113" t="s">
        <v>14</v>
      </c>
      <c r="E113" s="1">
        <v>44973</v>
      </c>
      <c r="F113">
        <v>681587350</v>
      </c>
      <c r="G113" s="1">
        <v>44989</v>
      </c>
      <c r="H113">
        <v>72</v>
      </c>
      <c r="I113">
        <v>31</v>
      </c>
      <c r="J113">
        <v>21.700000000000003</v>
      </c>
      <c r="K113">
        <v>2232</v>
      </c>
      <c r="L113">
        <v>1562.4</v>
      </c>
      <c r="M113">
        <v>669.59999999999991</v>
      </c>
      <c r="N113" t="s">
        <v>73</v>
      </c>
    </row>
    <row r="114" spans="1:14" x14ac:dyDescent="0.3">
      <c r="A114" t="s">
        <v>12</v>
      </c>
      <c r="B114" t="s">
        <v>52</v>
      </c>
      <c r="C114" t="s">
        <v>16</v>
      </c>
      <c r="D114" t="s">
        <v>19</v>
      </c>
      <c r="E114" s="1">
        <v>41674</v>
      </c>
      <c r="F114">
        <v>769398581</v>
      </c>
      <c r="G114" s="1">
        <v>41716</v>
      </c>
      <c r="H114">
        <v>50</v>
      </c>
      <c r="I114">
        <v>27</v>
      </c>
      <c r="J114">
        <v>18.899999999999999</v>
      </c>
      <c r="K114">
        <v>1350</v>
      </c>
      <c r="L114">
        <v>944.99999999999989</v>
      </c>
      <c r="M114">
        <v>405.00000000000011</v>
      </c>
      <c r="N114" t="s">
        <v>77</v>
      </c>
    </row>
    <row r="115" spans="1:14" x14ac:dyDescent="0.3">
      <c r="A115" t="s">
        <v>12</v>
      </c>
      <c r="B115" t="s">
        <v>41</v>
      </c>
      <c r="C115" t="s">
        <v>16</v>
      </c>
      <c r="D115" t="s">
        <v>14</v>
      </c>
      <c r="E115" s="1">
        <v>45283</v>
      </c>
      <c r="F115">
        <v>293263566</v>
      </c>
      <c r="G115" s="1">
        <v>45293</v>
      </c>
      <c r="H115">
        <v>79</v>
      </c>
      <c r="I115">
        <v>10</v>
      </c>
      <c r="J115">
        <v>7</v>
      </c>
      <c r="K115">
        <v>790</v>
      </c>
      <c r="L115">
        <v>553</v>
      </c>
      <c r="M115">
        <v>237</v>
      </c>
      <c r="N115" t="s">
        <v>76</v>
      </c>
    </row>
    <row r="116" spans="1:14" x14ac:dyDescent="0.3">
      <c r="A116" t="s">
        <v>12</v>
      </c>
      <c r="B116" t="s">
        <v>46</v>
      </c>
      <c r="C116" t="s">
        <v>21</v>
      </c>
      <c r="D116" t="s">
        <v>19</v>
      </c>
      <c r="E116" s="1">
        <v>42892</v>
      </c>
      <c r="F116">
        <v>794949090</v>
      </c>
      <c r="G116" s="1">
        <v>42910</v>
      </c>
      <c r="H116">
        <v>93</v>
      </c>
      <c r="I116">
        <v>11</v>
      </c>
      <c r="J116">
        <v>7.7</v>
      </c>
      <c r="K116">
        <v>1023</v>
      </c>
      <c r="L116">
        <v>716.1</v>
      </c>
      <c r="M116">
        <v>306.89999999999998</v>
      </c>
      <c r="N116" t="s">
        <v>74</v>
      </c>
    </row>
    <row r="117" spans="1:14" x14ac:dyDescent="0.3">
      <c r="A117" t="s">
        <v>12</v>
      </c>
      <c r="B117" t="s">
        <v>39</v>
      </c>
      <c r="C117" t="s">
        <v>24</v>
      </c>
      <c r="D117" t="s">
        <v>19</v>
      </c>
      <c r="E117" s="1">
        <v>44370</v>
      </c>
      <c r="F117">
        <v>137892425</v>
      </c>
      <c r="G117" s="1">
        <v>44412</v>
      </c>
      <c r="H117">
        <v>89</v>
      </c>
      <c r="I117">
        <v>13</v>
      </c>
      <c r="J117">
        <v>9.1</v>
      </c>
      <c r="K117">
        <v>1157</v>
      </c>
      <c r="L117">
        <v>809.9</v>
      </c>
      <c r="M117">
        <v>347.1</v>
      </c>
      <c r="N117" t="s">
        <v>73</v>
      </c>
    </row>
    <row r="118" spans="1:14" x14ac:dyDescent="0.3">
      <c r="A118" t="s">
        <v>12</v>
      </c>
      <c r="B118" t="s">
        <v>52</v>
      </c>
      <c r="C118" t="s">
        <v>23</v>
      </c>
      <c r="D118" t="s">
        <v>14</v>
      </c>
      <c r="E118" s="1">
        <v>43543</v>
      </c>
      <c r="F118">
        <v>689240014</v>
      </c>
      <c r="G118" s="1">
        <v>43571</v>
      </c>
      <c r="H118">
        <v>86</v>
      </c>
      <c r="I118">
        <v>15</v>
      </c>
      <c r="J118">
        <v>10.5</v>
      </c>
      <c r="K118">
        <v>1290</v>
      </c>
      <c r="L118">
        <v>903</v>
      </c>
      <c r="M118">
        <v>387</v>
      </c>
      <c r="N118" t="s">
        <v>77</v>
      </c>
    </row>
    <row r="119" spans="1:14" x14ac:dyDescent="0.3">
      <c r="A119" t="s">
        <v>12</v>
      </c>
      <c r="B119" t="s">
        <v>53</v>
      </c>
      <c r="C119" t="s">
        <v>21</v>
      </c>
      <c r="D119" t="s">
        <v>14</v>
      </c>
      <c r="E119" s="1">
        <v>45504</v>
      </c>
      <c r="F119">
        <v>138287246</v>
      </c>
      <c r="G119" s="1">
        <v>45515</v>
      </c>
      <c r="H119">
        <v>58</v>
      </c>
      <c r="I119">
        <v>23</v>
      </c>
      <c r="J119">
        <v>16.100000000000001</v>
      </c>
      <c r="K119">
        <v>1334</v>
      </c>
      <c r="L119">
        <v>933.80000000000007</v>
      </c>
      <c r="M119">
        <v>400.19999999999993</v>
      </c>
      <c r="N119" t="s">
        <v>77</v>
      </c>
    </row>
    <row r="120" spans="1:14" x14ac:dyDescent="0.3">
      <c r="A120" t="s">
        <v>12</v>
      </c>
      <c r="B120" t="s">
        <v>55</v>
      </c>
      <c r="C120" t="s">
        <v>21</v>
      </c>
      <c r="D120" t="s">
        <v>14</v>
      </c>
      <c r="E120" s="1">
        <v>45068</v>
      </c>
      <c r="F120">
        <v>917033803</v>
      </c>
      <c r="G120" s="1">
        <v>45095</v>
      </c>
      <c r="H120">
        <v>88</v>
      </c>
      <c r="I120">
        <v>38</v>
      </c>
      <c r="J120">
        <v>26.6</v>
      </c>
      <c r="K120">
        <v>3344</v>
      </c>
      <c r="L120">
        <v>2340.8000000000002</v>
      </c>
      <c r="M120">
        <v>1003.1999999999998</v>
      </c>
      <c r="N120" t="s">
        <v>74</v>
      </c>
    </row>
    <row r="121" spans="1:14" x14ac:dyDescent="0.3">
      <c r="A121" t="s">
        <v>12</v>
      </c>
      <c r="B121" t="s">
        <v>54</v>
      </c>
      <c r="C121" t="s">
        <v>20</v>
      </c>
      <c r="D121" t="s">
        <v>14</v>
      </c>
      <c r="E121" s="1">
        <v>44327</v>
      </c>
      <c r="F121">
        <v>287725341</v>
      </c>
      <c r="G121" s="1">
        <v>44374</v>
      </c>
      <c r="H121">
        <v>50</v>
      </c>
      <c r="I121">
        <v>30</v>
      </c>
      <c r="J121">
        <v>21</v>
      </c>
      <c r="K121">
        <v>1500</v>
      </c>
      <c r="L121">
        <v>1050</v>
      </c>
      <c r="M121">
        <v>450</v>
      </c>
      <c r="N121" t="s">
        <v>77</v>
      </c>
    </row>
    <row r="122" spans="1:14" x14ac:dyDescent="0.3">
      <c r="A122" t="s">
        <v>12</v>
      </c>
      <c r="B122" t="s">
        <v>46</v>
      </c>
      <c r="C122" t="s">
        <v>25</v>
      </c>
      <c r="D122" t="s">
        <v>14</v>
      </c>
      <c r="E122" s="1">
        <v>44734</v>
      </c>
      <c r="F122">
        <v>487968337</v>
      </c>
      <c r="G122" s="1">
        <v>44767</v>
      </c>
      <c r="H122">
        <v>52</v>
      </c>
      <c r="I122">
        <v>40</v>
      </c>
      <c r="J122">
        <v>28</v>
      </c>
      <c r="K122">
        <v>2080</v>
      </c>
      <c r="L122">
        <v>1456</v>
      </c>
      <c r="M122">
        <v>624</v>
      </c>
      <c r="N122" t="s">
        <v>74</v>
      </c>
    </row>
    <row r="123" spans="1:14" x14ac:dyDescent="0.3">
      <c r="A123" t="s">
        <v>12</v>
      </c>
      <c r="B123" t="s">
        <v>31</v>
      </c>
      <c r="C123" t="s">
        <v>24</v>
      </c>
      <c r="D123" t="s">
        <v>14</v>
      </c>
      <c r="E123" s="1">
        <v>42796</v>
      </c>
      <c r="F123">
        <v>646877419</v>
      </c>
      <c r="G123" s="1">
        <v>42825</v>
      </c>
      <c r="H123">
        <v>75</v>
      </c>
      <c r="I123">
        <v>25</v>
      </c>
      <c r="J123">
        <v>17.5</v>
      </c>
      <c r="K123">
        <v>1875</v>
      </c>
      <c r="L123">
        <v>1312.5</v>
      </c>
      <c r="M123">
        <v>562.5</v>
      </c>
      <c r="N123" t="s">
        <v>74</v>
      </c>
    </row>
    <row r="124" spans="1:14" x14ac:dyDescent="0.3">
      <c r="A124" t="s">
        <v>12</v>
      </c>
      <c r="B124" t="s">
        <v>51</v>
      </c>
      <c r="C124" t="s">
        <v>23</v>
      </c>
      <c r="D124" t="s">
        <v>14</v>
      </c>
      <c r="E124" s="1">
        <v>41807</v>
      </c>
      <c r="F124">
        <v>145150268</v>
      </c>
      <c r="G124" s="1">
        <v>41842</v>
      </c>
      <c r="H124">
        <v>63</v>
      </c>
      <c r="I124">
        <v>16</v>
      </c>
      <c r="J124">
        <v>11.2</v>
      </c>
      <c r="K124">
        <v>1008</v>
      </c>
      <c r="L124">
        <v>705.59999999999991</v>
      </c>
      <c r="M124">
        <v>302.40000000000009</v>
      </c>
      <c r="N124" t="s">
        <v>73</v>
      </c>
    </row>
    <row r="125" spans="1:14" x14ac:dyDescent="0.3">
      <c r="A125" t="s">
        <v>12</v>
      </c>
      <c r="B125" t="s">
        <v>29</v>
      </c>
      <c r="C125" t="s">
        <v>26</v>
      </c>
      <c r="D125" t="s">
        <v>14</v>
      </c>
      <c r="E125" s="1">
        <v>44293</v>
      </c>
      <c r="F125">
        <v>953660762</v>
      </c>
      <c r="G125" s="1">
        <v>44322</v>
      </c>
      <c r="H125">
        <v>58</v>
      </c>
      <c r="I125">
        <v>17</v>
      </c>
      <c r="J125">
        <v>11.9</v>
      </c>
      <c r="K125">
        <v>986</v>
      </c>
      <c r="L125">
        <v>690.2</v>
      </c>
      <c r="M125">
        <v>295.79999999999995</v>
      </c>
      <c r="N125" t="s">
        <v>77</v>
      </c>
    </row>
    <row r="126" spans="1:14" x14ac:dyDescent="0.3">
      <c r="A126" t="s">
        <v>12</v>
      </c>
      <c r="B126" t="s">
        <v>32</v>
      </c>
      <c r="C126" t="s">
        <v>21</v>
      </c>
      <c r="D126" t="s">
        <v>14</v>
      </c>
      <c r="E126" s="1">
        <v>43745</v>
      </c>
      <c r="F126">
        <v>886241185</v>
      </c>
      <c r="G126" s="1">
        <v>43785</v>
      </c>
      <c r="H126">
        <v>59</v>
      </c>
      <c r="I126">
        <v>22</v>
      </c>
      <c r="J126">
        <v>15.4</v>
      </c>
      <c r="K126">
        <v>1298</v>
      </c>
      <c r="L126">
        <v>908.6</v>
      </c>
      <c r="M126">
        <v>389.4</v>
      </c>
      <c r="N126" t="s">
        <v>75</v>
      </c>
    </row>
    <row r="127" spans="1:14" x14ac:dyDescent="0.3">
      <c r="A127" t="s">
        <v>12</v>
      </c>
      <c r="B127" t="s">
        <v>34</v>
      </c>
      <c r="C127" t="s">
        <v>25</v>
      </c>
      <c r="D127" t="s">
        <v>19</v>
      </c>
      <c r="E127" s="1">
        <v>43975</v>
      </c>
      <c r="F127">
        <v>147940194</v>
      </c>
      <c r="G127" s="1">
        <v>43984</v>
      </c>
      <c r="H127">
        <v>91</v>
      </c>
      <c r="I127">
        <v>14</v>
      </c>
      <c r="J127">
        <v>9.8000000000000007</v>
      </c>
      <c r="K127">
        <v>1274</v>
      </c>
      <c r="L127">
        <v>891.80000000000007</v>
      </c>
      <c r="M127">
        <v>382.19999999999993</v>
      </c>
      <c r="N127" t="s">
        <v>76</v>
      </c>
    </row>
    <row r="128" spans="1:14" x14ac:dyDescent="0.3">
      <c r="A128" t="s">
        <v>12</v>
      </c>
      <c r="B128" t="s">
        <v>43</v>
      </c>
      <c r="C128" t="s">
        <v>18</v>
      </c>
      <c r="D128" t="s">
        <v>19</v>
      </c>
      <c r="E128" s="1">
        <v>44242</v>
      </c>
      <c r="F128">
        <v>437319219</v>
      </c>
      <c r="G128" s="1">
        <v>44274</v>
      </c>
      <c r="H128">
        <v>60</v>
      </c>
      <c r="I128">
        <v>14</v>
      </c>
      <c r="J128">
        <v>9.8000000000000007</v>
      </c>
      <c r="K128">
        <v>840</v>
      </c>
      <c r="L128">
        <v>588</v>
      </c>
      <c r="M128">
        <v>252</v>
      </c>
      <c r="N128" t="s">
        <v>77</v>
      </c>
    </row>
    <row r="129" spans="1:14" x14ac:dyDescent="0.3">
      <c r="A129" t="s">
        <v>12</v>
      </c>
      <c r="B129" t="s">
        <v>35</v>
      </c>
      <c r="C129" t="s">
        <v>13</v>
      </c>
      <c r="D129" t="s">
        <v>14</v>
      </c>
      <c r="E129" s="1">
        <v>42424</v>
      </c>
      <c r="F129">
        <v>990131938</v>
      </c>
      <c r="G129" s="1">
        <v>42456</v>
      </c>
      <c r="H129">
        <v>88</v>
      </c>
      <c r="I129">
        <v>11</v>
      </c>
      <c r="J129">
        <v>7.7</v>
      </c>
      <c r="K129">
        <v>968</v>
      </c>
      <c r="L129">
        <v>677.6</v>
      </c>
      <c r="M129">
        <v>290.39999999999998</v>
      </c>
      <c r="N129" t="s">
        <v>77</v>
      </c>
    </row>
    <row r="130" spans="1:14" x14ac:dyDescent="0.3">
      <c r="A130" t="s">
        <v>12</v>
      </c>
      <c r="B130" t="s">
        <v>41</v>
      </c>
      <c r="C130" t="s">
        <v>24</v>
      </c>
      <c r="D130" t="s">
        <v>19</v>
      </c>
      <c r="E130" s="1">
        <v>44749</v>
      </c>
      <c r="F130">
        <v>745567691</v>
      </c>
      <c r="G130" s="1">
        <v>44795</v>
      </c>
      <c r="H130">
        <v>71</v>
      </c>
      <c r="I130">
        <v>35</v>
      </c>
      <c r="J130">
        <v>24.5</v>
      </c>
      <c r="K130">
        <v>2485</v>
      </c>
      <c r="L130">
        <v>1739.5</v>
      </c>
      <c r="M130">
        <v>745.5</v>
      </c>
      <c r="N130" t="s">
        <v>76</v>
      </c>
    </row>
    <row r="131" spans="1:14" x14ac:dyDescent="0.3">
      <c r="A131" t="s">
        <v>12</v>
      </c>
      <c r="B131" t="s">
        <v>53</v>
      </c>
      <c r="C131" t="s">
        <v>18</v>
      </c>
      <c r="D131" t="s">
        <v>14</v>
      </c>
      <c r="E131" s="1">
        <v>44267</v>
      </c>
      <c r="F131">
        <v>267333686</v>
      </c>
      <c r="G131" s="1">
        <v>44277</v>
      </c>
      <c r="H131">
        <v>93</v>
      </c>
      <c r="I131">
        <v>11</v>
      </c>
      <c r="J131">
        <v>7.7</v>
      </c>
      <c r="K131">
        <v>1023</v>
      </c>
      <c r="L131">
        <v>716.1</v>
      </c>
      <c r="M131">
        <v>306.89999999999998</v>
      </c>
      <c r="N131" t="s">
        <v>77</v>
      </c>
    </row>
    <row r="132" spans="1:14" x14ac:dyDescent="0.3">
      <c r="A132" t="s">
        <v>12</v>
      </c>
      <c r="B132" t="s">
        <v>53</v>
      </c>
      <c r="C132" t="s">
        <v>16</v>
      </c>
      <c r="D132" t="s">
        <v>19</v>
      </c>
      <c r="E132" s="1">
        <v>43604</v>
      </c>
      <c r="F132">
        <v>162751996</v>
      </c>
      <c r="G132" s="1">
        <v>43651</v>
      </c>
      <c r="H132">
        <v>54</v>
      </c>
      <c r="I132">
        <v>33</v>
      </c>
      <c r="J132">
        <v>23.1</v>
      </c>
      <c r="K132">
        <v>1782</v>
      </c>
      <c r="L132">
        <v>1247.4000000000001</v>
      </c>
      <c r="M132">
        <v>534.59999999999991</v>
      </c>
      <c r="N132" t="s">
        <v>77</v>
      </c>
    </row>
    <row r="133" spans="1:14" x14ac:dyDescent="0.3">
      <c r="A133" t="s">
        <v>12</v>
      </c>
      <c r="B133" t="s">
        <v>51</v>
      </c>
      <c r="C133" t="s">
        <v>16</v>
      </c>
      <c r="D133" t="s">
        <v>14</v>
      </c>
      <c r="E133" s="1">
        <v>45135</v>
      </c>
      <c r="F133">
        <v>659912526</v>
      </c>
      <c r="G133" s="1">
        <v>45139</v>
      </c>
      <c r="H133">
        <v>86</v>
      </c>
      <c r="I133">
        <v>14</v>
      </c>
      <c r="J133">
        <v>9.8000000000000007</v>
      </c>
      <c r="K133">
        <v>1204</v>
      </c>
      <c r="L133">
        <v>842.80000000000007</v>
      </c>
      <c r="M133">
        <v>361.19999999999993</v>
      </c>
      <c r="N133" t="s">
        <v>73</v>
      </c>
    </row>
    <row r="134" spans="1:14" x14ac:dyDescent="0.3">
      <c r="A134" t="s">
        <v>12</v>
      </c>
      <c r="B134" t="s">
        <v>34</v>
      </c>
      <c r="C134" t="s">
        <v>18</v>
      </c>
      <c r="D134" t="s">
        <v>14</v>
      </c>
      <c r="E134" s="1">
        <v>43852</v>
      </c>
      <c r="F134">
        <v>431978404</v>
      </c>
      <c r="G134" s="1">
        <v>43855</v>
      </c>
      <c r="H134">
        <v>67</v>
      </c>
      <c r="I134">
        <v>11</v>
      </c>
      <c r="J134">
        <v>7.7</v>
      </c>
      <c r="K134">
        <v>737</v>
      </c>
      <c r="L134">
        <v>515.9</v>
      </c>
      <c r="M134">
        <v>221.10000000000002</v>
      </c>
      <c r="N134" t="s">
        <v>76</v>
      </c>
    </row>
    <row r="135" spans="1:14" x14ac:dyDescent="0.3">
      <c r="A135" t="s">
        <v>12</v>
      </c>
      <c r="B135" t="s">
        <v>43</v>
      </c>
      <c r="C135" t="s">
        <v>24</v>
      </c>
      <c r="D135" t="s">
        <v>14</v>
      </c>
      <c r="E135" s="1">
        <v>43538</v>
      </c>
      <c r="F135">
        <v>245123708</v>
      </c>
      <c r="G135" s="1">
        <v>43565</v>
      </c>
      <c r="H135">
        <v>54</v>
      </c>
      <c r="I135">
        <v>36</v>
      </c>
      <c r="J135">
        <v>25.200000000000003</v>
      </c>
      <c r="K135">
        <v>1944</v>
      </c>
      <c r="L135">
        <v>1360.8000000000002</v>
      </c>
      <c r="M135">
        <v>583.19999999999982</v>
      </c>
      <c r="N135" t="s">
        <v>77</v>
      </c>
    </row>
    <row r="136" spans="1:14" x14ac:dyDescent="0.3">
      <c r="A136" t="s">
        <v>12</v>
      </c>
      <c r="B136" t="s">
        <v>38</v>
      </c>
      <c r="C136" t="s">
        <v>20</v>
      </c>
      <c r="D136" t="s">
        <v>14</v>
      </c>
      <c r="E136" s="1">
        <v>44184</v>
      </c>
      <c r="F136">
        <v>198490607</v>
      </c>
      <c r="G136" s="1">
        <v>44227</v>
      </c>
      <c r="H136">
        <v>97</v>
      </c>
      <c r="I136">
        <v>29</v>
      </c>
      <c r="J136">
        <v>20.3</v>
      </c>
      <c r="K136">
        <v>2813</v>
      </c>
      <c r="L136">
        <v>1969.1000000000001</v>
      </c>
      <c r="M136">
        <v>843.89999999999986</v>
      </c>
      <c r="N136" t="s">
        <v>73</v>
      </c>
    </row>
    <row r="137" spans="1:14" x14ac:dyDescent="0.3">
      <c r="A137" t="s">
        <v>12</v>
      </c>
      <c r="B137" t="s">
        <v>44</v>
      </c>
      <c r="C137" t="s">
        <v>20</v>
      </c>
      <c r="D137" t="s">
        <v>19</v>
      </c>
      <c r="E137" s="1">
        <v>44970</v>
      </c>
      <c r="F137">
        <v>590591371</v>
      </c>
      <c r="G137" s="1">
        <v>45017</v>
      </c>
      <c r="H137">
        <v>88</v>
      </c>
      <c r="I137">
        <v>36</v>
      </c>
      <c r="J137">
        <v>25.200000000000003</v>
      </c>
      <c r="K137">
        <v>3168</v>
      </c>
      <c r="L137">
        <v>2217.6000000000004</v>
      </c>
      <c r="M137">
        <v>950.39999999999964</v>
      </c>
      <c r="N137" t="s">
        <v>77</v>
      </c>
    </row>
    <row r="138" spans="1:14" x14ac:dyDescent="0.3">
      <c r="A138" t="s">
        <v>12</v>
      </c>
      <c r="B138" t="s">
        <v>55</v>
      </c>
      <c r="C138" t="s">
        <v>21</v>
      </c>
      <c r="D138" t="s">
        <v>19</v>
      </c>
      <c r="E138" s="1">
        <v>41981</v>
      </c>
      <c r="F138">
        <v>290078818</v>
      </c>
      <c r="G138" s="1">
        <v>41997</v>
      </c>
      <c r="H138">
        <v>78</v>
      </c>
      <c r="I138">
        <v>20</v>
      </c>
      <c r="J138">
        <v>14</v>
      </c>
      <c r="K138">
        <v>1560</v>
      </c>
      <c r="L138">
        <v>1092</v>
      </c>
      <c r="M138">
        <v>468</v>
      </c>
      <c r="N138" t="s">
        <v>74</v>
      </c>
    </row>
    <row r="139" spans="1:14" x14ac:dyDescent="0.3">
      <c r="A139" t="s">
        <v>12</v>
      </c>
      <c r="B139" t="s">
        <v>38</v>
      </c>
      <c r="C139" t="s">
        <v>16</v>
      </c>
      <c r="D139" t="s">
        <v>19</v>
      </c>
      <c r="E139" s="1">
        <v>42980</v>
      </c>
      <c r="F139">
        <v>736351191</v>
      </c>
      <c r="G139" s="1">
        <v>42982</v>
      </c>
      <c r="H139">
        <v>71</v>
      </c>
      <c r="I139">
        <v>22</v>
      </c>
      <c r="J139">
        <v>15.4</v>
      </c>
      <c r="K139">
        <v>1562</v>
      </c>
      <c r="L139">
        <v>1093.4000000000001</v>
      </c>
      <c r="M139">
        <v>468.59999999999991</v>
      </c>
      <c r="N139" t="s">
        <v>73</v>
      </c>
    </row>
    <row r="140" spans="1:14" x14ac:dyDescent="0.3">
      <c r="A140" t="s">
        <v>12</v>
      </c>
      <c r="B140" t="s">
        <v>35</v>
      </c>
      <c r="C140" t="s">
        <v>20</v>
      </c>
      <c r="D140" t="s">
        <v>14</v>
      </c>
      <c r="E140" s="1">
        <v>44956</v>
      </c>
      <c r="F140">
        <v>970867669</v>
      </c>
      <c r="G140" s="1">
        <v>44978</v>
      </c>
      <c r="H140">
        <v>95</v>
      </c>
      <c r="I140">
        <v>31</v>
      </c>
      <c r="J140">
        <v>21.700000000000003</v>
      </c>
      <c r="K140">
        <v>2945</v>
      </c>
      <c r="L140">
        <v>2061.5000000000005</v>
      </c>
      <c r="M140">
        <v>883.49999999999955</v>
      </c>
      <c r="N140" t="s">
        <v>77</v>
      </c>
    </row>
    <row r="141" spans="1:14" x14ac:dyDescent="0.3">
      <c r="A141" t="s">
        <v>12</v>
      </c>
      <c r="B141" t="s">
        <v>50</v>
      </c>
      <c r="C141" t="s">
        <v>17</v>
      </c>
      <c r="D141" t="s">
        <v>19</v>
      </c>
      <c r="E141" s="1">
        <v>43489</v>
      </c>
      <c r="F141">
        <v>938215100</v>
      </c>
      <c r="G141" s="1">
        <v>43490</v>
      </c>
      <c r="H141">
        <v>61</v>
      </c>
      <c r="I141">
        <v>28</v>
      </c>
      <c r="J141">
        <v>19.600000000000001</v>
      </c>
      <c r="K141">
        <v>1708</v>
      </c>
      <c r="L141">
        <v>1195.6000000000001</v>
      </c>
      <c r="M141">
        <v>512.39999999999986</v>
      </c>
      <c r="N141" t="s">
        <v>73</v>
      </c>
    </row>
    <row r="142" spans="1:14" x14ac:dyDescent="0.3">
      <c r="A142" t="s">
        <v>12</v>
      </c>
      <c r="B142" t="s">
        <v>30</v>
      </c>
      <c r="C142" t="s">
        <v>20</v>
      </c>
      <c r="D142" t="s">
        <v>19</v>
      </c>
      <c r="E142" s="1">
        <v>42477</v>
      </c>
      <c r="F142">
        <v>828531634</v>
      </c>
      <c r="G142" s="1">
        <v>42507</v>
      </c>
      <c r="H142">
        <v>64</v>
      </c>
      <c r="I142">
        <v>12</v>
      </c>
      <c r="J142">
        <v>8.4</v>
      </c>
      <c r="K142">
        <v>768</v>
      </c>
      <c r="L142">
        <v>537.6</v>
      </c>
      <c r="M142">
        <v>230.39999999999998</v>
      </c>
      <c r="N142" t="s">
        <v>77</v>
      </c>
    </row>
    <row r="143" spans="1:14" x14ac:dyDescent="0.3">
      <c r="A143" t="s">
        <v>12</v>
      </c>
      <c r="B143" t="s">
        <v>36</v>
      </c>
      <c r="C143" t="s">
        <v>15</v>
      </c>
      <c r="D143" t="s">
        <v>19</v>
      </c>
      <c r="E143" s="1">
        <v>43306</v>
      </c>
      <c r="F143">
        <v>673991763</v>
      </c>
      <c r="G143" s="1">
        <v>43342</v>
      </c>
      <c r="H143">
        <v>99</v>
      </c>
      <c r="I143">
        <v>37</v>
      </c>
      <c r="J143">
        <v>25.9</v>
      </c>
      <c r="K143">
        <v>3663</v>
      </c>
      <c r="L143">
        <v>2564.1</v>
      </c>
      <c r="M143">
        <v>1098.9000000000001</v>
      </c>
      <c r="N143" t="s">
        <v>77</v>
      </c>
    </row>
    <row r="144" spans="1:14" x14ac:dyDescent="0.3">
      <c r="A144" t="s">
        <v>12</v>
      </c>
      <c r="B144" t="s">
        <v>43</v>
      </c>
      <c r="C144" t="s">
        <v>26</v>
      </c>
      <c r="D144" t="s">
        <v>14</v>
      </c>
      <c r="E144" s="1">
        <v>43156</v>
      </c>
      <c r="F144">
        <v>818582570</v>
      </c>
      <c r="G144" s="1">
        <v>43186</v>
      </c>
      <c r="H144">
        <v>59</v>
      </c>
      <c r="I144">
        <v>35</v>
      </c>
      <c r="J144">
        <v>24.5</v>
      </c>
      <c r="K144">
        <v>2065</v>
      </c>
      <c r="L144">
        <v>1445.5</v>
      </c>
      <c r="M144">
        <v>619.5</v>
      </c>
      <c r="N144" t="s">
        <v>77</v>
      </c>
    </row>
    <row r="145" spans="1:14" x14ac:dyDescent="0.3">
      <c r="A145" t="s">
        <v>12</v>
      </c>
      <c r="B145" t="s">
        <v>49</v>
      </c>
      <c r="C145" t="s">
        <v>20</v>
      </c>
      <c r="D145" t="s">
        <v>19</v>
      </c>
      <c r="E145" s="1">
        <v>44914</v>
      </c>
      <c r="F145">
        <v>486446130</v>
      </c>
      <c r="G145" s="1">
        <v>44952</v>
      </c>
      <c r="H145">
        <v>56</v>
      </c>
      <c r="I145">
        <v>12</v>
      </c>
      <c r="J145">
        <v>8.4</v>
      </c>
      <c r="K145">
        <v>672</v>
      </c>
      <c r="L145">
        <v>470.40000000000003</v>
      </c>
      <c r="M145">
        <v>201.59999999999997</v>
      </c>
      <c r="N145" t="s">
        <v>77</v>
      </c>
    </row>
    <row r="146" spans="1:14" x14ac:dyDescent="0.3">
      <c r="A146" t="s">
        <v>12</v>
      </c>
      <c r="B146" t="s">
        <v>47</v>
      </c>
      <c r="C146" t="s">
        <v>21</v>
      </c>
      <c r="D146" t="s">
        <v>19</v>
      </c>
      <c r="E146" s="1">
        <v>41711</v>
      </c>
      <c r="F146">
        <v>853391206</v>
      </c>
      <c r="G146" s="1">
        <v>41746</v>
      </c>
      <c r="H146">
        <v>95</v>
      </c>
      <c r="I146">
        <v>31</v>
      </c>
      <c r="J146">
        <v>21.700000000000003</v>
      </c>
      <c r="K146">
        <v>2945</v>
      </c>
      <c r="L146">
        <v>2061.5000000000005</v>
      </c>
      <c r="M146">
        <v>883.49999999999955</v>
      </c>
      <c r="N146" t="s">
        <v>77</v>
      </c>
    </row>
    <row r="147" spans="1:14" x14ac:dyDescent="0.3">
      <c r="A147" t="s">
        <v>12</v>
      </c>
      <c r="B147" t="s">
        <v>35</v>
      </c>
      <c r="C147" t="s">
        <v>21</v>
      </c>
      <c r="D147" t="s">
        <v>14</v>
      </c>
      <c r="E147" s="1">
        <v>44285</v>
      </c>
      <c r="F147">
        <v>746991193</v>
      </c>
      <c r="G147" s="1">
        <v>44309</v>
      </c>
      <c r="H147">
        <v>80</v>
      </c>
      <c r="I147">
        <v>30</v>
      </c>
      <c r="J147">
        <v>21</v>
      </c>
      <c r="K147">
        <v>2400</v>
      </c>
      <c r="L147">
        <v>1680</v>
      </c>
      <c r="M147">
        <v>720</v>
      </c>
      <c r="N147" t="s">
        <v>77</v>
      </c>
    </row>
    <row r="148" spans="1:14" x14ac:dyDescent="0.3">
      <c r="A148" t="s">
        <v>12</v>
      </c>
      <c r="B148" t="s">
        <v>52</v>
      </c>
      <c r="C148" t="s">
        <v>26</v>
      </c>
      <c r="D148" t="s">
        <v>19</v>
      </c>
      <c r="E148" s="1">
        <v>42552</v>
      </c>
      <c r="F148">
        <v>865454709</v>
      </c>
      <c r="G148" s="1">
        <v>42586</v>
      </c>
      <c r="H148">
        <v>100</v>
      </c>
      <c r="I148">
        <v>23</v>
      </c>
      <c r="J148">
        <v>16.100000000000001</v>
      </c>
      <c r="K148">
        <v>2300</v>
      </c>
      <c r="L148">
        <v>1610.0000000000002</v>
      </c>
      <c r="M148">
        <v>689.99999999999977</v>
      </c>
      <c r="N148" t="s">
        <v>77</v>
      </c>
    </row>
    <row r="149" spans="1:14" x14ac:dyDescent="0.3">
      <c r="A149" t="s">
        <v>12</v>
      </c>
      <c r="B149" t="s">
        <v>32</v>
      </c>
      <c r="C149" t="s">
        <v>23</v>
      </c>
      <c r="D149" t="s">
        <v>19</v>
      </c>
      <c r="E149" s="1">
        <v>42602</v>
      </c>
      <c r="F149">
        <v>810238969</v>
      </c>
      <c r="G149" s="1">
        <v>42649</v>
      </c>
      <c r="H149">
        <v>55</v>
      </c>
      <c r="I149">
        <v>34</v>
      </c>
      <c r="J149">
        <v>23.8</v>
      </c>
      <c r="K149">
        <v>1870</v>
      </c>
      <c r="L149">
        <v>1309</v>
      </c>
      <c r="M149">
        <v>561</v>
      </c>
      <c r="N149" t="s">
        <v>75</v>
      </c>
    </row>
    <row r="150" spans="1:14" x14ac:dyDescent="0.3">
      <c r="A150" t="s">
        <v>12</v>
      </c>
      <c r="B150" t="s">
        <v>28</v>
      </c>
      <c r="C150" t="s">
        <v>13</v>
      </c>
      <c r="D150" t="s">
        <v>14</v>
      </c>
      <c r="E150" s="1">
        <v>43893</v>
      </c>
      <c r="F150">
        <v>519592225</v>
      </c>
      <c r="G150" s="1">
        <v>43938</v>
      </c>
      <c r="H150">
        <v>64</v>
      </c>
      <c r="I150">
        <v>11</v>
      </c>
      <c r="J150">
        <v>7.7</v>
      </c>
      <c r="K150">
        <v>704</v>
      </c>
      <c r="L150">
        <v>492.8</v>
      </c>
      <c r="M150">
        <v>211.2</v>
      </c>
      <c r="N150" t="s">
        <v>73</v>
      </c>
    </row>
    <row r="151" spans="1:14" x14ac:dyDescent="0.3">
      <c r="A151" t="s">
        <v>12</v>
      </c>
      <c r="B151" t="s">
        <v>36</v>
      </c>
      <c r="C151" t="s">
        <v>20</v>
      </c>
      <c r="D151" t="s">
        <v>19</v>
      </c>
      <c r="E151" s="1">
        <v>45528</v>
      </c>
      <c r="F151">
        <v>515181386</v>
      </c>
      <c r="G151" s="1">
        <v>45535</v>
      </c>
      <c r="H151">
        <v>82</v>
      </c>
      <c r="I151">
        <v>40</v>
      </c>
      <c r="J151">
        <v>28</v>
      </c>
      <c r="K151">
        <v>3280</v>
      </c>
      <c r="L151">
        <v>2296</v>
      </c>
      <c r="M151">
        <v>984</v>
      </c>
      <c r="N151" t="s">
        <v>77</v>
      </c>
    </row>
    <row r="152" spans="1:14" x14ac:dyDescent="0.3">
      <c r="A152" t="s">
        <v>12</v>
      </c>
      <c r="B152" t="s">
        <v>45</v>
      </c>
      <c r="C152" t="s">
        <v>22</v>
      </c>
      <c r="D152" t="s">
        <v>19</v>
      </c>
      <c r="E152" s="1">
        <v>43926</v>
      </c>
      <c r="F152">
        <v>797344195</v>
      </c>
      <c r="G152" s="1">
        <v>43949</v>
      </c>
      <c r="H152">
        <v>88</v>
      </c>
      <c r="I152">
        <v>26</v>
      </c>
      <c r="J152">
        <v>18.2</v>
      </c>
      <c r="K152">
        <v>2288</v>
      </c>
      <c r="L152">
        <v>1601.6</v>
      </c>
      <c r="M152">
        <v>686.40000000000009</v>
      </c>
      <c r="N152" t="s">
        <v>77</v>
      </c>
    </row>
    <row r="153" spans="1:14" x14ac:dyDescent="0.3">
      <c r="A153" t="s">
        <v>12</v>
      </c>
      <c r="B153" t="s">
        <v>43</v>
      </c>
      <c r="C153" t="s">
        <v>21</v>
      </c>
      <c r="D153" t="s">
        <v>14</v>
      </c>
      <c r="E153" s="1">
        <v>44778</v>
      </c>
      <c r="F153">
        <v>294448029</v>
      </c>
      <c r="G153" s="1">
        <v>44795</v>
      </c>
      <c r="H153">
        <v>98</v>
      </c>
      <c r="I153">
        <v>40</v>
      </c>
      <c r="J153">
        <v>28</v>
      </c>
      <c r="K153">
        <v>3920</v>
      </c>
      <c r="L153">
        <v>2744</v>
      </c>
      <c r="M153">
        <v>1176</v>
      </c>
      <c r="N153" t="s">
        <v>77</v>
      </c>
    </row>
    <row r="154" spans="1:14" x14ac:dyDescent="0.3">
      <c r="A154" t="s">
        <v>12</v>
      </c>
      <c r="B154" t="s">
        <v>36</v>
      </c>
      <c r="C154" t="s">
        <v>25</v>
      </c>
      <c r="D154" t="s">
        <v>14</v>
      </c>
      <c r="E154" s="1">
        <v>45093</v>
      </c>
      <c r="F154">
        <v>219178378</v>
      </c>
      <c r="G154" s="1">
        <v>45125</v>
      </c>
      <c r="H154">
        <v>64</v>
      </c>
      <c r="I154">
        <v>37</v>
      </c>
      <c r="J154">
        <v>25.9</v>
      </c>
      <c r="K154">
        <v>2368</v>
      </c>
      <c r="L154">
        <v>1657.6</v>
      </c>
      <c r="M154">
        <v>710.40000000000009</v>
      </c>
      <c r="N154" t="s">
        <v>77</v>
      </c>
    </row>
    <row r="155" spans="1:14" x14ac:dyDescent="0.3">
      <c r="A155" t="s">
        <v>12</v>
      </c>
      <c r="B155" t="s">
        <v>28</v>
      </c>
      <c r="C155" t="s">
        <v>16</v>
      </c>
      <c r="D155" t="s">
        <v>14</v>
      </c>
      <c r="E155" s="1">
        <v>43567</v>
      </c>
      <c r="F155">
        <v>935071980</v>
      </c>
      <c r="G155" s="1">
        <v>43611</v>
      </c>
      <c r="H155">
        <v>79</v>
      </c>
      <c r="I155">
        <v>19</v>
      </c>
      <c r="J155">
        <v>13.3</v>
      </c>
      <c r="K155">
        <v>1501</v>
      </c>
      <c r="L155">
        <v>1050.7</v>
      </c>
      <c r="M155">
        <v>450.29999999999995</v>
      </c>
      <c r="N155" t="s">
        <v>73</v>
      </c>
    </row>
    <row r="156" spans="1:14" x14ac:dyDescent="0.3">
      <c r="A156" t="s">
        <v>12</v>
      </c>
      <c r="B156" t="s">
        <v>32</v>
      </c>
      <c r="C156" t="s">
        <v>20</v>
      </c>
      <c r="D156" t="s">
        <v>14</v>
      </c>
      <c r="E156" s="1">
        <v>45447</v>
      </c>
      <c r="F156">
        <v>581021678</v>
      </c>
      <c r="G156" s="1">
        <v>45467</v>
      </c>
      <c r="H156">
        <v>54</v>
      </c>
      <c r="I156">
        <v>31</v>
      </c>
      <c r="J156">
        <v>21.700000000000003</v>
      </c>
      <c r="K156">
        <v>1674</v>
      </c>
      <c r="L156">
        <v>1171.8000000000002</v>
      </c>
      <c r="M156">
        <v>502.19999999999982</v>
      </c>
      <c r="N156" t="s">
        <v>75</v>
      </c>
    </row>
    <row r="157" spans="1:14" x14ac:dyDescent="0.3">
      <c r="A157" t="s">
        <v>12</v>
      </c>
      <c r="B157" t="s">
        <v>36</v>
      </c>
      <c r="C157" t="s">
        <v>24</v>
      </c>
      <c r="D157" t="s">
        <v>14</v>
      </c>
      <c r="E157" s="1">
        <v>44476</v>
      </c>
      <c r="F157">
        <v>186821925</v>
      </c>
      <c r="G157" s="1">
        <v>44489</v>
      </c>
      <c r="H157">
        <v>70</v>
      </c>
      <c r="I157">
        <v>32</v>
      </c>
      <c r="J157">
        <v>22.4</v>
      </c>
      <c r="K157">
        <v>2240</v>
      </c>
      <c r="L157">
        <v>1568</v>
      </c>
      <c r="M157">
        <v>672</v>
      </c>
      <c r="N157" t="s">
        <v>77</v>
      </c>
    </row>
    <row r="158" spans="1:14" x14ac:dyDescent="0.3">
      <c r="A158" t="s">
        <v>12</v>
      </c>
      <c r="B158" t="s">
        <v>30</v>
      </c>
      <c r="C158" t="s">
        <v>25</v>
      </c>
      <c r="D158" t="s">
        <v>19</v>
      </c>
      <c r="E158" s="1">
        <v>44764</v>
      </c>
      <c r="F158">
        <v>762099111</v>
      </c>
      <c r="G158" s="1">
        <v>44777</v>
      </c>
      <c r="H158">
        <v>96</v>
      </c>
      <c r="I158">
        <v>29</v>
      </c>
      <c r="J158">
        <v>20.3</v>
      </c>
      <c r="K158">
        <v>2784</v>
      </c>
      <c r="L158">
        <v>1948.8000000000002</v>
      </c>
      <c r="M158">
        <v>835.19999999999982</v>
      </c>
      <c r="N158" t="s">
        <v>77</v>
      </c>
    </row>
    <row r="159" spans="1:14" x14ac:dyDescent="0.3">
      <c r="A159" t="s">
        <v>12</v>
      </c>
      <c r="B159" t="s">
        <v>49</v>
      </c>
      <c r="C159" t="s">
        <v>24</v>
      </c>
      <c r="D159" t="s">
        <v>19</v>
      </c>
      <c r="E159" s="1">
        <v>45523</v>
      </c>
      <c r="F159">
        <v>927377688</v>
      </c>
      <c r="G159" s="1">
        <v>45569</v>
      </c>
      <c r="H159">
        <v>56</v>
      </c>
      <c r="I159">
        <v>21</v>
      </c>
      <c r="J159">
        <v>14.7</v>
      </c>
      <c r="K159">
        <v>1176</v>
      </c>
      <c r="L159">
        <v>823.19999999999993</v>
      </c>
      <c r="M159">
        <v>352.80000000000007</v>
      </c>
      <c r="N159" t="s">
        <v>77</v>
      </c>
    </row>
    <row r="160" spans="1:14" x14ac:dyDescent="0.3">
      <c r="A160" t="s">
        <v>12</v>
      </c>
      <c r="B160" t="s">
        <v>37</v>
      </c>
      <c r="C160" t="s">
        <v>25</v>
      </c>
      <c r="D160" t="s">
        <v>19</v>
      </c>
      <c r="E160" s="1">
        <v>45469</v>
      </c>
      <c r="F160">
        <v>320040166</v>
      </c>
      <c r="G160" s="1">
        <v>45499</v>
      </c>
      <c r="H160">
        <v>64</v>
      </c>
      <c r="I160">
        <v>34</v>
      </c>
      <c r="J160">
        <v>23.8</v>
      </c>
      <c r="K160">
        <v>2176</v>
      </c>
      <c r="L160">
        <v>1523.2</v>
      </c>
      <c r="M160">
        <v>652.79999999999995</v>
      </c>
      <c r="N160" t="s">
        <v>74</v>
      </c>
    </row>
    <row r="161" spans="1:14" x14ac:dyDescent="0.3">
      <c r="A161" t="s">
        <v>12</v>
      </c>
      <c r="B161" t="s">
        <v>40</v>
      </c>
      <c r="C161" t="s">
        <v>20</v>
      </c>
      <c r="D161" t="s">
        <v>19</v>
      </c>
      <c r="E161" s="1">
        <v>45108</v>
      </c>
      <c r="F161">
        <v>235709798</v>
      </c>
      <c r="G161" s="1">
        <v>45158</v>
      </c>
      <c r="H161">
        <v>99</v>
      </c>
      <c r="I161">
        <v>38</v>
      </c>
      <c r="J161">
        <v>26.6</v>
      </c>
      <c r="K161">
        <v>3762</v>
      </c>
      <c r="L161">
        <v>2633.4</v>
      </c>
      <c r="M161">
        <v>1128.5999999999999</v>
      </c>
      <c r="N161" t="s">
        <v>75</v>
      </c>
    </row>
    <row r="162" spans="1:14" x14ac:dyDescent="0.3">
      <c r="A162" t="s">
        <v>12</v>
      </c>
      <c r="B162" t="s">
        <v>44</v>
      </c>
      <c r="C162" t="s">
        <v>22</v>
      </c>
      <c r="D162" t="s">
        <v>14</v>
      </c>
      <c r="E162" s="1">
        <v>45220</v>
      </c>
      <c r="F162">
        <v>554006040</v>
      </c>
      <c r="G162" s="1">
        <v>45250</v>
      </c>
      <c r="H162">
        <v>54</v>
      </c>
      <c r="I162">
        <v>38</v>
      </c>
      <c r="J162">
        <v>26.6</v>
      </c>
      <c r="K162">
        <v>2052</v>
      </c>
      <c r="L162">
        <v>1436.4</v>
      </c>
      <c r="M162">
        <v>615.59999999999991</v>
      </c>
      <c r="N162" t="s">
        <v>77</v>
      </c>
    </row>
    <row r="163" spans="1:14" x14ac:dyDescent="0.3">
      <c r="A163" t="s">
        <v>12</v>
      </c>
      <c r="B163" t="s">
        <v>47</v>
      </c>
      <c r="C163" t="s">
        <v>17</v>
      </c>
      <c r="D163" t="s">
        <v>14</v>
      </c>
      <c r="E163" s="1">
        <v>42585</v>
      </c>
      <c r="F163">
        <v>286894071</v>
      </c>
      <c r="G163" s="1">
        <v>42608</v>
      </c>
      <c r="H163">
        <v>84</v>
      </c>
      <c r="I163">
        <v>38</v>
      </c>
      <c r="J163">
        <v>26.6</v>
      </c>
      <c r="K163">
        <v>3192</v>
      </c>
      <c r="L163">
        <v>2234.4</v>
      </c>
      <c r="M163">
        <v>957.59999999999991</v>
      </c>
      <c r="N163" t="s">
        <v>77</v>
      </c>
    </row>
    <row r="164" spans="1:14" x14ac:dyDescent="0.3">
      <c r="A164" t="s">
        <v>12</v>
      </c>
      <c r="B164" t="s">
        <v>28</v>
      </c>
      <c r="C164" t="s">
        <v>20</v>
      </c>
      <c r="D164" t="s">
        <v>19</v>
      </c>
      <c r="E164" s="1">
        <v>44507</v>
      </c>
      <c r="F164">
        <v>417265307</v>
      </c>
      <c r="G164" s="1">
        <v>44540</v>
      </c>
      <c r="H164">
        <v>82</v>
      </c>
      <c r="I164">
        <v>25</v>
      </c>
      <c r="J164">
        <v>17.5</v>
      </c>
      <c r="K164">
        <v>2050</v>
      </c>
      <c r="L164">
        <v>1435</v>
      </c>
      <c r="M164">
        <v>615</v>
      </c>
      <c r="N164" t="s">
        <v>73</v>
      </c>
    </row>
    <row r="165" spans="1:14" x14ac:dyDescent="0.3">
      <c r="A165" t="s">
        <v>12</v>
      </c>
      <c r="B165" t="s">
        <v>31</v>
      </c>
      <c r="C165" t="s">
        <v>15</v>
      </c>
      <c r="D165" t="s">
        <v>19</v>
      </c>
      <c r="E165" s="1">
        <v>43143</v>
      </c>
      <c r="F165">
        <v>298858869</v>
      </c>
      <c r="G165" s="1">
        <v>43147</v>
      </c>
      <c r="H165">
        <v>61</v>
      </c>
      <c r="I165">
        <v>14</v>
      </c>
      <c r="J165">
        <v>9.8000000000000007</v>
      </c>
      <c r="K165">
        <v>854</v>
      </c>
      <c r="L165">
        <v>597.80000000000007</v>
      </c>
      <c r="M165">
        <v>256.19999999999993</v>
      </c>
      <c r="N165" t="s">
        <v>74</v>
      </c>
    </row>
    <row r="166" spans="1:14" x14ac:dyDescent="0.3">
      <c r="A166" t="s">
        <v>12</v>
      </c>
      <c r="B166" t="s">
        <v>29</v>
      </c>
      <c r="C166" t="s">
        <v>26</v>
      </c>
      <c r="D166" t="s">
        <v>14</v>
      </c>
      <c r="E166" s="1">
        <v>41750</v>
      </c>
      <c r="F166">
        <v>631572091</v>
      </c>
      <c r="G166" s="1">
        <v>41754</v>
      </c>
      <c r="H166">
        <v>86</v>
      </c>
      <c r="I166">
        <v>16</v>
      </c>
      <c r="J166">
        <v>11.2</v>
      </c>
      <c r="K166">
        <v>1376</v>
      </c>
      <c r="L166">
        <v>963.19999999999993</v>
      </c>
      <c r="M166">
        <v>412.80000000000007</v>
      </c>
      <c r="N166" t="s">
        <v>77</v>
      </c>
    </row>
    <row r="167" spans="1:14" x14ac:dyDescent="0.3">
      <c r="A167" t="s">
        <v>12</v>
      </c>
      <c r="B167" t="s">
        <v>36</v>
      </c>
      <c r="C167" t="s">
        <v>20</v>
      </c>
      <c r="D167" t="s">
        <v>19</v>
      </c>
      <c r="E167" s="1">
        <v>41887</v>
      </c>
      <c r="F167">
        <v>407752692</v>
      </c>
      <c r="G167" s="1">
        <v>41925</v>
      </c>
      <c r="H167">
        <v>59</v>
      </c>
      <c r="I167">
        <v>35</v>
      </c>
      <c r="J167">
        <v>24.5</v>
      </c>
      <c r="K167">
        <v>2065</v>
      </c>
      <c r="L167">
        <v>1445.5</v>
      </c>
      <c r="M167">
        <v>619.5</v>
      </c>
      <c r="N167" t="s">
        <v>77</v>
      </c>
    </row>
    <row r="168" spans="1:14" x14ac:dyDescent="0.3">
      <c r="A168" t="s">
        <v>12</v>
      </c>
      <c r="B168" t="s">
        <v>45</v>
      </c>
      <c r="C168" t="s">
        <v>25</v>
      </c>
      <c r="D168" t="s">
        <v>14</v>
      </c>
      <c r="E168" s="1">
        <v>41976</v>
      </c>
      <c r="F168">
        <v>833337295</v>
      </c>
      <c r="G168" s="1">
        <v>42012</v>
      </c>
      <c r="H168">
        <v>69</v>
      </c>
      <c r="I168">
        <v>11</v>
      </c>
      <c r="J168">
        <v>7.7</v>
      </c>
      <c r="K168">
        <v>759</v>
      </c>
      <c r="L168">
        <v>531.30000000000007</v>
      </c>
      <c r="M168">
        <v>227.69999999999993</v>
      </c>
      <c r="N168" t="s">
        <v>77</v>
      </c>
    </row>
    <row r="169" spans="1:14" x14ac:dyDescent="0.3">
      <c r="A169" t="s">
        <v>12</v>
      </c>
      <c r="B169" t="s">
        <v>44</v>
      </c>
      <c r="C169" t="s">
        <v>23</v>
      </c>
      <c r="D169" t="s">
        <v>14</v>
      </c>
      <c r="E169" s="1">
        <v>42886</v>
      </c>
      <c r="F169">
        <v>766650283</v>
      </c>
      <c r="G169" s="1">
        <v>42889</v>
      </c>
      <c r="H169">
        <v>70</v>
      </c>
      <c r="I169">
        <v>19</v>
      </c>
      <c r="J169">
        <v>13.3</v>
      </c>
      <c r="K169">
        <v>1330</v>
      </c>
      <c r="L169">
        <v>931</v>
      </c>
      <c r="M169">
        <v>399</v>
      </c>
      <c r="N169" t="s">
        <v>77</v>
      </c>
    </row>
    <row r="170" spans="1:14" x14ac:dyDescent="0.3">
      <c r="A170" t="s">
        <v>12</v>
      </c>
      <c r="B170" t="s">
        <v>40</v>
      </c>
      <c r="C170" t="s">
        <v>16</v>
      </c>
      <c r="D170" t="s">
        <v>19</v>
      </c>
      <c r="E170" s="1">
        <v>43581</v>
      </c>
      <c r="F170">
        <v>554795682</v>
      </c>
      <c r="G170" s="1">
        <v>43600</v>
      </c>
      <c r="H170">
        <v>90</v>
      </c>
      <c r="I170">
        <v>34</v>
      </c>
      <c r="J170">
        <v>23.8</v>
      </c>
      <c r="K170">
        <v>3060</v>
      </c>
      <c r="L170">
        <v>2142</v>
      </c>
      <c r="M170">
        <v>918</v>
      </c>
      <c r="N170" t="s">
        <v>75</v>
      </c>
    </row>
    <row r="171" spans="1:14" x14ac:dyDescent="0.3">
      <c r="A171" t="s">
        <v>12</v>
      </c>
      <c r="B171" t="s">
        <v>36</v>
      </c>
      <c r="C171" t="s">
        <v>25</v>
      </c>
      <c r="D171" t="s">
        <v>14</v>
      </c>
      <c r="E171" s="1">
        <v>43535</v>
      </c>
      <c r="F171">
        <v>482570445</v>
      </c>
      <c r="G171" s="1">
        <v>43558</v>
      </c>
      <c r="H171">
        <v>98</v>
      </c>
      <c r="I171">
        <v>21</v>
      </c>
      <c r="J171">
        <v>14.7</v>
      </c>
      <c r="K171">
        <v>2058</v>
      </c>
      <c r="L171">
        <v>1440.6</v>
      </c>
      <c r="M171">
        <v>617.40000000000009</v>
      </c>
      <c r="N171" t="s">
        <v>77</v>
      </c>
    </row>
    <row r="172" spans="1:14" x14ac:dyDescent="0.3">
      <c r="A172" t="s">
        <v>12</v>
      </c>
      <c r="B172" t="s">
        <v>47</v>
      </c>
      <c r="C172" t="s">
        <v>20</v>
      </c>
      <c r="D172" t="s">
        <v>19</v>
      </c>
      <c r="E172" s="1">
        <v>43653</v>
      </c>
      <c r="F172">
        <v>325973212</v>
      </c>
      <c r="G172" s="1">
        <v>43664</v>
      </c>
      <c r="H172">
        <v>80</v>
      </c>
      <c r="I172">
        <v>29</v>
      </c>
      <c r="J172">
        <v>20.3</v>
      </c>
      <c r="K172">
        <v>2320</v>
      </c>
      <c r="L172">
        <v>1624</v>
      </c>
      <c r="M172">
        <v>696</v>
      </c>
      <c r="N172" t="s">
        <v>77</v>
      </c>
    </row>
    <row r="173" spans="1:14" x14ac:dyDescent="0.3">
      <c r="A173" t="s">
        <v>12</v>
      </c>
      <c r="B173" t="s">
        <v>41</v>
      </c>
      <c r="C173" t="s">
        <v>17</v>
      </c>
      <c r="D173" t="s">
        <v>14</v>
      </c>
      <c r="E173" s="1">
        <v>45521</v>
      </c>
      <c r="F173">
        <v>749006927</v>
      </c>
      <c r="G173" s="1">
        <v>45526</v>
      </c>
      <c r="H173">
        <v>85</v>
      </c>
      <c r="I173">
        <v>36</v>
      </c>
      <c r="J173">
        <v>25.200000000000003</v>
      </c>
      <c r="K173">
        <v>3060</v>
      </c>
      <c r="L173">
        <v>2142.0000000000005</v>
      </c>
      <c r="M173">
        <v>917.99999999999955</v>
      </c>
      <c r="N173" t="s">
        <v>76</v>
      </c>
    </row>
    <row r="174" spans="1:14" x14ac:dyDescent="0.3">
      <c r="A174" t="s">
        <v>12</v>
      </c>
      <c r="B174" t="s">
        <v>36</v>
      </c>
      <c r="C174" t="s">
        <v>22</v>
      </c>
      <c r="D174" t="s">
        <v>19</v>
      </c>
      <c r="E174" s="1">
        <v>44715</v>
      </c>
      <c r="F174">
        <v>511503112</v>
      </c>
      <c r="G174" s="1">
        <v>44743</v>
      </c>
      <c r="H174">
        <v>59</v>
      </c>
      <c r="I174">
        <v>10</v>
      </c>
      <c r="J174">
        <v>7</v>
      </c>
      <c r="K174">
        <v>590</v>
      </c>
      <c r="L174">
        <v>413</v>
      </c>
      <c r="M174">
        <v>177</v>
      </c>
      <c r="N174" t="s">
        <v>77</v>
      </c>
    </row>
    <row r="175" spans="1:14" x14ac:dyDescent="0.3">
      <c r="A175" t="s">
        <v>12</v>
      </c>
      <c r="B175" t="s">
        <v>46</v>
      </c>
      <c r="C175" t="s">
        <v>26</v>
      </c>
      <c r="D175" t="s">
        <v>19</v>
      </c>
      <c r="E175" s="1">
        <v>44523</v>
      </c>
      <c r="F175">
        <v>127984988</v>
      </c>
      <c r="G175" s="1">
        <v>44550</v>
      </c>
      <c r="H175">
        <v>58</v>
      </c>
      <c r="I175">
        <v>18</v>
      </c>
      <c r="J175">
        <v>12.600000000000001</v>
      </c>
      <c r="K175">
        <v>1044</v>
      </c>
      <c r="L175">
        <v>730.80000000000007</v>
      </c>
      <c r="M175">
        <v>313.19999999999993</v>
      </c>
      <c r="N175" t="s">
        <v>74</v>
      </c>
    </row>
    <row r="176" spans="1:14" x14ac:dyDescent="0.3">
      <c r="A176" t="s">
        <v>12</v>
      </c>
      <c r="B176" t="s">
        <v>39</v>
      </c>
      <c r="C176" t="s">
        <v>16</v>
      </c>
      <c r="D176" t="s">
        <v>19</v>
      </c>
      <c r="E176" s="1">
        <v>45082</v>
      </c>
      <c r="F176">
        <v>493070113</v>
      </c>
      <c r="G176" s="1">
        <v>45124</v>
      </c>
      <c r="H176">
        <v>87</v>
      </c>
      <c r="I176">
        <v>17</v>
      </c>
      <c r="J176">
        <v>11.9</v>
      </c>
      <c r="K176">
        <v>1479</v>
      </c>
      <c r="L176">
        <v>1035.3</v>
      </c>
      <c r="M176">
        <v>443.70000000000005</v>
      </c>
      <c r="N176" t="s">
        <v>73</v>
      </c>
    </row>
    <row r="177" spans="1:14" x14ac:dyDescent="0.3">
      <c r="A177" t="s">
        <v>12</v>
      </c>
      <c r="B177" t="s">
        <v>40</v>
      </c>
      <c r="C177" t="s">
        <v>24</v>
      </c>
      <c r="D177" t="s">
        <v>14</v>
      </c>
      <c r="E177" s="1">
        <v>43248</v>
      </c>
      <c r="F177">
        <v>522537934</v>
      </c>
      <c r="G177" s="1">
        <v>43266</v>
      </c>
      <c r="H177">
        <v>57</v>
      </c>
      <c r="I177">
        <v>19</v>
      </c>
      <c r="J177">
        <v>13.3</v>
      </c>
      <c r="K177">
        <v>1083</v>
      </c>
      <c r="L177">
        <v>758.1</v>
      </c>
      <c r="M177">
        <v>324.89999999999998</v>
      </c>
      <c r="N177" t="s">
        <v>75</v>
      </c>
    </row>
    <row r="178" spans="1:14" x14ac:dyDescent="0.3">
      <c r="A178" t="s">
        <v>12</v>
      </c>
      <c r="B178" t="s">
        <v>34</v>
      </c>
      <c r="C178" t="s">
        <v>26</v>
      </c>
      <c r="D178" t="s">
        <v>19</v>
      </c>
      <c r="E178" s="1">
        <v>42105</v>
      </c>
      <c r="F178">
        <v>533910501</v>
      </c>
      <c r="G178" s="1">
        <v>42151</v>
      </c>
      <c r="H178">
        <v>53</v>
      </c>
      <c r="I178">
        <v>17</v>
      </c>
      <c r="J178">
        <v>11.9</v>
      </c>
      <c r="K178">
        <v>901</v>
      </c>
      <c r="L178">
        <v>630.70000000000005</v>
      </c>
      <c r="M178">
        <v>270.29999999999995</v>
      </c>
      <c r="N178" t="s">
        <v>76</v>
      </c>
    </row>
    <row r="179" spans="1:14" x14ac:dyDescent="0.3">
      <c r="A179" t="s">
        <v>12</v>
      </c>
      <c r="B179" t="s">
        <v>50</v>
      </c>
      <c r="C179" t="s">
        <v>20</v>
      </c>
      <c r="D179" t="s">
        <v>14</v>
      </c>
      <c r="E179" s="1">
        <v>43010</v>
      </c>
      <c r="F179">
        <v>923107182</v>
      </c>
      <c r="G179" s="1">
        <v>43021</v>
      </c>
      <c r="H179">
        <v>85</v>
      </c>
      <c r="I179">
        <v>23</v>
      </c>
      <c r="J179">
        <v>16.100000000000001</v>
      </c>
      <c r="K179">
        <v>1955</v>
      </c>
      <c r="L179">
        <v>1368.5000000000002</v>
      </c>
      <c r="M179">
        <v>586.49999999999977</v>
      </c>
      <c r="N179" t="s">
        <v>73</v>
      </c>
    </row>
    <row r="180" spans="1:14" x14ac:dyDescent="0.3">
      <c r="A180" t="s">
        <v>12</v>
      </c>
      <c r="B180" t="s">
        <v>44</v>
      </c>
      <c r="C180" t="s">
        <v>26</v>
      </c>
      <c r="D180" t="s">
        <v>19</v>
      </c>
      <c r="E180" s="1">
        <v>43159</v>
      </c>
      <c r="F180">
        <v>140640723</v>
      </c>
      <c r="G180" s="1">
        <v>43190</v>
      </c>
      <c r="H180">
        <v>100</v>
      </c>
      <c r="I180">
        <v>34</v>
      </c>
      <c r="J180">
        <v>23.8</v>
      </c>
      <c r="K180">
        <v>3400</v>
      </c>
      <c r="L180">
        <v>2380</v>
      </c>
      <c r="M180">
        <v>1020</v>
      </c>
      <c r="N180" t="s">
        <v>77</v>
      </c>
    </row>
    <row r="181" spans="1:14" x14ac:dyDescent="0.3">
      <c r="A181" t="s">
        <v>12</v>
      </c>
      <c r="B181" t="s">
        <v>42</v>
      </c>
      <c r="C181" t="s">
        <v>15</v>
      </c>
      <c r="D181" t="s">
        <v>19</v>
      </c>
      <c r="E181" s="1">
        <v>42529</v>
      </c>
      <c r="F181">
        <v>270123612</v>
      </c>
      <c r="G181" s="1">
        <v>42564</v>
      </c>
      <c r="H181">
        <v>64</v>
      </c>
      <c r="I181">
        <v>25</v>
      </c>
      <c r="J181">
        <v>17.5</v>
      </c>
      <c r="K181">
        <v>1600</v>
      </c>
      <c r="L181">
        <v>1120</v>
      </c>
      <c r="M181">
        <v>480</v>
      </c>
      <c r="N181" t="s">
        <v>77</v>
      </c>
    </row>
    <row r="182" spans="1:14" x14ac:dyDescent="0.3">
      <c r="A182" t="s">
        <v>12</v>
      </c>
      <c r="B182" t="s">
        <v>43</v>
      </c>
      <c r="C182" t="s">
        <v>25</v>
      </c>
      <c r="D182" t="s">
        <v>19</v>
      </c>
      <c r="E182" s="1">
        <v>43659</v>
      </c>
      <c r="F182">
        <v>595339953</v>
      </c>
      <c r="G182" s="1">
        <v>43680</v>
      </c>
      <c r="H182">
        <v>88</v>
      </c>
      <c r="I182">
        <v>20</v>
      </c>
      <c r="J182">
        <v>14</v>
      </c>
      <c r="K182">
        <v>1760</v>
      </c>
      <c r="L182">
        <v>1232</v>
      </c>
      <c r="M182">
        <v>528</v>
      </c>
      <c r="N182" t="s">
        <v>77</v>
      </c>
    </row>
    <row r="183" spans="1:14" x14ac:dyDescent="0.3">
      <c r="A183" t="s">
        <v>12</v>
      </c>
      <c r="B183" t="s">
        <v>31</v>
      </c>
      <c r="C183" t="s">
        <v>18</v>
      </c>
      <c r="D183" t="s">
        <v>19</v>
      </c>
      <c r="E183" s="1">
        <v>45090</v>
      </c>
      <c r="F183">
        <v>984495007</v>
      </c>
      <c r="G183" s="1">
        <v>45091</v>
      </c>
      <c r="H183">
        <v>57</v>
      </c>
      <c r="I183">
        <v>14</v>
      </c>
      <c r="J183">
        <v>9.8000000000000007</v>
      </c>
      <c r="K183">
        <v>798</v>
      </c>
      <c r="L183">
        <v>558.6</v>
      </c>
      <c r="M183">
        <v>239.39999999999998</v>
      </c>
      <c r="N183" t="s">
        <v>74</v>
      </c>
    </row>
    <row r="184" spans="1:14" x14ac:dyDescent="0.3">
      <c r="A184" t="s">
        <v>12</v>
      </c>
      <c r="B184" t="s">
        <v>43</v>
      </c>
      <c r="C184" t="s">
        <v>15</v>
      </c>
      <c r="D184" t="s">
        <v>19</v>
      </c>
      <c r="E184" s="1">
        <v>42022</v>
      </c>
      <c r="F184">
        <v>905562531</v>
      </c>
      <c r="G184" s="1">
        <v>42054</v>
      </c>
      <c r="H184">
        <v>95</v>
      </c>
      <c r="I184">
        <v>26</v>
      </c>
      <c r="J184">
        <v>18.2</v>
      </c>
      <c r="K184">
        <v>2470</v>
      </c>
      <c r="L184">
        <v>1729</v>
      </c>
      <c r="M184">
        <v>741</v>
      </c>
      <c r="N184" t="s">
        <v>77</v>
      </c>
    </row>
    <row r="185" spans="1:14" x14ac:dyDescent="0.3">
      <c r="A185" t="s">
        <v>12</v>
      </c>
      <c r="B185" t="s">
        <v>28</v>
      </c>
      <c r="C185" t="s">
        <v>22</v>
      </c>
      <c r="D185" t="s">
        <v>14</v>
      </c>
      <c r="E185" s="1">
        <v>42914</v>
      </c>
      <c r="F185">
        <v>775035512</v>
      </c>
      <c r="G185" s="1">
        <v>42936</v>
      </c>
      <c r="H185">
        <v>82</v>
      </c>
      <c r="I185">
        <v>34</v>
      </c>
      <c r="J185">
        <v>23.8</v>
      </c>
      <c r="K185">
        <v>2788</v>
      </c>
      <c r="L185">
        <v>1951.6000000000001</v>
      </c>
      <c r="M185">
        <v>836.39999999999986</v>
      </c>
      <c r="N185" t="s">
        <v>73</v>
      </c>
    </row>
    <row r="186" spans="1:14" x14ac:dyDescent="0.3">
      <c r="A186" t="s">
        <v>12</v>
      </c>
      <c r="B186" t="s">
        <v>46</v>
      </c>
      <c r="C186" t="s">
        <v>13</v>
      </c>
      <c r="D186" t="s">
        <v>14</v>
      </c>
      <c r="E186" s="1">
        <v>42470</v>
      </c>
      <c r="F186">
        <v>206044566</v>
      </c>
      <c r="G186" s="1">
        <v>42508</v>
      </c>
      <c r="H186">
        <v>51</v>
      </c>
      <c r="I186">
        <v>26</v>
      </c>
      <c r="J186">
        <v>18.2</v>
      </c>
      <c r="K186">
        <v>1326</v>
      </c>
      <c r="L186">
        <v>928.19999999999993</v>
      </c>
      <c r="M186">
        <v>397.80000000000007</v>
      </c>
      <c r="N186" t="s">
        <v>74</v>
      </c>
    </row>
    <row r="187" spans="1:14" x14ac:dyDescent="0.3">
      <c r="A187" t="s">
        <v>12</v>
      </c>
      <c r="B187" t="s">
        <v>51</v>
      </c>
      <c r="C187" t="s">
        <v>18</v>
      </c>
      <c r="D187" t="s">
        <v>14</v>
      </c>
      <c r="E187" s="1">
        <v>41784</v>
      </c>
      <c r="F187">
        <v>580881345</v>
      </c>
      <c r="G187" s="1">
        <v>41801</v>
      </c>
      <c r="H187">
        <v>76</v>
      </c>
      <c r="I187">
        <v>23</v>
      </c>
      <c r="J187">
        <v>16.100000000000001</v>
      </c>
      <c r="K187">
        <v>1748</v>
      </c>
      <c r="L187">
        <v>1223.6000000000001</v>
      </c>
      <c r="M187">
        <v>524.39999999999986</v>
      </c>
      <c r="N187" t="s">
        <v>73</v>
      </c>
    </row>
    <row r="188" spans="1:14" x14ac:dyDescent="0.3">
      <c r="A188" t="s">
        <v>12</v>
      </c>
      <c r="B188" t="s">
        <v>45</v>
      </c>
      <c r="C188" t="s">
        <v>17</v>
      </c>
      <c r="D188" t="s">
        <v>19</v>
      </c>
      <c r="E188" s="1">
        <v>45523</v>
      </c>
      <c r="F188">
        <v>971065080</v>
      </c>
      <c r="G188" s="1">
        <v>45529</v>
      </c>
      <c r="H188">
        <v>71</v>
      </c>
      <c r="I188">
        <v>13</v>
      </c>
      <c r="J188">
        <v>9.1</v>
      </c>
      <c r="K188">
        <v>923</v>
      </c>
      <c r="L188">
        <v>646.1</v>
      </c>
      <c r="M188">
        <v>276.89999999999998</v>
      </c>
      <c r="N188" t="s">
        <v>77</v>
      </c>
    </row>
    <row r="189" spans="1:14" x14ac:dyDescent="0.3">
      <c r="A189" t="s">
        <v>12</v>
      </c>
      <c r="B189" t="s">
        <v>35</v>
      </c>
      <c r="C189" t="s">
        <v>26</v>
      </c>
      <c r="D189" t="s">
        <v>19</v>
      </c>
      <c r="E189" s="1">
        <v>44224</v>
      </c>
      <c r="F189">
        <v>329791820</v>
      </c>
      <c r="G189" s="1">
        <v>44269</v>
      </c>
      <c r="H189">
        <v>56</v>
      </c>
      <c r="I189">
        <v>40</v>
      </c>
      <c r="J189">
        <v>28</v>
      </c>
      <c r="K189">
        <v>2240</v>
      </c>
      <c r="L189">
        <v>1568</v>
      </c>
      <c r="M189">
        <v>672</v>
      </c>
      <c r="N189" t="s">
        <v>77</v>
      </c>
    </row>
    <row r="190" spans="1:14" x14ac:dyDescent="0.3">
      <c r="A190" t="s">
        <v>12</v>
      </c>
      <c r="B190" t="s">
        <v>50</v>
      </c>
      <c r="C190" t="s">
        <v>25</v>
      </c>
      <c r="D190" t="s">
        <v>14</v>
      </c>
      <c r="E190" s="1">
        <v>45003</v>
      </c>
      <c r="F190">
        <v>912030732</v>
      </c>
      <c r="G190" s="1">
        <v>45039</v>
      </c>
      <c r="H190">
        <v>77</v>
      </c>
      <c r="I190">
        <v>11</v>
      </c>
      <c r="J190">
        <v>7.7</v>
      </c>
      <c r="K190">
        <v>847</v>
      </c>
      <c r="L190">
        <v>592.9</v>
      </c>
      <c r="M190">
        <v>254.10000000000002</v>
      </c>
      <c r="N190" t="s">
        <v>73</v>
      </c>
    </row>
    <row r="191" spans="1:14" x14ac:dyDescent="0.3">
      <c r="A191" t="s">
        <v>12</v>
      </c>
      <c r="B191" t="s">
        <v>41</v>
      </c>
      <c r="C191" t="s">
        <v>16</v>
      </c>
      <c r="D191" t="s">
        <v>14</v>
      </c>
      <c r="E191" s="1">
        <v>42315</v>
      </c>
      <c r="F191">
        <v>850206458</v>
      </c>
      <c r="G191" s="1">
        <v>42356</v>
      </c>
      <c r="H191">
        <v>100</v>
      </c>
      <c r="I191">
        <v>37</v>
      </c>
      <c r="J191">
        <v>25.9</v>
      </c>
      <c r="K191">
        <v>3700</v>
      </c>
      <c r="L191">
        <v>2590</v>
      </c>
      <c r="M191">
        <v>1110</v>
      </c>
      <c r="N191" t="s">
        <v>76</v>
      </c>
    </row>
    <row r="192" spans="1:14" x14ac:dyDescent="0.3">
      <c r="A192" t="s">
        <v>12</v>
      </c>
      <c r="B192" t="s">
        <v>55</v>
      </c>
      <c r="C192" t="s">
        <v>23</v>
      </c>
      <c r="D192" t="s">
        <v>14</v>
      </c>
      <c r="E192" s="1">
        <v>42374</v>
      </c>
      <c r="F192">
        <v>957972896</v>
      </c>
      <c r="G192" s="1">
        <v>42423</v>
      </c>
      <c r="H192">
        <v>52</v>
      </c>
      <c r="I192">
        <v>31</v>
      </c>
      <c r="J192">
        <v>21.700000000000003</v>
      </c>
      <c r="K192">
        <v>1612</v>
      </c>
      <c r="L192">
        <v>1128.4000000000001</v>
      </c>
      <c r="M192">
        <v>483.59999999999991</v>
      </c>
      <c r="N192" t="s">
        <v>74</v>
      </c>
    </row>
    <row r="193" spans="1:14" x14ac:dyDescent="0.3">
      <c r="A193" t="s">
        <v>12</v>
      </c>
      <c r="B193" t="s">
        <v>45</v>
      </c>
      <c r="C193" t="s">
        <v>18</v>
      </c>
      <c r="D193" t="s">
        <v>19</v>
      </c>
      <c r="E193" s="1">
        <v>45339</v>
      </c>
      <c r="F193">
        <v>222659242</v>
      </c>
      <c r="G193" s="1">
        <v>45366</v>
      </c>
      <c r="H193">
        <v>54</v>
      </c>
      <c r="I193">
        <v>40</v>
      </c>
      <c r="J193">
        <v>28</v>
      </c>
      <c r="K193">
        <v>2160</v>
      </c>
      <c r="L193">
        <v>1512</v>
      </c>
      <c r="M193">
        <v>648</v>
      </c>
      <c r="N193" t="s">
        <v>77</v>
      </c>
    </row>
    <row r="194" spans="1:14" x14ac:dyDescent="0.3">
      <c r="A194" t="s">
        <v>12</v>
      </c>
      <c r="B194" t="s">
        <v>43</v>
      </c>
      <c r="C194" t="s">
        <v>23</v>
      </c>
      <c r="D194" t="s">
        <v>19</v>
      </c>
      <c r="E194" s="1">
        <v>44765</v>
      </c>
      <c r="F194">
        <v>499974763</v>
      </c>
      <c r="G194" s="1">
        <v>44765</v>
      </c>
      <c r="H194">
        <v>54</v>
      </c>
      <c r="I194">
        <v>16</v>
      </c>
      <c r="J194">
        <v>11.2</v>
      </c>
      <c r="K194">
        <v>864</v>
      </c>
      <c r="L194">
        <v>604.79999999999995</v>
      </c>
      <c r="M194">
        <v>259.20000000000005</v>
      </c>
      <c r="N194" t="s">
        <v>77</v>
      </c>
    </row>
    <row r="195" spans="1:14" x14ac:dyDescent="0.3">
      <c r="A195" t="s">
        <v>12</v>
      </c>
      <c r="B195" t="s">
        <v>29</v>
      </c>
      <c r="C195" t="s">
        <v>24</v>
      </c>
      <c r="D195" t="s">
        <v>14</v>
      </c>
      <c r="E195" s="1">
        <v>43667</v>
      </c>
      <c r="F195">
        <v>802009522</v>
      </c>
      <c r="G195" s="1">
        <v>43693</v>
      </c>
      <c r="H195">
        <v>51</v>
      </c>
      <c r="I195">
        <v>14</v>
      </c>
      <c r="J195">
        <v>9.8000000000000007</v>
      </c>
      <c r="K195">
        <v>714</v>
      </c>
      <c r="L195">
        <v>499.8</v>
      </c>
      <c r="M195">
        <v>214.2</v>
      </c>
      <c r="N195" t="s">
        <v>77</v>
      </c>
    </row>
    <row r="196" spans="1:14" x14ac:dyDescent="0.3">
      <c r="A196" t="s">
        <v>12</v>
      </c>
      <c r="B196" t="s">
        <v>49</v>
      </c>
      <c r="C196" t="s">
        <v>21</v>
      </c>
      <c r="D196" t="s">
        <v>19</v>
      </c>
      <c r="E196" s="1">
        <v>45453</v>
      </c>
      <c r="F196">
        <v>478258311</v>
      </c>
      <c r="G196" s="1">
        <v>45456</v>
      </c>
      <c r="H196">
        <v>80</v>
      </c>
      <c r="I196">
        <v>19</v>
      </c>
      <c r="J196">
        <v>13.3</v>
      </c>
      <c r="K196">
        <v>1520</v>
      </c>
      <c r="L196">
        <v>1064</v>
      </c>
      <c r="M196">
        <v>456</v>
      </c>
      <c r="N196" t="s">
        <v>77</v>
      </c>
    </row>
    <row r="197" spans="1:14" x14ac:dyDescent="0.3">
      <c r="A197" t="s">
        <v>12</v>
      </c>
      <c r="B197" t="s">
        <v>47</v>
      </c>
      <c r="C197" t="s">
        <v>16</v>
      </c>
      <c r="D197" t="s">
        <v>19</v>
      </c>
      <c r="E197" s="1">
        <v>42546</v>
      </c>
      <c r="F197">
        <v>924530684</v>
      </c>
      <c r="G197" s="1">
        <v>42586</v>
      </c>
      <c r="H197">
        <v>57</v>
      </c>
      <c r="I197">
        <v>36</v>
      </c>
      <c r="J197">
        <v>25.200000000000003</v>
      </c>
      <c r="K197">
        <v>2052</v>
      </c>
      <c r="L197">
        <v>1436.4</v>
      </c>
      <c r="M197">
        <v>615.59999999999991</v>
      </c>
      <c r="N197" t="s">
        <v>77</v>
      </c>
    </row>
    <row r="198" spans="1:14" x14ac:dyDescent="0.3">
      <c r="A198" t="s">
        <v>12</v>
      </c>
      <c r="B198" t="s">
        <v>39</v>
      </c>
      <c r="C198" t="s">
        <v>17</v>
      </c>
      <c r="D198" t="s">
        <v>14</v>
      </c>
      <c r="E198" s="1">
        <v>44179</v>
      </c>
      <c r="F198">
        <v>654374301</v>
      </c>
      <c r="G198" s="1">
        <v>44221</v>
      </c>
      <c r="H198">
        <v>58</v>
      </c>
      <c r="I198">
        <v>20</v>
      </c>
      <c r="J198">
        <v>14</v>
      </c>
      <c r="K198">
        <v>1160</v>
      </c>
      <c r="L198">
        <v>812</v>
      </c>
      <c r="M198">
        <v>348</v>
      </c>
      <c r="N198" t="s">
        <v>73</v>
      </c>
    </row>
    <row r="199" spans="1:14" x14ac:dyDescent="0.3">
      <c r="A199" t="s">
        <v>12</v>
      </c>
      <c r="B199" t="s">
        <v>55</v>
      </c>
      <c r="C199" t="s">
        <v>13</v>
      </c>
      <c r="D199" t="s">
        <v>19</v>
      </c>
      <c r="E199" s="1">
        <v>43067</v>
      </c>
      <c r="F199">
        <v>392997968</v>
      </c>
      <c r="G199" s="1">
        <v>43099</v>
      </c>
      <c r="H199">
        <v>67</v>
      </c>
      <c r="I199">
        <v>34</v>
      </c>
      <c r="J199">
        <v>23.8</v>
      </c>
      <c r="K199">
        <v>2278</v>
      </c>
      <c r="L199">
        <v>1594.6000000000001</v>
      </c>
      <c r="M199">
        <v>683.39999999999986</v>
      </c>
      <c r="N199" t="s">
        <v>74</v>
      </c>
    </row>
    <row r="200" spans="1:14" x14ac:dyDescent="0.3">
      <c r="A200" t="s">
        <v>12</v>
      </c>
      <c r="B200" t="s">
        <v>46</v>
      </c>
      <c r="C200" t="s">
        <v>17</v>
      </c>
      <c r="D200" t="s">
        <v>19</v>
      </c>
      <c r="E200" s="1">
        <v>41716</v>
      </c>
      <c r="F200">
        <v>353820121</v>
      </c>
      <c r="G200" s="1">
        <v>41742</v>
      </c>
      <c r="H200">
        <v>99</v>
      </c>
      <c r="I200">
        <v>14</v>
      </c>
      <c r="J200">
        <v>9.8000000000000007</v>
      </c>
      <c r="K200">
        <v>1386</v>
      </c>
      <c r="L200">
        <v>970.2</v>
      </c>
      <c r="M200">
        <v>415.79999999999995</v>
      </c>
      <c r="N200" t="s">
        <v>74</v>
      </c>
    </row>
    <row r="201" spans="1:14" x14ac:dyDescent="0.3">
      <c r="A201" t="s">
        <v>12</v>
      </c>
      <c r="B201" t="s">
        <v>51</v>
      </c>
      <c r="C201" t="s">
        <v>13</v>
      </c>
      <c r="D201" t="s">
        <v>14</v>
      </c>
      <c r="E201" s="1">
        <v>41686</v>
      </c>
      <c r="F201">
        <v>936001956</v>
      </c>
      <c r="G201" s="1">
        <v>41721</v>
      </c>
      <c r="H201">
        <v>89</v>
      </c>
      <c r="I201">
        <v>27</v>
      </c>
      <c r="J201">
        <v>18.899999999999999</v>
      </c>
      <c r="K201">
        <v>2403</v>
      </c>
      <c r="L201">
        <v>1682.1</v>
      </c>
      <c r="M201">
        <v>720.90000000000009</v>
      </c>
      <c r="N201" t="s">
        <v>73</v>
      </c>
    </row>
    <row r="202" spans="1:14" x14ac:dyDescent="0.3">
      <c r="A202" t="s">
        <v>12</v>
      </c>
      <c r="B202" t="s">
        <v>30</v>
      </c>
      <c r="C202" t="s">
        <v>22</v>
      </c>
      <c r="D202" t="s">
        <v>14</v>
      </c>
      <c r="E202" s="1">
        <v>43057</v>
      </c>
      <c r="F202">
        <v>864270246</v>
      </c>
      <c r="G202" s="1">
        <v>43083</v>
      </c>
      <c r="H202">
        <v>62</v>
      </c>
      <c r="I202">
        <v>21</v>
      </c>
      <c r="J202">
        <v>14.7</v>
      </c>
      <c r="K202">
        <v>1302</v>
      </c>
      <c r="L202">
        <v>911.4</v>
      </c>
      <c r="M202">
        <v>390.6</v>
      </c>
      <c r="N202" t="s">
        <v>77</v>
      </c>
    </row>
    <row r="203" spans="1:14" x14ac:dyDescent="0.3">
      <c r="A203" t="s">
        <v>12</v>
      </c>
      <c r="B203" t="s">
        <v>53</v>
      </c>
      <c r="C203" t="s">
        <v>17</v>
      </c>
      <c r="D203" t="s">
        <v>19</v>
      </c>
      <c r="E203" s="1">
        <v>42710</v>
      </c>
      <c r="F203">
        <v>312288796</v>
      </c>
      <c r="G203" s="1">
        <v>42760</v>
      </c>
      <c r="H203">
        <v>69</v>
      </c>
      <c r="I203">
        <v>38</v>
      </c>
      <c r="J203">
        <v>26.6</v>
      </c>
      <c r="K203">
        <v>2622</v>
      </c>
      <c r="L203">
        <v>1835.4</v>
      </c>
      <c r="M203">
        <v>786.59999999999991</v>
      </c>
      <c r="N203" t="s">
        <v>77</v>
      </c>
    </row>
    <row r="204" spans="1:14" x14ac:dyDescent="0.3">
      <c r="A204" t="s">
        <v>12</v>
      </c>
      <c r="B204" t="s">
        <v>51</v>
      </c>
      <c r="C204" t="s">
        <v>15</v>
      </c>
      <c r="D204" t="s">
        <v>19</v>
      </c>
      <c r="E204" s="1">
        <v>42128</v>
      </c>
      <c r="F204">
        <v>954492032</v>
      </c>
      <c r="G204" s="1">
        <v>42130</v>
      </c>
      <c r="H204">
        <v>95</v>
      </c>
      <c r="I204">
        <v>11</v>
      </c>
      <c r="J204">
        <v>7.7</v>
      </c>
      <c r="K204">
        <v>1045</v>
      </c>
      <c r="L204">
        <v>731.5</v>
      </c>
      <c r="M204">
        <v>313.5</v>
      </c>
      <c r="N204" t="s">
        <v>73</v>
      </c>
    </row>
    <row r="205" spans="1:14" x14ac:dyDescent="0.3">
      <c r="A205" t="s">
        <v>12</v>
      </c>
      <c r="B205" t="s">
        <v>49</v>
      </c>
      <c r="C205" t="s">
        <v>15</v>
      </c>
      <c r="D205" t="s">
        <v>19</v>
      </c>
      <c r="E205" s="1">
        <v>42585</v>
      </c>
      <c r="F205">
        <v>374268853</v>
      </c>
      <c r="G205" s="1">
        <v>42629</v>
      </c>
      <c r="H205">
        <v>85</v>
      </c>
      <c r="I205">
        <v>39</v>
      </c>
      <c r="J205">
        <v>27.3</v>
      </c>
      <c r="K205">
        <v>3315</v>
      </c>
      <c r="L205">
        <v>2320.5</v>
      </c>
      <c r="M205">
        <v>994.5</v>
      </c>
      <c r="N205" t="s">
        <v>77</v>
      </c>
    </row>
    <row r="206" spans="1:14" x14ac:dyDescent="0.3">
      <c r="A206" t="s">
        <v>12</v>
      </c>
      <c r="B206" t="s">
        <v>48</v>
      </c>
      <c r="C206" t="s">
        <v>20</v>
      </c>
      <c r="D206" t="s">
        <v>19</v>
      </c>
      <c r="E206" s="1">
        <v>45180</v>
      </c>
      <c r="F206">
        <v>379017436</v>
      </c>
      <c r="G206" s="1">
        <v>45198</v>
      </c>
      <c r="H206">
        <v>84</v>
      </c>
      <c r="I206">
        <v>13</v>
      </c>
      <c r="J206">
        <v>9.1</v>
      </c>
      <c r="K206">
        <v>1092</v>
      </c>
      <c r="L206">
        <v>764.4</v>
      </c>
      <c r="M206">
        <v>327.60000000000002</v>
      </c>
      <c r="N206" t="s">
        <v>77</v>
      </c>
    </row>
    <row r="207" spans="1:14" x14ac:dyDescent="0.3">
      <c r="A207" t="s">
        <v>12</v>
      </c>
      <c r="B207" t="s">
        <v>31</v>
      </c>
      <c r="C207" t="s">
        <v>21</v>
      </c>
      <c r="D207" t="s">
        <v>19</v>
      </c>
      <c r="E207" s="1">
        <v>44554</v>
      </c>
      <c r="F207">
        <v>271053588</v>
      </c>
      <c r="G207" s="1">
        <v>44580</v>
      </c>
      <c r="H207">
        <v>68</v>
      </c>
      <c r="I207">
        <v>29</v>
      </c>
      <c r="J207">
        <v>20.3</v>
      </c>
      <c r="K207">
        <v>1972</v>
      </c>
      <c r="L207">
        <v>1380.4</v>
      </c>
      <c r="M207">
        <v>591.59999999999991</v>
      </c>
      <c r="N207" t="s">
        <v>74</v>
      </c>
    </row>
    <row r="208" spans="1:14" x14ac:dyDescent="0.3">
      <c r="A208" t="s">
        <v>12</v>
      </c>
      <c r="B208" t="s">
        <v>35</v>
      </c>
      <c r="C208" t="s">
        <v>23</v>
      </c>
      <c r="D208" t="s">
        <v>14</v>
      </c>
      <c r="E208" s="1">
        <v>41761</v>
      </c>
      <c r="F208">
        <v>929237639</v>
      </c>
      <c r="G208" s="1">
        <v>41790</v>
      </c>
      <c r="H208">
        <v>85</v>
      </c>
      <c r="I208">
        <v>15</v>
      </c>
      <c r="J208">
        <v>10.5</v>
      </c>
      <c r="K208">
        <v>1275</v>
      </c>
      <c r="L208">
        <v>892.5</v>
      </c>
      <c r="M208">
        <v>382.5</v>
      </c>
      <c r="N208" t="s">
        <v>77</v>
      </c>
    </row>
    <row r="209" spans="1:14" x14ac:dyDescent="0.3">
      <c r="A209" t="s">
        <v>12</v>
      </c>
      <c r="B209" t="s">
        <v>32</v>
      </c>
      <c r="C209" t="s">
        <v>16</v>
      </c>
      <c r="D209" t="s">
        <v>19</v>
      </c>
      <c r="E209" s="1">
        <v>45292</v>
      </c>
      <c r="F209">
        <v>368870961</v>
      </c>
      <c r="G209" s="1">
        <v>45326</v>
      </c>
      <c r="H209">
        <v>74</v>
      </c>
      <c r="I209">
        <v>32</v>
      </c>
      <c r="J209">
        <v>22.4</v>
      </c>
      <c r="K209">
        <v>2368</v>
      </c>
      <c r="L209">
        <v>1657.6</v>
      </c>
      <c r="M209">
        <v>710.40000000000009</v>
      </c>
      <c r="N209" t="s">
        <v>75</v>
      </c>
    </row>
    <row r="210" spans="1:14" x14ac:dyDescent="0.3">
      <c r="A210" t="s">
        <v>12</v>
      </c>
      <c r="B210" t="s">
        <v>53</v>
      </c>
      <c r="C210" t="s">
        <v>22</v>
      </c>
      <c r="D210" t="s">
        <v>14</v>
      </c>
      <c r="E210" s="1">
        <v>41955</v>
      </c>
      <c r="F210">
        <v>634813916</v>
      </c>
      <c r="G210" s="1">
        <v>41985</v>
      </c>
      <c r="H210">
        <v>60</v>
      </c>
      <c r="I210">
        <v>13</v>
      </c>
      <c r="J210">
        <v>9.1</v>
      </c>
      <c r="K210">
        <v>780</v>
      </c>
      <c r="L210">
        <v>546</v>
      </c>
      <c r="M210">
        <v>234</v>
      </c>
      <c r="N210" t="s">
        <v>77</v>
      </c>
    </row>
    <row r="211" spans="1:14" x14ac:dyDescent="0.3">
      <c r="A211" t="s">
        <v>12</v>
      </c>
      <c r="B211" t="s">
        <v>29</v>
      </c>
      <c r="C211" t="s">
        <v>21</v>
      </c>
      <c r="D211" t="s">
        <v>19</v>
      </c>
      <c r="E211" s="1">
        <v>43092</v>
      </c>
      <c r="F211">
        <v>595142543</v>
      </c>
      <c r="G211" s="1">
        <v>43129</v>
      </c>
      <c r="H211">
        <v>67</v>
      </c>
      <c r="I211">
        <v>39</v>
      </c>
      <c r="J211">
        <v>27.3</v>
      </c>
      <c r="K211">
        <v>2613</v>
      </c>
      <c r="L211">
        <v>1829.1000000000001</v>
      </c>
      <c r="M211">
        <v>783.89999999999986</v>
      </c>
      <c r="N211" t="s">
        <v>77</v>
      </c>
    </row>
    <row r="212" spans="1:14" x14ac:dyDescent="0.3">
      <c r="A212" t="s">
        <v>12</v>
      </c>
      <c r="B212" t="s">
        <v>51</v>
      </c>
      <c r="C212" t="s">
        <v>25</v>
      </c>
      <c r="D212" t="s">
        <v>14</v>
      </c>
      <c r="E212" s="1">
        <v>45455</v>
      </c>
      <c r="F212">
        <v>787691247</v>
      </c>
      <c r="G212" s="1">
        <v>45480</v>
      </c>
      <c r="H212">
        <v>54</v>
      </c>
      <c r="I212">
        <v>12</v>
      </c>
      <c r="J212">
        <v>8.4</v>
      </c>
      <c r="K212">
        <v>648</v>
      </c>
      <c r="L212">
        <v>453.6</v>
      </c>
      <c r="M212">
        <v>194.39999999999998</v>
      </c>
      <c r="N212" t="s">
        <v>73</v>
      </c>
    </row>
    <row r="213" spans="1:14" x14ac:dyDescent="0.3">
      <c r="A213" t="s">
        <v>12</v>
      </c>
      <c r="B213" t="s">
        <v>31</v>
      </c>
      <c r="C213" t="s">
        <v>16</v>
      </c>
      <c r="D213" t="s">
        <v>19</v>
      </c>
      <c r="E213" s="1">
        <v>43533</v>
      </c>
      <c r="F213">
        <v>216824901</v>
      </c>
      <c r="G213" s="1">
        <v>43545</v>
      </c>
      <c r="H213">
        <v>51</v>
      </c>
      <c r="I213">
        <v>20</v>
      </c>
      <c r="J213">
        <v>14</v>
      </c>
      <c r="K213">
        <v>1020</v>
      </c>
      <c r="L213">
        <v>714</v>
      </c>
      <c r="M213">
        <v>306</v>
      </c>
      <c r="N213" t="s">
        <v>74</v>
      </c>
    </row>
    <row r="214" spans="1:14" x14ac:dyDescent="0.3">
      <c r="A214" t="s">
        <v>12</v>
      </c>
      <c r="B214" t="s">
        <v>48</v>
      </c>
      <c r="C214" t="s">
        <v>16</v>
      </c>
      <c r="D214" t="s">
        <v>19</v>
      </c>
      <c r="E214" s="1">
        <v>44144</v>
      </c>
      <c r="F214">
        <v>923502004</v>
      </c>
      <c r="G214" s="1">
        <v>44175</v>
      </c>
      <c r="H214">
        <v>82</v>
      </c>
      <c r="I214">
        <v>20</v>
      </c>
      <c r="J214">
        <v>14</v>
      </c>
      <c r="K214">
        <v>1640</v>
      </c>
      <c r="L214">
        <v>1148</v>
      </c>
      <c r="M214">
        <v>492</v>
      </c>
      <c r="N214" t="s">
        <v>77</v>
      </c>
    </row>
    <row r="215" spans="1:14" x14ac:dyDescent="0.3">
      <c r="A215" t="s">
        <v>12</v>
      </c>
      <c r="B215" t="s">
        <v>32</v>
      </c>
      <c r="C215" t="s">
        <v>23</v>
      </c>
      <c r="D215" t="s">
        <v>19</v>
      </c>
      <c r="E215" s="1">
        <v>45263</v>
      </c>
      <c r="F215">
        <v>491547906</v>
      </c>
      <c r="G215" s="1">
        <v>45309</v>
      </c>
      <c r="H215">
        <v>64</v>
      </c>
      <c r="I215">
        <v>18</v>
      </c>
      <c r="J215">
        <v>12.600000000000001</v>
      </c>
      <c r="K215">
        <v>1152</v>
      </c>
      <c r="L215">
        <v>806.40000000000009</v>
      </c>
      <c r="M215">
        <v>345.59999999999991</v>
      </c>
      <c r="N215" t="s">
        <v>75</v>
      </c>
    </row>
    <row r="216" spans="1:14" x14ac:dyDescent="0.3">
      <c r="A216" t="s">
        <v>12</v>
      </c>
      <c r="B216" t="s">
        <v>47</v>
      </c>
      <c r="C216" t="s">
        <v>22</v>
      </c>
      <c r="D216" t="s">
        <v>19</v>
      </c>
      <c r="E216" s="1">
        <v>41703</v>
      </c>
      <c r="F216">
        <v>274591529</v>
      </c>
      <c r="G216" s="1">
        <v>41706</v>
      </c>
      <c r="H216">
        <v>97</v>
      </c>
      <c r="I216">
        <v>36</v>
      </c>
      <c r="J216">
        <v>25.200000000000003</v>
      </c>
      <c r="K216">
        <v>3492</v>
      </c>
      <c r="L216">
        <v>2444.4</v>
      </c>
      <c r="M216">
        <v>1047.5999999999999</v>
      </c>
      <c r="N216" t="s">
        <v>77</v>
      </c>
    </row>
    <row r="217" spans="1:14" x14ac:dyDescent="0.3">
      <c r="A217" t="s">
        <v>12</v>
      </c>
      <c r="B217" t="s">
        <v>55</v>
      </c>
      <c r="C217" t="s">
        <v>16</v>
      </c>
      <c r="D217" t="s">
        <v>14</v>
      </c>
      <c r="E217" s="1">
        <v>43171</v>
      </c>
      <c r="F217">
        <v>263556706</v>
      </c>
      <c r="G217" s="1">
        <v>43184</v>
      </c>
      <c r="H217">
        <v>69</v>
      </c>
      <c r="I217">
        <v>15</v>
      </c>
      <c r="J217">
        <v>10.5</v>
      </c>
      <c r="K217">
        <v>1035</v>
      </c>
      <c r="L217">
        <v>724.5</v>
      </c>
      <c r="M217">
        <v>310.5</v>
      </c>
      <c r="N217" t="s">
        <v>74</v>
      </c>
    </row>
    <row r="218" spans="1:14" x14ac:dyDescent="0.3">
      <c r="A218" t="s">
        <v>12</v>
      </c>
      <c r="B218" t="s">
        <v>32</v>
      </c>
      <c r="C218" t="s">
        <v>13</v>
      </c>
      <c r="D218" t="s">
        <v>14</v>
      </c>
      <c r="E218" s="1">
        <v>45163</v>
      </c>
      <c r="F218">
        <v>668297755</v>
      </c>
      <c r="G218" s="1">
        <v>45187</v>
      </c>
      <c r="H218">
        <v>68</v>
      </c>
      <c r="I218">
        <v>36</v>
      </c>
      <c r="J218">
        <v>25.200000000000003</v>
      </c>
      <c r="K218">
        <v>2448</v>
      </c>
      <c r="L218">
        <v>1713.6000000000001</v>
      </c>
      <c r="M218">
        <v>734.39999999999986</v>
      </c>
      <c r="N218" t="s">
        <v>75</v>
      </c>
    </row>
    <row r="219" spans="1:14" x14ac:dyDescent="0.3">
      <c r="A219" t="s">
        <v>12</v>
      </c>
      <c r="B219" t="s">
        <v>41</v>
      </c>
      <c r="C219" t="s">
        <v>23</v>
      </c>
      <c r="D219" t="s">
        <v>14</v>
      </c>
      <c r="E219" s="1">
        <v>45220</v>
      </c>
      <c r="F219">
        <v>597693431</v>
      </c>
      <c r="G219" s="1">
        <v>45261</v>
      </c>
      <c r="H219">
        <v>90</v>
      </c>
      <c r="I219">
        <v>18</v>
      </c>
      <c r="J219">
        <v>12.600000000000001</v>
      </c>
      <c r="K219">
        <v>1620</v>
      </c>
      <c r="L219">
        <v>1134.0000000000002</v>
      </c>
      <c r="M219">
        <v>485.99999999999977</v>
      </c>
      <c r="N219" t="s">
        <v>76</v>
      </c>
    </row>
    <row r="220" spans="1:14" x14ac:dyDescent="0.3">
      <c r="A220" t="s">
        <v>12</v>
      </c>
      <c r="B220" t="s">
        <v>39</v>
      </c>
      <c r="C220" t="s">
        <v>20</v>
      </c>
      <c r="D220" t="s">
        <v>19</v>
      </c>
      <c r="E220" s="1">
        <v>43171</v>
      </c>
      <c r="F220">
        <v>176181924</v>
      </c>
      <c r="G220" s="1">
        <v>43213</v>
      </c>
      <c r="H220">
        <v>98</v>
      </c>
      <c r="I220">
        <v>33</v>
      </c>
      <c r="J220">
        <v>23.1</v>
      </c>
      <c r="K220">
        <v>3234</v>
      </c>
      <c r="L220">
        <v>2263.8000000000002</v>
      </c>
      <c r="M220">
        <v>970.19999999999982</v>
      </c>
      <c r="N220" t="s">
        <v>73</v>
      </c>
    </row>
    <row r="221" spans="1:14" x14ac:dyDescent="0.3">
      <c r="A221" t="s">
        <v>12</v>
      </c>
      <c r="B221" t="s">
        <v>32</v>
      </c>
      <c r="C221" t="s">
        <v>17</v>
      </c>
      <c r="D221" t="s">
        <v>19</v>
      </c>
      <c r="E221" s="1">
        <v>41861</v>
      </c>
      <c r="F221">
        <v>665113008</v>
      </c>
      <c r="G221" s="1">
        <v>41891</v>
      </c>
      <c r="H221">
        <v>70</v>
      </c>
      <c r="I221">
        <v>24</v>
      </c>
      <c r="J221">
        <v>16.8</v>
      </c>
      <c r="K221">
        <v>1680</v>
      </c>
      <c r="L221">
        <v>1176</v>
      </c>
      <c r="M221">
        <v>504</v>
      </c>
      <c r="N221" t="s">
        <v>75</v>
      </c>
    </row>
    <row r="222" spans="1:14" x14ac:dyDescent="0.3">
      <c r="A222" t="s">
        <v>12</v>
      </c>
      <c r="B222" t="s">
        <v>54</v>
      </c>
      <c r="C222" t="s">
        <v>24</v>
      </c>
      <c r="D222" t="s">
        <v>19</v>
      </c>
      <c r="E222" s="1">
        <v>43162</v>
      </c>
      <c r="F222">
        <v>144261920</v>
      </c>
      <c r="G222" s="1">
        <v>43191</v>
      </c>
      <c r="H222">
        <v>54</v>
      </c>
      <c r="I222">
        <v>14</v>
      </c>
      <c r="J222">
        <v>9.8000000000000007</v>
      </c>
      <c r="K222">
        <v>756</v>
      </c>
      <c r="L222">
        <v>529.20000000000005</v>
      </c>
      <c r="M222">
        <v>226.79999999999995</v>
      </c>
      <c r="N222" t="s">
        <v>77</v>
      </c>
    </row>
    <row r="223" spans="1:14" x14ac:dyDescent="0.3">
      <c r="A223" t="s">
        <v>12</v>
      </c>
      <c r="B223" t="s">
        <v>36</v>
      </c>
      <c r="C223" t="s">
        <v>21</v>
      </c>
      <c r="D223" t="s">
        <v>14</v>
      </c>
      <c r="E223" s="1">
        <v>44489</v>
      </c>
      <c r="F223">
        <v>793920409</v>
      </c>
      <c r="G223" s="1">
        <v>44498</v>
      </c>
      <c r="H223">
        <v>86</v>
      </c>
      <c r="I223">
        <v>19</v>
      </c>
      <c r="J223">
        <v>13.3</v>
      </c>
      <c r="K223">
        <v>1634</v>
      </c>
      <c r="L223">
        <v>1143.8</v>
      </c>
      <c r="M223">
        <v>490.20000000000005</v>
      </c>
      <c r="N223" t="s">
        <v>77</v>
      </c>
    </row>
    <row r="224" spans="1:14" x14ac:dyDescent="0.3">
      <c r="A224" t="s">
        <v>12</v>
      </c>
      <c r="B224" t="s">
        <v>33</v>
      </c>
      <c r="C224" t="s">
        <v>20</v>
      </c>
      <c r="D224" t="s">
        <v>19</v>
      </c>
      <c r="E224" s="1">
        <v>45507</v>
      </c>
      <c r="F224">
        <v>229283225</v>
      </c>
      <c r="G224" s="1">
        <v>45537</v>
      </c>
      <c r="H224">
        <v>100</v>
      </c>
      <c r="I224">
        <v>24</v>
      </c>
      <c r="J224">
        <v>16.8</v>
      </c>
      <c r="K224">
        <v>2400</v>
      </c>
      <c r="L224">
        <v>1680</v>
      </c>
      <c r="M224">
        <v>720</v>
      </c>
      <c r="N224" t="s">
        <v>76</v>
      </c>
    </row>
    <row r="225" spans="1:14" x14ac:dyDescent="0.3">
      <c r="A225" t="s">
        <v>12</v>
      </c>
      <c r="B225" t="s">
        <v>55</v>
      </c>
      <c r="C225" t="s">
        <v>16</v>
      </c>
      <c r="D225" t="s">
        <v>19</v>
      </c>
      <c r="E225" s="1">
        <v>43754</v>
      </c>
      <c r="F225">
        <v>918161189</v>
      </c>
      <c r="G225" s="1">
        <v>43756</v>
      </c>
      <c r="H225">
        <v>100</v>
      </c>
      <c r="I225">
        <v>13</v>
      </c>
      <c r="J225">
        <v>9.1</v>
      </c>
      <c r="K225">
        <v>1300</v>
      </c>
      <c r="L225">
        <v>910</v>
      </c>
      <c r="M225">
        <v>390</v>
      </c>
      <c r="N225" t="s">
        <v>74</v>
      </c>
    </row>
    <row r="226" spans="1:14" x14ac:dyDescent="0.3">
      <c r="A226" t="s">
        <v>12</v>
      </c>
      <c r="B226" t="s">
        <v>50</v>
      </c>
      <c r="C226" t="s">
        <v>20</v>
      </c>
      <c r="D226" t="s">
        <v>14</v>
      </c>
      <c r="E226" s="1">
        <v>42291</v>
      </c>
      <c r="F226">
        <v>845442426</v>
      </c>
      <c r="G226" s="1">
        <v>42311</v>
      </c>
      <c r="H226">
        <v>68</v>
      </c>
      <c r="I226">
        <v>28</v>
      </c>
      <c r="J226">
        <v>19.600000000000001</v>
      </c>
      <c r="K226">
        <v>1904</v>
      </c>
      <c r="L226">
        <v>1332.8000000000002</v>
      </c>
      <c r="M226">
        <v>571.19999999999982</v>
      </c>
      <c r="N226" t="s">
        <v>73</v>
      </c>
    </row>
    <row r="227" spans="1:14" x14ac:dyDescent="0.3">
      <c r="A227" t="s">
        <v>12</v>
      </c>
      <c r="B227" t="s">
        <v>29</v>
      </c>
      <c r="C227" t="s">
        <v>13</v>
      </c>
      <c r="D227" t="s">
        <v>19</v>
      </c>
      <c r="E227" s="1">
        <v>43764</v>
      </c>
      <c r="F227">
        <v>862706410</v>
      </c>
      <c r="G227" s="1">
        <v>43809</v>
      </c>
      <c r="H227">
        <v>54</v>
      </c>
      <c r="I227">
        <v>40</v>
      </c>
      <c r="J227">
        <v>28</v>
      </c>
      <c r="K227">
        <v>2160</v>
      </c>
      <c r="L227">
        <v>1512</v>
      </c>
      <c r="M227">
        <v>648</v>
      </c>
      <c r="N227" t="s">
        <v>77</v>
      </c>
    </row>
    <row r="228" spans="1:14" x14ac:dyDescent="0.3">
      <c r="A228" t="s">
        <v>12</v>
      </c>
      <c r="B228" t="s">
        <v>54</v>
      </c>
      <c r="C228" t="s">
        <v>25</v>
      </c>
      <c r="D228" t="s">
        <v>14</v>
      </c>
      <c r="E228" s="1">
        <v>42114</v>
      </c>
      <c r="F228">
        <v>478455722</v>
      </c>
      <c r="G228" s="1">
        <v>42152</v>
      </c>
      <c r="H228">
        <v>81</v>
      </c>
      <c r="I228">
        <v>10</v>
      </c>
      <c r="J228">
        <v>7</v>
      </c>
      <c r="K228">
        <v>810</v>
      </c>
      <c r="L228">
        <v>567</v>
      </c>
      <c r="M228">
        <v>243</v>
      </c>
      <c r="N228" t="s">
        <v>77</v>
      </c>
    </row>
    <row r="229" spans="1:14" x14ac:dyDescent="0.3">
      <c r="A229" t="s">
        <v>12</v>
      </c>
      <c r="B229" t="s">
        <v>34</v>
      </c>
      <c r="C229" t="s">
        <v>24</v>
      </c>
      <c r="D229" t="s">
        <v>19</v>
      </c>
      <c r="E229" s="1">
        <v>43596</v>
      </c>
      <c r="F229">
        <v>856082427</v>
      </c>
      <c r="G229" s="1">
        <v>43638</v>
      </c>
      <c r="H229">
        <v>51</v>
      </c>
      <c r="I229">
        <v>11</v>
      </c>
      <c r="J229">
        <v>7.7</v>
      </c>
      <c r="K229">
        <v>561</v>
      </c>
      <c r="L229">
        <v>392.7</v>
      </c>
      <c r="M229">
        <v>168.3</v>
      </c>
      <c r="N229" t="s">
        <v>76</v>
      </c>
    </row>
    <row r="230" spans="1:14" x14ac:dyDescent="0.3">
      <c r="A230" t="s">
        <v>12</v>
      </c>
      <c r="B230" t="s">
        <v>46</v>
      </c>
      <c r="C230" t="s">
        <v>16</v>
      </c>
      <c r="D230" t="s">
        <v>19</v>
      </c>
      <c r="E230" s="1">
        <v>44879</v>
      </c>
      <c r="F230">
        <v>755573832</v>
      </c>
      <c r="G230" s="1">
        <v>44906</v>
      </c>
      <c r="H230">
        <v>80</v>
      </c>
      <c r="I230">
        <v>19</v>
      </c>
      <c r="J230">
        <v>13.3</v>
      </c>
      <c r="K230">
        <v>1520</v>
      </c>
      <c r="L230">
        <v>1064</v>
      </c>
      <c r="M230">
        <v>456</v>
      </c>
      <c r="N230" t="s">
        <v>74</v>
      </c>
    </row>
    <row r="231" spans="1:14" x14ac:dyDescent="0.3">
      <c r="A231" t="s">
        <v>12</v>
      </c>
      <c r="B231" t="s">
        <v>41</v>
      </c>
      <c r="C231" t="s">
        <v>20</v>
      </c>
      <c r="D231" t="s">
        <v>19</v>
      </c>
      <c r="E231" s="1">
        <v>44050</v>
      </c>
      <c r="F231">
        <v>997488486</v>
      </c>
      <c r="G231" s="1">
        <v>44092</v>
      </c>
      <c r="H231">
        <v>60</v>
      </c>
      <c r="I231">
        <v>17</v>
      </c>
      <c r="J231">
        <v>11.9</v>
      </c>
      <c r="K231">
        <v>1020</v>
      </c>
      <c r="L231">
        <v>714</v>
      </c>
      <c r="M231">
        <v>306</v>
      </c>
      <c r="N231" t="s">
        <v>76</v>
      </c>
    </row>
    <row r="232" spans="1:14" x14ac:dyDescent="0.3">
      <c r="A232" t="s">
        <v>12</v>
      </c>
      <c r="B232" t="s">
        <v>37</v>
      </c>
      <c r="C232" t="s">
        <v>24</v>
      </c>
      <c r="D232" t="s">
        <v>14</v>
      </c>
      <c r="E232" s="1">
        <v>44393</v>
      </c>
      <c r="F232">
        <v>645848739</v>
      </c>
      <c r="G232" s="1">
        <v>44413</v>
      </c>
      <c r="H232">
        <v>88</v>
      </c>
      <c r="I232">
        <v>30</v>
      </c>
      <c r="J232">
        <v>21</v>
      </c>
      <c r="K232">
        <v>2640</v>
      </c>
      <c r="L232">
        <v>1848</v>
      </c>
      <c r="M232">
        <v>792</v>
      </c>
      <c r="N232" t="s">
        <v>74</v>
      </c>
    </row>
    <row r="233" spans="1:14" x14ac:dyDescent="0.3">
      <c r="A233" t="s">
        <v>12</v>
      </c>
      <c r="B233" t="s">
        <v>41</v>
      </c>
      <c r="C233" t="s">
        <v>26</v>
      </c>
      <c r="D233" t="s">
        <v>14</v>
      </c>
      <c r="E233" s="1">
        <v>42554</v>
      </c>
      <c r="F233">
        <v>187512862</v>
      </c>
      <c r="G233" s="1">
        <v>42589</v>
      </c>
      <c r="H233">
        <v>74</v>
      </c>
      <c r="I233">
        <v>24</v>
      </c>
      <c r="J233">
        <v>16.8</v>
      </c>
      <c r="K233">
        <v>1776</v>
      </c>
      <c r="L233">
        <v>1243.2</v>
      </c>
      <c r="M233">
        <v>532.79999999999995</v>
      </c>
      <c r="N233" t="s">
        <v>76</v>
      </c>
    </row>
    <row r="234" spans="1:14" x14ac:dyDescent="0.3">
      <c r="A234" t="s">
        <v>12</v>
      </c>
      <c r="B234" t="s">
        <v>47</v>
      </c>
      <c r="C234" t="s">
        <v>13</v>
      </c>
      <c r="D234" t="s">
        <v>14</v>
      </c>
      <c r="E234" s="1">
        <v>42740</v>
      </c>
      <c r="F234">
        <v>630106961</v>
      </c>
      <c r="G234" s="1">
        <v>42781</v>
      </c>
      <c r="H234">
        <v>52</v>
      </c>
      <c r="I234">
        <v>25</v>
      </c>
      <c r="J234">
        <v>17.5</v>
      </c>
      <c r="K234">
        <v>1300</v>
      </c>
      <c r="L234">
        <v>910</v>
      </c>
      <c r="M234">
        <v>390</v>
      </c>
      <c r="N234" t="s">
        <v>77</v>
      </c>
    </row>
    <row r="235" spans="1:14" x14ac:dyDescent="0.3">
      <c r="A235" t="s">
        <v>12</v>
      </c>
      <c r="B235" t="s">
        <v>44</v>
      </c>
      <c r="C235" t="s">
        <v>15</v>
      </c>
      <c r="D235" t="s">
        <v>14</v>
      </c>
      <c r="E235" s="1">
        <v>44386</v>
      </c>
      <c r="F235">
        <v>395491778</v>
      </c>
      <c r="G235" s="1">
        <v>44390</v>
      </c>
      <c r="H235">
        <v>83</v>
      </c>
      <c r="I235">
        <v>26</v>
      </c>
      <c r="J235">
        <v>18.2</v>
      </c>
      <c r="K235">
        <v>2158</v>
      </c>
      <c r="L235">
        <v>1510.6</v>
      </c>
      <c r="M235">
        <v>647.40000000000009</v>
      </c>
      <c r="N235" t="s">
        <v>77</v>
      </c>
    </row>
    <row r="236" spans="1:14" x14ac:dyDescent="0.3">
      <c r="A236" t="s">
        <v>12</v>
      </c>
      <c r="B236" t="s">
        <v>32</v>
      </c>
      <c r="C236" t="s">
        <v>18</v>
      </c>
      <c r="D236" t="s">
        <v>19</v>
      </c>
      <c r="E236" s="1">
        <v>43976</v>
      </c>
      <c r="F236">
        <v>544747912</v>
      </c>
      <c r="G236" s="1">
        <v>43977</v>
      </c>
      <c r="H236">
        <v>86</v>
      </c>
      <c r="I236">
        <v>35</v>
      </c>
      <c r="J236">
        <v>24.5</v>
      </c>
      <c r="K236">
        <v>3010</v>
      </c>
      <c r="L236">
        <v>2107</v>
      </c>
      <c r="M236">
        <v>903</v>
      </c>
      <c r="N236" t="s">
        <v>75</v>
      </c>
    </row>
    <row r="237" spans="1:14" x14ac:dyDescent="0.3">
      <c r="A237" t="s">
        <v>12</v>
      </c>
      <c r="B237" t="s">
        <v>38</v>
      </c>
      <c r="C237" t="s">
        <v>20</v>
      </c>
      <c r="D237" t="s">
        <v>14</v>
      </c>
      <c r="E237" s="1">
        <v>44334</v>
      </c>
      <c r="F237">
        <v>953899800</v>
      </c>
      <c r="G237" s="1">
        <v>44383</v>
      </c>
      <c r="H237">
        <v>60</v>
      </c>
      <c r="I237">
        <v>40</v>
      </c>
      <c r="J237">
        <v>28</v>
      </c>
      <c r="K237">
        <v>2400</v>
      </c>
      <c r="L237">
        <v>1680</v>
      </c>
      <c r="M237">
        <v>720</v>
      </c>
      <c r="N237" t="s">
        <v>73</v>
      </c>
    </row>
    <row r="238" spans="1:14" x14ac:dyDescent="0.3">
      <c r="A238" t="s">
        <v>12</v>
      </c>
      <c r="B238" t="s">
        <v>55</v>
      </c>
      <c r="C238" t="s">
        <v>21</v>
      </c>
      <c r="D238" t="s">
        <v>14</v>
      </c>
      <c r="E238" s="1">
        <v>45465</v>
      </c>
      <c r="F238">
        <v>688549077</v>
      </c>
      <c r="G238" s="1">
        <v>45472</v>
      </c>
      <c r="H238">
        <v>60</v>
      </c>
      <c r="I238">
        <v>22</v>
      </c>
      <c r="J238">
        <v>15.4</v>
      </c>
      <c r="K238">
        <v>1320</v>
      </c>
      <c r="L238">
        <v>924</v>
      </c>
      <c r="M238">
        <v>396</v>
      </c>
      <c r="N238" t="s">
        <v>74</v>
      </c>
    </row>
    <row r="239" spans="1:14" x14ac:dyDescent="0.3">
      <c r="A239" t="s">
        <v>12</v>
      </c>
      <c r="B239" t="s">
        <v>36</v>
      </c>
      <c r="C239" t="s">
        <v>25</v>
      </c>
      <c r="D239" t="s">
        <v>19</v>
      </c>
      <c r="E239" s="1">
        <v>42589</v>
      </c>
      <c r="F239">
        <v>862072551</v>
      </c>
      <c r="G239" s="1">
        <v>42594</v>
      </c>
      <c r="H239">
        <v>79</v>
      </c>
      <c r="I239">
        <v>30</v>
      </c>
      <c r="J239">
        <v>21</v>
      </c>
      <c r="K239">
        <v>2370</v>
      </c>
      <c r="L239">
        <v>1659</v>
      </c>
      <c r="M239">
        <v>711</v>
      </c>
      <c r="N239" t="s">
        <v>77</v>
      </c>
    </row>
    <row r="240" spans="1:14" x14ac:dyDescent="0.3">
      <c r="A240" t="s">
        <v>12</v>
      </c>
      <c r="B240" t="s">
        <v>32</v>
      </c>
      <c r="C240" t="s">
        <v>23</v>
      </c>
      <c r="D240" t="s">
        <v>19</v>
      </c>
      <c r="E240" s="1">
        <v>44479</v>
      </c>
      <c r="F240">
        <v>321505296</v>
      </c>
      <c r="G240" s="1">
        <v>44522</v>
      </c>
      <c r="H240">
        <v>67</v>
      </c>
      <c r="I240">
        <v>24</v>
      </c>
      <c r="J240">
        <v>16.8</v>
      </c>
      <c r="K240">
        <v>1608</v>
      </c>
      <c r="L240">
        <v>1125.6000000000001</v>
      </c>
      <c r="M240">
        <v>482.39999999999986</v>
      </c>
      <c r="N240" t="s">
        <v>75</v>
      </c>
    </row>
    <row r="241" spans="1:14" x14ac:dyDescent="0.3">
      <c r="A241" t="s">
        <v>12</v>
      </c>
      <c r="B241" t="s">
        <v>54</v>
      </c>
      <c r="C241" t="s">
        <v>13</v>
      </c>
      <c r="D241" t="s">
        <v>19</v>
      </c>
      <c r="E241" s="1">
        <v>43432</v>
      </c>
      <c r="F241">
        <v>568324315</v>
      </c>
      <c r="G241" s="1">
        <v>43464</v>
      </c>
      <c r="H241">
        <v>90</v>
      </c>
      <c r="I241">
        <v>17</v>
      </c>
      <c r="J241">
        <v>11.9</v>
      </c>
      <c r="K241">
        <v>1530</v>
      </c>
      <c r="L241">
        <v>1071</v>
      </c>
      <c r="M241">
        <v>459</v>
      </c>
      <c r="N241" t="s">
        <v>77</v>
      </c>
    </row>
    <row r="242" spans="1:14" x14ac:dyDescent="0.3">
      <c r="A242" t="s">
        <v>12</v>
      </c>
      <c r="B242" t="s">
        <v>28</v>
      </c>
      <c r="C242" t="s">
        <v>13</v>
      </c>
      <c r="D242" t="s">
        <v>14</v>
      </c>
      <c r="E242" s="1">
        <v>44864</v>
      </c>
      <c r="F242">
        <v>870104587</v>
      </c>
      <c r="G242" s="1">
        <v>44905</v>
      </c>
      <c r="H242">
        <v>54</v>
      </c>
      <c r="I242">
        <v>25</v>
      </c>
      <c r="J242">
        <v>17.5</v>
      </c>
      <c r="K242">
        <v>1350</v>
      </c>
      <c r="L242">
        <v>945</v>
      </c>
      <c r="M242">
        <v>405</v>
      </c>
      <c r="N242" t="s">
        <v>73</v>
      </c>
    </row>
    <row r="243" spans="1:14" x14ac:dyDescent="0.3">
      <c r="A243" t="s">
        <v>12</v>
      </c>
      <c r="B243" t="s">
        <v>55</v>
      </c>
      <c r="C243" t="s">
        <v>22</v>
      </c>
      <c r="D243" t="s">
        <v>14</v>
      </c>
      <c r="E243" s="1">
        <v>44090</v>
      </c>
      <c r="F243">
        <v>272477090</v>
      </c>
      <c r="G243" s="1">
        <v>44094</v>
      </c>
      <c r="H243">
        <v>69</v>
      </c>
      <c r="I243">
        <v>29</v>
      </c>
      <c r="J243">
        <v>20.3</v>
      </c>
      <c r="K243">
        <v>2001</v>
      </c>
      <c r="L243">
        <v>1400.7</v>
      </c>
      <c r="M243">
        <v>600.29999999999995</v>
      </c>
      <c r="N243" t="s">
        <v>74</v>
      </c>
    </row>
    <row r="244" spans="1:14" x14ac:dyDescent="0.3">
      <c r="A244" t="s">
        <v>12</v>
      </c>
      <c r="B244" t="s">
        <v>52</v>
      </c>
      <c r="C244" t="s">
        <v>17</v>
      </c>
      <c r="D244" t="s">
        <v>19</v>
      </c>
      <c r="E244" s="1">
        <v>44656</v>
      </c>
      <c r="F244">
        <v>360049283</v>
      </c>
      <c r="G244" s="1">
        <v>44665</v>
      </c>
      <c r="H244">
        <v>78</v>
      </c>
      <c r="I244">
        <v>25</v>
      </c>
      <c r="J244">
        <v>17.5</v>
      </c>
      <c r="K244">
        <v>1950</v>
      </c>
      <c r="L244">
        <v>1365</v>
      </c>
      <c r="M244">
        <v>585</v>
      </c>
      <c r="N244" t="s">
        <v>77</v>
      </c>
    </row>
    <row r="245" spans="1:14" x14ac:dyDescent="0.3">
      <c r="A245" t="s">
        <v>12</v>
      </c>
      <c r="B245" t="s">
        <v>42</v>
      </c>
      <c r="C245" t="s">
        <v>15</v>
      </c>
      <c r="D245" t="s">
        <v>19</v>
      </c>
      <c r="E245" s="1">
        <v>45453</v>
      </c>
      <c r="F245">
        <v>521945703</v>
      </c>
      <c r="G245" s="1">
        <v>45467</v>
      </c>
      <c r="H245">
        <v>86</v>
      </c>
      <c r="I245">
        <v>12</v>
      </c>
      <c r="J245">
        <v>8.4</v>
      </c>
      <c r="K245">
        <v>1032</v>
      </c>
      <c r="L245">
        <v>722.4</v>
      </c>
      <c r="M245">
        <v>309.60000000000002</v>
      </c>
      <c r="N245" t="s">
        <v>77</v>
      </c>
    </row>
    <row r="246" spans="1:14" x14ac:dyDescent="0.3">
      <c r="A246" t="s">
        <v>12</v>
      </c>
      <c r="B246" t="s">
        <v>29</v>
      </c>
      <c r="C246" t="s">
        <v>22</v>
      </c>
      <c r="D246" t="s">
        <v>14</v>
      </c>
      <c r="E246" s="1">
        <v>43730</v>
      </c>
      <c r="F246">
        <v>541267049</v>
      </c>
      <c r="G246" s="1">
        <v>43736</v>
      </c>
      <c r="H246">
        <v>64</v>
      </c>
      <c r="I246">
        <v>18</v>
      </c>
      <c r="J246">
        <v>12.600000000000001</v>
      </c>
      <c r="K246">
        <v>1152</v>
      </c>
      <c r="L246">
        <v>806.40000000000009</v>
      </c>
      <c r="M246">
        <v>345.59999999999991</v>
      </c>
      <c r="N246" t="s">
        <v>77</v>
      </c>
    </row>
    <row r="247" spans="1:14" x14ac:dyDescent="0.3">
      <c r="A247" t="s">
        <v>12</v>
      </c>
      <c r="B247" t="s">
        <v>38</v>
      </c>
      <c r="C247" t="s">
        <v>20</v>
      </c>
      <c r="D247" t="s">
        <v>14</v>
      </c>
      <c r="E247" s="1">
        <v>45166</v>
      </c>
      <c r="F247">
        <v>846668517</v>
      </c>
      <c r="G247" s="1">
        <v>45180</v>
      </c>
      <c r="H247">
        <v>82</v>
      </c>
      <c r="I247">
        <v>29</v>
      </c>
      <c r="J247">
        <v>20.3</v>
      </c>
      <c r="K247">
        <v>2378</v>
      </c>
      <c r="L247">
        <v>1664.6000000000001</v>
      </c>
      <c r="M247">
        <v>713.39999999999986</v>
      </c>
      <c r="N247" t="s">
        <v>73</v>
      </c>
    </row>
    <row r="248" spans="1:14" x14ac:dyDescent="0.3">
      <c r="A248" t="s">
        <v>12</v>
      </c>
      <c r="B248" t="s">
        <v>50</v>
      </c>
      <c r="C248" t="s">
        <v>21</v>
      </c>
      <c r="D248" t="s">
        <v>19</v>
      </c>
      <c r="E248" s="1">
        <v>43735</v>
      </c>
      <c r="F248">
        <v>898008573</v>
      </c>
      <c r="G248" s="1">
        <v>43772</v>
      </c>
      <c r="H248">
        <v>84</v>
      </c>
      <c r="I248">
        <v>17</v>
      </c>
      <c r="J248">
        <v>11.9</v>
      </c>
      <c r="K248">
        <v>1428</v>
      </c>
      <c r="L248">
        <v>999.6</v>
      </c>
      <c r="M248">
        <v>428.4</v>
      </c>
      <c r="N248" t="s">
        <v>73</v>
      </c>
    </row>
    <row r="249" spans="1:14" x14ac:dyDescent="0.3">
      <c r="A249" t="s">
        <v>12</v>
      </c>
      <c r="B249" t="s">
        <v>33</v>
      </c>
      <c r="C249" t="s">
        <v>24</v>
      </c>
      <c r="D249" t="s">
        <v>14</v>
      </c>
      <c r="E249" s="1">
        <v>45470</v>
      </c>
      <c r="F249">
        <v>145290601</v>
      </c>
      <c r="G249" s="1">
        <v>45508</v>
      </c>
      <c r="H249">
        <v>58</v>
      </c>
      <c r="I249">
        <v>25</v>
      </c>
      <c r="J249">
        <v>17.5</v>
      </c>
      <c r="K249">
        <v>1450</v>
      </c>
      <c r="L249">
        <v>1015</v>
      </c>
      <c r="M249">
        <v>435</v>
      </c>
      <c r="N249" t="s">
        <v>76</v>
      </c>
    </row>
    <row r="250" spans="1:14" x14ac:dyDescent="0.3">
      <c r="A250" t="s">
        <v>12</v>
      </c>
      <c r="B250" t="s">
        <v>43</v>
      </c>
      <c r="C250" t="s">
        <v>13</v>
      </c>
      <c r="D250" t="s">
        <v>19</v>
      </c>
      <c r="E250" s="1">
        <v>43063</v>
      </c>
      <c r="F250">
        <v>848881661</v>
      </c>
      <c r="G250" s="1">
        <v>43094</v>
      </c>
      <c r="H250">
        <v>70</v>
      </c>
      <c r="I250">
        <v>23</v>
      </c>
      <c r="J250">
        <v>16.100000000000001</v>
      </c>
      <c r="K250">
        <v>1610</v>
      </c>
      <c r="L250">
        <v>1127</v>
      </c>
      <c r="M250">
        <v>483</v>
      </c>
      <c r="N250" t="s">
        <v>77</v>
      </c>
    </row>
    <row r="251" spans="1:14" x14ac:dyDescent="0.3">
      <c r="A251" t="s">
        <v>12</v>
      </c>
      <c r="B251" t="s">
        <v>41</v>
      </c>
      <c r="C251" t="s">
        <v>18</v>
      </c>
      <c r="D251" t="s">
        <v>19</v>
      </c>
      <c r="E251" s="1">
        <v>42955</v>
      </c>
      <c r="F251">
        <v>446831834</v>
      </c>
      <c r="G251" s="1">
        <v>42982</v>
      </c>
      <c r="H251">
        <v>67</v>
      </c>
      <c r="I251">
        <v>33</v>
      </c>
      <c r="J251">
        <v>23.1</v>
      </c>
      <c r="K251">
        <v>2211</v>
      </c>
      <c r="L251">
        <v>1547.7</v>
      </c>
      <c r="M251">
        <v>663.3</v>
      </c>
      <c r="N251" t="s">
        <v>76</v>
      </c>
    </row>
    <row r="252" spans="1:14" x14ac:dyDescent="0.3">
      <c r="A252" t="s">
        <v>12</v>
      </c>
      <c r="B252" t="s">
        <v>54</v>
      </c>
      <c r="C252" t="s">
        <v>16</v>
      </c>
      <c r="D252" t="s">
        <v>14</v>
      </c>
      <c r="E252" s="1">
        <v>44776</v>
      </c>
      <c r="F252">
        <v>928702485</v>
      </c>
      <c r="G252" s="1">
        <v>44782</v>
      </c>
      <c r="H252">
        <v>69</v>
      </c>
      <c r="I252">
        <v>14</v>
      </c>
      <c r="J252">
        <v>9.8000000000000007</v>
      </c>
      <c r="K252">
        <v>966</v>
      </c>
      <c r="L252">
        <v>676.2</v>
      </c>
      <c r="M252">
        <v>289.79999999999995</v>
      </c>
      <c r="N252" t="s">
        <v>77</v>
      </c>
    </row>
    <row r="253" spans="1:14" x14ac:dyDescent="0.3">
      <c r="A253" t="s">
        <v>12</v>
      </c>
      <c r="B253" t="s">
        <v>39</v>
      </c>
      <c r="C253" t="s">
        <v>25</v>
      </c>
      <c r="D253" t="s">
        <v>14</v>
      </c>
      <c r="E253" s="1">
        <v>43945</v>
      </c>
      <c r="F253">
        <v>773809421</v>
      </c>
      <c r="G253" s="1">
        <v>43974</v>
      </c>
      <c r="H253">
        <v>68</v>
      </c>
      <c r="I253">
        <v>38</v>
      </c>
      <c r="J253">
        <v>26.6</v>
      </c>
      <c r="K253">
        <v>2584</v>
      </c>
      <c r="L253">
        <v>1808.8000000000002</v>
      </c>
      <c r="M253">
        <v>775.19999999999982</v>
      </c>
      <c r="N253" t="s">
        <v>73</v>
      </c>
    </row>
    <row r="254" spans="1:14" x14ac:dyDescent="0.3">
      <c r="A254" t="s">
        <v>12</v>
      </c>
      <c r="B254" t="s">
        <v>46</v>
      </c>
      <c r="C254" t="s">
        <v>25</v>
      </c>
      <c r="D254" t="s">
        <v>19</v>
      </c>
      <c r="E254" s="1">
        <v>44026</v>
      </c>
      <c r="F254">
        <v>707969129</v>
      </c>
      <c r="G254" s="1">
        <v>44042</v>
      </c>
      <c r="H254">
        <v>72</v>
      </c>
      <c r="I254">
        <v>35</v>
      </c>
      <c r="J254">
        <v>24.5</v>
      </c>
      <c r="K254">
        <v>2520</v>
      </c>
      <c r="L254">
        <v>1764</v>
      </c>
      <c r="M254">
        <v>756</v>
      </c>
      <c r="N254" t="s">
        <v>74</v>
      </c>
    </row>
    <row r="255" spans="1:14" x14ac:dyDescent="0.3">
      <c r="A255" t="s">
        <v>12</v>
      </c>
      <c r="B255" t="s">
        <v>55</v>
      </c>
      <c r="C255" t="s">
        <v>18</v>
      </c>
      <c r="D255" t="s">
        <v>14</v>
      </c>
      <c r="E255" s="1">
        <v>44973</v>
      </c>
      <c r="F255">
        <v>725274741</v>
      </c>
      <c r="G255" s="1">
        <v>45000</v>
      </c>
      <c r="H255">
        <v>56</v>
      </c>
      <c r="I255">
        <v>14</v>
      </c>
      <c r="J255">
        <v>9.8000000000000007</v>
      </c>
      <c r="K255">
        <v>784</v>
      </c>
      <c r="L255">
        <v>548.80000000000007</v>
      </c>
      <c r="M255">
        <v>235.19999999999993</v>
      </c>
      <c r="N255" t="s">
        <v>74</v>
      </c>
    </row>
    <row r="256" spans="1:14" x14ac:dyDescent="0.3">
      <c r="A256" t="s">
        <v>12</v>
      </c>
      <c r="B256" t="s">
        <v>28</v>
      </c>
      <c r="C256" t="s">
        <v>24</v>
      </c>
      <c r="D256" t="s">
        <v>19</v>
      </c>
      <c r="E256" s="1">
        <v>43398</v>
      </c>
      <c r="F256">
        <v>377947127</v>
      </c>
      <c r="G256" s="1">
        <v>43422</v>
      </c>
      <c r="H256">
        <v>84</v>
      </c>
      <c r="I256">
        <v>24</v>
      </c>
      <c r="J256">
        <v>16.8</v>
      </c>
      <c r="K256">
        <v>2016</v>
      </c>
      <c r="L256">
        <v>1411.2</v>
      </c>
      <c r="M256">
        <v>604.79999999999995</v>
      </c>
      <c r="N256" t="s">
        <v>73</v>
      </c>
    </row>
    <row r="257" spans="1:14" x14ac:dyDescent="0.3">
      <c r="A257" t="s">
        <v>12</v>
      </c>
      <c r="B257" t="s">
        <v>47</v>
      </c>
      <c r="C257" t="s">
        <v>20</v>
      </c>
      <c r="D257" t="s">
        <v>14</v>
      </c>
      <c r="E257" s="1">
        <v>42194</v>
      </c>
      <c r="F257">
        <v>872120320</v>
      </c>
      <c r="G257" s="1">
        <v>42217</v>
      </c>
      <c r="H257">
        <v>92</v>
      </c>
      <c r="I257">
        <v>10</v>
      </c>
      <c r="J257">
        <v>7</v>
      </c>
      <c r="K257">
        <v>920</v>
      </c>
      <c r="L257">
        <v>644</v>
      </c>
      <c r="M257">
        <v>276</v>
      </c>
      <c r="N257" t="s">
        <v>77</v>
      </c>
    </row>
    <row r="258" spans="1:14" x14ac:dyDescent="0.3">
      <c r="A258" t="s">
        <v>12</v>
      </c>
      <c r="B258" t="s">
        <v>29</v>
      </c>
      <c r="C258" t="s">
        <v>26</v>
      </c>
      <c r="D258" t="s">
        <v>19</v>
      </c>
      <c r="E258" s="1">
        <v>42259</v>
      </c>
      <c r="F258">
        <v>833436000</v>
      </c>
      <c r="G258" s="1">
        <v>42262</v>
      </c>
      <c r="H258">
        <v>86</v>
      </c>
      <c r="I258">
        <v>27</v>
      </c>
      <c r="J258">
        <v>18.899999999999999</v>
      </c>
      <c r="K258">
        <v>2322</v>
      </c>
      <c r="L258">
        <v>1625.3999999999999</v>
      </c>
      <c r="M258">
        <v>696.60000000000014</v>
      </c>
      <c r="N258" t="s">
        <v>77</v>
      </c>
    </row>
    <row r="259" spans="1:14" x14ac:dyDescent="0.3">
      <c r="A259" t="s">
        <v>12</v>
      </c>
      <c r="B259" t="s">
        <v>39</v>
      </c>
      <c r="C259" t="s">
        <v>21</v>
      </c>
      <c r="D259" t="s">
        <v>14</v>
      </c>
      <c r="E259" s="1">
        <v>44330</v>
      </c>
      <c r="F259">
        <v>862903821</v>
      </c>
      <c r="G259" s="1">
        <v>44360</v>
      </c>
      <c r="H259">
        <v>58</v>
      </c>
      <c r="I259">
        <v>31</v>
      </c>
      <c r="J259">
        <v>21.700000000000003</v>
      </c>
      <c r="K259">
        <v>1798</v>
      </c>
      <c r="L259">
        <v>1258.6000000000001</v>
      </c>
      <c r="M259">
        <v>539.39999999999986</v>
      </c>
      <c r="N259" t="s">
        <v>73</v>
      </c>
    </row>
    <row r="260" spans="1:14" x14ac:dyDescent="0.3">
      <c r="A260" t="s">
        <v>12</v>
      </c>
      <c r="B260" t="s">
        <v>48</v>
      </c>
      <c r="C260" t="s">
        <v>26</v>
      </c>
      <c r="D260" t="s">
        <v>19</v>
      </c>
      <c r="E260" s="1">
        <v>42778</v>
      </c>
      <c r="F260">
        <v>495662629</v>
      </c>
      <c r="G260" s="1">
        <v>42809</v>
      </c>
      <c r="H260">
        <v>92</v>
      </c>
      <c r="I260">
        <v>15</v>
      </c>
      <c r="J260">
        <v>10.5</v>
      </c>
      <c r="K260">
        <v>1380</v>
      </c>
      <c r="L260">
        <v>966</v>
      </c>
      <c r="M260">
        <v>414</v>
      </c>
      <c r="N260" t="s">
        <v>77</v>
      </c>
    </row>
    <row r="261" spans="1:14" x14ac:dyDescent="0.3">
      <c r="A261" t="s">
        <v>12</v>
      </c>
      <c r="B261" t="s">
        <v>46</v>
      </c>
      <c r="C261" t="s">
        <v>18</v>
      </c>
      <c r="D261" t="s">
        <v>14</v>
      </c>
      <c r="E261" s="1">
        <v>42236</v>
      </c>
      <c r="F261">
        <v>456541860</v>
      </c>
      <c r="G261" s="1">
        <v>42242</v>
      </c>
      <c r="H261">
        <v>70</v>
      </c>
      <c r="I261">
        <v>32</v>
      </c>
      <c r="J261">
        <v>22.4</v>
      </c>
      <c r="K261">
        <v>2240</v>
      </c>
      <c r="L261">
        <v>1568</v>
      </c>
      <c r="M261">
        <v>672</v>
      </c>
      <c r="N261" t="s">
        <v>74</v>
      </c>
    </row>
    <row r="262" spans="1:14" x14ac:dyDescent="0.3">
      <c r="A262" t="s">
        <v>12</v>
      </c>
      <c r="B262" t="s">
        <v>32</v>
      </c>
      <c r="C262" t="s">
        <v>18</v>
      </c>
      <c r="D262" t="s">
        <v>14</v>
      </c>
      <c r="E262" s="1">
        <v>43373</v>
      </c>
      <c r="F262">
        <v>504245269</v>
      </c>
      <c r="G262" s="1">
        <v>43408</v>
      </c>
      <c r="H262">
        <v>68</v>
      </c>
      <c r="I262">
        <v>26</v>
      </c>
      <c r="J262">
        <v>18.2</v>
      </c>
      <c r="K262">
        <v>1768</v>
      </c>
      <c r="L262">
        <v>1237.5999999999999</v>
      </c>
      <c r="M262">
        <v>530.40000000000009</v>
      </c>
      <c r="N262" t="s">
        <v>75</v>
      </c>
    </row>
    <row r="263" spans="1:14" x14ac:dyDescent="0.3">
      <c r="A263" t="s">
        <v>12</v>
      </c>
      <c r="B263" t="s">
        <v>31</v>
      </c>
      <c r="C263" t="s">
        <v>18</v>
      </c>
      <c r="D263" t="s">
        <v>19</v>
      </c>
      <c r="E263" s="1">
        <v>45390</v>
      </c>
      <c r="F263">
        <v>782688176</v>
      </c>
      <c r="G263" s="1">
        <v>45425</v>
      </c>
      <c r="H263">
        <v>65</v>
      </c>
      <c r="I263">
        <v>32</v>
      </c>
      <c r="J263">
        <v>22.4</v>
      </c>
      <c r="K263">
        <v>2080</v>
      </c>
      <c r="L263">
        <v>1456</v>
      </c>
      <c r="M263">
        <v>624</v>
      </c>
      <c r="N263" t="s">
        <v>74</v>
      </c>
    </row>
    <row r="264" spans="1:14" x14ac:dyDescent="0.3">
      <c r="A264" t="s">
        <v>12</v>
      </c>
      <c r="B264" t="s">
        <v>52</v>
      </c>
      <c r="C264" t="s">
        <v>15</v>
      </c>
      <c r="D264" t="s">
        <v>19</v>
      </c>
      <c r="E264" s="1">
        <v>43659</v>
      </c>
      <c r="F264">
        <v>551652562</v>
      </c>
      <c r="G264" s="1">
        <v>43669</v>
      </c>
      <c r="H264">
        <v>65</v>
      </c>
      <c r="I264">
        <v>33</v>
      </c>
      <c r="J264">
        <v>23.1</v>
      </c>
      <c r="K264">
        <v>2145</v>
      </c>
      <c r="L264">
        <v>1501.5</v>
      </c>
      <c r="M264">
        <v>643.5</v>
      </c>
      <c r="N264" t="s">
        <v>77</v>
      </c>
    </row>
    <row r="265" spans="1:14" x14ac:dyDescent="0.3">
      <c r="A265" t="s">
        <v>12</v>
      </c>
      <c r="B265" t="s">
        <v>50</v>
      </c>
      <c r="C265" t="s">
        <v>25</v>
      </c>
      <c r="D265" t="s">
        <v>14</v>
      </c>
      <c r="E265" s="1">
        <v>43066</v>
      </c>
      <c r="F265">
        <v>852502858</v>
      </c>
      <c r="G265" s="1">
        <v>43095</v>
      </c>
      <c r="H265">
        <v>82</v>
      </c>
      <c r="I265">
        <v>36</v>
      </c>
      <c r="J265">
        <v>25.200000000000003</v>
      </c>
      <c r="K265">
        <v>2952</v>
      </c>
      <c r="L265">
        <v>2066.4</v>
      </c>
      <c r="M265">
        <v>885.59999999999991</v>
      </c>
      <c r="N265" t="s">
        <v>73</v>
      </c>
    </row>
    <row r="266" spans="1:14" x14ac:dyDescent="0.3">
      <c r="A266" t="s">
        <v>12</v>
      </c>
      <c r="B266" t="s">
        <v>34</v>
      </c>
      <c r="C266" t="s">
        <v>25</v>
      </c>
      <c r="D266" t="s">
        <v>14</v>
      </c>
      <c r="E266" s="1">
        <v>43574</v>
      </c>
      <c r="F266">
        <v>832308614</v>
      </c>
      <c r="G266" s="1">
        <v>43601</v>
      </c>
      <c r="H266">
        <v>71</v>
      </c>
      <c r="I266">
        <v>15</v>
      </c>
      <c r="J266">
        <v>10.5</v>
      </c>
      <c r="K266">
        <v>1065</v>
      </c>
      <c r="L266">
        <v>745.5</v>
      </c>
      <c r="M266">
        <v>319.5</v>
      </c>
      <c r="N266" t="s">
        <v>76</v>
      </c>
    </row>
    <row r="267" spans="1:14" x14ac:dyDescent="0.3">
      <c r="A267" t="s">
        <v>12</v>
      </c>
      <c r="B267" t="s">
        <v>30</v>
      </c>
      <c r="C267" t="s">
        <v>16</v>
      </c>
      <c r="D267" t="s">
        <v>14</v>
      </c>
      <c r="E267" s="1">
        <v>43839</v>
      </c>
      <c r="F267">
        <v>681192529</v>
      </c>
      <c r="G267" s="1">
        <v>43886</v>
      </c>
      <c r="H267">
        <v>94</v>
      </c>
      <c r="I267">
        <v>40</v>
      </c>
      <c r="J267">
        <v>28</v>
      </c>
      <c r="K267">
        <v>3760</v>
      </c>
      <c r="L267">
        <v>2632</v>
      </c>
      <c r="M267">
        <v>1128</v>
      </c>
      <c r="N267" t="s">
        <v>77</v>
      </c>
    </row>
    <row r="268" spans="1:14" x14ac:dyDescent="0.3">
      <c r="A268" t="s">
        <v>12</v>
      </c>
      <c r="B268" t="s">
        <v>33</v>
      </c>
      <c r="C268" t="s">
        <v>13</v>
      </c>
      <c r="D268" t="s">
        <v>19</v>
      </c>
      <c r="E268" s="1">
        <v>45175</v>
      </c>
      <c r="F268">
        <v>878588521</v>
      </c>
      <c r="G268" s="1">
        <v>45202</v>
      </c>
      <c r="H268">
        <v>85</v>
      </c>
      <c r="I268">
        <v>19</v>
      </c>
      <c r="J268">
        <v>13.3</v>
      </c>
      <c r="K268">
        <v>1615</v>
      </c>
      <c r="L268">
        <v>1130.5</v>
      </c>
      <c r="M268">
        <v>484.5</v>
      </c>
      <c r="N268" t="s">
        <v>76</v>
      </c>
    </row>
    <row r="269" spans="1:14" x14ac:dyDescent="0.3">
      <c r="A269" t="s">
        <v>12</v>
      </c>
      <c r="B269" t="s">
        <v>30</v>
      </c>
      <c r="C269" t="s">
        <v>15</v>
      </c>
      <c r="D269" t="s">
        <v>14</v>
      </c>
      <c r="E269" s="1">
        <v>44040</v>
      </c>
      <c r="F269">
        <v>284005439</v>
      </c>
      <c r="G269" s="1">
        <v>44071</v>
      </c>
      <c r="H269">
        <v>90</v>
      </c>
      <c r="I269">
        <v>11</v>
      </c>
      <c r="J269">
        <v>7.7</v>
      </c>
      <c r="K269">
        <v>990</v>
      </c>
      <c r="L269">
        <v>693</v>
      </c>
      <c r="M269">
        <v>297</v>
      </c>
      <c r="N269" t="s">
        <v>77</v>
      </c>
    </row>
    <row r="270" spans="1:14" x14ac:dyDescent="0.3">
      <c r="A270" t="s">
        <v>12</v>
      </c>
      <c r="B270" t="s">
        <v>33</v>
      </c>
      <c r="C270" t="s">
        <v>18</v>
      </c>
      <c r="D270" t="s">
        <v>19</v>
      </c>
      <c r="E270" s="1">
        <v>45372</v>
      </c>
      <c r="F270">
        <v>718848168</v>
      </c>
      <c r="G270" s="1">
        <v>45379</v>
      </c>
      <c r="H270">
        <v>52</v>
      </c>
      <c r="I270">
        <v>28</v>
      </c>
      <c r="J270">
        <v>19.600000000000001</v>
      </c>
      <c r="K270">
        <v>1456</v>
      </c>
      <c r="L270">
        <v>1019.2</v>
      </c>
      <c r="M270">
        <v>436.79999999999995</v>
      </c>
      <c r="N270" t="s">
        <v>76</v>
      </c>
    </row>
    <row r="271" spans="1:14" x14ac:dyDescent="0.3">
      <c r="A271" t="s">
        <v>12</v>
      </c>
      <c r="B271" t="s">
        <v>55</v>
      </c>
      <c r="C271" t="s">
        <v>24</v>
      </c>
      <c r="D271" t="s">
        <v>19</v>
      </c>
      <c r="E271" s="1">
        <v>43160</v>
      </c>
      <c r="F271">
        <v>822203767</v>
      </c>
      <c r="G271" s="1">
        <v>43188</v>
      </c>
      <c r="H271">
        <v>57</v>
      </c>
      <c r="I271">
        <v>33</v>
      </c>
      <c r="J271">
        <v>23.1</v>
      </c>
      <c r="K271">
        <v>1881</v>
      </c>
      <c r="L271">
        <v>1316.7</v>
      </c>
      <c r="M271">
        <v>564.29999999999995</v>
      </c>
      <c r="N271" t="s">
        <v>74</v>
      </c>
    </row>
    <row r="272" spans="1:14" x14ac:dyDescent="0.3">
      <c r="A272" t="s">
        <v>12</v>
      </c>
      <c r="B272" t="s">
        <v>49</v>
      </c>
      <c r="C272" t="s">
        <v>17</v>
      </c>
      <c r="D272" t="s">
        <v>14</v>
      </c>
      <c r="E272" s="1">
        <v>43446</v>
      </c>
      <c r="F272">
        <v>144360625</v>
      </c>
      <c r="G272" s="1">
        <v>43493</v>
      </c>
      <c r="H272">
        <v>96</v>
      </c>
      <c r="I272">
        <v>20</v>
      </c>
      <c r="J272">
        <v>14</v>
      </c>
      <c r="K272">
        <v>1920</v>
      </c>
      <c r="L272">
        <v>1344</v>
      </c>
      <c r="M272">
        <v>576</v>
      </c>
      <c r="N272" t="s">
        <v>77</v>
      </c>
    </row>
    <row r="273" spans="1:14" x14ac:dyDescent="0.3">
      <c r="A273" t="s">
        <v>12</v>
      </c>
      <c r="B273" t="s">
        <v>53</v>
      </c>
      <c r="C273" t="s">
        <v>18</v>
      </c>
      <c r="D273" t="s">
        <v>14</v>
      </c>
      <c r="E273" s="1">
        <v>43672</v>
      </c>
      <c r="F273">
        <v>302438437</v>
      </c>
      <c r="G273" s="1">
        <v>43689</v>
      </c>
      <c r="H273">
        <v>61</v>
      </c>
      <c r="I273">
        <v>16</v>
      </c>
      <c r="J273">
        <v>11.2</v>
      </c>
      <c r="K273">
        <v>976</v>
      </c>
      <c r="L273">
        <v>683.19999999999993</v>
      </c>
      <c r="M273">
        <v>292.80000000000007</v>
      </c>
      <c r="N273" t="s">
        <v>77</v>
      </c>
    </row>
    <row r="274" spans="1:14" x14ac:dyDescent="0.3">
      <c r="A274" t="s">
        <v>12</v>
      </c>
      <c r="B274" t="s">
        <v>40</v>
      </c>
      <c r="C274" t="s">
        <v>26</v>
      </c>
      <c r="D274" t="s">
        <v>19</v>
      </c>
      <c r="E274" s="1">
        <v>42928</v>
      </c>
      <c r="F274">
        <v>351071822</v>
      </c>
      <c r="G274" s="1">
        <v>42965</v>
      </c>
      <c r="H274">
        <v>80</v>
      </c>
      <c r="I274">
        <v>26</v>
      </c>
      <c r="J274">
        <v>18.2</v>
      </c>
      <c r="K274">
        <v>2080</v>
      </c>
      <c r="L274">
        <v>1456</v>
      </c>
      <c r="M274">
        <v>624</v>
      </c>
      <c r="N274" t="s">
        <v>75</v>
      </c>
    </row>
    <row r="275" spans="1:14" x14ac:dyDescent="0.3">
      <c r="A275" t="s">
        <v>12</v>
      </c>
      <c r="B275" t="s">
        <v>53</v>
      </c>
      <c r="C275" t="s">
        <v>26</v>
      </c>
      <c r="D275" t="s">
        <v>19</v>
      </c>
      <c r="E275" s="1">
        <v>42822</v>
      </c>
      <c r="F275">
        <v>302142322</v>
      </c>
      <c r="G275" s="1">
        <v>42837</v>
      </c>
      <c r="H275">
        <v>58</v>
      </c>
      <c r="I275">
        <v>19</v>
      </c>
      <c r="J275">
        <v>13.3</v>
      </c>
      <c r="K275">
        <v>1102</v>
      </c>
      <c r="L275">
        <v>771.40000000000009</v>
      </c>
      <c r="M275">
        <v>330.59999999999991</v>
      </c>
      <c r="N275" t="s">
        <v>77</v>
      </c>
    </row>
    <row r="276" spans="1:14" x14ac:dyDescent="0.3">
      <c r="A276" t="s">
        <v>12</v>
      </c>
      <c r="B276" t="s">
        <v>41</v>
      </c>
      <c r="C276" t="s">
        <v>26</v>
      </c>
      <c r="D276" t="s">
        <v>19</v>
      </c>
      <c r="E276" s="1">
        <v>43059</v>
      </c>
      <c r="F276">
        <v>230015790</v>
      </c>
      <c r="G276" s="1">
        <v>43096</v>
      </c>
      <c r="H276">
        <v>74</v>
      </c>
      <c r="I276">
        <v>31</v>
      </c>
      <c r="J276">
        <v>21.700000000000003</v>
      </c>
      <c r="K276">
        <v>2294</v>
      </c>
      <c r="L276">
        <v>1605.8000000000002</v>
      </c>
      <c r="M276">
        <v>688.19999999999982</v>
      </c>
      <c r="N276" t="s">
        <v>76</v>
      </c>
    </row>
    <row r="277" spans="1:14" x14ac:dyDescent="0.3">
      <c r="A277" t="s">
        <v>12</v>
      </c>
      <c r="B277" t="s">
        <v>32</v>
      </c>
      <c r="C277" t="s">
        <v>15</v>
      </c>
      <c r="D277" t="s">
        <v>19</v>
      </c>
      <c r="E277" s="1">
        <v>45469</v>
      </c>
      <c r="F277">
        <v>363727557</v>
      </c>
      <c r="G277" s="1">
        <v>45509</v>
      </c>
      <c r="H277">
        <v>68</v>
      </c>
      <c r="I277">
        <v>36</v>
      </c>
      <c r="J277">
        <v>25.200000000000003</v>
      </c>
      <c r="K277">
        <v>2448</v>
      </c>
      <c r="L277">
        <v>1713.6000000000001</v>
      </c>
      <c r="M277">
        <v>734.39999999999986</v>
      </c>
      <c r="N277" t="s">
        <v>75</v>
      </c>
    </row>
    <row r="278" spans="1:14" x14ac:dyDescent="0.3">
      <c r="A278" t="s">
        <v>12</v>
      </c>
      <c r="B278" t="s">
        <v>49</v>
      </c>
      <c r="C278" t="s">
        <v>25</v>
      </c>
      <c r="D278" t="s">
        <v>14</v>
      </c>
      <c r="E278" s="1">
        <v>43023</v>
      </c>
      <c r="F278">
        <v>673893058</v>
      </c>
      <c r="G278" s="1">
        <v>43041</v>
      </c>
      <c r="H278">
        <v>55</v>
      </c>
      <c r="I278">
        <v>31</v>
      </c>
      <c r="J278">
        <v>21.700000000000003</v>
      </c>
      <c r="K278">
        <v>1705</v>
      </c>
      <c r="L278">
        <v>1193.5000000000002</v>
      </c>
      <c r="M278">
        <v>511.49999999999977</v>
      </c>
      <c r="N278" t="s">
        <v>77</v>
      </c>
    </row>
    <row r="279" spans="1:14" x14ac:dyDescent="0.3">
      <c r="A279" t="s">
        <v>12</v>
      </c>
      <c r="B279" t="s">
        <v>39</v>
      </c>
      <c r="C279" t="s">
        <v>22</v>
      </c>
      <c r="D279" t="s">
        <v>14</v>
      </c>
      <c r="E279" s="1">
        <v>42483</v>
      </c>
      <c r="F279">
        <v>285273158</v>
      </c>
      <c r="G279" s="1">
        <v>42493</v>
      </c>
      <c r="H279">
        <v>67</v>
      </c>
      <c r="I279">
        <v>22</v>
      </c>
      <c r="J279">
        <v>15.4</v>
      </c>
      <c r="K279">
        <v>1474</v>
      </c>
      <c r="L279">
        <v>1031.8</v>
      </c>
      <c r="M279">
        <v>442.20000000000005</v>
      </c>
      <c r="N279" t="s">
        <v>73</v>
      </c>
    </row>
    <row r="280" spans="1:14" x14ac:dyDescent="0.3">
      <c r="A280" t="s">
        <v>12</v>
      </c>
      <c r="B280" t="s">
        <v>45</v>
      </c>
      <c r="C280" t="s">
        <v>18</v>
      </c>
      <c r="D280" t="s">
        <v>14</v>
      </c>
      <c r="E280" s="1">
        <v>44767</v>
      </c>
      <c r="F280">
        <v>765720307</v>
      </c>
      <c r="G280" s="1">
        <v>44778</v>
      </c>
      <c r="H280">
        <v>73</v>
      </c>
      <c r="I280">
        <v>34</v>
      </c>
      <c r="J280">
        <v>23.8</v>
      </c>
      <c r="K280">
        <v>2482</v>
      </c>
      <c r="L280">
        <v>1737.4</v>
      </c>
      <c r="M280">
        <v>744.59999999999991</v>
      </c>
      <c r="N280" t="s">
        <v>77</v>
      </c>
    </row>
    <row r="281" spans="1:14" x14ac:dyDescent="0.3">
      <c r="A281" t="s">
        <v>12</v>
      </c>
      <c r="B281" t="s">
        <v>29</v>
      </c>
      <c r="C281" t="s">
        <v>20</v>
      </c>
      <c r="D281" t="s">
        <v>14</v>
      </c>
      <c r="E281" s="1">
        <v>45106</v>
      </c>
      <c r="F281">
        <v>913651645</v>
      </c>
      <c r="G281" s="1">
        <v>45155</v>
      </c>
      <c r="H281">
        <v>87</v>
      </c>
      <c r="I281">
        <v>17</v>
      </c>
      <c r="J281">
        <v>11.9</v>
      </c>
      <c r="K281">
        <v>1479</v>
      </c>
      <c r="L281">
        <v>1035.3</v>
      </c>
      <c r="M281">
        <v>443.70000000000005</v>
      </c>
      <c r="N281" t="s">
        <v>77</v>
      </c>
    </row>
    <row r="282" spans="1:14" x14ac:dyDescent="0.3">
      <c r="A282" t="s">
        <v>12</v>
      </c>
      <c r="B282" t="s">
        <v>54</v>
      </c>
      <c r="C282" t="s">
        <v>22</v>
      </c>
      <c r="D282" t="s">
        <v>14</v>
      </c>
      <c r="E282" s="1">
        <v>42628</v>
      </c>
      <c r="F282">
        <v>596566045</v>
      </c>
      <c r="G282" s="1">
        <v>42642</v>
      </c>
      <c r="H282">
        <v>85</v>
      </c>
      <c r="I282">
        <v>32</v>
      </c>
      <c r="J282">
        <v>22.4</v>
      </c>
      <c r="K282">
        <v>2720</v>
      </c>
      <c r="L282">
        <v>1903.9999999999998</v>
      </c>
      <c r="M282">
        <v>816.00000000000023</v>
      </c>
      <c r="N282" t="s">
        <v>77</v>
      </c>
    </row>
    <row r="283" spans="1:14" x14ac:dyDescent="0.3">
      <c r="A283" t="s">
        <v>12</v>
      </c>
      <c r="B283" t="s">
        <v>54</v>
      </c>
      <c r="C283" t="s">
        <v>15</v>
      </c>
      <c r="D283" t="s">
        <v>19</v>
      </c>
      <c r="E283" s="1">
        <v>43864</v>
      </c>
      <c r="F283">
        <v>598581779</v>
      </c>
      <c r="G283" s="1">
        <v>43911</v>
      </c>
      <c r="H283">
        <v>77</v>
      </c>
      <c r="I283">
        <v>38</v>
      </c>
      <c r="J283">
        <v>26.6</v>
      </c>
      <c r="K283">
        <v>2926</v>
      </c>
      <c r="L283">
        <v>2048.2000000000003</v>
      </c>
      <c r="M283">
        <v>877.79999999999973</v>
      </c>
      <c r="N283" t="s">
        <v>77</v>
      </c>
    </row>
    <row r="284" spans="1:14" x14ac:dyDescent="0.3">
      <c r="A284" t="s">
        <v>12</v>
      </c>
      <c r="B284" t="s">
        <v>49</v>
      </c>
      <c r="C284" t="s">
        <v>26</v>
      </c>
      <c r="D284" t="s">
        <v>14</v>
      </c>
      <c r="E284" s="1">
        <v>45506</v>
      </c>
      <c r="F284">
        <v>776162898</v>
      </c>
      <c r="G284" s="1">
        <v>45555</v>
      </c>
      <c r="H284">
        <v>81</v>
      </c>
      <c r="I284">
        <v>36</v>
      </c>
      <c r="J284">
        <v>25.200000000000003</v>
      </c>
      <c r="K284">
        <v>2916</v>
      </c>
      <c r="L284">
        <v>2041.2000000000003</v>
      </c>
      <c r="M284">
        <v>874.79999999999973</v>
      </c>
      <c r="N284" t="s">
        <v>77</v>
      </c>
    </row>
    <row r="285" spans="1:14" x14ac:dyDescent="0.3">
      <c r="A285" t="s">
        <v>12</v>
      </c>
      <c r="B285" t="s">
        <v>30</v>
      </c>
      <c r="C285" t="s">
        <v>13</v>
      </c>
      <c r="D285" t="s">
        <v>14</v>
      </c>
      <c r="E285" s="1">
        <v>42839</v>
      </c>
      <c r="F285">
        <v>825487220</v>
      </c>
      <c r="G285" s="1">
        <v>42878</v>
      </c>
      <c r="H285">
        <v>51</v>
      </c>
      <c r="I285">
        <v>24</v>
      </c>
      <c r="J285">
        <v>16.8</v>
      </c>
      <c r="K285">
        <v>1224</v>
      </c>
      <c r="L285">
        <v>856.80000000000007</v>
      </c>
      <c r="M285">
        <v>367.19999999999993</v>
      </c>
      <c r="N285" t="s">
        <v>77</v>
      </c>
    </row>
    <row r="286" spans="1:14" x14ac:dyDescent="0.3">
      <c r="A286" t="s">
        <v>12</v>
      </c>
      <c r="B286" t="s">
        <v>42</v>
      </c>
      <c r="C286" t="s">
        <v>21</v>
      </c>
      <c r="D286" t="s">
        <v>14</v>
      </c>
      <c r="E286" s="1">
        <v>43309</v>
      </c>
      <c r="F286">
        <v>852362525</v>
      </c>
      <c r="G286" s="1">
        <v>43335</v>
      </c>
      <c r="H286">
        <v>89</v>
      </c>
      <c r="I286">
        <v>36</v>
      </c>
      <c r="J286">
        <v>25.200000000000003</v>
      </c>
      <c r="K286">
        <v>3204</v>
      </c>
      <c r="L286">
        <v>2242.8000000000002</v>
      </c>
      <c r="M286">
        <v>961.19999999999982</v>
      </c>
      <c r="N286" t="s">
        <v>77</v>
      </c>
    </row>
    <row r="287" spans="1:14" x14ac:dyDescent="0.3">
      <c r="A287" t="s">
        <v>12</v>
      </c>
      <c r="B287" t="s">
        <v>32</v>
      </c>
      <c r="C287" t="s">
        <v>24</v>
      </c>
      <c r="D287" t="s">
        <v>14</v>
      </c>
      <c r="E287" s="1">
        <v>44758</v>
      </c>
      <c r="F287">
        <v>821175086</v>
      </c>
      <c r="G287" s="1">
        <v>44777</v>
      </c>
      <c r="H287">
        <v>50</v>
      </c>
      <c r="I287">
        <v>33</v>
      </c>
      <c r="J287">
        <v>23.1</v>
      </c>
      <c r="K287">
        <v>1650</v>
      </c>
      <c r="L287">
        <v>1155</v>
      </c>
      <c r="M287">
        <v>495</v>
      </c>
      <c r="N287" t="s">
        <v>75</v>
      </c>
    </row>
    <row r="288" spans="1:14" x14ac:dyDescent="0.3">
      <c r="A288" t="s">
        <v>12</v>
      </c>
      <c r="B288" t="s">
        <v>45</v>
      </c>
      <c r="C288" t="s">
        <v>17</v>
      </c>
      <c r="D288" t="s">
        <v>14</v>
      </c>
      <c r="E288" s="1">
        <v>45327</v>
      </c>
      <c r="F288">
        <v>999743258</v>
      </c>
      <c r="G288" s="1">
        <v>45372</v>
      </c>
      <c r="H288">
        <v>61</v>
      </c>
      <c r="I288">
        <v>18</v>
      </c>
      <c r="J288">
        <v>12.600000000000001</v>
      </c>
      <c r="K288">
        <v>1098</v>
      </c>
      <c r="L288">
        <v>768.60000000000014</v>
      </c>
      <c r="M288">
        <v>329.39999999999986</v>
      </c>
      <c r="N288" t="s">
        <v>77</v>
      </c>
    </row>
    <row r="289" spans="1:14" x14ac:dyDescent="0.3">
      <c r="A289" t="s">
        <v>12</v>
      </c>
      <c r="B289" t="s">
        <v>53</v>
      </c>
      <c r="C289" t="s">
        <v>15</v>
      </c>
      <c r="D289" t="s">
        <v>19</v>
      </c>
      <c r="E289" s="1">
        <v>45524</v>
      </c>
      <c r="F289">
        <v>752628123</v>
      </c>
      <c r="G289" s="1">
        <v>45527</v>
      </c>
      <c r="H289">
        <v>77</v>
      </c>
      <c r="I289">
        <v>36</v>
      </c>
      <c r="J289">
        <v>25.200000000000003</v>
      </c>
      <c r="K289">
        <v>2772</v>
      </c>
      <c r="L289">
        <v>1940.4000000000003</v>
      </c>
      <c r="M289">
        <v>831.59999999999968</v>
      </c>
      <c r="N289" t="s">
        <v>77</v>
      </c>
    </row>
    <row r="290" spans="1:14" x14ac:dyDescent="0.3">
      <c r="A290" t="s">
        <v>12</v>
      </c>
      <c r="B290" t="s">
        <v>41</v>
      </c>
      <c r="C290" t="s">
        <v>20</v>
      </c>
      <c r="D290" t="s">
        <v>14</v>
      </c>
      <c r="E290" s="1">
        <v>45062</v>
      </c>
      <c r="F290">
        <v>119797170</v>
      </c>
      <c r="G290" s="1">
        <v>45105</v>
      </c>
      <c r="H290">
        <v>97</v>
      </c>
      <c r="I290">
        <v>26</v>
      </c>
      <c r="J290">
        <v>18.2</v>
      </c>
      <c r="K290">
        <v>2522</v>
      </c>
      <c r="L290">
        <v>1765.3999999999999</v>
      </c>
      <c r="M290">
        <v>756.60000000000014</v>
      </c>
      <c r="N290" t="s">
        <v>76</v>
      </c>
    </row>
    <row r="291" spans="1:14" x14ac:dyDescent="0.3">
      <c r="A291" t="s">
        <v>12</v>
      </c>
      <c r="B291" t="s">
        <v>29</v>
      </c>
      <c r="C291" t="s">
        <v>16</v>
      </c>
      <c r="D291" t="s">
        <v>14</v>
      </c>
      <c r="E291" s="1">
        <v>43314</v>
      </c>
      <c r="F291">
        <v>352791440</v>
      </c>
      <c r="G291" s="1">
        <v>43331</v>
      </c>
      <c r="H291">
        <v>94</v>
      </c>
      <c r="I291">
        <v>37</v>
      </c>
      <c r="J291">
        <v>25.9</v>
      </c>
      <c r="K291">
        <v>3478</v>
      </c>
      <c r="L291">
        <v>2434.6</v>
      </c>
      <c r="M291">
        <v>1043.4000000000001</v>
      </c>
      <c r="N291" t="s">
        <v>77</v>
      </c>
    </row>
    <row r="292" spans="1:14" x14ac:dyDescent="0.3">
      <c r="A292" t="s">
        <v>12</v>
      </c>
      <c r="B292" t="s">
        <v>38</v>
      </c>
      <c r="C292" t="s">
        <v>15</v>
      </c>
      <c r="D292" t="s">
        <v>14</v>
      </c>
      <c r="E292" s="1">
        <v>44409</v>
      </c>
      <c r="F292">
        <v>903448092</v>
      </c>
      <c r="G292" s="1">
        <v>44441</v>
      </c>
      <c r="H292">
        <v>83</v>
      </c>
      <c r="I292">
        <v>12</v>
      </c>
      <c r="J292">
        <v>8.4</v>
      </c>
      <c r="K292">
        <v>996</v>
      </c>
      <c r="L292">
        <v>697.2</v>
      </c>
      <c r="M292">
        <v>298.79999999999995</v>
      </c>
      <c r="N292" t="s">
        <v>73</v>
      </c>
    </row>
    <row r="293" spans="1:14" x14ac:dyDescent="0.3">
      <c r="A293" t="s">
        <v>12</v>
      </c>
      <c r="B293" t="s">
        <v>31</v>
      </c>
      <c r="C293" t="s">
        <v>24</v>
      </c>
      <c r="D293" t="s">
        <v>19</v>
      </c>
      <c r="E293" s="1">
        <v>41753</v>
      </c>
      <c r="F293">
        <v>350437963</v>
      </c>
      <c r="G293" s="1">
        <v>41801</v>
      </c>
      <c r="H293">
        <v>78</v>
      </c>
      <c r="I293">
        <v>34</v>
      </c>
      <c r="J293">
        <v>23.8</v>
      </c>
      <c r="K293">
        <v>2652</v>
      </c>
      <c r="L293">
        <v>1856.4</v>
      </c>
      <c r="M293">
        <v>795.59999999999991</v>
      </c>
      <c r="N293" t="s">
        <v>74</v>
      </c>
    </row>
    <row r="294" spans="1:14" x14ac:dyDescent="0.3">
      <c r="A294" t="s">
        <v>12</v>
      </c>
      <c r="B294" t="s">
        <v>52</v>
      </c>
      <c r="C294" t="s">
        <v>20</v>
      </c>
      <c r="D294" t="s">
        <v>14</v>
      </c>
      <c r="E294" s="1">
        <v>41739</v>
      </c>
      <c r="F294">
        <v>774401652</v>
      </c>
      <c r="G294" s="1">
        <v>41772</v>
      </c>
      <c r="H294">
        <v>56</v>
      </c>
      <c r="I294">
        <v>13</v>
      </c>
      <c r="J294">
        <v>9.1</v>
      </c>
      <c r="K294">
        <v>728</v>
      </c>
      <c r="L294">
        <v>509.59999999999997</v>
      </c>
      <c r="M294">
        <v>218.40000000000003</v>
      </c>
      <c r="N294" t="s">
        <v>77</v>
      </c>
    </row>
    <row r="295" spans="1:14" x14ac:dyDescent="0.3">
      <c r="A295" t="s">
        <v>12</v>
      </c>
      <c r="B295" t="s">
        <v>51</v>
      </c>
      <c r="C295" t="s">
        <v>20</v>
      </c>
      <c r="D295" t="s">
        <v>14</v>
      </c>
      <c r="E295" s="1">
        <v>43213</v>
      </c>
      <c r="F295">
        <v>660603463</v>
      </c>
      <c r="G295" s="1">
        <v>43239</v>
      </c>
      <c r="H295">
        <v>52</v>
      </c>
      <c r="I295">
        <v>32</v>
      </c>
      <c r="J295">
        <v>22.4</v>
      </c>
      <c r="K295">
        <v>1664</v>
      </c>
      <c r="L295">
        <v>1164.8</v>
      </c>
      <c r="M295">
        <v>499.20000000000005</v>
      </c>
      <c r="N295" t="s">
        <v>73</v>
      </c>
    </row>
    <row r="296" spans="1:14" x14ac:dyDescent="0.3">
      <c r="A296" t="s">
        <v>12</v>
      </c>
      <c r="B296" t="s">
        <v>33</v>
      </c>
      <c r="C296" t="s">
        <v>26</v>
      </c>
      <c r="D296" t="s">
        <v>19</v>
      </c>
      <c r="E296" s="1">
        <v>43815</v>
      </c>
      <c r="F296">
        <v>347985780</v>
      </c>
      <c r="G296" s="1">
        <v>43825</v>
      </c>
      <c r="H296">
        <v>83</v>
      </c>
      <c r="I296">
        <v>15</v>
      </c>
      <c r="J296">
        <v>10.5</v>
      </c>
      <c r="K296">
        <v>1245</v>
      </c>
      <c r="L296">
        <v>871.5</v>
      </c>
      <c r="M296">
        <v>373.5</v>
      </c>
      <c r="N296" t="s">
        <v>76</v>
      </c>
    </row>
    <row r="297" spans="1:14" x14ac:dyDescent="0.3">
      <c r="A297" t="s">
        <v>12</v>
      </c>
      <c r="B297" t="s">
        <v>48</v>
      </c>
      <c r="C297" t="s">
        <v>22</v>
      </c>
      <c r="D297" t="s">
        <v>14</v>
      </c>
      <c r="E297" s="1">
        <v>45303</v>
      </c>
      <c r="F297">
        <v>710223901</v>
      </c>
      <c r="G297" s="1">
        <v>45321</v>
      </c>
      <c r="H297">
        <v>81</v>
      </c>
      <c r="I297">
        <v>27</v>
      </c>
      <c r="J297">
        <v>18.899999999999999</v>
      </c>
      <c r="K297">
        <v>2187</v>
      </c>
      <c r="L297">
        <v>1530.8999999999999</v>
      </c>
      <c r="M297">
        <v>656.10000000000014</v>
      </c>
      <c r="N297" t="s">
        <v>77</v>
      </c>
    </row>
    <row r="298" spans="1:14" x14ac:dyDescent="0.3">
      <c r="A298" t="s">
        <v>12</v>
      </c>
      <c r="B298" t="s">
        <v>49</v>
      </c>
      <c r="C298" t="s">
        <v>26</v>
      </c>
      <c r="D298" t="s">
        <v>19</v>
      </c>
      <c r="E298" s="1">
        <v>44450</v>
      </c>
      <c r="F298">
        <v>575244414</v>
      </c>
      <c r="G298" s="1">
        <v>44487</v>
      </c>
      <c r="H298">
        <v>95</v>
      </c>
      <c r="I298">
        <v>36</v>
      </c>
      <c r="J298">
        <v>25.200000000000003</v>
      </c>
      <c r="K298">
        <v>3420</v>
      </c>
      <c r="L298">
        <v>2394.0000000000005</v>
      </c>
      <c r="M298">
        <v>1025.9999999999995</v>
      </c>
      <c r="N298" t="s">
        <v>77</v>
      </c>
    </row>
    <row r="299" spans="1:14" x14ac:dyDescent="0.3">
      <c r="A299" t="s">
        <v>12</v>
      </c>
      <c r="B299" t="s">
        <v>28</v>
      </c>
      <c r="C299" t="s">
        <v>24</v>
      </c>
      <c r="D299" t="s">
        <v>14</v>
      </c>
      <c r="E299" s="1">
        <v>43308</v>
      </c>
      <c r="F299">
        <v>455554807</v>
      </c>
      <c r="G299" s="1">
        <v>43341</v>
      </c>
      <c r="H299">
        <v>79</v>
      </c>
      <c r="I299">
        <v>32</v>
      </c>
      <c r="J299">
        <v>22.4</v>
      </c>
      <c r="K299">
        <v>2528</v>
      </c>
      <c r="L299">
        <v>1769.6</v>
      </c>
      <c r="M299">
        <v>758.40000000000009</v>
      </c>
      <c r="N299" t="s">
        <v>73</v>
      </c>
    </row>
    <row r="300" spans="1:14" x14ac:dyDescent="0.3">
      <c r="A300" t="s">
        <v>12</v>
      </c>
      <c r="B300" t="s">
        <v>32</v>
      </c>
      <c r="C300" t="s">
        <v>13</v>
      </c>
      <c r="D300" t="s">
        <v>14</v>
      </c>
      <c r="E300" s="1">
        <v>44317</v>
      </c>
      <c r="F300">
        <v>343180119</v>
      </c>
      <c r="G300" s="1">
        <v>44321</v>
      </c>
      <c r="H300">
        <v>65</v>
      </c>
      <c r="I300">
        <v>10</v>
      </c>
      <c r="J300">
        <v>7</v>
      </c>
      <c r="K300">
        <v>650</v>
      </c>
      <c r="L300">
        <v>455</v>
      </c>
      <c r="M300">
        <v>195</v>
      </c>
      <c r="N300" t="s">
        <v>75</v>
      </c>
    </row>
    <row r="301" spans="1:14" x14ac:dyDescent="0.3">
      <c r="A301" t="s">
        <v>12</v>
      </c>
      <c r="B301" t="s">
        <v>48</v>
      </c>
      <c r="C301" t="s">
        <v>16</v>
      </c>
      <c r="D301" t="s">
        <v>14</v>
      </c>
      <c r="E301" s="1">
        <v>44038</v>
      </c>
      <c r="F301">
        <v>874572503</v>
      </c>
      <c r="G301" s="1">
        <v>44047</v>
      </c>
      <c r="H301">
        <v>67</v>
      </c>
      <c r="I301">
        <v>39</v>
      </c>
      <c r="J301">
        <v>27.3</v>
      </c>
      <c r="K301">
        <v>2613</v>
      </c>
      <c r="L301">
        <v>1829.1000000000001</v>
      </c>
      <c r="M301">
        <v>783.89999999999986</v>
      </c>
      <c r="N301" t="s">
        <v>77</v>
      </c>
    </row>
    <row r="302" spans="1:14" x14ac:dyDescent="0.3">
      <c r="A302" t="s">
        <v>12</v>
      </c>
      <c r="B302" t="s">
        <v>36</v>
      </c>
      <c r="C302" t="s">
        <v>15</v>
      </c>
      <c r="D302" t="s">
        <v>19</v>
      </c>
      <c r="E302" s="1">
        <v>44014</v>
      </c>
      <c r="F302">
        <v>453990972</v>
      </c>
      <c r="G302" s="1">
        <v>44016</v>
      </c>
      <c r="H302">
        <v>62</v>
      </c>
      <c r="I302">
        <v>28</v>
      </c>
      <c r="J302">
        <v>19.600000000000001</v>
      </c>
      <c r="K302">
        <v>1736</v>
      </c>
      <c r="L302">
        <v>1215.2</v>
      </c>
      <c r="M302">
        <v>520.79999999999995</v>
      </c>
      <c r="N302" t="s">
        <v>77</v>
      </c>
    </row>
    <row r="303" spans="1:14" x14ac:dyDescent="0.3">
      <c r="A303" t="s">
        <v>12</v>
      </c>
      <c r="B303" t="s">
        <v>54</v>
      </c>
      <c r="C303" t="s">
        <v>24</v>
      </c>
      <c r="D303" t="s">
        <v>14</v>
      </c>
      <c r="E303" s="1">
        <v>41924</v>
      </c>
      <c r="F303">
        <v>491745316</v>
      </c>
      <c r="G303" s="1">
        <v>41955</v>
      </c>
      <c r="H303">
        <v>66</v>
      </c>
      <c r="I303">
        <v>31</v>
      </c>
      <c r="J303">
        <v>21.700000000000003</v>
      </c>
      <c r="K303">
        <v>2046</v>
      </c>
      <c r="L303">
        <v>1432.2000000000003</v>
      </c>
      <c r="M303">
        <v>613.79999999999973</v>
      </c>
      <c r="N303" t="s">
        <v>77</v>
      </c>
    </row>
    <row r="304" spans="1:14" x14ac:dyDescent="0.3">
      <c r="A304" t="s">
        <v>12</v>
      </c>
      <c r="B304" t="s">
        <v>52</v>
      </c>
      <c r="C304" t="s">
        <v>16</v>
      </c>
      <c r="D304" t="s">
        <v>19</v>
      </c>
      <c r="E304" s="1">
        <v>42186</v>
      </c>
      <c r="F304">
        <v>293320643</v>
      </c>
      <c r="G304" s="1">
        <v>42228</v>
      </c>
      <c r="H304">
        <v>84</v>
      </c>
      <c r="I304">
        <v>15</v>
      </c>
      <c r="J304">
        <v>10.5</v>
      </c>
      <c r="K304">
        <v>1260</v>
      </c>
      <c r="L304">
        <v>882</v>
      </c>
      <c r="M304">
        <v>378</v>
      </c>
      <c r="N304" t="s">
        <v>77</v>
      </c>
    </row>
    <row r="305" spans="1:14" x14ac:dyDescent="0.3">
      <c r="A305" t="s">
        <v>12</v>
      </c>
      <c r="B305" t="s">
        <v>37</v>
      </c>
      <c r="C305" t="s">
        <v>23</v>
      </c>
      <c r="D305" t="s">
        <v>14</v>
      </c>
      <c r="E305" s="1">
        <v>41728</v>
      </c>
      <c r="F305">
        <v>433048713</v>
      </c>
      <c r="G305" s="1">
        <v>41776</v>
      </c>
      <c r="H305">
        <v>81</v>
      </c>
      <c r="I305">
        <v>13</v>
      </c>
      <c r="J305">
        <v>9.1</v>
      </c>
      <c r="K305">
        <v>1053</v>
      </c>
      <c r="L305">
        <v>737.1</v>
      </c>
      <c r="M305">
        <v>315.89999999999998</v>
      </c>
      <c r="N305" t="s">
        <v>74</v>
      </c>
    </row>
    <row r="306" spans="1:14" x14ac:dyDescent="0.3">
      <c r="A306" t="s">
        <v>12</v>
      </c>
      <c r="B306" t="s">
        <v>49</v>
      </c>
      <c r="C306" t="s">
        <v>15</v>
      </c>
      <c r="D306" t="s">
        <v>14</v>
      </c>
      <c r="E306" s="1">
        <v>41941</v>
      </c>
      <c r="F306">
        <v>971402823</v>
      </c>
      <c r="G306" s="1">
        <v>41985</v>
      </c>
      <c r="H306">
        <v>97</v>
      </c>
      <c r="I306">
        <v>33</v>
      </c>
      <c r="J306">
        <v>23.1</v>
      </c>
      <c r="K306">
        <v>3201</v>
      </c>
      <c r="L306">
        <v>2240.7000000000003</v>
      </c>
      <c r="M306">
        <v>960.29999999999973</v>
      </c>
      <c r="N306" t="s">
        <v>77</v>
      </c>
    </row>
    <row r="307" spans="1:14" x14ac:dyDescent="0.3">
      <c r="A307" t="s">
        <v>12</v>
      </c>
      <c r="B307" t="s">
        <v>43</v>
      </c>
      <c r="C307" t="s">
        <v>16</v>
      </c>
      <c r="D307" t="s">
        <v>14</v>
      </c>
      <c r="E307" s="1">
        <v>42283</v>
      </c>
      <c r="F307">
        <v>354017531</v>
      </c>
      <c r="G307" s="1">
        <v>42293</v>
      </c>
      <c r="H307">
        <v>57</v>
      </c>
      <c r="I307">
        <v>13</v>
      </c>
      <c r="J307">
        <v>9.1</v>
      </c>
      <c r="K307">
        <v>741</v>
      </c>
      <c r="L307">
        <v>518.69999999999993</v>
      </c>
      <c r="M307">
        <v>222.30000000000007</v>
      </c>
      <c r="N307" t="s">
        <v>77</v>
      </c>
    </row>
    <row r="308" spans="1:14" x14ac:dyDescent="0.3">
      <c r="A308" t="s">
        <v>12</v>
      </c>
      <c r="B308" t="s">
        <v>49</v>
      </c>
      <c r="C308" t="s">
        <v>23</v>
      </c>
      <c r="D308" t="s">
        <v>14</v>
      </c>
      <c r="E308" s="1">
        <v>44756</v>
      </c>
      <c r="F308">
        <v>511742150</v>
      </c>
      <c r="G308" s="1">
        <v>44804</v>
      </c>
      <c r="H308">
        <v>52</v>
      </c>
      <c r="I308">
        <v>26</v>
      </c>
      <c r="J308">
        <v>18.2</v>
      </c>
      <c r="K308">
        <v>1352</v>
      </c>
      <c r="L308">
        <v>946.4</v>
      </c>
      <c r="M308">
        <v>405.6</v>
      </c>
      <c r="N308" t="s">
        <v>77</v>
      </c>
    </row>
    <row r="309" spans="1:14" x14ac:dyDescent="0.3">
      <c r="A309" t="s">
        <v>12</v>
      </c>
      <c r="B309" t="s">
        <v>40</v>
      </c>
      <c r="C309" t="s">
        <v>22</v>
      </c>
      <c r="D309" t="s">
        <v>19</v>
      </c>
      <c r="E309" s="1">
        <v>42783</v>
      </c>
      <c r="F309">
        <v>896091544</v>
      </c>
      <c r="G309" s="1">
        <v>42805</v>
      </c>
      <c r="H309">
        <v>92</v>
      </c>
      <c r="I309">
        <v>15</v>
      </c>
      <c r="J309">
        <v>10.5</v>
      </c>
      <c r="K309">
        <v>1380</v>
      </c>
      <c r="L309">
        <v>966</v>
      </c>
      <c r="M309">
        <v>414</v>
      </c>
      <c r="N309" t="s">
        <v>75</v>
      </c>
    </row>
    <row r="310" spans="1:14" x14ac:dyDescent="0.3">
      <c r="A310" t="s">
        <v>12</v>
      </c>
      <c r="B310" t="s">
        <v>48</v>
      </c>
      <c r="C310" t="s">
        <v>26</v>
      </c>
      <c r="D310" t="s">
        <v>19</v>
      </c>
      <c r="E310" s="1">
        <v>42331</v>
      </c>
      <c r="F310">
        <v>164118421</v>
      </c>
      <c r="G310" s="1">
        <v>42374</v>
      </c>
      <c r="H310">
        <v>70</v>
      </c>
      <c r="I310">
        <v>38</v>
      </c>
      <c r="J310">
        <v>26.6</v>
      </c>
      <c r="K310">
        <v>2660</v>
      </c>
      <c r="L310">
        <v>1862</v>
      </c>
      <c r="M310">
        <v>798</v>
      </c>
      <c r="N310" t="s">
        <v>77</v>
      </c>
    </row>
    <row r="311" spans="1:14" x14ac:dyDescent="0.3">
      <c r="A311" t="s">
        <v>12</v>
      </c>
      <c r="B311" t="s">
        <v>39</v>
      </c>
      <c r="C311" t="s">
        <v>21</v>
      </c>
      <c r="D311" t="s">
        <v>19</v>
      </c>
      <c r="E311" s="1">
        <v>43125</v>
      </c>
      <c r="F311">
        <v>191331470</v>
      </c>
      <c r="G311" s="1">
        <v>43142</v>
      </c>
      <c r="H311">
        <v>53</v>
      </c>
      <c r="I311">
        <v>31</v>
      </c>
      <c r="J311">
        <v>21.700000000000003</v>
      </c>
      <c r="K311">
        <v>1643</v>
      </c>
      <c r="L311">
        <v>1150.1000000000001</v>
      </c>
      <c r="M311">
        <v>492.89999999999986</v>
      </c>
      <c r="N311" t="s">
        <v>73</v>
      </c>
    </row>
    <row r="312" spans="1:14" x14ac:dyDescent="0.3">
      <c r="A312" t="s">
        <v>12</v>
      </c>
      <c r="B312" t="s">
        <v>30</v>
      </c>
      <c r="C312" t="s">
        <v>17</v>
      </c>
      <c r="D312" t="s">
        <v>14</v>
      </c>
      <c r="E312" s="1">
        <v>42894</v>
      </c>
      <c r="F312">
        <v>973319852</v>
      </c>
      <c r="G312" s="1">
        <v>42902</v>
      </c>
      <c r="H312">
        <v>89</v>
      </c>
      <c r="I312">
        <v>26</v>
      </c>
      <c r="J312">
        <v>18.2</v>
      </c>
      <c r="K312">
        <v>2314</v>
      </c>
      <c r="L312">
        <v>1619.8</v>
      </c>
      <c r="M312">
        <v>694.2</v>
      </c>
      <c r="N312" t="s">
        <v>77</v>
      </c>
    </row>
    <row r="313" spans="1:14" x14ac:dyDescent="0.3">
      <c r="A313" t="s">
        <v>12</v>
      </c>
      <c r="B313" t="s">
        <v>36</v>
      </c>
      <c r="C313" t="s">
        <v>15</v>
      </c>
      <c r="D313" t="s">
        <v>19</v>
      </c>
      <c r="E313" s="1">
        <v>43881</v>
      </c>
      <c r="F313">
        <v>352988851</v>
      </c>
      <c r="G313" s="1">
        <v>43882</v>
      </c>
      <c r="H313">
        <v>62</v>
      </c>
      <c r="I313">
        <v>14</v>
      </c>
      <c r="J313">
        <v>9.8000000000000007</v>
      </c>
      <c r="K313">
        <v>868</v>
      </c>
      <c r="L313">
        <v>607.6</v>
      </c>
      <c r="M313">
        <v>260.39999999999998</v>
      </c>
      <c r="N313" t="s">
        <v>77</v>
      </c>
    </row>
    <row r="314" spans="1:14" x14ac:dyDescent="0.3">
      <c r="A314" t="s">
        <v>12</v>
      </c>
      <c r="B314" t="s">
        <v>40</v>
      </c>
      <c r="C314" t="s">
        <v>25</v>
      </c>
      <c r="D314" t="s">
        <v>19</v>
      </c>
      <c r="E314" s="1">
        <v>43897</v>
      </c>
      <c r="F314">
        <v>151083314</v>
      </c>
      <c r="G314" s="1">
        <v>43914</v>
      </c>
      <c r="H314">
        <v>93</v>
      </c>
      <c r="I314">
        <v>20</v>
      </c>
      <c r="J314">
        <v>14</v>
      </c>
      <c r="K314">
        <v>1860</v>
      </c>
      <c r="L314">
        <v>1302</v>
      </c>
      <c r="M314">
        <v>558</v>
      </c>
      <c r="N314" t="s">
        <v>75</v>
      </c>
    </row>
    <row r="315" spans="1:14" x14ac:dyDescent="0.3">
      <c r="A315" t="s">
        <v>12</v>
      </c>
      <c r="B315" t="s">
        <v>47</v>
      </c>
      <c r="C315" t="s">
        <v>24</v>
      </c>
      <c r="D315" t="s">
        <v>19</v>
      </c>
      <c r="E315" s="1">
        <v>42157</v>
      </c>
      <c r="F315">
        <v>788127696</v>
      </c>
      <c r="G315" s="1">
        <v>42187</v>
      </c>
      <c r="H315">
        <v>96</v>
      </c>
      <c r="I315">
        <v>25</v>
      </c>
      <c r="J315">
        <v>17.5</v>
      </c>
      <c r="K315">
        <v>2400</v>
      </c>
      <c r="L315">
        <v>1680</v>
      </c>
      <c r="M315">
        <v>720</v>
      </c>
      <c r="N315" t="s">
        <v>77</v>
      </c>
    </row>
    <row r="316" spans="1:14" x14ac:dyDescent="0.3">
      <c r="A316" t="s">
        <v>12</v>
      </c>
      <c r="B316" t="s">
        <v>44</v>
      </c>
      <c r="C316" t="s">
        <v>25</v>
      </c>
      <c r="D316" t="s">
        <v>19</v>
      </c>
      <c r="E316" s="1">
        <v>42398</v>
      </c>
      <c r="F316">
        <v>434867036</v>
      </c>
      <c r="G316" s="1">
        <v>42443</v>
      </c>
      <c r="H316">
        <v>97</v>
      </c>
      <c r="I316">
        <v>10</v>
      </c>
      <c r="J316">
        <v>7</v>
      </c>
      <c r="K316">
        <v>970</v>
      </c>
      <c r="L316">
        <v>679</v>
      </c>
      <c r="M316">
        <v>291</v>
      </c>
      <c r="N316" t="s">
        <v>77</v>
      </c>
    </row>
    <row r="317" spans="1:14" x14ac:dyDescent="0.3">
      <c r="A317" t="s">
        <v>12</v>
      </c>
      <c r="B317" t="s">
        <v>36</v>
      </c>
      <c r="C317" t="s">
        <v>16</v>
      </c>
      <c r="D317" t="s">
        <v>14</v>
      </c>
      <c r="E317" s="1">
        <v>43890</v>
      </c>
      <c r="F317">
        <v>341221463</v>
      </c>
      <c r="G317" s="1">
        <v>43894</v>
      </c>
      <c r="H317">
        <v>68</v>
      </c>
      <c r="I317">
        <v>38</v>
      </c>
      <c r="J317">
        <v>26.6</v>
      </c>
      <c r="K317">
        <v>2584</v>
      </c>
      <c r="L317">
        <v>1808.8000000000002</v>
      </c>
      <c r="M317">
        <v>775.19999999999982</v>
      </c>
      <c r="N317" t="s">
        <v>77</v>
      </c>
    </row>
    <row r="318" spans="1:14" x14ac:dyDescent="0.3">
      <c r="A318" t="s">
        <v>12</v>
      </c>
      <c r="B318" t="s">
        <v>38</v>
      </c>
      <c r="C318" t="s">
        <v>13</v>
      </c>
      <c r="D318" t="s">
        <v>14</v>
      </c>
      <c r="E318" s="1">
        <v>42553</v>
      </c>
      <c r="F318">
        <v>647017753</v>
      </c>
      <c r="G318" s="1">
        <v>42585</v>
      </c>
      <c r="H318">
        <v>84</v>
      </c>
      <c r="I318">
        <v>14</v>
      </c>
      <c r="J318">
        <v>9.8000000000000007</v>
      </c>
      <c r="K318">
        <v>1176</v>
      </c>
      <c r="L318">
        <v>823.2</v>
      </c>
      <c r="M318">
        <v>352.79999999999995</v>
      </c>
      <c r="N318" t="s">
        <v>73</v>
      </c>
    </row>
    <row r="319" spans="1:14" x14ac:dyDescent="0.3">
      <c r="A319" t="s">
        <v>12</v>
      </c>
      <c r="B319" t="s">
        <v>45</v>
      </c>
      <c r="C319" t="s">
        <v>13</v>
      </c>
      <c r="D319" t="s">
        <v>14</v>
      </c>
      <c r="E319" s="1">
        <v>44714</v>
      </c>
      <c r="F319">
        <v>114695394</v>
      </c>
      <c r="G319" s="1">
        <v>44749</v>
      </c>
      <c r="H319">
        <v>51</v>
      </c>
      <c r="I319">
        <v>25</v>
      </c>
      <c r="J319">
        <v>17.5</v>
      </c>
      <c r="K319">
        <v>1275</v>
      </c>
      <c r="L319">
        <v>892.5</v>
      </c>
      <c r="M319">
        <v>382.5</v>
      </c>
      <c r="N319" t="s">
        <v>77</v>
      </c>
    </row>
    <row r="320" spans="1:14" x14ac:dyDescent="0.3">
      <c r="A320" t="s">
        <v>12</v>
      </c>
      <c r="B320" t="s">
        <v>49</v>
      </c>
      <c r="C320" t="s">
        <v>22</v>
      </c>
      <c r="D320" t="s">
        <v>19</v>
      </c>
      <c r="E320" s="1">
        <v>44664</v>
      </c>
      <c r="F320">
        <v>851474177</v>
      </c>
      <c r="G320" s="1">
        <v>44684</v>
      </c>
      <c r="H320">
        <v>79</v>
      </c>
      <c r="I320">
        <v>14</v>
      </c>
      <c r="J320">
        <v>9.8000000000000007</v>
      </c>
      <c r="K320">
        <v>1106</v>
      </c>
      <c r="L320">
        <v>774.2</v>
      </c>
      <c r="M320">
        <v>331.79999999999995</v>
      </c>
      <c r="N320" t="s">
        <v>77</v>
      </c>
    </row>
    <row r="321" spans="1:14" x14ac:dyDescent="0.3">
      <c r="A321" t="s">
        <v>12</v>
      </c>
      <c r="B321" t="s">
        <v>49</v>
      </c>
      <c r="C321" t="s">
        <v>13</v>
      </c>
      <c r="D321" t="s">
        <v>14</v>
      </c>
      <c r="E321" s="1">
        <v>41885</v>
      </c>
      <c r="F321">
        <v>229381930</v>
      </c>
      <c r="G321" s="1">
        <v>41933</v>
      </c>
      <c r="H321">
        <v>52</v>
      </c>
      <c r="I321">
        <v>32</v>
      </c>
      <c r="J321">
        <v>22.4</v>
      </c>
      <c r="K321">
        <v>1664</v>
      </c>
      <c r="L321">
        <v>1164.8</v>
      </c>
      <c r="M321">
        <v>499.20000000000005</v>
      </c>
      <c r="N321" t="s">
        <v>77</v>
      </c>
    </row>
    <row r="322" spans="1:14" x14ac:dyDescent="0.3">
      <c r="A322" t="s">
        <v>12</v>
      </c>
      <c r="B322" t="s">
        <v>45</v>
      </c>
      <c r="C322" t="s">
        <v>23</v>
      </c>
      <c r="D322" t="s">
        <v>14</v>
      </c>
      <c r="E322" s="1">
        <v>41899</v>
      </c>
      <c r="F322">
        <v>574356067</v>
      </c>
      <c r="G322" s="1">
        <v>41930</v>
      </c>
      <c r="H322">
        <v>83</v>
      </c>
      <c r="I322">
        <v>14</v>
      </c>
      <c r="J322">
        <v>9.8000000000000007</v>
      </c>
      <c r="K322">
        <v>1162</v>
      </c>
      <c r="L322">
        <v>813.40000000000009</v>
      </c>
      <c r="M322">
        <v>348.59999999999991</v>
      </c>
      <c r="N322" t="s">
        <v>77</v>
      </c>
    </row>
    <row r="323" spans="1:14" x14ac:dyDescent="0.3">
      <c r="A323" t="s">
        <v>12</v>
      </c>
      <c r="B323" t="s">
        <v>31</v>
      </c>
      <c r="C323" t="s">
        <v>23</v>
      </c>
      <c r="D323" t="s">
        <v>14</v>
      </c>
      <c r="E323" s="1">
        <v>41862</v>
      </c>
      <c r="F323">
        <v>534050834</v>
      </c>
      <c r="G323" s="1">
        <v>41911</v>
      </c>
      <c r="H323">
        <v>58</v>
      </c>
      <c r="I323">
        <v>37</v>
      </c>
      <c r="J323">
        <v>25.9</v>
      </c>
      <c r="K323">
        <v>2146</v>
      </c>
      <c r="L323">
        <v>1502.1999999999998</v>
      </c>
      <c r="M323">
        <v>643.80000000000018</v>
      </c>
      <c r="N323" t="s">
        <v>74</v>
      </c>
    </row>
    <row r="324" spans="1:14" x14ac:dyDescent="0.3">
      <c r="A324" t="s">
        <v>12</v>
      </c>
      <c r="B324" t="s">
        <v>48</v>
      </c>
      <c r="C324" t="s">
        <v>25</v>
      </c>
      <c r="D324" t="s">
        <v>14</v>
      </c>
      <c r="E324" s="1">
        <v>44872</v>
      </c>
      <c r="F324">
        <v>133086764</v>
      </c>
      <c r="G324" s="1">
        <v>44908</v>
      </c>
      <c r="H324">
        <v>72</v>
      </c>
      <c r="I324">
        <v>23</v>
      </c>
      <c r="J324">
        <v>16.100000000000001</v>
      </c>
      <c r="K324">
        <v>1656</v>
      </c>
      <c r="L324">
        <v>1159.2</v>
      </c>
      <c r="M324">
        <v>496.79999999999995</v>
      </c>
      <c r="N324" t="s">
        <v>77</v>
      </c>
    </row>
    <row r="325" spans="1:14" x14ac:dyDescent="0.3">
      <c r="A325" t="s">
        <v>12</v>
      </c>
      <c r="B325" t="s">
        <v>39</v>
      </c>
      <c r="C325" t="s">
        <v>18</v>
      </c>
      <c r="D325" t="s">
        <v>14</v>
      </c>
      <c r="E325" s="1">
        <v>42969</v>
      </c>
      <c r="F325">
        <v>966555535</v>
      </c>
      <c r="G325" s="1">
        <v>42971</v>
      </c>
      <c r="H325">
        <v>59</v>
      </c>
      <c r="I325">
        <v>26</v>
      </c>
      <c r="J325">
        <v>18.2</v>
      </c>
      <c r="K325">
        <v>1534</v>
      </c>
      <c r="L325">
        <v>1073.8</v>
      </c>
      <c r="M325">
        <v>460.20000000000005</v>
      </c>
      <c r="N325" t="s">
        <v>73</v>
      </c>
    </row>
    <row r="326" spans="1:14" x14ac:dyDescent="0.3">
      <c r="A326" t="s">
        <v>12</v>
      </c>
      <c r="B326" t="s">
        <v>33</v>
      </c>
      <c r="C326" t="s">
        <v>26</v>
      </c>
      <c r="D326" t="s">
        <v>19</v>
      </c>
      <c r="E326" s="1">
        <v>42199</v>
      </c>
      <c r="F326">
        <v>285174453</v>
      </c>
      <c r="G326" s="1">
        <v>42242</v>
      </c>
      <c r="H326">
        <v>63</v>
      </c>
      <c r="I326">
        <v>29</v>
      </c>
      <c r="J326">
        <v>20.3</v>
      </c>
      <c r="K326">
        <v>1827</v>
      </c>
      <c r="L326">
        <v>1278.9000000000001</v>
      </c>
      <c r="M326">
        <v>548.09999999999991</v>
      </c>
      <c r="N326" t="s">
        <v>76</v>
      </c>
    </row>
    <row r="327" spans="1:14" x14ac:dyDescent="0.3">
      <c r="A327" t="s">
        <v>12</v>
      </c>
      <c r="B327" t="s">
        <v>43</v>
      </c>
      <c r="C327" t="s">
        <v>16</v>
      </c>
      <c r="D327" t="s">
        <v>14</v>
      </c>
      <c r="E327" s="1">
        <v>43161</v>
      </c>
      <c r="F327">
        <v>275324094</v>
      </c>
      <c r="G327" s="1">
        <v>43171</v>
      </c>
      <c r="H327">
        <v>64</v>
      </c>
      <c r="I327">
        <v>31</v>
      </c>
      <c r="J327">
        <v>21.700000000000003</v>
      </c>
      <c r="K327">
        <v>1984</v>
      </c>
      <c r="L327">
        <v>1388.8000000000002</v>
      </c>
      <c r="M327">
        <v>595.19999999999982</v>
      </c>
      <c r="N327" t="s">
        <v>77</v>
      </c>
    </row>
    <row r="328" spans="1:14" x14ac:dyDescent="0.3">
      <c r="A328" t="s">
        <v>12</v>
      </c>
      <c r="B328" t="s">
        <v>52</v>
      </c>
      <c r="C328" t="s">
        <v>22</v>
      </c>
      <c r="D328" t="s">
        <v>19</v>
      </c>
      <c r="E328" s="1">
        <v>44984</v>
      </c>
      <c r="F328">
        <v>935565507</v>
      </c>
      <c r="G328" s="1">
        <v>45014</v>
      </c>
      <c r="H328">
        <v>81</v>
      </c>
      <c r="I328">
        <v>15</v>
      </c>
      <c r="J328">
        <v>10.5</v>
      </c>
      <c r="K328">
        <v>1215</v>
      </c>
      <c r="L328">
        <v>850.5</v>
      </c>
      <c r="M328">
        <v>364.5</v>
      </c>
      <c r="N328" t="s">
        <v>77</v>
      </c>
    </row>
    <row r="329" spans="1:14" x14ac:dyDescent="0.3">
      <c r="A329" t="s">
        <v>12</v>
      </c>
      <c r="B329" t="s">
        <v>46</v>
      </c>
      <c r="C329" t="s">
        <v>23</v>
      </c>
      <c r="D329" t="s">
        <v>14</v>
      </c>
      <c r="E329" s="1">
        <v>42213</v>
      </c>
      <c r="F329">
        <v>804898154</v>
      </c>
      <c r="G329" s="1">
        <v>42231</v>
      </c>
      <c r="H329">
        <v>82</v>
      </c>
      <c r="I329">
        <v>10</v>
      </c>
      <c r="J329">
        <v>7</v>
      </c>
      <c r="K329">
        <v>820</v>
      </c>
      <c r="L329">
        <v>574</v>
      </c>
      <c r="M329">
        <v>246</v>
      </c>
      <c r="N329" t="s">
        <v>74</v>
      </c>
    </row>
    <row r="330" spans="1:14" x14ac:dyDescent="0.3">
      <c r="A330" t="s">
        <v>12</v>
      </c>
      <c r="B330" t="s">
        <v>52</v>
      </c>
      <c r="C330" t="s">
        <v>24</v>
      </c>
      <c r="D330" t="s">
        <v>19</v>
      </c>
      <c r="E330" s="1">
        <v>45219</v>
      </c>
      <c r="F330">
        <v>685068213</v>
      </c>
      <c r="G330" s="1">
        <v>45230</v>
      </c>
      <c r="H330">
        <v>81</v>
      </c>
      <c r="I330">
        <v>33</v>
      </c>
      <c r="J330">
        <v>23.1</v>
      </c>
      <c r="K330">
        <v>2673</v>
      </c>
      <c r="L330">
        <v>1871.1000000000001</v>
      </c>
      <c r="M330">
        <v>801.89999999999986</v>
      </c>
      <c r="N330" t="s">
        <v>77</v>
      </c>
    </row>
    <row r="331" spans="1:14" x14ac:dyDescent="0.3">
      <c r="A331" t="s">
        <v>12</v>
      </c>
      <c r="B331" t="s">
        <v>50</v>
      </c>
      <c r="C331" t="s">
        <v>22</v>
      </c>
      <c r="D331" t="s">
        <v>14</v>
      </c>
      <c r="E331" s="1">
        <v>42065</v>
      </c>
      <c r="F331">
        <v>227859723</v>
      </c>
      <c r="G331" s="1">
        <v>42067</v>
      </c>
      <c r="H331">
        <v>76</v>
      </c>
      <c r="I331">
        <v>10</v>
      </c>
      <c r="J331">
        <v>7</v>
      </c>
      <c r="K331">
        <v>760</v>
      </c>
      <c r="L331">
        <v>532</v>
      </c>
      <c r="M331">
        <v>228</v>
      </c>
      <c r="N331" t="s">
        <v>73</v>
      </c>
    </row>
    <row r="332" spans="1:14" x14ac:dyDescent="0.3">
      <c r="A332" t="s">
        <v>12</v>
      </c>
      <c r="B332" t="s">
        <v>40</v>
      </c>
      <c r="C332" t="s">
        <v>20</v>
      </c>
      <c r="D332" t="s">
        <v>14</v>
      </c>
      <c r="E332" s="1">
        <v>45353</v>
      </c>
      <c r="F332">
        <v>742382943</v>
      </c>
      <c r="G332" s="1">
        <v>45355</v>
      </c>
      <c r="H332">
        <v>52</v>
      </c>
      <c r="I332">
        <v>36</v>
      </c>
      <c r="J332">
        <v>25.200000000000003</v>
      </c>
      <c r="K332">
        <v>1872</v>
      </c>
      <c r="L332">
        <v>1310.4000000000001</v>
      </c>
      <c r="M332">
        <v>561.59999999999991</v>
      </c>
      <c r="N332" t="s">
        <v>75</v>
      </c>
    </row>
    <row r="333" spans="1:14" x14ac:dyDescent="0.3">
      <c r="A333" t="s">
        <v>12</v>
      </c>
      <c r="B333" t="s">
        <v>35</v>
      </c>
      <c r="C333" t="s">
        <v>25</v>
      </c>
      <c r="D333" t="s">
        <v>19</v>
      </c>
      <c r="E333" s="1">
        <v>43428</v>
      </c>
      <c r="F333">
        <v>521015727</v>
      </c>
      <c r="G333" s="1">
        <v>43451</v>
      </c>
      <c r="H333">
        <v>77</v>
      </c>
      <c r="I333">
        <v>12</v>
      </c>
      <c r="J333">
        <v>8.4</v>
      </c>
      <c r="K333">
        <v>924</v>
      </c>
      <c r="L333">
        <v>646.80000000000007</v>
      </c>
      <c r="M333">
        <v>277.19999999999993</v>
      </c>
      <c r="N333" t="s">
        <v>77</v>
      </c>
    </row>
    <row r="334" spans="1:14" x14ac:dyDescent="0.3">
      <c r="A334" t="s">
        <v>12</v>
      </c>
      <c r="B334" t="s">
        <v>39</v>
      </c>
      <c r="C334" t="s">
        <v>23</v>
      </c>
      <c r="D334" t="s">
        <v>19</v>
      </c>
      <c r="E334" s="1">
        <v>43686</v>
      </c>
      <c r="F334">
        <v>778474748</v>
      </c>
      <c r="G334" s="1">
        <v>43718</v>
      </c>
      <c r="H334">
        <v>81</v>
      </c>
      <c r="I334">
        <v>14</v>
      </c>
      <c r="J334">
        <v>9.8000000000000007</v>
      </c>
      <c r="K334">
        <v>1134</v>
      </c>
      <c r="L334">
        <v>793.80000000000007</v>
      </c>
      <c r="M334">
        <v>340.19999999999993</v>
      </c>
      <c r="N334" t="s">
        <v>73</v>
      </c>
    </row>
    <row r="335" spans="1:14" x14ac:dyDescent="0.3">
      <c r="A335" t="s">
        <v>12</v>
      </c>
      <c r="B335" t="s">
        <v>44</v>
      </c>
      <c r="C335" t="s">
        <v>22</v>
      </c>
      <c r="D335" t="s">
        <v>14</v>
      </c>
      <c r="E335" s="1">
        <v>41798</v>
      </c>
      <c r="F335">
        <v>925855481</v>
      </c>
      <c r="G335" s="1">
        <v>41798</v>
      </c>
      <c r="H335">
        <v>100</v>
      </c>
      <c r="I335">
        <v>39</v>
      </c>
      <c r="J335">
        <v>27.3</v>
      </c>
      <c r="K335">
        <v>3900</v>
      </c>
      <c r="L335">
        <v>2730</v>
      </c>
      <c r="M335">
        <v>1170</v>
      </c>
      <c r="N335" t="s">
        <v>77</v>
      </c>
    </row>
    <row r="336" spans="1:14" x14ac:dyDescent="0.3">
      <c r="A336" t="s">
        <v>12</v>
      </c>
      <c r="B336" t="s">
        <v>55</v>
      </c>
      <c r="C336" t="s">
        <v>18</v>
      </c>
      <c r="D336" t="s">
        <v>19</v>
      </c>
      <c r="E336" s="1">
        <v>43121</v>
      </c>
      <c r="F336">
        <v>144022881</v>
      </c>
      <c r="G336" s="1">
        <v>43129</v>
      </c>
      <c r="H336">
        <v>53</v>
      </c>
      <c r="I336">
        <v>39</v>
      </c>
      <c r="J336">
        <v>27.3</v>
      </c>
      <c r="K336">
        <v>2067</v>
      </c>
      <c r="L336">
        <v>1446.9</v>
      </c>
      <c r="M336">
        <v>620.09999999999991</v>
      </c>
      <c r="N336" t="s">
        <v>74</v>
      </c>
    </row>
    <row r="337" spans="1:14" x14ac:dyDescent="0.3">
      <c r="A337" t="s">
        <v>12</v>
      </c>
      <c r="B337" t="s">
        <v>38</v>
      </c>
      <c r="C337" t="s">
        <v>24</v>
      </c>
      <c r="D337" t="s">
        <v>19</v>
      </c>
      <c r="E337" s="1">
        <v>42316</v>
      </c>
      <c r="F337">
        <v>719144284</v>
      </c>
      <c r="G337" s="1">
        <v>42325</v>
      </c>
      <c r="H337">
        <v>100</v>
      </c>
      <c r="I337">
        <v>20</v>
      </c>
      <c r="J337">
        <v>14</v>
      </c>
      <c r="K337">
        <v>2000</v>
      </c>
      <c r="L337">
        <v>1400</v>
      </c>
      <c r="M337">
        <v>600</v>
      </c>
      <c r="N337" t="s">
        <v>73</v>
      </c>
    </row>
    <row r="338" spans="1:14" x14ac:dyDescent="0.3">
      <c r="A338" t="s">
        <v>12</v>
      </c>
      <c r="B338" t="s">
        <v>48</v>
      </c>
      <c r="C338" t="s">
        <v>15</v>
      </c>
      <c r="D338" t="s">
        <v>19</v>
      </c>
      <c r="E338" s="1">
        <v>44427</v>
      </c>
      <c r="F338">
        <v>967288100</v>
      </c>
      <c r="G338" s="1">
        <v>44435</v>
      </c>
      <c r="H338">
        <v>60</v>
      </c>
      <c r="I338">
        <v>11</v>
      </c>
      <c r="J338">
        <v>7.7</v>
      </c>
      <c r="K338">
        <v>660</v>
      </c>
      <c r="L338">
        <v>462</v>
      </c>
      <c r="M338">
        <v>198</v>
      </c>
      <c r="N338" t="s">
        <v>77</v>
      </c>
    </row>
    <row r="339" spans="1:14" x14ac:dyDescent="0.3">
      <c r="A339" t="s">
        <v>12</v>
      </c>
      <c r="B339" t="s">
        <v>41</v>
      </c>
      <c r="C339" t="s">
        <v>20</v>
      </c>
      <c r="D339" t="s">
        <v>14</v>
      </c>
      <c r="E339" s="1">
        <v>44239</v>
      </c>
      <c r="F339">
        <v>302635848</v>
      </c>
      <c r="G339" s="1">
        <v>44241</v>
      </c>
      <c r="H339">
        <v>69</v>
      </c>
      <c r="I339">
        <v>37</v>
      </c>
      <c r="J339">
        <v>25.9</v>
      </c>
      <c r="K339">
        <v>2553</v>
      </c>
      <c r="L339">
        <v>1787.1</v>
      </c>
      <c r="M339">
        <v>765.90000000000009</v>
      </c>
      <c r="N339" t="s">
        <v>76</v>
      </c>
    </row>
    <row r="340" spans="1:14" x14ac:dyDescent="0.3">
      <c r="A340" t="s">
        <v>12</v>
      </c>
      <c r="B340" t="s">
        <v>41</v>
      </c>
      <c r="C340" t="s">
        <v>13</v>
      </c>
      <c r="D340" t="s">
        <v>14</v>
      </c>
      <c r="E340" s="1">
        <v>44914</v>
      </c>
      <c r="F340">
        <v>530133521</v>
      </c>
      <c r="G340" s="1">
        <v>44963</v>
      </c>
      <c r="H340">
        <v>58</v>
      </c>
      <c r="I340">
        <v>31</v>
      </c>
      <c r="J340">
        <v>21.700000000000003</v>
      </c>
      <c r="K340">
        <v>1798</v>
      </c>
      <c r="L340">
        <v>1258.6000000000001</v>
      </c>
      <c r="M340">
        <v>539.39999999999986</v>
      </c>
      <c r="N340" t="s">
        <v>76</v>
      </c>
    </row>
    <row r="341" spans="1:14" x14ac:dyDescent="0.3">
      <c r="A341" t="s">
        <v>12</v>
      </c>
      <c r="B341" t="s">
        <v>39</v>
      </c>
      <c r="C341" t="s">
        <v>13</v>
      </c>
      <c r="D341" t="s">
        <v>14</v>
      </c>
      <c r="E341" s="1">
        <v>44882</v>
      </c>
      <c r="F341">
        <v>933944594</v>
      </c>
      <c r="G341" s="1">
        <v>44899</v>
      </c>
      <c r="H341">
        <v>84</v>
      </c>
      <c r="I341">
        <v>37</v>
      </c>
      <c r="J341">
        <v>25.9</v>
      </c>
      <c r="K341">
        <v>3108</v>
      </c>
      <c r="L341">
        <v>2175.6</v>
      </c>
      <c r="M341">
        <v>932.40000000000009</v>
      </c>
      <c r="N341" t="s">
        <v>73</v>
      </c>
    </row>
    <row r="342" spans="1:14" x14ac:dyDescent="0.3">
      <c r="A342" t="s">
        <v>12</v>
      </c>
      <c r="B342" t="s">
        <v>44</v>
      </c>
      <c r="C342" t="s">
        <v>25</v>
      </c>
      <c r="D342" t="s">
        <v>14</v>
      </c>
      <c r="E342" s="1">
        <v>43541</v>
      </c>
      <c r="F342">
        <v>336119687</v>
      </c>
      <c r="G342" s="1">
        <v>43588</v>
      </c>
      <c r="H342">
        <v>79</v>
      </c>
      <c r="I342">
        <v>31</v>
      </c>
      <c r="J342">
        <v>21.700000000000003</v>
      </c>
      <c r="K342">
        <v>2449</v>
      </c>
      <c r="L342">
        <v>1714.3000000000002</v>
      </c>
      <c r="M342">
        <v>734.69999999999982</v>
      </c>
      <c r="N342" t="s">
        <v>77</v>
      </c>
    </row>
    <row r="343" spans="1:14" x14ac:dyDescent="0.3">
      <c r="A343" t="s">
        <v>12</v>
      </c>
      <c r="B343" t="s">
        <v>55</v>
      </c>
      <c r="C343" t="s">
        <v>21</v>
      </c>
      <c r="D343" t="s">
        <v>14</v>
      </c>
      <c r="E343" s="1">
        <v>45460</v>
      </c>
      <c r="F343">
        <v>244432771</v>
      </c>
      <c r="G343" s="1">
        <v>45465</v>
      </c>
      <c r="H343">
        <v>98</v>
      </c>
      <c r="I343">
        <v>35</v>
      </c>
      <c r="J343">
        <v>24.5</v>
      </c>
      <c r="K343">
        <v>3430</v>
      </c>
      <c r="L343">
        <v>2401</v>
      </c>
      <c r="M343">
        <v>1029</v>
      </c>
      <c r="N343" t="s">
        <v>74</v>
      </c>
    </row>
    <row r="344" spans="1:14" x14ac:dyDescent="0.3">
      <c r="A344" t="s">
        <v>12</v>
      </c>
      <c r="B344" t="s">
        <v>33</v>
      </c>
      <c r="C344" t="s">
        <v>22</v>
      </c>
      <c r="D344" t="s">
        <v>19</v>
      </c>
      <c r="E344" s="1">
        <v>44726</v>
      </c>
      <c r="F344">
        <v>809168660</v>
      </c>
      <c r="G344" s="1">
        <v>44728</v>
      </c>
      <c r="H344">
        <v>51</v>
      </c>
      <c r="I344">
        <v>28</v>
      </c>
      <c r="J344">
        <v>19.600000000000001</v>
      </c>
      <c r="K344">
        <v>1428</v>
      </c>
      <c r="L344">
        <v>999.6</v>
      </c>
      <c r="M344">
        <v>428.4</v>
      </c>
      <c r="N344" t="s">
        <v>76</v>
      </c>
    </row>
    <row r="345" spans="1:14" x14ac:dyDescent="0.3">
      <c r="A345" t="s">
        <v>12</v>
      </c>
      <c r="B345" t="s">
        <v>48</v>
      </c>
      <c r="C345" t="s">
        <v>22</v>
      </c>
      <c r="D345" t="s">
        <v>19</v>
      </c>
      <c r="E345" s="1">
        <v>45210</v>
      </c>
      <c r="F345">
        <v>565773427</v>
      </c>
      <c r="G345" s="1">
        <v>45237</v>
      </c>
      <c r="H345">
        <v>60</v>
      </c>
      <c r="I345">
        <v>24</v>
      </c>
      <c r="J345">
        <v>16.8</v>
      </c>
      <c r="K345">
        <v>1440</v>
      </c>
      <c r="L345">
        <v>1008</v>
      </c>
      <c r="M345">
        <v>432</v>
      </c>
      <c r="N345" t="s">
        <v>77</v>
      </c>
    </row>
    <row r="346" spans="1:14" x14ac:dyDescent="0.3">
      <c r="A346" t="s">
        <v>12</v>
      </c>
      <c r="B346" t="s">
        <v>49</v>
      </c>
      <c r="C346" t="s">
        <v>16</v>
      </c>
      <c r="D346" t="s">
        <v>14</v>
      </c>
      <c r="E346" s="1">
        <v>43332</v>
      </c>
      <c r="F346">
        <v>416631448</v>
      </c>
      <c r="G346" s="1">
        <v>43376</v>
      </c>
      <c r="H346">
        <v>95</v>
      </c>
      <c r="I346">
        <v>34</v>
      </c>
      <c r="J346">
        <v>23.8</v>
      </c>
      <c r="K346">
        <v>3230</v>
      </c>
      <c r="L346">
        <v>2261</v>
      </c>
      <c r="M346">
        <v>969</v>
      </c>
      <c r="N346" t="s">
        <v>77</v>
      </c>
    </row>
    <row r="347" spans="1:14" x14ac:dyDescent="0.3">
      <c r="A347" t="s">
        <v>12</v>
      </c>
      <c r="B347" t="s">
        <v>55</v>
      </c>
      <c r="C347" t="s">
        <v>23</v>
      </c>
      <c r="D347" t="s">
        <v>14</v>
      </c>
      <c r="E347" s="1">
        <v>43610</v>
      </c>
      <c r="F347">
        <v>388431346</v>
      </c>
      <c r="G347" s="1">
        <v>43656</v>
      </c>
      <c r="H347">
        <v>63</v>
      </c>
      <c r="I347">
        <v>26</v>
      </c>
      <c r="J347">
        <v>18.2</v>
      </c>
      <c r="K347">
        <v>1638</v>
      </c>
      <c r="L347">
        <v>1146.5999999999999</v>
      </c>
      <c r="M347">
        <v>491.40000000000009</v>
      </c>
      <c r="N347" t="s">
        <v>74</v>
      </c>
    </row>
    <row r="348" spans="1:14" x14ac:dyDescent="0.3">
      <c r="A348" t="s">
        <v>12</v>
      </c>
      <c r="B348" t="s">
        <v>51</v>
      </c>
      <c r="C348" t="s">
        <v>22</v>
      </c>
      <c r="D348" t="s">
        <v>19</v>
      </c>
      <c r="E348" s="1">
        <v>42766</v>
      </c>
      <c r="F348">
        <v>241684472</v>
      </c>
      <c r="G348" s="1">
        <v>42783</v>
      </c>
      <c r="H348">
        <v>85</v>
      </c>
      <c r="I348">
        <v>10</v>
      </c>
      <c r="J348">
        <v>7</v>
      </c>
      <c r="K348">
        <v>850</v>
      </c>
      <c r="L348">
        <v>595</v>
      </c>
      <c r="M348">
        <v>255</v>
      </c>
      <c r="N348" t="s">
        <v>73</v>
      </c>
    </row>
    <row r="349" spans="1:14" x14ac:dyDescent="0.3">
      <c r="A349" t="s">
        <v>12</v>
      </c>
      <c r="B349" t="s">
        <v>36</v>
      </c>
      <c r="C349" t="s">
        <v>15</v>
      </c>
      <c r="D349" t="s">
        <v>19</v>
      </c>
      <c r="E349" s="1">
        <v>42437</v>
      </c>
      <c r="F349">
        <v>740917813</v>
      </c>
      <c r="G349" s="1">
        <v>42476</v>
      </c>
      <c r="H349">
        <v>87</v>
      </c>
      <c r="I349">
        <v>35</v>
      </c>
      <c r="J349">
        <v>24.5</v>
      </c>
      <c r="K349">
        <v>3045</v>
      </c>
      <c r="L349">
        <v>2131.5</v>
      </c>
      <c r="M349">
        <v>913.5</v>
      </c>
      <c r="N349" t="s">
        <v>77</v>
      </c>
    </row>
    <row r="350" spans="1:14" x14ac:dyDescent="0.3">
      <c r="A350" t="s">
        <v>12</v>
      </c>
      <c r="B350" t="s">
        <v>39</v>
      </c>
      <c r="C350" t="s">
        <v>24</v>
      </c>
      <c r="D350" t="s">
        <v>19</v>
      </c>
      <c r="E350" s="1">
        <v>41979</v>
      </c>
      <c r="F350">
        <v>880645883</v>
      </c>
      <c r="G350" s="1">
        <v>42024</v>
      </c>
      <c r="H350">
        <v>58</v>
      </c>
      <c r="I350">
        <v>21</v>
      </c>
      <c r="J350">
        <v>14.7</v>
      </c>
      <c r="K350">
        <v>1218</v>
      </c>
      <c r="L350">
        <v>852.59999999999991</v>
      </c>
      <c r="M350">
        <v>365.40000000000009</v>
      </c>
      <c r="N350" t="s">
        <v>73</v>
      </c>
    </row>
    <row r="351" spans="1:14" x14ac:dyDescent="0.3">
      <c r="A351" t="s">
        <v>12</v>
      </c>
      <c r="B351" t="s">
        <v>52</v>
      </c>
      <c r="C351" t="s">
        <v>22</v>
      </c>
      <c r="D351" t="s">
        <v>14</v>
      </c>
      <c r="E351" s="1">
        <v>44645</v>
      </c>
      <c r="F351">
        <v>875008952</v>
      </c>
      <c r="G351" s="1">
        <v>44659</v>
      </c>
      <c r="H351">
        <v>56</v>
      </c>
      <c r="I351">
        <v>11</v>
      </c>
      <c r="J351">
        <v>7.7</v>
      </c>
      <c r="K351">
        <v>616</v>
      </c>
      <c r="L351">
        <v>431.2</v>
      </c>
      <c r="M351">
        <v>184.8</v>
      </c>
      <c r="N351" t="s">
        <v>77</v>
      </c>
    </row>
    <row r="352" spans="1:14" x14ac:dyDescent="0.3">
      <c r="A352" t="s">
        <v>12</v>
      </c>
      <c r="B352" t="s">
        <v>31</v>
      </c>
      <c r="C352" t="s">
        <v>15</v>
      </c>
      <c r="D352" t="s">
        <v>19</v>
      </c>
      <c r="E352" s="1">
        <v>42633</v>
      </c>
      <c r="F352">
        <v>996994960</v>
      </c>
      <c r="G352" s="1">
        <v>42638</v>
      </c>
      <c r="H352">
        <v>68</v>
      </c>
      <c r="I352">
        <v>16</v>
      </c>
      <c r="J352">
        <v>11.2</v>
      </c>
      <c r="K352">
        <v>1088</v>
      </c>
      <c r="L352">
        <v>761.59999999999991</v>
      </c>
      <c r="M352">
        <v>326.40000000000009</v>
      </c>
      <c r="N352" t="s">
        <v>74</v>
      </c>
    </row>
    <row r="353" spans="1:14" x14ac:dyDescent="0.3">
      <c r="A353" t="s">
        <v>12</v>
      </c>
      <c r="B353" t="s">
        <v>43</v>
      </c>
      <c r="C353" t="s">
        <v>23</v>
      </c>
      <c r="D353" t="s">
        <v>14</v>
      </c>
      <c r="E353" s="1">
        <v>44085</v>
      </c>
      <c r="F353">
        <v>772048175</v>
      </c>
      <c r="G353" s="1">
        <v>44098</v>
      </c>
      <c r="H353">
        <v>95</v>
      </c>
      <c r="I353">
        <v>30</v>
      </c>
      <c r="J353">
        <v>21</v>
      </c>
      <c r="K353">
        <v>2850</v>
      </c>
      <c r="L353">
        <v>1995</v>
      </c>
      <c r="M353">
        <v>855</v>
      </c>
      <c r="N353" t="s">
        <v>77</v>
      </c>
    </row>
    <row r="354" spans="1:14" x14ac:dyDescent="0.3">
      <c r="A354" t="s">
        <v>12</v>
      </c>
      <c r="B354" t="s">
        <v>32</v>
      </c>
      <c r="C354" t="s">
        <v>13</v>
      </c>
      <c r="D354" t="s">
        <v>19</v>
      </c>
      <c r="E354" s="1">
        <v>43058</v>
      </c>
      <c r="F354">
        <v>404765355</v>
      </c>
      <c r="G354" s="1">
        <v>43087</v>
      </c>
      <c r="H354">
        <v>92</v>
      </c>
      <c r="I354">
        <v>22</v>
      </c>
      <c r="J354">
        <v>15.4</v>
      </c>
      <c r="K354">
        <v>2024</v>
      </c>
      <c r="L354">
        <v>1416.8</v>
      </c>
      <c r="M354">
        <v>607.20000000000005</v>
      </c>
      <c r="N354" t="s">
        <v>75</v>
      </c>
    </row>
    <row r="355" spans="1:14" x14ac:dyDescent="0.3">
      <c r="A355" t="s">
        <v>12</v>
      </c>
      <c r="B355" t="s">
        <v>47</v>
      </c>
      <c r="C355" t="s">
        <v>15</v>
      </c>
      <c r="D355" t="s">
        <v>14</v>
      </c>
      <c r="E355" s="1">
        <v>44574</v>
      </c>
      <c r="F355">
        <v>600639140</v>
      </c>
      <c r="G355" s="1">
        <v>44588</v>
      </c>
      <c r="H355">
        <v>91</v>
      </c>
      <c r="I355">
        <v>27</v>
      </c>
      <c r="J355">
        <v>18.899999999999999</v>
      </c>
      <c r="K355">
        <v>2457</v>
      </c>
      <c r="L355">
        <v>1719.8999999999999</v>
      </c>
      <c r="M355">
        <v>737.10000000000014</v>
      </c>
      <c r="N355" t="s">
        <v>77</v>
      </c>
    </row>
    <row r="356" spans="1:14" x14ac:dyDescent="0.3">
      <c r="A356" t="s">
        <v>12</v>
      </c>
      <c r="B356" t="s">
        <v>40</v>
      </c>
      <c r="C356" t="s">
        <v>21</v>
      </c>
      <c r="D356" t="s">
        <v>19</v>
      </c>
      <c r="E356" s="1">
        <v>42308</v>
      </c>
      <c r="F356">
        <v>140344607</v>
      </c>
      <c r="G356" s="1">
        <v>42337</v>
      </c>
      <c r="H356">
        <v>59</v>
      </c>
      <c r="I356">
        <v>15</v>
      </c>
      <c r="J356">
        <v>10.5</v>
      </c>
      <c r="K356">
        <v>885</v>
      </c>
      <c r="L356">
        <v>619.5</v>
      </c>
      <c r="M356">
        <v>265.5</v>
      </c>
      <c r="N356" t="s">
        <v>75</v>
      </c>
    </row>
    <row r="357" spans="1:14" x14ac:dyDescent="0.3">
      <c r="A357" t="s">
        <v>12</v>
      </c>
      <c r="B357" t="s">
        <v>34</v>
      </c>
      <c r="C357" t="s">
        <v>20</v>
      </c>
      <c r="D357" t="s">
        <v>19</v>
      </c>
      <c r="E357" s="1">
        <v>43243</v>
      </c>
      <c r="F357">
        <v>934734237</v>
      </c>
      <c r="G357" s="1">
        <v>43249</v>
      </c>
      <c r="H357">
        <v>55</v>
      </c>
      <c r="I357">
        <v>38</v>
      </c>
      <c r="J357">
        <v>26.6</v>
      </c>
      <c r="K357">
        <v>2090</v>
      </c>
      <c r="L357">
        <v>1463</v>
      </c>
      <c r="M357">
        <v>627</v>
      </c>
      <c r="N357" t="s">
        <v>76</v>
      </c>
    </row>
    <row r="358" spans="1:14" x14ac:dyDescent="0.3">
      <c r="A358" t="s">
        <v>12</v>
      </c>
      <c r="B358" t="s">
        <v>55</v>
      </c>
      <c r="C358" t="s">
        <v>16</v>
      </c>
      <c r="D358" t="s">
        <v>14</v>
      </c>
      <c r="E358" s="1">
        <v>43194</v>
      </c>
      <c r="F358">
        <v>771513020</v>
      </c>
      <c r="G358" s="1">
        <v>43235</v>
      </c>
      <c r="H358">
        <v>100</v>
      </c>
      <c r="I358">
        <v>15</v>
      </c>
      <c r="J358">
        <v>10.5</v>
      </c>
      <c r="K358">
        <v>1500</v>
      </c>
      <c r="L358">
        <v>1050</v>
      </c>
      <c r="M358">
        <v>450</v>
      </c>
      <c r="N358" t="s">
        <v>74</v>
      </c>
    </row>
    <row r="359" spans="1:14" x14ac:dyDescent="0.3">
      <c r="A359" t="s">
        <v>12</v>
      </c>
      <c r="B359" t="s">
        <v>39</v>
      </c>
      <c r="C359" t="s">
        <v>22</v>
      </c>
      <c r="D359" t="s">
        <v>14</v>
      </c>
      <c r="E359" s="1">
        <v>44547</v>
      </c>
      <c r="F359">
        <v>592253911</v>
      </c>
      <c r="G359" s="1">
        <v>44592</v>
      </c>
      <c r="H359">
        <v>80</v>
      </c>
      <c r="I359">
        <v>37</v>
      </c>
      <c r="J359">
        <v>25.9</v>
      </c>
      <c r="K359">
        <v>2960</v>
      </c>
      <c r="L359">
        <v>2072</v>
      </c>
      <c r="M359">
        <v>888</v>
      </c>
      <c r="N359" t="s">
        <v>73</v>
      </c>
    </row>
    <row r="360" spans="1:14" x14ac:dyDescent="0.3">
      <c r="A360" t="s">
        <v>12</v>
      </c>
      <c r="B360" t="s">
        <v>40</v>
      </c>
      <c r="C360" t="s">
        <v>26</v>
      </c>
      <c r="D360" t="s">
        <v>14</v>
      </c>
      <c r="E360" s="1">
        <v>45310</v>
      </c>
      <c r="F360">
        <v>520085752</v>
      </c>
      <c r="G360" s="1">
        <v>45341</v>
      </c>
      <c r="H360">
        <v>68</v>
      </c>
      <c r="I360">
        <v>21</v>
      </c>
      <c r="J360">
        <v>14.7</v>
      </c>
      <c r="K360">
        <v>1428</v>
      </c>
      <c r="L360">
        <v>999.59999999999991</v>
      </c>
      <c r="M360">
        <v>428.40000000000009</v>
      </c>
      <c r="N360" t="s">
        <v>75</v>
      </c>
    </row>
    <row r="361" spans="1:14" x14ac:dyDescent="0.3">
      <c r="A361" t="s">
        <v>12</v>
      </c>
      <c r="B361" t="s">
        <v>47</v>
      </c>
      <c r="C361" t="s">
        <v>13</v>
      </c>
      <c r="D361" t="s">
        <v>14</v>
      </c>
      <c r="E361" s="1">
        <v>41847</v>
      </c>
      <c r="F361">
        <v>189076697</v>
      </c>
      <c r="G361" s="1">
        <v>41862</v>
      </c>
      <c r="H361">
        <v>88</v>
      </c>
      <c r="I361">
        <v>27</v>
      </c>
      <c r="J361">
        <v>18.899999999999999</v>
      </c>
      <c r="K361">
        <v>2376</v>
      </c>
      <c r="L361">
        <v>1663.1999999999998</v>
      </c>
      <c r="M361">
        <v>712.80000000000018</v>
      </c>
      <c r="N361" t="s">
        <v>77</v>
      </c>
    </row>
    <row r="362" spans="1:14" x14ac:dyDescent="0.3">
      <c r="A362" t="s">
        <v>12</v>
      </c>
      <c r="B362" t="s">
        <v>42</v>
      </c>
      <c r="C362" t="s">
        <v>20</v>
      </c>
      <c r="D362" t="s">
        <v>19</v>
      </c>
      <c r="E362" s="1">
        <v>43365</v>
      </c>
      <c r="F362">
        <v>825445592</v>
      </c>
      <c r="G362" s="1">
        <v>43368</v>
      </c>
      <c r="H362">
        <v>69</v>
      </c>
      <c r="I362">
        <v>32</v>
      </c>
      <c r="J362">
        <v>22.4</v>
      </c>
      <c r="K362">
        <v>2208</v>
      </c>
      <c r="L362">
        <v>1545.6</v>
      </c>
      <c r="M362">
        <v>662.40000000000009</v>
      </c>
      <c r="N362" t="s">
        <v>77</v>
      </c>
    </row>
    <row r="363" spans="1:14" x14ac:dyDescent="0.3">
      <c r="A363" t="s">
        <v>12</v>
      </c>
      <c r="B363" t="s">
        <v>36</v>
      </c>
      <c r="C363" t="s">
        <v>17</v>
      </c>
      <c r="D363" t="s">
        <v>14</v>
      </c>
      <c r="E363" s="1">
        <v>42348</v>
      </c>
      <c r="F363">
        <v>359020602</v>
      </c>
      <c r="G363" s="1">
        <v>42349</v>
      </c>
      <c r="H363">
        <v>54</v>
      </c>
      <c r="I363">
        <v>38</v>
      </c>
      <c r="J363">
        <v>26.6</v>
      </c>
      <c r="K363">
        <v>2052</v>
      </c>
      <c r="L363">
        <v>1436.4</v>
      </c>
      <c r="M363">
        <v>615.59999999999991</v>
      </c>
      <c r="N363" t="s">
        <v>77</v>
      </c>
    </row>
    <row r="364" spans="1:14" x14ac:dyDescent="0.3">
      <c r="A364" t="s">
        <v>12</v>
      </c>
      <c r="B364" t="s">
        <v>29</v>
      </c>
      <c r="C364" t="s">
        <v>22</v>
      </c>
      <c r="D364" t="s">
        <v>19</v>
      </c>
      <c r="E364" s="1">
        <v>44208</v>
      </c>
      <c r="F364">
        <v>531697356</v>
      </c>
      <c r="G364" s="1">
        <v>44237</v>
      </c>
      <c r="H364">
        <v>53</v>
      </c>
      <c r="I364">
        <v>17</v>
      </c>
      <c r="J364">
        <v>11.9</v>
      </c>
      <c r="K364">
        <v>901</v>
      </c>
      <c r="L364">
        <v>630.70000000000005</v>
      </c>
      <c r="M364">
        <v>270.29999999999995</v>
      </c>
      <c r="N364" t="s">
        <v>77</v>
      </c>
    </row>
    <row r="365" spans="1:14" x14ac:dyDescent="0.3">
      <c r="A365" t="s">
        <v>12</v>
      </c>
      <c r="B365" t="s">
        <v>55</v>
      </c>
      <c r="C365" t="s">
        <v>20</v>
      </c>
      <c r="D365" t="s">
        <v>19</v>
      </c>
      <c r="E365" s="1">
        <v>43033</v>
      </c>
      <c r="F365">
        <v>531063497</v>
      </c>
      <c r="G365" s="1">
        <v>43073</v>
      </c>
      <c r="H365">
        <v>98</v>
      </c>
      <c r="I365">
        <v>29</v>
      </c>
      <c r="J365">
        <v>20.3</v>
      </c>
      <c r="K365">
        <v>2842</v>
      </c>
      <c r="L365">
        <v>1989.4</v>
      </c>
      <c r="M365">
        <v>852.59999999999991</v>
      </c>
      <c r="N365" t="s">
        <v>74</v>
      </c>
    </row>
    <row r="366" spans="1:14" x14ac:dyDescent="0.3">
      <c r="A366" t="s">
        <v>12</v>
      </c>
      <c r="B366" t="s">
        <v>54</v>
      </c>
      <c r="C366" t="s">
        <v>16</v>
      </c>
      <c r="D366" t="s">
        <v>19</v>
      </c>
      <c r="E366" s="1">
        <v>45410</v>
      </c>
      <c r="F366">
        <v>628091228</v>
      </c>
      <c r="G366" s="1">
        <v>45418</v>
      </c>
      <c r="H366">
        <v>78</v>
      </c>
      <c r="I366">
        <v>26</v>
      </c>
      <c r="J366">
        <v>18.2</v>
      </c>
      <c r="K366">
        <v>2028</v>
      </c>
      <c r="L366">
        <v>1419.6</v>
      </c>
      <c r="M366">
        <v>608.40000000000009</v>
      </c>
      <c r="N366" t="s">
        <v>77</v>
      </c>
    </row>
    <row r="367" spans="1:14" x14ac:dyDescent="0.3">
      <c r="A367" t="s">
        <v>12</v>
      </c>
      <c r="B367" t="s">
        <v>55</v>
      </c>
      <c r="C367" t="s">
        <v>20</v>
      </c>
      <c r="D367" t="s">
        <v>14</v>
      </c>
      <c r="E367" s="1">
        <v>44901</v>
      </c>
      <c r="F367">
        <v>866722428</v>
      </c>
      <c r="G367" s="1">
        <v>44913</v>
      </c>
      <c r="H367">
        <v>76</v>
      </c>
      <c r="I367">
        <v>39</v>
      </c>
      <c r="J367">
        <v>27.3</v>
      </c>
      <c r="K367">
        <v>2964</v>
      </c>
      <c r="L367">
        <v>2074.8000000000002</v>
      </c>
      <c r="M367">
        <v>889.19999999999982</v>
      </c>
      <c r="N367" t="s">
        <v>74</v>
      </c>
    </row>
    <row r="368" spans="1:14" x14ac:dyDescent="0.3">
      <c r="A368" t="s">
        <v>12</v>
      </c>
      <c r="B368" t="s">
        <v>44</v>
      </c>
      <c r="C368" t="s">
        <v>20</v>
      </c>
      <c r="D368" t="s">
        <v>14</v>
      </c>
      <c r="E368" s="1">
        <v>44211</v>
      </c>
      <c r="F368">
        <v>250563228</v>
      </c>
      <c r="G368" s="1">
        <v>44233</v>
      </c>
      <c r="H368">
        <v>62</v>
      </c>
      <c r="I368">
        <v>15</v>
      </c>
      <c r="J368">
        <v>10.5</v>
      </c>
      <c r="K368">
        <v>930</v>
      </c>
      <c r="L368">
        <v>651</v>
      </c>
      <c r="M368">
        <v>279</v>
      </c>
      <c r="N368" t="s">
        <v>77</v>
      </c>
    </row>
    <row r="369" spans="1:14" x14ac:dyDescent="0.3">
      <c r="A369" t="s">
        <v>12</v>
      </c>
      <c r="B369" t="s">
        <v>52</v>
      </c>
      <c r="C369" t="s">
        <v>17</v>
      </c>
      <c r="D369" t="s">
        <v>19</v>
      </c>
      <c r="E369" s="1">
        <v>42323</v>
      </c>
      <c r="F369">
        <v>529006135</v>
      </c>
      <c r="G369" s="1">
        <v>42345</v>
      </c>
      <c r="H369">
        <v>97</v>
      </c>
      <c r="I369">
        <v>12</v>
      </c>
      <c r="J369">
        <v>8.4</v>
      </c>
      <c r="K369">
        <v>1164</v>
      </c>
      <c r="L369">
        <v>814.80000000000007</v>
      </c>
      <c r="M369">
        <v>349.19999999999993</v>
      </c>
      <c r="N369" t="s">
        <v>77</v>
      </c>
    </row>
    <row r="370" spans="1:14" x14ac:dyDescent="0.3">
      <c r="A370" t="s">
        <v>12</v>
      </c>
      <c r="B370" t="s">
        <v>43</v>
      </c>
      <c r="C370" t="s">
        <v>15</v>
      </c>
      <c r="D370" t="s">
        <v>14</v>
      </c>
      <c r="E370" s="1">
        <v>42405</v>
      </c>
      <c r="F370">
        <v>244728887</v>
      </c>
      <c r="G370" s="1">
        <v>42412</v>
      </c>
      <c r="H370">
        <v>88</v>
      </c>
      <c r="I370">
        <v>26</v>
      </c>
      <c r="J370">
        <v>18.2</v>
      </c>
      <c r="K370">
        <v>2288</v>
      </c>
      <c r="L370">
        <v>1601.6</v>
      </c>
      <c r="M370">
        <v>686.40000000000009</v>
      </c>
      <c r="N370" t="s">
        <v>77</v>
      </c>
    </row>
    <row r="371" spans="1:14" x14ac:dyDescent="0.3">
      <c r="A371" t="s">
        <v>12</v>
      </c>
      <c r="B371" t="s">
        <v>53</v>
      </c>
      <c r="C371" t="s">
        <v>20</v>
      </c>
      <c r="D371" t="s">
        <v>19</v>
      </c>
      <c r="E371" s="1">
        <v>42906</v>
      </c>
      <c r="F371">
        <v>196235835</v>
      </c>
      <c r="G371" s="1">
        <v>42947</v>
      </c>
      <c r="H371">
        <v>79</v>
      </c>
      <c r="I371">
        <v>13</v>
      </c>
      <c r="J371">
        <v>9.1</v>
      </c>
      <c r="K371">
        <v>1027</v>
      </c>
      <c r="L371">
        <v>718.9</v>
      </c>
      <c r="M371">
        <v>308.10000000000002</v>
      </c>
      <c r="N371" t="s">
        <v>77</v>
      </c>
    </row>
    <row r="372" spans="1:14" x14ac:dyDescent="0.3">
      <c r="A372" t="s">
        <v>12</v>
      </c>
      <c r="B372" t="s">
        <v>50</v>
      </c>
      <c r="C372" t="s">
        <v>15</v>
      </c>
      <c r="D372" t="s">
        <v>14</v>
      </c>
      <c r="E372" s="1">
        <v>45335</v>
      </c>
      <c r="F372">
        <v>262725436</v>
      </c>
      <c r="G372" s="1">
        <v>45374</v>
      </c>
      <c r="H372">
        <v>97</v>
      </c>
      <c r="I372">
        <v>34</v>
      </c>
      <c r="J372">
        <v>23.8</v>
      </c>
      <c r="K372">
        <v>3298</v>
      </c>
      <c r="L372">
        <v>2308.6</v>
      </c>
      <c r="M372">
        <v>989.40000000000009</v>
      </c>
      <c r="N372" t="s">
        <v>73</v>
      </c>
    </row>
    <row r="373" spans="1:14" x14ac:dyDescent="0.3">
      <c r="A373" t="s">
        <v>12</v>
      </c>
      <c r="B373" t="s">
        <v>35</v>
      </c>
      <c r="C373" t="s">
        <v>24</v>
      </c>
      <c r="D373" t="s">
        <v>19</v>
      </c>
      <c r="E373" s="1">
        <v>42708</v>
      </c>
      <c r="F373">
        <v>946543252</v>
      </c>
      <c r="G373" s="1">
        <v>42747</v>
      </c>
      <c r="H373">
        <v>85</v>
      </c>
      <c r="I373">
        <v>27</v>
      </c>
      <c r="J373">
        <v>18.899999999999999</v>
      </c>
      <c r="K373">
        <v>2295</v>
      </c>
      <c r="L373">
        <v>1606.4999999999998</v>
      </c>
      <c r="M373">
        <v>688.50000000000023</v>
      </c>
      <c r="N373" t="s">
        <v>77</v>
      </c>
    </row>
    <row r="374" spans="1:14" x14ac:dyDescent="0.3">
      <c r="A374" t="s">
        <v>12</v>
      </c>
      <c r="B374" t="s">
        <v>43</v>
      </c>
      <c r="C374" t="s">
        <v>15</v>
      </c>
      <c r="D374" t="s">
        <v>14</v>
      </c>
      <c r="E374" s="1">
        <v>42670</v>
      </c>
      <c r="F374">
        <v>137300193</v>
      </c>
      <c r="G374" s="1">
        <v>42708</v>
      </c>
      <c r="H374">
        <v>55</v>
      </c>
      <c r="I374">
        <v>34</v>
      </c>
      <c r="J374">
        <v>23.8</v>
      </c>
      <c r="K374">
        <v>1870</v>
      </c>
      <c r="L374">
        <v>1309</v>
      </c>
      <c r="M374">
        <v>561</v>
      </c>
      <c r="N374" t="s">
        <v>77</v>
      </c>
    </row>
    <row r="375" spans="1:14" x14ac:dyDescent="0.3">
      <c r="A375" t="s">
        <v>12</v>
      </c>
      <c r="B375" t="s">
        <v>45</v>
      </c>
      <c r="C375" t="s">
        <v>24</v>
      </c>
      <c r="D375" t="s">
        <v>14</v>
      </c>
      <c r="E375" s="1">
        <v>42072</v>
      </c>
      <c r="F375">
        <v>125096356</v>
      </c>
      <c r="G375" s="1">
        <v>42108</v>
      </c>
      <c r="H375">
        <v>97</v>
      </c>
      <c r="I375">
        <v>35</v>
      </c>
      <c r="J375">
        <v>24.5</v>
      </c>
      <c r="K375">
        <v>3395</v>
      </c>
      <c r="L375">
        <v>2376.5</v>
      </c>
      <c r="M375">
        <v>1018.5</v>
      </c>
      <c r="N375" t="s">
        <v>77</v>
      </c>
    </row>
    <row r="376" spans="1:14" x14ac:dyDescent="0.3">
      <c r="A376" t="s">
        <v>12</v>
      </c>
      <c r="B376" t="s">
        <v>35</v>
      </c>
      <c r="C376" t="s">
        <v>24</v>
      </c>
      <c r="D376" t="s">
        <v>19</v>
      </c>
      <c r="E376" s="1">
        <v>45071</v>
      </c>
      <c r="F376">
        <v>151717174</v>
      </c>
      <c r="G376" s="1">
        <v>45077</v>
      </c>
      <c r="H376">
        <v>80</v>
      </c>
      <c r="I376">
        <v>21</v>
      </c>
      <c r="J376">
        <v>14.7</v>
      </c>
      <c r="K376">
        <v>1680</v>
      </c>
      <c r="L376">
        <v>1176</v>
      </c>
      <c r="M376">
        <v>504</v>
      </c>
      <c r="N376" t="s">
        <v>77</v>
      </c>
    </row>
    <row r="377" spans="1:14" x14ac:dyDescent="0.3">
      <c r="A377" t="s">
        <v>12</v>
      </c>
      <c r="B377" t="s">
        <v>28</v>
      </c>
      <c r="C377" t="s">
        <v>13</v>
      </c>
      <c r="D377" t="s">
        <v>14</v>
      </c>
      <c r="E377" s="1">
        <v>42143</v>
      </c>
      <c r="F377">
        <v>355778777</v>
      </c>
      <c r="G377" s="1">
        <v>42169</v>
      </c>
      <c r="H377">
        <v>50</v>
      </c>
      <c r="I377">
        <v>16</v>
      </c>
      <c r="J377">
        <v>11.2</v>
      </c>
      <c r="K377">
        <v>800</v>
      </c>
      <c r="L377">
        <v>560</v>
      </c>
      <c r="M377">
        <v>240</v>
      </c>
      <c r="N377" t="s">
        <v>73</v>
      </c>
    </row>
    <row r="378" spans="1:14" x14ac:dyDescent="0.3">
      <c r="A378" t="s">
        <v>12</v>
      </c>
      <c r="B378" t="s">
        <v>32</v>
      </c>
      <c r="C378" t="s">
        <v>15</v>
      </c>
      <c r="D378" t="s">
        <v>19</v>
      </c>
      <c r="E378" s="1">
        <v>44572</v>
      </c>
      <c r="F378">
        <v>378580987</v>
      </c>
      <c r="G378" s="1">
        <v>44585</v>
      </c>
      <c r="H378">
        <v>67</v>
      </c>
      <c r="I378">
        <v>32</v>
      </c>
      <c r="J378">
        <v>22.4</v>
      </c>
      <c r="K378">
        <v>2144</v>
      </c>
      <c r="L378">
        <v>1500.8</v>
      </c>
      <c r="M378">
        <v>643.20000000000005</v>
      </c>
      <c r="N378" t="s">
        <v>75</v>
      </c>
    </row>
    <row r="379" spans="1:14" x14ac:dyDescent="0.3">
      <c r="A379" t="s">
        <v>12</v>
      </c>
      <c r="B379" t="s">
        <v>35</v>
      </c>
      <c r="C379" t="s">
        <v>17</v>
      </c>
      <c r="D379" t="s">
        <v>19</v>
      </c>
      <c r="E379" s="1">
        <v>43951</v>
      </c>
      <c r="F379">
        <v>802108228</v>
      </c>
      <c r="G379" s="1">
        <v>43995</v>
      </c>
      <c r="H379">
        <v>52</v>
      </c>
      <c r="I379">
        <v>35</v>
      </c>
      <c r="J379">
        <v>24.5</v>
      </c>
      <c r="K379">
        <v>1820</v>
      </c>
      <c r="L379">
        <v>1274</v>
      </c>
      <c r="M379">
        <v>546</v>
      </c>
      <c r="N379" t="s">
        <v>77</v>
      </c>
    </row>
    <row r="380" spans="1:14" x14ac:dyDescent="0.3">
      <c r="A380" t="s">
        <v>12</v>
      </c>
      <c r="B380" t="s">
        <v>28</v>
      </c>
      <c r="C380" t="s">
        <v>26</v>
      </c>
      <c r="D380" t="s">
        <v>14</v>
      </c>
      <c r="E380" s="1">
        <v>43151</v>
      </c>
      <c r="F380">
        <v>374466264</v>
      </c>
      <c r="G380" s="1">
        <v>43179</v>
      </c>
      <c r="H380">
        <v>83</v>
      </c>
      <c r="I380">
        <v>23</v>
      </c>
      <c r="J380">
        <v>16.100000000000001</v>
      </c>
      <c r="K380">
        <v>1909</v>
      </c>
      <c r="L380">
        <v>1336.3000000000002</v>
      </c>
      <c r="M380">
        <v>572.69999999999982</v>
      </c>
      <c r="N380" t="s">
        <v>73</v>
      </c>
    </row>
    <row r="381" spans="1:14" x14ac:dyDescent="0.3">
      <c r="A381" t="s">
        <v>12</v>
      </c>
      <c r="B381" t="s">
        <v>51</v>
      </c>
      <c r="C381" t="s">
        <v>21</v>
      </c>
      <c r="D381" t="s">
        <v>14</v>
      </c>
      <c r="E381" s="1">
        <v>42763</v>
      </c>
      <c r="F381">
        <v>238063275</v>
      </c>
      <c r="G381" s="1">
        <v>42781</v>
      </c>
      <c r="H381">
        <v>76</v>
      </c>
      <c r="I381">
        <v>40</v>
      </c>
      <c r="J381">
        <v>28</v>
      </c>
      <c r="K381">
        <v>3040</v>
      </c>
      <c r="L381">
        <v>2128</v>
      </c>
      <c r="M381">
        <v>912</v>
      </c>
      <c r="N381" t="s">
        <v>73</v>
      </c>
    </row>
    <row r="382" spans="1:14" x14ac:dyDescent="0.3">
      <c r="A382" t="s">
        <v>12</v>
      </c>
      <c r="B382" t="s">
        <v>30</v>
      </c>
      <c r="C382" t="s">
        <v>18</v>
      </c>
      <c r="D382" t="s">
        <v>19</v>
      </c>
      <c r="E382" s="1">
        <v>42918</v>
      </c>
      <c r="F382">
        <v>406526601</v>
      </c>
      <c r="G382" s="1">
        <v>42963</v>
      </c>
      <c r="H382">
        <v>70</v>
      </c>
      <c r="I382">
        <v>35</v>
      </c>
      <c r="J382">
        <v>24.5</v>
      </c>
      <c r="K382">
        <v>2450</v>
      </c>
      <c r="L382">
        <v>1715</v>
      </c>
      <c r="M382">
        <v>735</v>
      </c>
      <c r="N382" t="s">
        <v>77</v>
      </c>
    </row>
    <row r="383" spans="1:14" x14ac:dyDescent="0.3">
      <c r="A383" t="s">
        <v>12</v>
      </c>
      <c r="B383" t="s">
        <v>28</v>
      </c>
      <c r="C383" t="s">
        <v>25</v>
      </c>
      <c r="D383" t="s">
        <v>19</v>
      </c>
      <c r="E383" s="1">
        <v>42109</v>
      </c>
      <c r="F383">
        <v>934339416</v>
      </c>
      <c r="G383" s="1">
        <v>42146</v>
      </c>
      <c r="H383">
        <v>50</v>
      </c>
      <c r="I383">
        <v>13</v>
      </c>
      <c r="J383">
        <v>9.1</v>
      </c>
      <c r="K383">
        <v>650</v>
      </c>
      <c r="L383">
        <v>455</v>
      </c>
      <c r="M383">
        <v>195</v>
      </c>
      <c r="N383" t="s">
        <v>73</v>
      </c>
    </row>
    <row r="384" spans="1:14" x14ac:dyDescent="0.3">
      <c r="A384" t="s">
        <v>12</v>
      </c>
      <c r="B384" t="s">
        <v>50</v>
      </c>
      <c r="C384" t="s">
        <v>26</v>
      </c>
      <c r="D384" t="s">
        <v>19</v>
      </c>
      <c r="E384" s="1">
        <v>43430</v>
      </c>
      <c r="F384">
        <v>786761271</v>
      </c>
      <c r="G384" s="1">
        <v>43464</v>
      </c>
      <c r="H384">
        <v>71</v>
      </c>
      <c r="I384">
        <v>23</v>
      </c>
      <c r="J384">
        <v>16.100000000000001</v>
      </c>
      <c r="K384">
        <v>1633</v>
      </c>
      <c r="L384">
        <v>1143.1000000000001</v>
      </c>
      <c r="M384">
        <v>489.89999999999986</v>
      </c>
      <c r="N384" t="s">
        <v>73</v>
      </c>
    </row>
    <row r="385" spans="1:14" x14ac:dyDescent="0.3">
      <c r="A385" t="s">
        <v>12</v>
      </c>
      <c r="B385" t="s">
        <v>42</v>
      </c>
      <c r="C385" t="s">
        <v>22</v>
      </c>
      <c r="D385" t="s">
        <v>19</v>
      </c>
      <c r="E385" s="1">
        <v>44560</v>
      </c>
      <c r="F385">
        <v>211977612</v>
      </c>
      <c r="G385" s="1">
        <v>44580</v>
      </c>
      <c r="H385">
        <v>90</v>
      </c>
      <c r="I385">
        <v>30</v>
      </c>
      <c r="J385">
        <v>21</v>
      </c>
      <c r="K385">
        <v>2700</v>
      </c>
      <c r="L385">
        <v>1890</v>
      </c>
      <c r="M385">
        <v>810</v>
      </c>
      <c r="N385" t="s">
        <v>77</v>
      </c>
    </row>
    <row r="386" spans="1:14" x14ac:dyDescent="0.3">
      <c r="A386" t="s">
        <v>12</v>
      </c>
      <c r="B386" t="s">
        <v>48</v>
      </c>
      <c r="C386" t="s">
        <v>13</v>
      </c>
      <c r="D386" t="s">
        <v>14</v>
      </c>
      <c r="E386" s="1">
        <v>41983</v>
      </c>
      <c r="F386">
        <v>512136971</v>
      </c>
      <c r="G386" s="1">
        <v>42000</v>
      </c>
      <c r="H386">
        <v>96</v>
      </c>
      <c r="I386">
        <v>19</v>
      </c>
      <c r="J386">
        <v>13.3</v>
      </c>
      <c r="K386">
        <v>1824</v>
      </c>
      <c r="L386">
        <v>1276.8000000000002</v>
      </c>
      <c r="M386">
        <v>547.19999999999982</v>
      </c>
      <c r="N386" t="s">
        <v>77</v>
      </c>
    </row>
    <row r="387" spans="1:14" x14ac:dyDescent="0.3">
      <c r="A387" t="s">
        <v>12</v>
      </c>
      <c r="B387" t="s">
        <v>55</v>
      </c>
      <c r="C387" t="s">
        <v>13</v>
      </c>
      <c r="D387" t="s">
        <v>14</v>
      </c>
      <c r="E387" s="1">
        <v>43049</v>
      </c>
      <c r="F387">
        <v>416532742</v>
      </c>
      <c r="G387" s="1">
        <v>43075</v>
      </c>
      <c r="H387">
        <v>53</v>
      </c>
      <c r="I387">
        <v>30</v>
      </c>
      <c r="J387">
        <v>21</v>
      </c>
      <c r="K387">
        <v>1590</v>
      </c>
      <c r="L387">
        <v>1113</v>
      </c>
      <c r="M387">
        <v>477</v>
      </c>
      <c r="N387" t="s">
        <v>74</v>
      </c>
    </row>
    <row r="388" spans="1:14" x14ac:dyDescent="0.3">
      <c r="A388" t="s">
        <v>12</v>
      </c>
      <c r="B388" t="s">
        <v>54</v>
      </c>
      <c r="C388" t="s">
        <v>21</v>
      </c>
      <c r="D388" t="s">
        <v>19</v>
      </c>
      <c r="E388" s="1">
        <v>43148</v>
      </c>
      <c r="F388">
        <v>699287784</v>
      </c>
      <c r="G388" s="1">
        <v>43194</v>
      </c>
      <c r="H388">
        <v>59</v>
      </c>
      <c r="I388">
        <v>24</v>
      </c>
      <c r="J388">
        <v>16.8</v>
      </c>
      <c r="K388">
        <v>1416</v>
      </c>
      <c r="L388">
        <v>991.2</v>
      </c>
      <c r="M388">
        <v>424.79999999999995</v>
      </c>
      <c r="N388" t="s">
        <v>77</v>
      </c>
    </row>
    <row r="389" spans="1:14" x14ac:dyDescent="0.3">
      <c r="A389" t="s">
        <v>12</v>
      </c>
      <c r="B389" t="s">
        <v>32</v>
      </c>
      <c r="C389" t="s">
        <v>25</v>
      </c>
      <c r="D389" t="s">
        <v>19</v>
      </c>
      <c r="E389" s="1">
        <v>43306</v>
      </c>
      <c r="F389">
        <v>630304372</v>
      </c>
      <c r="G389" s="1">
        <v>43331</v>
      </c>
      <c r="H389">
        <v>66</v>
      </c>
      <c r="I389">
        <v>29</v>
      </c>
      <c r="J389">
        <v>20.3</v>
      </c>
      <c r="K389">
        <v>1914</v>
      </c>
      <c r="L389">
        <v>1339.8</v>
      </c>
      <c r="M389">
        <v>574.20000000000005</v>
      </c>
      <c r="N389" t="s">
        <v>75</v>
      </c>
    </row>
    <row r="390" spans="1:14" x14ac:dyDescent="0.3">
      <c r="A390" t="s">
        <v>12</v>
      </c>
      <c r="B390" t="s">
        <v>55</v>
      </c>
      <c r="C390" t="s">
        <v>26</v>
      </c>
      <c r="D390" t="s">
        <v>14</v>
      </c>
      <c r="E390" s="1">
        <v>43626</v>
      </c>
      <c r="F390">
        <v>142838418</v>
      </c>
      <c r="G390" s="1">
        <v>43626</v>
      </c>
      <c r="H390">
        <v>88</v>
      </c>
      <c r="I390">
        <v>29</v>
      </c>
      <c r="J390">
        <v>20.3</v>
      </c>
      <c r="K390">
        <v>2552</v>
      </c>
      <c r="L390">
        <v>1786.4</v>
      </c>
      <c r="M390">
        <v>765.59999999999991</v>
      </c>
      <c r="N390" t="s">
        <v>74</v>
      </c>
    </row>
    <row r="391" spans="1:14" x14ac:dyDescent="0.3">
      <c r="A391" t="s">
        <v>12</v>
      </c>
      <c r="B391" t="s">
        <v>28</v>
      </c>
      <c r="C391" t="s">
        <v>15</v>
      </c>
      <c r="D391" t="s">
        <v>14</v>
      </c>
      <c r="E391" s="1">
        <v>44247</v>
      </c>
      <c r="F391">
        <v>750373351</v>
      </c>
      <c r="G391" s="1">
        <v>44248</v>
      </c>
      <c r="H391">
        <v>60</v>
      </c>
      <c r="I391">
        <v>31</v>
      </c>
      <c r="J391">
        <v>21.700000000000003</v>
      </c>
      <c r="K391">
        <v>1860</v>
      </c>
      <c r="L391">
        <v>1302.0000000000002</v>
      </c>
      <c r="M391">
        <v>557.99999999999977</v>
      </c>
      <c r="N391" t="s">
        <v>73</v>
      </c>
    </row>
    <row r="392" spans="1:14" x14ac:dyDescent="0.3">
      <c r="A392" t="s">
        <v>12</v>
      </c>
      <c r="B392" t="s">
        <v>46</v>
      </c>
      <c r="C392" t="s">
        <v>23</v>
      </c>
      <c r="D392" t="s">
        <v>19</v>
      </c>
      <c r="E392" s="1">
        <v>43926</v>
      </c>
      <c r="F392">
        <v>841031587</v>
      </c>
      <c r="G392" s="1">
        <v>43960</v>
      </c>
      <c r="H392">
        <v>81</v>
      </c>
      <c r="I392">
        <v>34</v>
      </c>
      <c r="J392">
        <v>23.8</v>
      </c>
      <c r="K392">
        <v>2754</v>
      </c>
      <c r="L392">
        <v>1927.8</v>
      </c>
      <c r="M392">
        <v>826.2</v>
      </c>
      <c r="N392" t="s">
        <v>74</v>
      </c>
    </row>
    <row r="393" spans="1:14" x14ac:dyDescent="0.3">
      <c r="A393" t="s">
        <v>12</v>
      </c>
      <c r="B393" t="s">
        <v>41</v>
      </c>
      <c r="C393" t="s">
        <v>25</v>
      </c>
      <c r="D393" t="s">
        <v>19</v>
      </c>
      <c r="E393" s="1">
        <v>41955</v>
      </c>
      <c r="F393">
        <v>547439134</v>
      </c>
      <c r="G393" s="1">
        <v>41963</v>
      </c>
      <c r="H393">
        <v>53</v>
      </c>
      <c r="I393">
        <v>30</v>
      </c>
      <c r="J393">
        <v>21</v>
      </c>
      <c r="K393">
        <v>1590</v>
      </c>
      <c r="L393">
        <v>1113</v>
      </c>
      <c r="M393">
        <v>477</v>
      </c>
      <c r="N393" t="s">
        <v>76</v>
      </c>
    </row>
    <row r="394" spans="1:14" x14ac:dyDescent="0.3">
      <c r="A394" t="s">
        <v>12</v>
      </c>
      <c r="B394" t="s">
        <v>35</v>
      </c>
      <c r="C394" t="s">
        <v>16</v>
      </c>
      <c r="D394" t="s">
        <v>19</v>
      </c>
      <c r="E394" s="1">
        <v>44773</v>
      </c>
      <c r="F394">
        <v>706644332</v>
      </c>
      <c r="G394" s="1">
        <v>44778</v>
      </c>
      <c r="H394">
        <v>100</v>
      </c>
      <c r="I394">
        <v>21</v>
      </c>
      <c r="J394">
        <v>14.7</v>
      </c>
      <c r="K394">
        <v>2100</v>
      </c>
      <c r="L394">
        <v>1470</v>
      </c>
      <c r="M394">
        <v>630</v>
      </c>
      <c r="N394" t="s">
        <v>77</v>
      </c>
    </row>
    <row r="395" spans="1:14" x14ac:dyDescent="0.3">
      <c r="A395" t="s">
        <v>12</v>
      </c>
      <c r="B395" t="s">
        <v>29</v>
      </c>
      <c r="C395" t="s">
        <v>20</v>
      </c>
      <c r="D395" t="s">
        <v>19</v>
      </c>
      <c r="E395" s="1">
        <v>44965</v>
      </c>
      <c r="F395">
        <v>146475064</v>
      </c>
      <c r="G395" s="1">
        <v>45011</v>
      </c>
      <c r="H395">
        <v>79</v>
      </c>
      <c r="I395">
        <v>39</v>
      </c>
      <c r="J395">
        <v>27.3</v>
      </c>
      <c r="K395">
        <v>3081</v>
      </c>
      <c r="L395">
        <v>2156.7000000000003</v>
      </c>
      <c r="M395">
        <v>924.29999999999973</v>
      </c>
      <c r="N395" t="s">
        <v>77</v>
      </c>
    </row>
    <row r="396" spans="1:14" x14ac:dyDescent="0.3">
      <c r="A396" t="s">
        <v>12</v>
      </c>
      <c r="B396" t="s">
        <v>43</v>
      </c>
      <c r="C396" t="s">
        <v>20</v>
      </c>
      <c r="D396" t="s">
        <v>19</v>
      </c>
      <c r="E396" s="1">
        <v>44534</v>
      </c>
      <c r="F396">
        <v>469337928</v>
      </c>
      <c r="G396" s="1">
        <v>44546</v>
      </c>
      <c r="H396">
        <v>83</v>
      </c>
      <c r="I396">
        <v>25</v>
      </c>
      <c r="J396">
        <v>17.5</v>
      </c>
      <c r="K396">
        <v>2075</v>
      </c>
      <c r="L396">
        <v>1452.5</v>
      </c>
      <c r="M396">
        <v>622.5</v>
      </c>
      <c r="N396" t="s">
        <v>77</v>
      </c>
    </row>
    <row r="397" spans="1:14" x14ac:dyDescent="0.3">
      <c r="A397" t="s">
        <v>12</v>
      </c>
      <c r="B397" t="s">
        <v>28</v>
      </c>
      <c r="C397" t="s">
        <v>21</v>
      </c>
      <c r="D397" t="s">
        <v>14</v>
      </c>
      <c r="E397" s="1">
        <v>44044</v>
      </c>
      <c r="F397">
        <v>684434354</v>
      </c>
      <c r="G397" s="1">
        <v>44066</v>
      </c>
      <c r="H397">
        <v>76</v>
      </c>
      <c r="I397">
        <v>17</v>
      </c>
      <c r="J397">
        <v>11.9</v>
      </c>
      <c r="K397">
        <v>1292</v>
      </c>
      <c r="L397">
        <v>904.4</v>
      </c>
      <c r="M397">
        <v>387.6</v>
      </c>
      <c r="N397" t="s">
        <v>73</v>
      </c>
    </row>
    <row r="398" spans="1:14" x14ac:dyDescent="0.3">
      <c r="A398" t="s">
        <v>12</v>
      </c>
      <c r="B398" t="s">
        <v>50</v>
      </c>
      <c r="C398" t="s">
        <v>13</v>
      </c>
      <c r="D398" t="s">
        <v>19</v>
      </c>
      <c r="E398" s="1">
        <v>42857</v>
      </c>
      <c r="F398">
        <v>889327228</v>
      </c>
      <c r="G398" s="1">
        <v>42872</v>
      </c>
      <c r="H398">
        <v>86</v>
      </c>
      <c r="I398">
        <v>33</v>
      </c>
      <c r="J398">
        <v>23.1</v>
      </c>
      <c r="K398">
        <v>2838</v>
      </c>
      <c r="L398">
        <v>1986.6000000000001</v>
      </c>
      <c r="M398">
        <v>851.39999999999986</v>
      </c>
      <c r="N398" t="s">
        <v>73</v>
      </c>
    </row>
    <row r="399" spans="1:14" x14ac:dyDescent="0.3">
      <c r="A399" t="s">
        <v>12</v>
      </c>
      <c r="B399" t="s">
        <v>50</v>
      </c>
      <c r="C399" t="s">
        <v>13</v>
      </c>
      <c r="D399" t="s">
        <v>19</v>
      </c>
      <c r="E399" s="1">
        <v>42191</v>
      </c>
      <c r="F399">
        <v>693749558</v>
      </c>
      <c r="G399" s="1">
        <v>42224</v>
      </c>
      <c r="H399">
        <v>65</v>
      </c>
      <c r="I399">
        <v>26</v>
      </c>
      <c r="J399">
        <v>18.2</v>
      </c>
      <c r="K399">
        <v>1690</v>
      </c>
      <c r="L399">
        <v>1183</v>
      </c>
      <c r="M399">
        <v>507</v>
      </c>
      <c r="N399" t="s">
        <v>73</v>
      </c>
    </row>
    <row r="400" spans="1:14" x14ac:dyDescent="0.3">
      <c r="A400" t="s">
        <v>12</v>
      </c>
      <c r="B400" t="s">
        <v>28</v>
      </c>
      <c r="C400" t="s">
        <v>20</v>
      </c>
      <c r="D400" t="s">
        <v>14</v>
      </c>
      <c r="E400" s="1">
        <v>42639</v>
      </c>
      <c r="F400">
        <v>981606376</v>
      </c>
      <c r="G400" s="1">
        <v>42649</v>
      </c>
      <c r="H400">
        <v>92</v>
      </c>
      <c r="I400">
        <v>17</v>
      </c>
      <c r="J400">
        <v>11.9</v>
      </c>
      <c r="K400">
        <v>1564</v>
      </c>
      <c r="L400">
        <v>1094.8</v>
      </c>
      <c r="M400">
        <v>469.20000000000005</v>
      </c>
      <c r="N400" t="s">
        <v>73</v>
      </c>
    </row>
    <row r="401" spans="1:14" x14ac:dyDescent="0.3">
      <c r="A401" t="s">
        <v>12</v>
      </c>
      <c r="B401" t="s">
        <v>33</v>
      </c>
      <c r="C401" t="s">
        <v>23</v>
      </c>
      <c r="D401" t="s">
        <v>19</v>
      </c>
      <c r="E401" s="1">
        <v>44673</v>
      </c>
      <c r="F401">
        <v>970768964</v>
      </c>
      <c r="G401" s="1">
        <v>44677</v>
      </c>
      <c r="H401">
        <v>59</v>
      </c>
      <c r="I401">
        <v>13</v>
      </c>
      <c r="J401">
        <v>9.1</v>
      </c>
      <c r="K401">
        <v>767</v>
      </c>
      <c r="L401">
        <v>536.9</v>
      </c>
      <c r="M401">
        <v>230.10000000000002</v>
      </c>
      <c r="N401" t="s">
        <v>76</v>
      </c>
    </row>
    <row r="402" spans="1:14" x14ac:dyDescent="0.3">
      <c r="A402" t="s">
        <v>12</v>
      </c>
      <c r="B402" t="s">
        <v>50</v>
      </c>
      <c r="C402" t="s">
        <v>24</v>
      </c>
      <c r="D402" t="s">
        <v>19</v>
      </c>
      <c r="E402" s="1">
        <v>42720</v>
      </c>
      <c r="F402">
        <v>256834018</v>
      </c>
      <c r="G402" s="1">
        <v>42763</v>
      </c>
      <c r="H402">
        <v>61</v>
      </c>
      <c r="I402">
        <v>30</v>
      </c>
      <c r="J402">
        <v>21</v>
      </c>
      <c r="K402">
        <v>1830</v>
      </c>
      <c r="L402">
        <v>1281</v>
      </c>
      <c r="M402">
        <v>549</v>
      </c>
      <c r="N402" t="s">
        <v>73</v>
      </c>
    </row>
    <row r="403" spans="1:14" x14ac:dyDescent="0.3">
      <c r="A403" t="s">
        <v>12</v>
      </c>
      <c r="B403" t="s">
        <v>32</v>
      </c>
      <c r="C403" t="s">
        <v>24</v>
      </c>
      <c r="D403" t="s">
        <v>19</v>
      </c>
      <c r="E403" s="1">
        <v>42217</v>
      </c>
      <c r="F403">
        <v>436389243</v>
      </c>
      <c r="G403" s="1">
        <v>42258</v>
      </c>
      <c r="H403">
        <v>52</v>
      </c>
      <c r="I403">
        <v>18</v>
      </c>
      <c r="J403">
        <v>12.600000000000001</v>
      </c>
      <c r="K403">
        <v>936</v>
      </c>
      <c r="L403">
        <v>655.20000000000005</v>
      </c>
      <c r="M403">
        <v>280.79999999999995</v>
      </c>
      <c r="N403" t="s">
        <v>75</v>
      </c>
    </row>
    <row r="404" spans="1:14" x14ac:dyDescent="0.3">
      <c r="A404" t="s">
        <v>12</v>
      </c>
      <c r="B404" t="s">
        <v>49</v>
      </c>
      <c r="C404" t="s">
        <v>15</v>
      </c>
      <c r="D404" t="s">
        <v>19</v>
      </c>
      <c r="E404" s="1">
        <v>45425</v>
      </c>
      <c r="F404">
        <v>469873082</v>
      </c>
      <c r="G404" s="1">
        <v>45460</v>
      </c>
      <c r="H404">
        <v>93</v>
      </c>
      <c r="I404">
        <v>36</v>
      </c>
      <c r="J404">
        <v>25.200000000000003</v>
      </c>
      <c r="K404">
        <v>3348</v>
      </c>
      <c r="L404">
        <v>2343.6000000000004</v>
      </c>
      <c r="M404">
        <v>1004.3999999999996</v>
      </c>
      <c r="N404" t="s">
        <v>77</v>
      </c>
    </row>
    <row r="405" spans="1:14" x14ac:dyDescent="0.3">
      <c r="A405" t="s">
        <v>12</v>
      </c>
      <c r="B405" t="s">
        <v>44</v>
      </c>
      <c r="C405" t="s">
        <v>18</v>
      </c>
      <c r="D405" t="s">
        <v>19</v>
      </c>
      <c r="E405" s="1">
        <v>42785</v>
      </c>
      <c r="F405">
        <v>305524480</v>
      </c>
      <c r="G405" s="1">
        <v>42829</v>
      </c>
      <c r="H405">
        <v>97</v>
      </c>
      <c r="I405">
        <v>20</v>
      </c>
      <c r="J405">
        <v>14</v>
      </c>
      <c r="K405">
        <v>1940</v>
      </c>
      <c r="L405">
        <v>1358</v>
      </c>
      <c r="M405">
        <v>582</v>
      </c>
      <c r="N405" t="s">
        <v>77</v>
      </c>
    </row>
    <row r="406" spans="1:14" x14ac:dyDescent="0.3">
      <c r="A406" t="s">
        <v>12</v>
      </c>
      <c r="B406" t="s">
        <v>45</v>
      </c>
      <c r="C406" t="s">
        <v>18</v>
      </c>
      <c r="D406" t="s">
        <v>19</v>
      </c>
      <c r="E406" s="1">
        <v>45515</v>
      </c>
      <c r="F406">
        <v>808082902</v>
      </c>
      <c r="G406" s="1">
        <v>45526</v>
      </c>
      <c r="H406">
        <v>65</v>
      </c>
      <c r="I406">
        <v>10</v>
      </c>
      <c r="J406">
        <v>7</v>
      </c>
      <c r="K406">
        <v>650</v>
      </c>
      <c r="L406">
        <v>455</v>
      </c>
      <c r="M406">
        <v>195</v>
      </c>
      <c r="N406" t="s">
        <v>77</v>
      </c>
    </row>
    <row r="407" spans="1:14" x14ac:dyDescent="0.3">
      <c r="A407" t="s">
        <v>12</v>
      </c>
      <c r="B407" t="s">
        <v>52</v>
      </c>
      <c r="C407" t="s">
        <v>13</v>
      </c>
      <c r="D407" t="s">
        <v>14</v>
      </c>
      <c r="E407" s="1">
        <v>44455</v>
      </c>
      <c r="F407">
        <v>888298547</v>
      </c>
      <c r="G407" s="1">
        <v>44461</v>
      </c>
      <c r="H407">
        <v>60</v>
      </c>
      <c r="I407">
        <v>16</v>
      </c>
      <c r="J407">
        <v>11.2</v>
      </c>
      <c r="K407">
        <v>960</v>
      </c>
      <c r="L407">
        <v>672</v>
      </c>
      <c r="M407">
        <v>288</v>
      </c>
      <c r="N407" t="s">
        <v>77</v>
      </c>
    </row>
    <row r="408" spans="1:14" x14ac:dyDescent="0.3">
      <c r="A408" t="s">
        <v>12</v>
      </c>
      <c r="B408" t="s">
        <v>29</v>
      </c>
      <c r="C408" t="s">
        <v>24</v>
      </c>
      <c r="D408" t="s">
        <v>14</v>
      </c>
      <c r="E408" s="1">
        <v>41869</v>
      </c>
      <c r="F408">
        <v>387600076</v>
      </c>
      <c r="G408" s="1">
        <v>41891</v>
      </c>
      <c r="H408">
        <v>67</v>
      </c>
      <c r="I408">
        <v>34</v>
      </c>
      <c r="J408">
        <v>23.8</v>
      </c>
      <c r="K408">
        <v>2278</v>
      </c>
      <c r="L408">
        <v>1594.6000000000001</v>
      </c>
      <c r="M408">
        <v>683.39999999999986</v>
      </c>
      <c r="N408" t="s">
        <v>77</v>
      </c>
    </row>
    <row r="409" spans="1:14" x14ac:dyDescent="0.3">
      <c r="A409" t="s">
        <v>12</v>
      </c>
      <c r="B409" t="s">
        <v>45</v>
      </c>
      <c r="C409" t="s">
        <v>25</v>
      </c>
      <c r="D409" t="s">
        <v>19</v>
      </c>
      <c r="E409" s="1">
        <v>43957</v>
      </c>
      <c r="F409">
        <v>984100186</v>
      </c>
      <c r="G409" s="1">
        <v>43989</v>
      </c>
      <c r="H409">
        <v>66</v>
      </c>
      <c r="I409">
        <v>33</v>
      </c>
      <c r="J409">
        <v>23.1</v>
      </c>
      <c r="K409">
        <v>2178</v>
      </c>
      <c r="L409">
        <v>1524.6000000000001</v>
      </c>
      <c r="M409">
        <v>653.39999999999986</v>
      </c>
      <c r="N409" t="s">
        <v>77</v>
      </c>
    </row>
    <row r="410" spans="1:14" x14ac:dyDescent="0.3">
      <c r="A410" t="s">
        <v>12</v>
      </c>
      <c r="B410" t="s">
        <v>49</v>
      </c>
      <c r="C410" t="s">
        <v>20</v>
      </c>
      <c r="D410" t="s">
        <v>14</v>
      </c>
      <c r="E410" s="1">
        <v>44172</v>
      </c>
      <c r="F410">
        <v>800825059</v>
      </c>
      <c r="G410" s="1">
        <v>44190</v>
      </c>
      <c r="H410">
        <v>69</v>
      </c>
      <c r="I410">
        <v>37</v>
      </c>
      <c r="J410">
        <v>25.9</v>
      </c>
      <c r="K410">
        <v>2553</v>
      </c>
      <c r="L410">
        <v>1787.1</v>
      </c>
      <c r="M410">
        <v>765.90000000000009</v>
      </c>
      <c r="N410" t="s">
        <v>77</v>
      </c>
    </row>
    <row r="411" spans="1:14" x14ac:dyDescent="0.3">
      <c r="A411" t="s">
        <v>12</v>
      </c>
      <c r="B411" t="s">
        <v>42</v>
      </c>
      <c r="C411" t="s">
        <v>24</v>
      </c>
      <c r="D411" t="s">
        <v>19</v>
      </c>
      <c r="E411" s="1">
        <v>42614</v>
      </c>
      <c r="F411">
        <v>207904517</v>
      </c>
      <c r="G411" s="1">
        <v>42635</v>
      </c>
      <c r="H411">
        <v>95</v>
      </c>
      <c r="I411">
        <v>12</v>
      </c>
      <c r="J411">
        <v>8.4</v>
      </c>
      <c r="K411">
        <v>1140</v>
      </c>
      <c r="L411">
        <v>798</v>
      </c>
      <c r="M411">
        <v>342</v>
      </c>
      <c r="N411" t="s">
        <v>77</v>
      </c>
    </row>
    <row r="412" spans="1:14" x14ac:dyDescent="0.3">
      <c r="A412" t="s">
        <v>12</v>
      </c>
      <c r="B412" t="s">
        <v>41</v>
      </c>
      <c r="C412" t="s">
        <v>20</v>
      </c>
      <c r="D412" t="s">
        <v>19</v>
      </c>
      <c r="E412" s="1">
        <v>44959</v>
      </c>
      <c r="F412">
        <v>292925822</v>
      </c>
      <c r="G412" s="1">
        <v>44981</v>
      </c>
      <c r="H412">
        <v>69</v>
      </c>
      <c r="I412">
        <v>35</v>
      </c>
      <c r="J412">
        <v>24.5</v>
      </c>
      <c r="K412">
        <v>2415</v>
      </c>
      <c r="L412">
        <v>1690.5</v>
      </c>
      <c r="M412">
        <v>724.5</v>
      </c>
      <c r="N412" t="s">
        <v>76</v>
      </c>
    </row>
    <row r="413" spans="1:14" x14ac:dyDescent="0.3">
      <c r="A413" t="s">
        <v>12</v>
      </c>
      <c r="B413" t="s">
        <v>49</v>
      </c>
      <c r="C413" t="s">
        <v>23</v>
      </c>
      <c r="D413" t="s">
        <v>19</v>
      </c>
      <c r="E413" s="1">
        <v>41920</v>
      </c>
      <c r="F413">
        <v>860254228</v>
      </c>
      <c r="G413" s="1">
        <v>41928</v>
      </c>
      <c r="H413">
        <v>98</v>
      </c>
      <c r="I413">
        <v>26</v>
      </c>
      <c r="J413">
        <v>18.2</v>
      </c>
      <c r="K413">
        <v>2548</v>
      </c>
      <c r="L413">
        <v>1783.6</v>
      </c>
      <c r="M413">
        <v>764.40000000000009</v>
      </c>
      <c r="N413" t="s">
        <v>77</v>
      </c>
    </row>
    <row r="414" spans="1:14" x14ac:dyDescent="0.3">
      <c r="A414" t="s">
        <v>12</v>
      </c>
      <c r="B414" t="s">
        <v>49</v>
      </c>
      <c r="C414" t="s">
        <v>13</v>
      </c>
      <c r="D414" t="s">
        <v>19</v>
      </c>
      <c r="E414" s="1">
        <v>42412</v>
      </c>
      <c r="F414">
        <v>779841172</v>
      </c>
      <c r="G414" s="1">
        <v>42440</v>
      </c>
      <c r="H414">
        <v>78</v>
      </c>
      <c r="I414">
        <v>24</v>
      </c>
      <c r="J414">
        <v>16.8</v>
      </c>
      <c r="K414">
        <v>1872</v>
      </c>
      <c r="L414">
        <v>1310.4000000000001</v>
      </c>
      <c r="M414">
        <v>561.59999999999991</v>
      </c>
      <c r="N414" t="s">
        <v>77</v>
      </c>
    </row>
    <row r="415" spans="1:14" x14ac:dyDescent="0.3">
      <c r="A415" t="s">
        <v>12</v>
      </c>
      <c r="B415" t="s">
        <v>32</v>
      </c>
      <c r="C415" t="s">
        <v>21</v>
      </c>
      <c r="D415" t="s">
        <v>14</v>
      </c>
      <c r="E415" s="1">
        <v>42117</v>
      </c>
      <c r="F415">
        <v>613139092</v>
      </c>
      <c r="G415" s="1">
        <v>42135</v>
      </c>
      <c r="H415">
        <v>66</v>
      </c>
      <c r="I415">
        <v>21</v>
      </c>
      <c r="J415">
        <v>14.7</v>
      </c>
      <c r="K415">
        <v>1386</v>
      </c>
      <c r="L415">
        <v>970.19999999999993</v>
      </c>
      <c r="M415">
        <v>415.80000000000007</v>
      </c>
      <c r="N415" t="s">
        <v>75</v>
      </c>
    </row>
    <row r="416" spans="1:14" x14ac:dyDescent="0.3">
      <c r="A416" t="s">
        <v>12</v>
      </c>
      <c r="B416" t="s">
        <v>38</v>
      </c>
      <c r="C416" t="s">
        <v>21</v>
      </c>
      <c r="D416" t="s">
        <v>14</v>
      </c>
      <c r="E416" s="1">
        <v>44732</v>
      </c>
      <c r="F416">
        <v>178535401</v>
      </c>
      <c r="G416" s="1">
        <v>44743</v>
      </c>
      <c r="H416">
        <v>81</v>
      </c>
      <c r="I416">
        <v>30</v>
      </c>
      <c r="J416">
        <v>21</v>
      </c>
      <c r="K416">
        <v>2430</v>
      </c>
      <c r="L416">
        <v>1701</v>
      </c>
      <c r="M416">
        <v>729</v>
      </c>
      <c r="N416" t="s">
        <v>73</v>
      </c>
    </row>
    <row r="417" spans="1:14" x14ac:dyDescent="0.3">
      <c r="A417" t="s">
        <v>12</v>
      </c>
      <c r="B417" t="s">
        <v>47</v>
      </c>
      <c r="C417" t="s">
        <v>15</v>
      </c>
      <c r="D417" t="s">
        <v>19</v>
      </c>
      <c r="E417" s="1">
        <v>44559</v>
      </c>
      <c r="F417">
        <v>758857285</v>
      </c>
      <c r="G417" s="1">
        <v>44597</v>
      </c>
      <c r="H417">
        <v>99</v>
      </c>
      <c r="I417">
        <v>11</v>
      </c>
      <c r="J417">
        <v>7.7</v>
      </c>
      <c r="K417">
        <v>1089</v>
      </c>
      <c r="L417">
        <v>762.30000000000007</v>
      </c>
      <c r="M417">
        <v>326.69999999999993</v>
      </c>
      <c r="N417" t="s">
        <v>77</v>
      </c>
    </row>
    <row r="418" spans="1:14" x14ac:dyDescent="0.3">
      <c r="A418" t="s">
        <v>12</v>
      </c>
      <c r="B418" t="s">
        <v>34</v>
      </c>
      <c r="C418" t="s">
        <v>20</v>
      </c>
      <c r="D418" t="s">
        <v>19</v>
      </c>
      <c r="E418" s="1">
        <v>43630</v>
      </c>
      <c r="F418">
        <v>718016898</v>
      </c>
      <c r="G418" s="1">
        <v>43664</v>
      </c>
      <c r="H418">
        <v>52</v>
      </c>
      <c r="I418">
        <v>23</v>
      </c>
      <c r="J418">
        <v>16.100000000000001</v>
      </c>
      <c r="K418">
        <v>1196</v>
      </c>
      <c r="L418">
        <v>837.2</v>
      </c>
      <c r="M418">
        <v>358.79999999999995</v>
      </c>
      <c r="N418" t="s">
        <v>76</v>
      </c>
    </row>
    <row r="419" spans="1:14" x14ac:dyDescent="0.3">
      <c r="A419" t="s">
        <v>12</v>
      </c>
      <c r="B419" t="s">
        <v>28</v>
      </c>
      <c r="C419" t="s">
        <v>16</v>
      </c>
      <c r="D419" t="s">
        <v>14</v>
      </c>
      <c r="E419" s="1">
        <v>44061</v>
      </c>
      <c r="F419">
        <v>482528817</v>
      </c>
      <c r="G419" s="1">
        <v>44099</v>
      </c>
      <c r="H419">
        <v>68</v>
      </c>
      <c r="I419">
        <v>25</v>
      </c>
      <c r="J419">
        <v>17.5</v>
      </c>
      <c r="K419">
        <v>1700</v>
      </c>
      <c r="L419">
        <v>1190</v>
      </c>
      <c r="M419">
        <v>510</v>
      </c>
      <c r="N419" t="s">
        <v>73</v>
      </c>
    </row>
    <row r="420" spans="1:14" x14ac:dyDescent="0.3">
      <c r="A420" t="s">
        <v>12</v>
      </c>
      <c r="B420" t="s">
        <v>33</v>
      </c>
      <c r="C420" t="s">
        <v>22</v>
      </c>
      <c r="D420" t="s">
        <v>14</v>
      </c>
      <c r="E420" s="1">
        <v>42799</v>
      </c>
      <c r="F420">
        <v>737873399</v>
      </c>
      <c r="G420" s="1">
        <v>42847</v>
      </c>
      <c r="H420">
        <v>91</v>
      </c>
      <c r="I420">
        <v>20</v>
      </c>
      <c r="J420">
        <v>14</v>
      </c>
      <c r="K420">
        <v>1820</v>
      </c>
      <c r="L420">
        <v>1274</v>
      </c>
      <c r="M420">
        <v>546</v>
      </c>
      <c r="N420" t="s">
        <v>76</v>
      </c>
    </row>
    <row r="421" spans="1:14" x14ac:dyDescent="0.3">
      <c r="A421" t="s">
        <v>12</v>
      </c>
      <c r="B421" t="s">
        <v>50</v>
      </c>
      <c r="C421" t="s">
        <v>24</v>
      </c>
      <c r="D421" t="s">
        <v>14</v>
      </c>
      <c r="E421" s="1">
        <v>44945</v>
      </c>
      <c r="F421">
        <v>716889512</v>
      </c>
      <c r="G421" s="1">
        <v>44952</v>
      </c>
      <c r="H421">
        <v>73</v>
      </c>
      <c r="I421">
        <v>39</v>
      </c>
      <c r="J421">
        <v>27.3</v>
      </c>
      <c r="K421">
        <v>2847</v>
      </c>
      <c r="L421">
        <v>1992.9</v>
      </c>
      <c r="M421">
        <v>854.09999999999991</v>
      </c>
      <c r="N421" t="s">
        <v>73</v>
      </c>
    </row>
    <row r="422" spans="1:14" x14ac:dyDescent="0.3">
      <c r="A422" t="s">
        <v>12</v>
      </c>
      <c r="B422" t="s">
        <v>36</v>
      </c>
      <c r="C422" t="s">
        <v>24</v>
      </c>
      <c r="D422" t="s">
        <v>14</v>
      </c>
      <c r="E422" s="1">
        <v>41696</v>
      </c>
      <c r="F422">
        <v>924234569</v>
      </c>
      <c r="G422" s="1">
        <v>41734</v>
      </c>
      <c r="H422">
        <v>75</v>
      </c>
      <c r="I422">
        <v>21</v>
      </c>
      <c r="J422">
        <v>14.7</v>
      </c>
      <c r="K422">
        <v>1575</v>
      </c>
      <c r="L422">
        <v>1102.5</v>
      </c>
      <c r="M422">
        <v>472.5</v>
      </c>
      <c r="N422" t="s">
        <v>77</v>
      </c>
    </row>
    <row r="423" spans="1:14" x14ac:dyDescent="0.3">
      <c r="A423" t="s">
        <v>12</v>
      </c>
      <c r="B423" t="s">
        <v>33</v>
      </c>
      <c r="C423" t="s">
        <v>17</v>
      </c>
      <c r="D423" t="s">
        <v>19</v>
      </c>
      <c r="E423" s="1">
        <v>43185</v>
      </c>
      <c r="F423">
        <v>695905625</v>
      </c>
      <c r="G423" s="1">
        <v>43202</v>
      </c>
      <c r="H423">
        <v>81</v>
      </c>
      <c r="I423">
        <v>21</v>
      </c>
      <c r="J423">
        <v>14.7</v>
      </c>
      <c r="K423">
        <v>1701</v>
      </c>
      <c r="L423">
        <v>1190.7</v>
      </c>
      <c r="M423">
        <v>510.29999999999995</v>
      </c>
      <c r="N423" t="s">
        <v>76</v>
      </c>
    </row>
    <row r="424" spans="1:14" x14ac:dyDescent="0.3">
      <c r="A424" t="s">
        <v>12</v>
      </c>
      <c r="B424" t="s">
        <v>55</v>
      </c>
      <c r="C424" t="s">
        <v>16</v>
      </c>
      <c r="D424" t="s">
        <v>19</v>
      </c>
      <c r="E424" s="1">
        <v>42237</v>
      </c>
      <c r="F424">
        <v>238104903</v>
      </c>
      <c r="G424" s="1">
        <v>42241</v>
      </c>
      <c r="H424">
        <v>86</v>
      </c>
      <c r="I424">
        <v>31</v>
      </c>
      <c r="J424">
        <v>21.700000000000003</v>
      </c>
      <c r="K424">
        <v>2666</v>
      </c>
      <c r="L424">
        <v>1866.2000000000003</v>
      </c>
      <c r="M424">
        <v>799.79999999999973</v>
      </c>
      <c r="N424" t="s">
        <v>74</v>
      </c>
    </row>
    <row r="425" spans="1:14" x14ac:dyDescent="0.3">
      <c r="A425" t="s">
        <v>12</v>
      </c>
      <c r="B425" t="s">
        <v>32</v>
      </c>
      <c r="C425" t="s">
        <v>21</v>
      </c>
      <c r="D425" t="s">
        <v>19</v>
      </c>
      <c r="E425" s="1">
        <v>45331</v>
      </c>
      <c r="F425">
        <v>674921739</v>
      </c>
      <c r="G425" s="1">
        <v>45358</v>
      </c>
      <c r="H425">
        <v>73</v>
      </c>
      <c r="I425">
        <v>16</v>
      </c>
      <c r="J425">
        <v>11.2</v>
      </c>
      <c r="K425">
        <v>1168</v>
      </c>
      <c r="L425">
        <v>817.59999999999991</v>
      </c>
      <c r="M425">
        <v>350.40000000000009</v>
      </c>
      <c r="N425" t="s">
        <v>75</v>
      </c>
    </row>
    <row r="426" spans="1:14" x14ac:dyDescent="0.3">
      <c r="A426" t="s">
        <v>12</v>
      </c>
      <c r="B426" t="s">
        <v>55</v>
      </c>
      <c r="C426" t="s">
        <v>15</v>
      </c>
      <c r="D426" t="s">
        <v>14</v>
      </c>
      <c r="E426" s="1">
        <v>42278</v>
      </c>
      <c r="F426">
        <v>809901225</v>
      </c>
      <c r="G426" s="1">
        <v>42286</v>
      </c>
      <c r="H426">
        <v>82</v>
      </c>
      <c r="I426">
        <v>39</v>
      </c>
      <c r="J426">
        <v>27.3</v>
      </c>
      <c r="K426">
        <v>3198</v>
      </c>
      <c r="L426">
        <v>2238.6</v>
      </c>
      <c r="M426">
        <v>959.40000000000009</v>
      </c>
      <c r="N426" t="s">
        <v>74</v>
      </c>
    </row>
    <row r="427" spans="1:14" x14ac:dyDescent="0.3">
      <c r="A427" t="s">
        <v>12</v>
      </c>
      <c r="B427" t="s">
        <v>43</v>
      </c>
      <c r="C427" t="s">
        <v>26</v>
      </c>
      <c r="D427" t="s">
        <v>14</v>
      </c>
      <c r="E427" s="1">
        <v>43571</v>
      </c>
      <c r="F427">
        <v>653937852</v>
      </c>
      <c r="G427" s="1">
        <v>43608</v>
      </c>
      <c r="H427">
        <v>61</v>
      </c>
      <c r="I427">
        <v>32</v>
      </c>
      <c r="J427">
        <v>22.4</v>
      </c>
      <c r="K427">
        <v>1952</v>
      </c>
      <c r="L427">
        <v>1366.3999999999999</v>
      </c>
      <c r="M427">
        <v>585.60000000000014</v>
      </c>
      <c r="N427" t="s">
        <v>77</v>
      </c>
    </row>
    <row r="428" spans="1:14" x14ac:dyDescent="0.3">
      <c r="A428" t="s">
        <v>12</v>
      </c>
      <c r="B428" t="s">
        <v>54</v>
      </c>
      <c r="C428" t="s">
        <v>18</v>
      </c>
      <c r="D428" t="s">
        <v>14</v>
      </c>
      <c r="E428" s="1">
        <v>41811</v>
      </c>
      <c r="F428">
        <v>632953965</v>
      </c>
      <c r="G428" s="1">
        <v>41858</v>
      </c>
      <c r="H428">
        <v>68</v>
      </c>
      <c r="I428">
        <v>40</v>
      </c>
      <c r="J428">
        <v>28</v>
      </c>
      <c r="K428">
        <v>2720</v>
      </c>
      <c r="L428">
        <v>1904</v>
      </c>
      <c r="M428">
        <v>816</v>
      </c>
      <c r="N428" t="s">
        <v>77</v>
      </c>
    </row>
    <row r="429" spans="1:14" x14ac:dyDescent="0.3">
      <c r="A429" t="s">
        <v>12</v>
      </c>
      <c r="B429" t="s">
        <v>30</v>
      </c>
      <c r="C429" t="s">
        <v>25</v>
      </c>
      <c r="D429" t="s">
        <v>19</v>
      </c>
      <c r="E429" s="1">
        <v>43855</v>
      </c>
      <c r="F429">
        <v>566661775</v>
      </c>
      <c r="G429" s="1">
        <v>43888</v>
      </c>
      <c r="H429">
        <v>68</v>
      </c>
      <c r="I429">
        <v>34</v>
      </c>
      <c r="J429">
        <v>23.8</v>
      </c>
      <c r="K429">
        <v>2312</v>
      </c>
      <c r="L429">
        <v>1618.4</v>
      </c>
      <c r="M429">
        <v>693.59999999999991</v>
      </c>
      <c r="N429" t="s">
        <v>77</v>
      </c>
    </row>
    <row r="430" spans="1:14" x14ac:dyDescent="0.3">
      <c r="A430" t="s">
        <v>12</v>
      </c>
      <c r="B430" t="s">
        <v>54</v>
      </c>
      <c r="C430" t="s">
        <v>24</v>
      </c>
      <c r="D430" t="s">
        <v>19</v>
      </c>
      <c r="E430" s="1">
        <v>42609</v>
      </c>
      <c r="F430">
        <v>663788211</v>
      </c>
      <c r="G430" s="1">
        <v>42628</v>
      </c>
      <c r="H430">
        <v>100</v>
      </c>
      <c r="I430">
        <v>23</v>
      </c>
      <c r="J430">
        <v>16.100000000000001</v>
      </c>
      <c r="K430">
        <v>2300</v>
      </c>
      <c r="L430">
        <v>1610.0000000000002</v>
      </c>
      <c r="M430">
        <v>689.99999999999977</v>
      </c>
      <c r="N430" t="s">
        <v>77</v>
      </c>
    </row>
    <row r="431" spans="1:14" x14ac:dyDescent="0.3">
      <c r="A431" t="s">
        <v>12</v>
      </c>
      <c r="B431" t="s">
        <v>39</v>
      </c>
      <c r="C431" t="s">
        <v>17</v>
      </c>
      <c r="D431" t="s">
        <v>14</v>
      </c>
      <c r="E431" s="1">
        <v>45023</v>
      </c>
      <c r="F431">
        <v>757433784</v>
      </c>
      <c r="G431" s="1">
        <v>45033</v>
      </c>
      <c r="H431">
        <v>75</v>
      </c>
      <c r="I431">
        <v>14</v>
      </c>
      <c r="J431">
        <v>9.8000000000000007</v>
      </c>
      <c r="K431">
        <v>1050</v>
      </c>
      <c r="L431">
        <v>735</v>
      </c>
      <c r="M431">
        <v>315</v>
      </c>
      <c r="N431" t="s">
        <v>73</v>
      </c>
    </row>
    <row r="432" spans="1:14" x14ac:dyDescent="0.3">
      <c r="A432" t="s">
        <v>12</v>
      </c>
      <c r="B432" t="s">
        <v>29</v>
      </c>
      <c r="C432" t="s">
        <v>24</v>
      </c>
      <c r="D432" t="s">
        <v>19</v>
      </c>
      <c r="E432" s="1">
        <v>44815</v>
      </c>
      <c r="F432">
        <v>247378480</v>
      </c>
      <c r="G432" s="1">
        <v>44844</v>
      </c>
      <c r="H432">
        <v>70</v>
      </c>
      <c r="I432">
        <v>27</v>
      </c>
      <c r="J432">
        <v>18.899999999999999</v>
      </c>
      <c r="K432">
        <v>1890</v>
      </c>
      <c r="L432">
        <v>1323</v>
      </c>
      <c r="M432">
        <v>567</v>
      </c>
      <c r="N432" t="s">
        <v>77</v>
      </c>
    </row>
    <row r="433" spans="1:14" x14ac:dyDescent="0.3">
      <c r="A433" t="s">
        <v>12</v>
      </c>
      <c r="B433" t="s">
        <v>45</v>
      </c>
      <c r="C433" t="s">
        <v>18</v>
      </c>
      <c r="D433" t="s">
        <v>19</v>
      </c>
      <c r="E433" s="1">
        <v>43172</v>
      </c>
      <c r="F433">
        <v>988807141</v>
      </c>
      <c r="G433" s="1">
        <v>43193</v>
      </c>
      <c r="H433">
        <v>92</v>
      </c>
      <c r="I433">
        <v>32</v>
      </c>
      <c r="J433">
        <v>22.4</v>
      </c>
      <c r="K433">
        <v>2944</v>
      </c>
      <c r="L433">
        <v>2060.7999999999997</v>
      </c>
      <c r="M433">
        <v>883.20000000000027</v>
      </c>
      <c r="N433" t="s">
        <v>77</v>
      </c>
    </row>
    <row r="434" spans="1:14" x14ac:dyDescent="0.3">
      <c r="A434" t="s">
        <v>12</v>
      </c>
      <c r="B434" t="s">
        <v>34</v>
      </c>
      <c r="C434" t="s">
        <v>13</v>
      </c>
      <c r="D434" t="s">
        <v>19</v>
      </c>
      <c r="E434" s="1">
        <v>41975</v>
      </c>
      <c r="F434">
        <v>436529576</v>
      </c>
      <c r="G434" s="1">
        <v>42019</v>
      </c>
      <c r="H434">
        <v>67</v>
      </c>
      <c r="I434">
        <v>30</v>
      </c>
      <c r="J434">
        <v>21</v>
      </c>
      <c r="K434">
        <v>2010</v>
      </c>
      <c r="L434">
        <v>1407</v>
      </c>
      <c r="M434">
        <v>603</v>
      </c>
      <c r="N434" t="s">
        <v>76</v>
      </c>
    </row>
    <row r="435" spans="1:14" x14ac:dyDescent="0.3">
      <c r="A435" t="s">
        <v>12</v>
      </c>
      <c r="B435" t="s">
        <v>49</v>
      </c>
      <c r="C435" t="s">
        <v>17</v>
      </c>
      <c r="D435" t="s">
        <v>14</v>
      </c>
      <c r="E435" s="1">
        <v>42281</v>
      </c>
      <c r="F435">
        <v>944584596</v>
      </c>
      <c r="G435" s="1">
        <v>42320</v>
      </c>
      <c r="H435">
        <v>81</v>
      </c>
      <c r="I435">
        <v>29</v>
      </c>
      <c r="J435">
        <v>20.3</v>
      </c>
      <c r="K435">
        <v>2349</v>
      </c>
      <c r="L435">
        <v>1644.3</v>
      </c>
      <c r="M435">
        <v>704.7</v>
      </c>
      <c r="N435" t="s">
        <v>77</v>
      </c>
    </row>
    <row r="436" spans="1:14" x14ac:dyDescent="0.3">
      <c r="A436" t="s">
        <v>12</v>
      </c>
      <c r="B436" t="s">
        <v>45</v>
      </c>
      <c r="C436" t="s">
        <v>13</v>
      </c>
      <c r="D436" t="s">
        <v>14</v>
      </c>
      <c r="E436" s="1">
        <v>43434</v>
      </c>
      <c r="F436">
        <v>790382468</v>
      </c>
      <c r="G436" s="1">
        <v>43466</v>
      </c>
      <c r="H436">
        <v>64</v>
      </c>
      <c r="I436">
        <v>18</v>
      </c>
      <c r="J436">
        <v>12.600000000000001</v>
      </c>
      <c r="K436">
        <v>1152</v>
      </c>
      <c r="L436">
        <v>806.40000000000009</v>
      </c>
      <c r="M436">
        <v>345.59999999999991</v>
      </c>
      <c r="N436" t="s">
        <v>77</v>
      </c>
    </row>
    <row r="437" spans="1:14" x14ac:dyDescent="0.3">
      <c r="A437" t="s">
        <v>12</v>
      </c>
      <c r="B437" t="s">
        <v>52</v>
      </c>
      <c r="C437" t="s">
        <v>22</v>
      </c>
      <c r="D437" t="s">
        <v>19</v>
      </c>
      <c r="E437" s="1">
        <v>41768</v>
      </c>
      <c r="F437">
        <v>651724708</v>
      </c>
      <c r="G437" s="1">
        <v>41788</v>
      </c>
      <c r="H437">
        <v>57</v>
      </c>
      <c r="I437">
        <v>27</v>
      </c>
      <c r="J437">
        <v>18.899999999999999</v>
      </c>
      <c r="K437">
        <v>1539</v>
      </c>
      <c r="L437">
        <v>1077.3</v>
      </c>
      <c r="M437">
        <v>461.70000000000005</v>
      </c>
      <c r="N437" t="s">
        <v>77</v>
      </c>
    </row>
    <row r="438" spans="1:14" x14ac:dyDescent="0.3">
      <c r="A438" t="s">
        <v>12</v>
      </c>
      <c r="B438" t="s">
        <v>55</v>
      </c>
      <c r="C438" t="s">
        <v>24</v>
      </c>
      <c r="D438" t="s">
        <v>14</v>
      </c>
      <c r="E438" s="1">
        <v>44059</v>
      </c>
      <c r="F438">
        <v>129408490</v>
      </c>
      <c r="G438" s="1">
        <v>44064</v>
      </c>
      <c r="H438">
        <v>76</v>
      </c>
      <c r="I438">
        <v>24</v>
      </c>
      <c r="J438">
        <v>16.8</v>
      </c>
      <c r="K438">
        <v>1824</v>
      </c>
      <c r="L438">
        <v>1276.8</v>
      </c>
      <c r="M438">
        <v>547.20000000000005</v>
      </c>
      <c r="N438" t="s">
        <v>74</v>
      </c>
    </row>
    <row r="439" spans="1:14" x14ac:dyDescent="0.3">
      <c r="A439" t="s">
        <v>12</v>
      </c>
      <c r="B439" t="s">
        <v>51</v>
      </c>
      <c r="C439" t="s">
        <v>13</v>
      </c>
      <c r="D439" t="s">
        <v>14</v>
      </c>
      <c r="E439" s="1">
        <v>42581</v>
      </c>
      <c r="F439">
        <v>699090373</v>
      </c>
      <c r="G439" s="1">
        <v>42592</v>
      </c>
      <c r="H439">
        <v>91</v>
      </c>
      <c r="I439">
        <v>20</v>
      </c>
      <c r="J439">
        <v>14</v>
      </c>
      <c r="K439">
        <v>1820</v>
      </c>
      <c r="L439">
        <v>1274</v>
      </c>
      <c r="M439">
        <v>546</v>
      </c>
      <c r="N439" t="s">
        <v>73</v>
      </c>
    </row>
    <row r="440" spans="1:14" x14ac:dyDescent="0.3">
      <c r="A440" t="s">
        <v>12</v>
      </c>
      <c r="B440" t="s">
        <v>51</v>
      </c>
      <c r="C440" t="s">
        <v>13</v>
      </c>
      <c r="D440" t="s">
        <v>19</v>
      </c>
      <c r="E440" s="1">
        <v>43724</v>
      </c>
      <c r="F440">
        <v>600343024</v>
      </c>
      <c r="G440" s="1">
        <v>43736</v>
      </c>
      <c r="H440">
        <v>89</v>
      </c>
      <c r="I440">
        <v>18</v>
      </c>
      <c r="J440">
        <v>12.600000000000001</v>
      </c>
      <c r="K440">
        <v>1602</v>
      </c>
      <c r="L440">
        <v>1121.4000000000001</v>
      </c>
      <c r="M440">
        <v>480.59999999999991</v>
      </c>
      <c r="N440" t="s">
        <v>73</v>
      </c>
    </row>
    <row r="441" spans="1:14" x14ac:dyDescent="0.3">
      <c r="A441" t="s">
        <v>12</v>
      </c>
      <c r="B441" t="s">
        <v>41</v>
      </c>
      <c r="C441" t="s">
        <v>16</v>
      </c>
      <c r="D441" t="s">
        <v>19</v>
      </c>
      <c r="E441" s="1">
        <v>43482</v>
      </c>
      <c r="F441">
        <v>272040641</v>
      </c>
      <c r="G441" s="1">
        <v>43532</v>
      </c>
      <c r="H441">
        <v>57</v>
      </c>
      <c r="I441">
        <v>17</v>
      </c>
      <c r="J441">
        <v>11.9</v>
      </c>
      <c r="K441">
        <v>969</v>
      </c>
      <c r="L441">
        <v>678.30000000000007</v>
      </c>
      <c r="M441">
        <v>290.69999999999993</v>
      </c>
      <c r="N441" t="s">
        <v>76</v>
      </c>
    </row>
    <row r="442" spans="1:14" x14ac:dyDescent="0.3">
      <c r="A442" t="s">
        <v>12</v>
      </c>
      <c r="B442" t="s">
        <v>52</v>
      </c>
      <c r="C442" t="s">
        <v>15</v>
      </c>
      <c r="D442" t="s">
        <v>14</v>
      </c>
      <c r="E442" s="1">
        <v>42647</v>
      </c>
      <c r="F442">
        <v>529343879</v>
      </c>
      <c r="G442" s="1">
        <v>42657</v>
      </c>
      <c r="H442">
        <v>89</v>
      </c>
      <c r="I442">
        <v>18</v>
      </c>
      <c r="J442">
        <v>12.600000000000001</v>
      </c>
      <c r="K442">
        <v>1602</v>
      </c>
      <c r="L442">
        <v>1121.4000000000001</v>
      </c>
      <c r="M442">
        <v>480.59999999999991</v>
      </c>
      <c r="N442" t="s">
        <v>77</v>
      </c>
    </row>
    <row r="443" spans="1:14" x14ac:dyDescent="0.3">
      <c r="A443" t="s">
        <v>12</v>
      </c>
      <c r="B443" t="s">
        <v>38</v>
      </c>
      <c r="C443" t="s">
        <v>25</v>
      </c>
      <c r="D443" t="s">
        <v>14</v>
      </c>
      <c r="E443" s="1">
        <v>44282</v>
      </c>
      <c r="F443">
        <v>612307822</v>
      </c>
      <c r="G443" s="1">
        <v>44326</v>
      </c>
      <c r="H443">
        <v>72</v>
      </c>
      <c r="I443">
        <v>20</v>
      </c>
      <c r="J443">
        <v>14</v>
      </c>
      <c r="K443">
        <v>1440</v>
      </c>
      <c r="L443">
        <v>1008</v>
      </c>
      <c r="M443">
        <v>432</v>
      </c>
      <c r="N443" t="s">
        <v>73</v>
      </c>
    </row>
    <row r="444" spans="1:14" x14ac:dyDescent="0.3">
      <c r="A444" t="s">
        <v>12</v>
      </c>
      <c r="B444" t="s">
        <v>31</v>
      </c>
      <c r="C444" t="s">
        <v>17</v>
      </c>
      <c r="D444" t="s">
        <v>14</v>
      </c>
      <c r="E444" s="1">
        <v>43738</v>
      </c>
      <c r="F444">
        <v>176379334</v>
      </c>
      <c r="G444" s="1">
        <v>43765</v>
      </c>
      <c r="H444">
        <v>59</v>
      </c>
      <c r="I444">
        <v>25</v>
      </c>
      <c r="J444">
        <v>17.5</v>
      </c>
      <c r="K444">
        <v>1475</v>
      </c>
      <c r="L444">
        <v>1032.5</v>
      </c>
      <c r="M444">
        <v>442.5</v>
      </c>
      <c r="N444" t="s">
        <v>74</v>
      </c>
    </row>
    <row r="445" spans="1:14" x14ac:dyDescent="0.3">
      <c r="A445" t="s">
        <v>12</v>
      </c>
      <c r="B445" t="s">
        <v>41</v>
      </c>
      <c r="C445" t="s">
        <v>26</v>
      </c>
      <c r="D445" t="s">
        <v>14</v>
      </c>
      <c r="E445" s="1">
        <v>45125</v>
      </c>
      <c r="F445">
        <v>759054696</v>
      </c>
      <c r="G445" s="1">
        <v>45148</v>
      </c>
      <c r="H445">
        <v>54</v>
      </c>
      <c r="I445">
        <v>16</v>
      </c>
      <c r="J445">
        <v>11.2</v>
      </c>
      <c r="K445">
        <v>864</v>
      </c>
      <c r="L445">
        <v>604.79999999999995</v>
      </c>
      <c r="M445">
        <v>259.20000000000005</v>
      </c>
      <c r="N445" t="s">
        <v>76</v>
      </c>
    </row>
    <row r="446" spans="1:14" x14ac:dyDescent="0.3">
      <c r="A446" t="s">
        <v>12</v>
      </c>
      <c r="B446" t="s">
        <v>53</v>
      </c>
      <c r="C446" t="s">
        <v>22</v>
      </c>
      <c r="D446" t="s">
        <v>14</v>
      </c>
      <c r="E446" s="1">
        <v>45021</v>
      </c>
      <c r="F446">
        <v>975870740</v>
      </c>
      <c r="G446" s="1">
        <v>45033</v>
      </c>
      <c r="H446">
        <v>66</v>
      </c>
      <c r="I446">
        <v>23</v>
      </c>
      <c r="J446">
        <v>16.100000000000001</v>
      </c>
      <c r="K446">
        <v>1518</v>
      </c>
      <c r="L446">
        <v>1062.6000000000001</v>
      </c>
      <c r="M446">
        <v>455.39999999999986</v>
      </c>
      <c r="N446" t="s">
        <v>77</v>
      </c>
    </row>
    <row r="447" spans="1:14" x14ac:dyDescent="0.3">
      <c r="A447" t="s">
        <v>12</v>
      </c>
      <c r="B447" t="s">
        <v>36</v>
      </c>
      <c r="C447" t="s">
        <v>21</v>
      </c>
      <c r="D447" t="s">
        <v>19</v>
      </c>
      <c r="E447" s="1">
        <v>45338</v>
      </c>
      <c r="F447">
        <v>441096198</v>
      </c>
      <c r="G447" s="1">
        <v>45367</v>
      </c>
      <c r="H447">
        <v>69</v>
      </c>
      <c r="I447">
        <v>22</v>
      </c>
      <c r="J447">
        <v>15.4</v>
      </c>
      <c r="K447">
        <v>1518</v>
      </c>
      <c r="L447">
        <v>1062.6000000000001</v>
      </c>
      <c r="M447">
        <v>455.39999999999986</v>
      </c>
      <c r="N447" t="s">
        <v>77</v>
      </c>
    </row>
    <row r="448" spans="1:14" x14ac:dyDescent="0.3">
      <c r="A448" t="s">
        <v>12</v>
      </c>
      <c r="B448" t="s">
        <v>53</v>
      </c>
      <c r="C448" t="s">
        <v>15</v>
      </c>
      <c r="D448" t="s">
        <v>19</v>
      </c>
      <c r="E448" s="1">
        <v>44969</v>
      </c>
      <c r="F448">
        <v>150096261</v>
      </c>
      <c r="G448" s="1">
        <v>45013</v>
      </c>
      <c r="H448">
        <v>99</v>
      </c>
      <c r="I448">
        <v>10</v>
      </c>
      <c r="J448">
        <v>7</v>
      </c>
      <c r="K448">
        <v>990</v>
      </c>
      <c r="L448">
        <v>693</v>
      </c>
      <c r="M448">
        <v>297</v>
      </c>
      <c r="N448" t="s">
        <v>77</v>
      </c>
    </row>
    <row r="449" spans="1:14" x14ac:dyDescent="0.3">
      <c r="A449" t="s">
        <v>12</v>
      </c>
      <c r="B449" t="s">
        <v>50</v>
      </c>
      <c r="C449" t="s">
        <v>26</v>
      </c>
      <c r="D449" t="s">
        <v>14</v>
      </c>
      <c r="E449" s="1">
        <v>43350</v>
      </c>
      <c r="F449">
        <v>852601563</v>
      </c>
      <c r="G449" s="1">
        <v>43397</v>
      </c>
      <c r="H449">
        <v>69</v>
      </c>
      <c r="I449">
        <v>26</v>
      </c>
      <c r="J449">
        <v>18.2</v>
      </c>
      <c r="K449">
        <v>1794</v>
      </c>
      <c r="L449">
        <v>1255.8</v>
      </c>
      <c r="M449">
        <v>538.20000000000005</v>
      </c>
      <c r="N449" t="s">
        <v>73</v>
      </c>
    </row>
    <row r="450" spans="1:14" x14ac:dyDescent="0.3">
      <c r="A450" t="s">
        <v>12</v>
      </c>
      <c r="B450" t="s">
        <v>55</v>
      </c>
      <c r="C450" t="s">
        <v>18</v>
      </c>
      <c r="D450" t="s">
        <v>14</v>
      </c>
      <c r="E450" s="1">
        <v>44498</v>
      </c>
      <c r="F450">
        <v>341657912</v>
      </c>
      <c r="G450" s="1">
        <v>44507</v>
      </c>
      <c r="H450">
        <v>50</v>
      </c>
      <c r="I450">
        <v>32</v>
      </c>
      <c r="J450">
        <v>22.4</v>
      </c>
      <c r="K450">
        <v>1600</v>
      </c>
      <c r="L450">
        <v>1120</v>
      </c>
      <c r="M450">
        <v>480</v>
      </c>
      <c r="N450" t="s">
        <v>74</v>
      </c>
    </row>
    <row r="451" spans="1:14" x14ac:dyDescent="0.3">
      <c r="A451" t="s">
        <v>12</v>
      </c>
      <c r="B451" t="s">
        <v>51</v>
      </c>
      <c r="C451" t="s">
        <v>17</v>
      </c>
      <c r="D451" t="s">
        <v>19</v>
      </c>
      <c r="E451" s="1">
        <v>44072</v>
      </c>
      <c r="F451">
        <v>692819583</v>
      </c>
      <c r="G451" s="1">
        <v>44113</v>
      </c>
      <c r="H451">
        <v>86</v>
      </c>
      <c r="I451">
        <v>10</v>
      </c>
      <c r="J451">
        <v>7</v>
      </c>
      <c r="K451">
        <v>860</v>
      </c>
      <c r="L451">
        <v>602</v>
      </c>
      <c r="M451">
        <v>258</v>
      </c>
      <c r="N451" t="s">
        <v>73</v>
      </c>
    </row>
    <row r="452" spans="1:14" x14ac:dyDescent="0.3">
      <c r="A452" t="s">
        <v>12</v>
      </c>
      <c r="B452" t="s">
        <v>48</v>
      </c>
      <c r="C452" t="s">
        <v>21</v>
      </c>
      <c r="D452" t="s">
        <v>14</v>
      </c>
      <c r="E452" s="1">
        <v>44755</v>
      </c>
      <c r="F452">
        <v>686491715</v>
      </c>
      <c r="G452" s="1">
        <v>44795</v>
      </c>
      <c r="H452">
        <v>50</v>
      </c>
      <c r="I452">
        <v>36</v>
      </c>
      <c r="J452">
        <v>25.200000000000003</v>
      </c>
      <c r="K452">
        <v>1800</v>
      </c>
      <c r="L452">
        <v>1260.0000000000002</v>
      </c>
      <c r="M452">
        <v>539.99999999999977</v>
      </c>
      <c r="N452" t="s">
        <v>77</v>
      </c>
    </row>
    <row r="453" spans="1:14" x14ac:dyDescent="0.3">
      <c r="A453" t="s">
        <v>12</v>
      </c>
      <c r="B453" t="s">
        <v>40</v>
      </c>
      <c r="C453" t="s">
        <v>23</v>
      </c>
      <c r="D453" t="s">
        <v>14</v>
      </c>
      <c r="E453" s="1">
        <v>42941</v>
      </c>
      <c r="F453">
        <v>870795524</v>
      </c>
      <c r="G453" s="1">
        <v>42953</v>
      </c>
      <c r="H453">
        <v>97</v>
      </c>
      <c r="I453">
        <v>17</v>
      </c>
      <c r="J453">
        <v>11.9</v>
      </c>
      <c r="K453">
        <v>1649</v>
      </c>
      <c r="L453">
        <v>1154.3</v>
      </c>
      <c r="M453">
        <v>494.70000000000005</v>
      </c>
      <c r="N453" t="s">
        <v>75</v>
      </c>
    </row>
    <row r="454" spans="1:14" x14ac:dyDescent="0.3">
      <c r="A454" t="s">
        <v>12</v>
      </c>
      <c r="B454" t="s">
        <v>51</v>
      </c>
      <c r="C454" t="s">
        <v>20</v>
      </c>
      <c r="D454" t="s">
        <v>14</v>
      </c>
      <c r="E454" s="1">
        <v>44085</v>
      </c>
      <c r="F454">
        <v>815735566</v>
      </c>
      <c r="G454" s="1">
        <v>44109</v>
      </c>
      <c r="H454">
        <v>63</v>
      </c>
      <c r="I454">
        <v>36</v>
      </c>
      <c r="J454">
        <v>25.200000000000003</v>
      </c>
      <c r="K454">
        <v>2268</v>
      </c>
      <c r="L454">
        <v>1587.6000000000001</v>
      </c>
      <c r="M454">
        <v>680.39999999999986</v>
      </c>
      <c r="N454" t="s">
        <v>73</v>
      </c>
    </row>
    <row r="455" spans="1:14" x14ac:dyDescent="0.3">
      <c r="A455" t="s">
        <v>12</v>
      </c>
      <c r="B455" t="s">
        <v>45</v>
      </c>
      <c r="C455" t="s">
        <v>22</v>
      </c>
      <c r="D455" t="s">
        <v>19</v>
      </c>
      <c r="E455" s="1">
        <v>44378</v>
      </c>
      <c r="F455">
        <v>673004710</v>
      </c>
      <c r="G455" s="1">
        <v>44390</v>
      </c>
      <c r="H455">
        <v>63</v>
      </c>
      <c r="I455">
        <v>34</v>
      </c>
      <c r="J455">
        <v>23.8</v>
      </c>
      <c r="K455">
        <v>2142</v>
      </c>
      <c r="L455">
        <v>1499.4</v>
      </c>
      <c r="M455">
        <v>642.59999999999991</v>
      </c>
      <c r="N455" t="s">
        <v>77</v>
      </c>
    </row>
    <row r="456" spans="1:14" x14ac:dyDescent="0.3">
      <c r="A456" t="s">
        <v>12</v>
      </c>
      <c r="B456" t="s">
        <v>55</v>
      </c>
      <c r="C456" t="s">
        <v>24</v>
      </c>
      <c r="D456" t="s">
        <v>19</v>
      </c>
      <c r="E456" s="1">
        <v>43817</v>
      </c>
      <c r="F456">
        <v>657418715</v>
      </c>
      <c r="G456" s="1">
        <v>43849</v>
      </c>
      <c r="H456">
        <v>56</v>
      </c>
      <c r="I456">
        <v>22</v>
      </c>
      <c r="J456">
        <v>15.4</v>
      </c>
      <c r="K456">
        <v>1232</v>
      </c>
      <c r="L456">
        <v>862.4</v>
      </c>
      <c r="M456">
        <v>369.6</v>
      </c>
      <c r="N456" t="s">
        <v>74</v>
      </c>
    </row>
    <row r="457" spans="1:14" x14ac:dyDescent="0.3">
      <c r="A457" t="s">
        <v>12</v>
      </c>
      <c r="B457" t="s">
        <v>49</v>
      </c>
      <c r="C457" t="s">
        <v>24</v>
      </c>
      <c r="D457" t="s">
        <v>14</v>
      </c>
      <c r="E457" s="1">
        <v>44084</v>
      </c>
      <c r="F457">
        <v>859422957</v>
      </c>
      <c r="G457" s="1">
        <v>44118</v>
      </c>
      <c r="H457">
        <v>87</v>
      </c>
      <c r="I457">
        <v>20</v>
      </c>
      <c r="J457">
        <v>14</v>
      </c>
      <c r="K457">
        <v>1740</v>
      </c>
      <c r="L457">
        <v>1218</v>
      </c>
      <c r="M457">
        <v>522</v>
      </c>
      <c r="N457" t="s">
        <v>77</v>
      </c>
    </row>
    <row r="458" spans="1:14" x14ac:dyDescent="0.3">
      <c r="A458" t="s">
        <v>12</v>
      </c>
      <c r="B458" t="s">
        <v>37</v>
      </c>
      <c r="C458" t="s">
        <v>26</v>
      </c>
      <c r="D458" t="s">
        <v>19</v>
      </c>
      <c r="E458" s="1">
        <v>41969</v>
      </c>
      <c r="F458">
        <v>210850226</v>
      </c>
      <c r="G458" s="1">
        <v>42014</v>
      </c>
      <c r="H458">
        <v>97</v>
      </c>
      <c r="I458">
        <v>11</v>
      </c>
      <c r="J458">
        <v>7.7</v>
      </c>
      <c r="K458">
        <v>1067</v>
      </c>
      <c r="L458">
        <v>746.9</v>
      </c>
      <c r="M458">
        <v>320.10000000000002</v>
      </c>
      <c r="N458" t="s">
        <v>74</v>
      </c>
    </row>
    <row r="459" spans="1:14" x14ac:dyDescent="0.3">
      <c r="A459" t="s">
        <v>12</v>
      </c>
      <c r="B459" t="s">
        <v>48</v>
      </c>
      <c r="C459" t="s">
        <v>26</v>
      </c>
      <c r="D459" t="s">
        <v>14</v>
      </c>
      <c r="E459" s="1">
        <v>42245</v>
      </c>
      <c r="F459">
        <v>401087081</v>
      </c>
      <c r="G459" s="1">
        <v>42294</v>
      </c>
      <c r="H459">
        <v>64</v>
      </c>
      <c r="I459">
        <v>16</v>
      </c>
      <c r="J459">
        <v>11.2</v>
      </c>
      <c r="K459">
        <v>1024</v>
      </c>
      <c r="L459">
        <v>716.8</v>
      </c>
      <c r="M459">
        <v>307.20000000000005</v>
      </c>
      <c r="N459" t="s">
        <v>77</v>
      </c>
    </row>
    <row r="460" spans="1:14" x14ac:dyDescent="0.3">
      <c r="A460" t="s">
        <v>12</v>
      </c>
      <c r="B460" t="s">
        <v>47</v>
      </c>
      <c r="C460" t="s">
        <v>22</v>
      </c>
      <c r="D460" t="s">
        <v>14</v>
      </c>
      <c r="E460" s="1">
        <v>44233</v>
      </c>
      <c r="F460">
        <v>361711823</v>
      </c>
      <c r="G460" s="1">
        <v>44241</v>
      </c>
      <c r="H460">
        <v>62</v>
      </c>
      <c r="I460">
        <v>24</v>
      </c>
      <c r="J460">
        <v>16.8</v>
      </c>
      <c r="K460">
        <v>1488</v>
      </c>
      <c r="L460">
        <v>1041.6000000000001</v>
      </c>
      <c r="M460">
        <v>446.39999999999986</v>
      </c>
      <c r="N460" t="s">
        <v>77</v>
      </c>
    </row>
    <row r="461" spans="1:14" x14ac:dyDescent="0.3">
      <c r="A461" t="s">
        <v>12</v>
      </c>
      <c r="B461" t="s">
        <v>49</v>
      </c>
      <c r="C461" t="s">
        <v>23</v>
      </c>
      <c r="D461" t="s">
        <v>19</v>
      </c>
      <c r="E461" s="1">
        <v>43668</v>
      </c>
      <c r="F461">
        <v>714634740</v>
      </c>
      <c r="G461" s="1">
        <v>43673</v>
      </c>
      <c r="H461">
        <v>77</v>
      </c>
      <c r="I461">
        <v>16</v>
      </c>
      <c r="J461">
        <v>11.2</v>
      </c>
      <c r="K461">
        <v>1232</v>
      </c>
      <c r="L461">
        <v>862.4</v>
      </c>
      <c r="M461">
        <v>369.6</v>
      </c>
      <c r="N461" t="s">
        <v>77</v>
      </c>
    </row>
    <row r="462" spans="1:14" x14ac:dyDescent="0.3">
      <c r="A462" t="s">
        <v>12</v>
      </c>
      <c r="B462" t="s">
        <v>53</v>
      </c>
      <c r="C462" t="s">
        <v>24</v>
      </c>
      <c r="D462" t="s">
        <v>19</v>
      </c>
      <c r="E462" s="1">
        <v>44054</v>
      </c>
      <c r="F462">
        <v>585292184</v>
      </c>
      <c r="G462" s="1">
        <v>44058</v>
      </c>
      <c r="H462">
        <v>75</v>
      </c>
      <c r="I462">
        <v>29</v>
      </c>
      <c r="J462">
        <v>20.3</v>
      </c>
      <c r="K462">
        <v>2175</v>
      </c>
      <c r="L462">
        <v>1522.5</v>
      </c>
      <c r="M462">
        <v>652.5</v>
      </c>
      <c r="N462" t="s">
        <v>77</v>
      </c>
    </row>
    <row r="463" spans="1:14" x14ac:dyDescent="0.3">
      <c r="A463" t="s">
        <v>12</v>
      </c>
      <c r="B463" t="s">
        <v>31</v>
      </c>
      <c r="C463" t="s">
        <v>13</v>
      </c>
      <c r="D463" t="s">
        <v>14</v>
      </c>
      <c r="E463" s="1">
        <v>42719</v>
      </c>
      <c r="F463">
        <v>344208800</v>
      </c>
      <c r="G463" s="1">
        <v>42732</v>
      </c>
      <c r="H463">
        <v>68</v>
      </c>
      <c r="I463">
        <v>39</v>
      </c>
      <c r="J463">
        <v>27.3</v>
      </c>
      <c r="K463">
        <v>2652</v>
      </c>
      <c r="L463">
        <v>1856.4</v>
      </c>
      <c r="M463">
        <v>795.59999999999991</v>
      </c>
      <c r="N463" t="s">
        <v>74</v>
      </c>
    </row>
    <row r="464" spans="1:14" x14ac:dyDescent="0.3">
      <c r="A464" t="s">
        <v>12</v>
      </c>
      <c r="B464" t="s">
        <v>30</v>
      </c>
      <c r="C464" t="s">
        <v>26</v>
      </c>
      <c r="D464" t="s">
        <v>19</v>
      </c>
      <c r="E464" s="1">
        <v>43843</v>
      </c>
      <c r="F464">
        <v>400058400</v>
      </c>
      <c r="G464" s="1">
        <v>43883</v>
      </c>
      <c r="H464">
        <v>50</v>
      </c>
      <c r="I464">
        <v>31</v>
      </c>
      <c r="J464">
        <v>21.700000000000003</v>
      </c>
      <c r="K464">
        <v>1550</v>
      </c>
      <c r="L464">
        <v>1085.0000000000002</v>
      </c>
      <c r="M464">
        <v>464.99999999999977</v>
      </c>
      <c r="N464" t="s">
        <v>77</v>
      </c>
    </row>
    <row r="465" spans="1:14" x14ac:dyDescent="0.3">
      <c r="A465" t="s">
        <v>12</v>
      </c>
      <c r="B465" t="s">
        <v>45</v>
      </c>
      <c r="C465" t="s">
        <v>15</v>
      </c>
      <c r="D465" t="s">
        <v>14</v>
      </c>
      <c r="E465" s="1">
        <v>44109</v>
      </c>
      <c r="F465">
        <v>205254924</v>
      </c>
      <c r="G465" s="1">
        <v>44159</v>
      </c>
      <c r="H465">
        <v>99</v>
      </c>
      <c r="I465">
        <v>17</v>
      </c>
      <c r="J465">
        <v>11.9</v>
      </c>
      <c r="K465">
        <v>1683</v>
      </c>
      <c r="L465">
        <v>1178.1000000000001</v>
      </c>
      <c r="M465">
        <v>504.89999999999986</v>
      </c>
      <c r="N465" t="s">
        <v>77</v>
      </c>
    </row>
    <row r="466" spans="1:14" x14ac:dyDescent="0.3">
      <c r="A466" t="s">
        <v>12</v>
      </c>
      <c r="B466" t="s">
        <v>41</v>
      </c>
      <c r="C466" t="s">
        <v>26</v>
      </c>
      <c r="D466" t="s">
        <v>14</v>
      </c>
      <c r="E466" s="1">
        <v>45280</v>
      </c>
      <c r="F466">
        <v>245954978</v>
      </c>
      <c r="G466" s="1">
        <v>45281</v>
      </c>
      <c r="H466">
        <v>68</v>
      </c>
      <c r="I466">
        <v>29</v>
      </c>
      <c r="J466">
        <v>20.3</v>
      </c>
      <c r="K466">
        <v>1972</v>
      </c>
      <c r="L466">
        <v>1380.4</v>
      </c>
      <c r="M466">
        <v>591.59999999999991</v>
      </c>
      <c r="N466" t="s">
        <v>76</v>
      </c>
    </row>
    <row r="467" spans="1:14" x14ac:dyDescent="0.3">
      <c r="A467" t="s">
        <v>12</v>
      </c>
      <c r="B467" t="s">
        <v>37</v>
      </c>
      <c r="C467" t="s">
        <v>15</v>
      </c>
      <c r="D467" t="s">
        <v>19</v>
      </c>
      <c r="E467" s="1">
        <v>44514</v>
      </c>
      <c r="F467">
        <v>952377593</v>
      </c>
      <c r="G467" s="1">
        <v>44517</v>
      </c>
      <c r="H467">
        <v>58</v>
      </c>
      <c r="I467">
        <v>25</v>
      </c>
      <c r="J467">
        <v>17.5</v>
      </c>
      <c r="K467">
        <v>1450</v>
      </c>
      <c r="L467">
        <v>1015</v>
      </c>
      <c r="M467">
        <v>435</v>
      </c>
      <c r="N467" t="s">
        <v>74</v>
      </c>
    </row>
    <row r="468" spans="1:14" x14ac:dyDescent="0.3">
      <c r="A468" t="s">
        <v>12</v>
      </c>
      <c r="B468" t="s">
        <v>32</v>
      </c>
      <c r="C468" t="s">
        <v>16</v>
      </c>
      <c r="D468" t="s">
        <v>14</v>
      </c>
      <c r="E468" s="1">
        <v>42878</v>
      </c>
      <c r="F468">
        <v>318912780</v>
      </c>
      <c r="G468" s="1">
        <v>42881</v>
      </c>
      <c r="H468">
        <v>89</v>
      </c>
      <c r="I468">
        <v>35</v>
      </c>
      <c r="J468">
        <v>24.5</v>
      </c>
      <c r="K468">
        <v>3115</v>
      </c>
      <c r="L468">
        <v>2180.5</v>
      </c>
      <c r="M468">
        <v>934.5</v>
      </c>
      <c r="N468" t="s">
        <v>75</v>
      </c>
    </row>
    <row r="469" spans="1:14" x14ac:dyDescent="0.3">
      <c r="A469" t="s">
        <v>12</v>
      </c>
      <c r="B469" t="s">
        <v>40</v>
      </c>
      <c r="C469" t="s">
        <v>22</v>
      </c>
      <c r="D469" t="s">
        <v>19</v>
      </c>
      <c r="E469" s="1">
        <v>44113</v>
      </c>
      <c r="F469">
        <v>780433404</v>
      </c>
      <c r="G469" s="1">
        <v>44145</v>
      </c>
      <c r="H469">
        <v>51</v>
      </c>
      <c r="I469">
        <v>23</v>
      </c>
      <c r="J469">
        <v>16.100000000000001</v>
      </c>
      <c r="K469">
        <v>1173</v>
      </c>
      <c r="L469">
        <v>821.1</v>
      </c>
      <c r="M469">
        <v>351.9</v>
      </c>
      <c r="N469" t="s">
        <v>75</v>
      </c>
    </row>
    <row r="470" spans="1:14" x14ac:dyDescent="0.3">
      <c r="A470" t="s">
        <v>12</v>
      </c>
      <c r="B470" t="s">
        <v>48</v>
      </c>
      <c r="C470" t="s">
        <v>22</v>
      </c>
      <c r="D470" t="s">
        <v>14</v>
      </c>
      <c r="E470" s="1">
        <v>41932</v>
      </c>
      <c r="F470">
        <v>126857602</v>
      </c>
      <c r="G470" s="1">
        <v>41933</v>
      </c>
      <c r="H470">
        <v>72</v>
      </c>
      <c r="I470">
        <v>37</v>
      </c>
      <c r="J470">
        <v>25.9</v>
      </c>
      <c r="K470">
        <v>2664</v>
      </c>
      <c r="L470">
        <v>1864.8</v>
      </c>
      <c r="M470">
        <v>799.2</v>
      </c>
      <c r="N470" t="s">
        <v>77</v>
      </c>
    </row>
    <row r="471" spans="1:14" x14ac:dyDescent="0.3">
      <c r="A471" t="s">
        <v>12</v>
      </c>
      <c r="B471" t="s">
        <v>37</v>
      </c>
      <c r="C471" t="s">
        <v>20</v>
      </c>
      <c r="D471" t="s">
        <v>14</v>
      </c>
      <c r="E471" s="1">
        <v>45454</v>
      </c>
      <c r="F471">
        <v>347196137</v>
      </c>
      <c r="G471" s="1">
        <v>45476</v>
      </c>
      <c r="H471">
        <v>76</v>
      </c>
      <c r="I471">
        <v>23</v>
      </c>
      <c r="J471">
        <v>16.100000000000001</v>
      </c>
      <c r="K471">
        <v>1748</v>
      </c>
      <c r="L471">
        <v>1223.6000000000001</v>
      </c>
      <c r="M471">
        <v>524.39999999999986</v>
      </c>
      <c r="N471" t="s">
        <v>74</v>
      </c>
    </row>
    <row r="472" spans="1:14" x14ac:dyDescent="0.3">
      <c r="A472" t="s">
        <v>12</v>
      </c>
      <c r="B472" t="s">
        <v>49</v>
      </c>
      <c r="C472" t="s">
        <v>17</v>
      </c>
      <c r="D472" t="s">
        <v>14</v>
      </c>
      <c r="E472" s="1">
        <v>43203</v>
      </c>
      <c r="F472">
        <v>759745633</v>
      </c>
      <c r="G472" s="1">
        <v>43247</v>
      </c>
      <c r="H472">
        <v>92</v>
      </c>
      <c r="I472">
        <v>10</v>
      </c>
      <c r="J472">
        <v>7</v>
      </c>
      <c r="K472">
        <v>920</v>
      </c>
      <c r="L472">
        <v>644</v>
      </c>
      <c r="M472">
        <v>276</v>
      </c>
      <c r="N472" t="s">
        <v>77</v>
      </c>
    </row>
    <row r="473" spans="1:14" x14ac:dyDescent="0.3">
      <c r="A473" t="s">
        <v>12</v>
      </c>
      <c r="B473" t="s">
        <v>41</v>
      </c>
      <c r="C473" t="s">
        <v>15</v>
      </c>
      <c r="D473" t="s">
        <v>19</v>
      </c>
      <c r="E473" s="1">
        <v>44657</v>
      </c>
      <c r="F473">
        <v>141612327</v>
      </c>
      <c r="G473" s="1">
        <v>44664</v>
      </c>
      <c r="H473">
        <v>81</v>
      </c>
      <c r="I473">
        <v>32</v>
      </c>
      <c r="J473">
        <v>22.4</v>
      </c>
      <c r="K473">
        <v>2592</v>
      </c>
      <c r="L473">
        <v>1814.3999999999999</v>
      </c>
      <c r="M473">
        <v>777.60000000000014</v>
      </c>
      <c r="N473" t="s">
        <v>76</v>
      </c>
    </row>
    <row r="474" spans="1:14" x14ac:dyDescent="0.3">
      <c r="A474" t="s">
        <v>12</v>
      </c>
      <c r="B474" t="s">
        <v>46</v>
      </c>
      <c r="C474" t="s">
        <v>24</v>
      </c>
      <c r="D474" t="s">
        <v>19</v>
      </c>
      <c r="E474" s="1">
        <v>44248</v>
      </c>
      <c r="F474">
        <v>334555852</v>
      </c>
      <c r="G474" s="1">
        <v>44263</v>
      </c>
      <c r="H474">
        <v>77</v>
      </c>
      <c r="I474">
        <v>26</v>
      </c>
      <c r="J474">
        <v>18.2</v>
      </c>
      <c r="K474">
        <v>2002</v>
      </c>
      <c r="L474">
        <v>1401.3999999999999</v>
      </c>
      <c r="M474">
        <v>600.60000000000014</v>
      </c>
      <c r="N474" t="s">
        <v>74</v>
      </c>
    </row>
    <row r="475" spans="1:14" x14ac:dyDescent="0.3">
      <c r="A475" t="s">
        <v>12</v>
      </c>
      <c r="B475" t="s">
        <v>33</v>
      </c>
      <c r="C475" t="s">
        <v>22</v>
      </c>
      <c r="D475" t="s">
        <v>19</v>
      </c>
      <c r="E475" s="1">
        <v>43783</v>
      </c>
      <c r="F475">
        <v>708109462</v>
      </c>
      <c r="G475" s="1">
        <v>43802</v>
      </c>
      <c r="H475">
        <v>78</v>
      </c>
      <c r="I475">
        <v>19</v>
      </c>
      <c r="J475">
        <v>13.3</v>
      </c>
      <c r="K475">
        <v>1482</v>
      </c>
      <c r="L475">
        <v>1037.4000000000001</v>
      </c>
      <c r="M475">
        <v>444.59999999999991</v>
      </c>
      <c r="N475" t="s">
        <v>76</v>
      </c>
    </row>
    <row r="476" spans="1:14" x14ac:dyDescent="0.3">
      <c r="A476" t="s">
        <v>12</v>
      </c>
      <c r="B476" t="s">
        <v>45</v>
      </c>
      <c r="C476" t="s">
        <v>18</v>
      </c>
      <c r="D476" t="s">
        <v>19</v>
      </c>
      <c r="E476" s="1">
        <v>41931</v>
      </c>
      <c r="F476">
        <v>214232385</v>
      </c>
      <c r="G476" s="1">
        <v>41953</v>
      </c>
      <c r="H476">
        <v>53</v>
      </c>
      <c r="I476">
        <v>40</v>
      </c>
      <c r="J476">
        <v>28</v>
      </c>
      <c r="K476">
        <v>2120</v>
      </c>
      <c r="L476">
        <v>1484</v>
      </c>
      <c r="M476">
        <v>636</v>
      </c>
      <c r="N476" t="s">
        <v>77</v>
      </c>
    </row>
    <row r="477" spans="1:14" x14ac:dyDescent="0.3">
      <c r="A477" t="s">
        <v>12</v>
      </c>
      <c r="B477" t="s">
        <v>40</v>
      </c>
      <c r="C477" t="s">
        <v>21</v>
      </c>
      <c r="D477" t="s">
        <v>19</v>
      </c>
      <c r="E477" s="1">
        <v>42401</v>
      </c>
      <c r="F477">
        <v>569550406</v>
      </c>
      <c r="G477" s="1">
        <v>42426</v>
      </c>
      <c r="H477">
        <v>53</v>
      </c>
      <c r="I477">
        <v>12</v>
      </c>
      <c r="J477">
        <v>8.4</v>
      </c>
      <c r="K477">
        <v>636</v>
      </c>
      <c r="L477">
        <v>445.20000000000005</v>
      </c>
      <c r="M477">
        <v>190.79999999999995</v>
      </c>
      <c r="N477" t="s">
        <v>75</v>
      </c>
    </row>
    <row r="478" spans="1:14" x14ac:dyDescent="0.3">
      <c r="A478" t="s">
        <v>12</v>
      </c>
      <c r="B478" t="s">
        <v>34</v>
      </c>
      <c r="C478" t="s">
        <v>13</v>
      </c>
      <c r="D478" t="s">
        <v>19</v>
      </c>
      <c r="E478" s="1">
        <v>45076</v>
      </c>
      <c r="F478">
        <v>683208262</v>
      </c>
      <c r="G478" s="1">
        <v>45105</v>
      </c>
      <c r="H478">
        <v>76</v>
      </c>
      <c r="I478">
        <v>18</v>
      </c>
      <c r="J478">
        <v>12.600000000000001</v>
      </c>
      <c r="K478">
        <v>1368</v>
      </c>
      <c r="L478">
        <v>957.60000000000014</v>
      </c>
      <c r="M478">
        <v>410.39999999999986</v>
      </c>
      <c r="N478" t="s">
        <v>76</v>
      </c>
    </row>
    <row r="479" spans="1:14" x14ac:dyDescent="0.3">
      <c r="A479" t="s">
        <v>12</v>
      </c>
      <c r="B479" t="s">
        <v>31</v>
      </c>
      <c r="C479" t="s">
        <v>26</v>
      </c>
      <c r="D479" t="s">
        <v>19</v>
      </c>
      <c r="E479" s="1">
        <v>42955</v>
      </c>
      <c r="F479">
        <v>403144443</v>
      </c>
      <c r="G479" s="1">
        <v>42971</v>
      </c>
      <c r="H479">
        <v>65</v>
      </c>
      <c r="I479">
        <v>29</v>
      </c>
      <c r="J479">
        <v>20.3</v>
      </c>
      <c r="K479">
        <v>1885</v>
      </c>
      <c r="L479">
        <v>1319.5</v>
      </c>
      <c r="M479">
        <v>565.5</v>
      </c>
      <c r="N479" t="s">
        <v>74</v>
      </c>
    </row>
    <row r="480" spans="1:14" x14ac:dyDescent="0.3">
      <c r="A480" t="s">
        <v>12</v>
      </c>
      <c r="B480" t="s">
        <v>40</v>
      </c>
      <c r="C480" t="s">
        <v>17</v>
      </c>
      <c r="D480" t="s">
        <v>14</v>
      </c>
      <c r="E480" s="1">
        <v>41836</v>
      </c>
      <c r="F480">
        <v>835098540</v>
      </c>
      <c r="G480" s="1">
        <v>41837</v>
      </c>
      <c r="H480">
        <v>89</v>
      </c>
      <c r="I480">
        <v>23</v>
      </c>
      <c r="J480">
        <v>16.100000000000001</v>
      </c>
      <c r="K480">
        <v>2047</v>
      </c>
      <c r="L480">
        <v>1432.9</v>
      </c>
      <c r="M480">
        <v>614.09999999999991</v>
      </c>
      <c r="N480" t="s">
        <v>75</v>
      </c>
    </row>
    <row r="481" spans="1:14" x14ac:dyDescent="0.3">
      <c r="A481" t="s">
        <v>12</v>
      </c>
      <c r="B481" t="s">
        <v>35</v>
      </c>
      <c r="C481" t="s">
        <v>20</v>
      </c>
      <c r="D481" t="s">
        <v>14</v>
      </c>
      <c r="E481" s="1">
        <v>44045</v>
      </c>
      <c r="F481">
        <v>553372180</v>
      </c>
      <c r="G481" s="1">
        <v>44086</v>
      </c>
      <c r="H481">
        <v>57</v>
      </c>
      <c r="I481">
        <v>16</v>
      </c>
      <c r="J481">
        <v>11.2</v>
      </c>
      <c r="K481">
        <v>912</v>
      </c>
      <c r="L481">
        <v>638.4</v>
      </c>
      <c r="M481">
        <v>273.60000000000002</v>
      </c>
      <c r="N481" t="s">
        <v>77</v>
      </c>
    </row>
    <row r="482" spans="1:14" x14ac:dyDescent="0.3">
      <c r="A482" t="s">
        <v>12</v>
      </c>
      <c r="B482" t="s">
        <v>42</v>
      </c>
      <c r="C482" t="s">
        <v>18</v>
      </c>
      <c r="D482" t="s">
        <v>19</v>
      </c>
      <c r="E482" s="1">
        <v>44357</v>
      </c>
      <c r="F482">
        <v>474481332</v>
      </c>
      <c r="G482" s="1">
        <v>44363</v>
      </c>
      <c r="H482">
        <v>96</v>
      </c>
      <c r="I482">
        <v>32</v>
      </c>
      <c r="J482">
        <v>22.4</v>
      </c>
      <c r="K482">
        <v>3072</v>
      </c>
      <c r="L482">
        <v>2150.3999999999996</v>
      </c>
      <c r="M482">
        <v>921.60000000000036</v>
      </c>
      <c r="N482" t="s">
        <v>77</v>
      </c>
    </row>
    <row r="483" spans="1:14" x14ac:dyDescent="0.3">
      <c r="A483" t="s">
        <v>12</v>
      </c>
      <c r="B483" t="s">
        <v>39</v>
      </c>
      <c r="C483" t="s">
        <v>13</v>
      </c>
      <c r="D483" t="s">
        <v>14</v>
      </c>
      <c r="E483" s="1">
        <v>44571</v>
      </c>
      <c r="F483">
        <v>925460660</v>
      </c>
      <c r="G483" s="1">
        <v>44602</v>
      </c>
      <c r="H483">
        <v>67</v>
      </c>
      <c r="I483">
        <v>23</v>
      </c>
      <c r="J483">
        <v>16.100000000000001</v>
      </c>
      <c r="K483">
        <v>1541</v>
      </c>
      <c r="L483">
        <v>1078.7</v>
      </c>
      <c r="M483">
        <v>462.29999999999995</v>
      </c>
      <c r="N483" t="s">
        <v>73</v>
      </c>
    </row>
    <row r="484" spans="1:14" x14ac:dyDescent="0.3">
      <c r="A484" t="s">
        <v>12</v>
      </c>
      <c r="B484" t="s">
        <v>33</v>
      </c>
      <c r="C484" t="s">
        <v>25</v>
      </c>
      <c r="D484" t="s">
        <v>14</v>
      </c>
      <c r="E484" s="1">
        <v>44867</v>
      </c>
      <c r="F484">
        <v>588970458</v>
      </c>
      <c r="G484" s="1">
        <v>44901</v>
      </c>
      <c r="H484">
        <v>50</v>
      </c>
      <c r="I484">
        <v>15</v>
      </c>
      <c r="J484">
        <v>10.5</v>
      </c>
      <c r="K484">
        <v>750</v>
      </c>
      <c r="L484">
        <v>525</v>
      </c>
      <c r="M484">
        <v>225</v>
      </c>
      <c r="N484" t="s">
        <v>76</v>
      </c>
    </row>
    <row r="485" spans="1:14" x14ac:dyDescent="0.3">
      <c r="A485" t="s">
        <v>12</v>
      </c>
      <c r="B485" t="s">
        <v>31</v>
      </c>
      <c r="C485" t="s">
        <v>24</v>
      </c>
      <c r="D485" t="s">
        <v>19</v>
      </c>
      <c r="E485" s="1">
        <v>43089</v>
      </c>
      <c r="F485">
        <v>591521346</v>
      </c>
      <c r="G485" s="1">
        <v>43127</v>
      </c>
      <c r="H485">
        <v>68</v>
      </c>
      <c r="I485">
        <v>29</v>
      </c>
      <c r="J485">
        <v>20.3</v>
      </c>
      <c r="K485">
        <v>1972</v>
      </c>
      <c r="L485">
        <v>1380.4</v>
      </c>
      <c r="M485">
        <v>591.59999999999991</v>
      </c>
      <c r="N485" t="s">
        <v>74</v>
      </c>
    </row>
    <row r="486" spans="1:14" x14ac:dyDescent="0.3">
      <c r="A486" t="s">
        <v>12</v>
      </c>
      <c r="B486" t="s">
        <v>30</v>
      </c>
      <c r="C486" t="s">
        <v>26</v>
      </c>
      <c r="D486" t="s">
        <v>19</v>
      </c>
      <c r="E486" s="1">
        <v>45084</v>
      </c>
      <c r="F486">
        <v>274633157</v>
      </c>
      <c r="G486" s="1">
        <v>45123</v>
      </c>
      <c r="H486">
        <v>52</v>
      </c>
      <c r="I486">
        <v>31</v>
      </c>
      <c r="J486">
        <v>21.700000000000003</v>
      </c>
      <c r="K486">
        <v>1612</v>
      </c>
      <c r="L486">
        <v>1128.4000000000001</v>
      </c>
      <c r="M486">
        <v>483.59999999999991</v>
      </c>
      <c r="N486" t="s">
        <v>77</v>
      </c>
    </row>
    <row r="487" spans="1:14" x14ac:dyDescent="0.3">
      <c r="A487" t="s">
        <v>12</v>
      </c>
      <c r="B487" t="s">
        <v>38</v>
      </c>
      <c r="C487" t="s">
        <v>26</v>
      </c>
      <c r="D487" t="s">
        <v>19</v>
      </c>
      <c r="E487" s="1">
        <v>44219</v>
      </c>
      <c r="F487">
        <v>785675513</v>
      </c>
      <c r="G487" s="1">
        <v>44263</v>
      </c>
      <c r="H487">
        <v>96</v>
      </c>
      <c r="I487">
        <v>26</v>
      </c>
      <c r="J487">
        <v>18.2</v>
      </c>
      <c r="K487">
        <v>2496</v>
      </c>
      <c r="L487">
        <v>1747.1999999999998</v>
      </c>
      <c r="M487">
        <v>748.80000000000018</v>
      </c>
      <c r="N487" t="s">
        <v>73</v>
      </c>
    </row>
    <row r="488" spans="1:14" x14ac:dyDescent="0.3">
      <c r="A488" t="s">
        <v>12</v>
      </c>
      <c r="B488" t="s">
        <v>32</v>
      </c>
      <c r="C488" t="s">
        <v>16</v>
      </c>
      <c r="D488" t="s">
        <v>14</v>
      </c>
      <c r="E488" s="1">
        <v>44199</v>
      </c>
      <c r="F488">
        <v>127647244</v>
      </c>
      <c r="G488" s="1">
        <v>44239</v>
      </c>
      <c r="H488">
        <v>58</v>
      </c>
      <c r="I488">
        <v>33</v>
      </c>
      <c r="J488">
        <v>23.1</v>
      </c>
      <c r="K488">
        <v>1914</v>
      </c>
      <c r="L488">
        <v>1339.8000000000002</v>
      </c>
      <c r="M488">
        <v>574.19999999999982</v>
      </c>
      <c r="N488" t="s">
        <v>75</v>
      </c>
    </row>
    <row r="489" spans="1:14" x14ac:dyDescent="0.3">
      <c r="A489" t="s">
        <v>12</v>
      </c>
      <c r="B489" t="s">
        <v>41</v>
      </c>
      <c r="C489" t="s">
        <v>22</v>
      </c>
      <c r="D489" t="s">
        <v>19</v>
      </c>
      <c r="E489" s="1">
        <v>41823</v>
      </c>
      <c r="F489">
        <v>755869948</v>
      </c>
      <c r="G489" s="1">
        <v>41852</v>
      </c>
      <c r="H489">
        <v>92</v>
      </c>
      <c r="I489">
        <v>24</v>
      </c>
      <c r="J489">
        <v>16.8</v>
      </c>
      <c r="K489">
        <v>2208</v>
      </c>
      <c r="L489">
        <v>1545.6000000000001</v>
      </c>
      <c r="M489">
        <v>662.39999999999986</v>
      </c>
      <c r="N489" t="s">
        <v>76</v>
      </c>
    </row>
    <row r="490" spans="1:14" x14ac:dyDescent="0.3">
      <c r="A490" t="s">
        <v>12</v>
      </c>
      <c r="B490" t="s">
        <v>55</v>
      </c>
      <c r="C490" t="s">
        <v>15</v>
      </c>
      <c r="D490" t="s">
        <v>14</v>
      </c>
      <c r="E490" s="1">
        <v>44150</v>
      </c>
      <c r="F490">
        <v>777051246</v>
      </c>
      <c r="G490" s="1">
        <v>44154</v>
      </c>
      <c r="H490">
        <v>96</v>
      </c>
      <c r="I490">
        <v>20</v>
      </c>
      <c r="J490">
        <v>14</v>
      </c>
      <c r="K490">
        <v>1920</v>
      </c>
      <c r="L490">
        <v>1344</v>
      </c>
      <c r="M490">
        <v>576</v>
      </c>
      <c r="N490" t="s">
        <v>74</v>
      </c>
    </row>
    <row r="491" spans="1:14" x14ac:dyDescent="0.3">
      <c r="A491" t="s">
        <v>12</v>
      </c>
      <c r="B491" t="s">
        <v>47</v>
      </c>
      <c r="C491" t="s">
        <v>15</v>
      </c>
      <c r="D491" t="s">
        <v>14</v>
      </c>
      <c r="E491" s="1">
        <v>42492</v>
      </c>
      <c r="F491">
        <v>229818379</v>
      </c>
      <c r="G491" s="1">
        <v>42494</v>
      </c>
      <c r="H491">
        <v>64</v>
      </c>
      <c r="I491">
        <v>32</v>
      </c>
      <c r="J491">
        <v>22.4</v>
      </c>
      <c r="K491">
        <v>2048</v>
      </c>
      <c r="L491">
        <v>1433.6</v>
      </c>
      <c r="M491">
        <v>614.40000000000009</v>
      </c>
      <c r="N491" t="s">
        <v>77</v>
      </c>
    </row>
    <row r="492" spans="1:14" x14ac:dyDescent="0.3">
      <c r="A492" t="s">
        <v>12</v>
      </c>
      <c r="B492" t="s">
        <v>36</v>
      </c>
      <c r="C492" t="s">
        <v>21</v>
      </c>
      <c r="D492" t="s">
        <v>19</v>
      </c>
      <c r="E492" s="1">
        <v>43904</v>
      </c>
      <c r="F492">
        <v>817257773</v>
      </c>
      <c r="G492" s="1">
        <v>43923</v>
      </c>
      <c r="H492">
        <v>87</v>
      </c>
      <c r="I492">
        <v>31</v>
      </c>
      <c r="J492">
        <v>21.700000000000003</v>
      </c>
      <c r="K492">
        <v>2697</v>
      </c>
      <c r="L492">
        <v>1887.9000000000003</v>
      </c>
      <c r="M492">
        <v>809.09999999999968</v>
      </c>
      <c r="N492" t="s">
        <v>77</v>
      </c>
    </row>
    <row r="493" spans="1:14" x14ac:dyDescent="0.3">
      <c r="A493" t="s">
        <v>12</v>
      </c>
      <c r="B493" t="s">
        <v>44</v>
      </c>
      <c r="C493" t="s">
        <v>20</v>
      </c>
      <c r="D493" t="s">
        <v>19</v>
      </c>
      <c r="E493" s="1">
        <v>45025</v>
      </c>
      <c r="F493">
        <v>979491937</v>
      </c>
      <c r="G493" s="1">
        <v>45035</v>
      </c>
      <c r="H493">
        <v>71</v>
      </c>
      <c r="I493">
        <v>36</v>
      </c>
      <c r="J493">
        <v>25.200000000000003</v>
      </c>
      <c r="K493">
        <v>2556</v>
      </c>
      <c r="L493">
        <v>1789.2000000000003</v>
      </c>
      <c r="M493">
        <v>766.79999999999973</v>
      </c>
      <c r="N493" t="s">
        <v>77</v>
      </c>
    </row>
    <row r="494" spans="1:14" x14ac:dyDescent="0.3">
      <c r="A494" t="s">
        <v>12</v>
      </c>
      <c r="B494" t="s">
        <v>49</v>
      </c>
      <c r="C494" t="s">
        <v>16</v>
      </c>
      <c r="D494" t="s">
        <v>19</v>
      </c>
      <c r="E494" s="1">
        <v>43157</v>
      </c>
      <c r="F494">
        <v>731207787</v>
      </c>
      <c r="G494" s="1">
        <v>43165</v>
      </c>
      <c r="H494">
        <v>53</v>
      </c>
      <c r="I494">
        <v>20</v>
      </c>
      <c r="J494">
        <v>14</v>
      </c>
      <c r="K494">
        <v>1060</v>
      </c>
      <c r="L494">
        <v>742</v>
      </c>
      <c r="M494">
        <v>318</v>
      </c>
      <c r="N494" t="s">
        <v>77</v>
      </c>
    </row>
    <row r="495" spans="1:14" x14ac:dyDescent="0.3">
      <c r="A495" t="s">
        <v>12</v>
      </c>
      <c r="B495" t="s">
        <v>49</v>
      </c>
      <c r="C495" t="s">
        <v>24</v>
      </c>
      <c r="D495" t="s">
        <v>19</v>
      </c>
      <c r="E495" s="1">
        <v>45357</v>
      </c>
      <c r="F495">
        <v>330186641</v>
      </c>
      <c r="G495" s="1">
        <v>45371</v>
      </c>
      <c r="H495">
        <v>71</v>
      </c>
      <c r="I495">
        <v>14</v>
      </c>
      <c r="J495">
        <v>9.8000000000000007</v>
      </c>
      <c r="K495">
        <v>994</v>
      </c>
      <c r="L495">
        <v>695.80000000000007</v>
      </c>
      <c r="M495">
        <v>298.19999999999993</v>
      </c>
      <c r="N495" t="s">
        <v>77</v>
      </c>
    </row>
    <row r="496" spans="1:14" x14ac:dyDescent="0.3">
      <c r="A496" t="s">
        <v>12</v>
      </c>
      <c r="B496" t="s">
        <v>29</v>
      </c>
      <c r="C496" t="s">
        <v>13</v>
      </c>
      <c r="D496" t="s">
        <v>19</v>
      </c>
      <c r="E496" s="1">
        <v>45359</v>
      </c>
      <c r="F496">
        <v>639619576</v>
      </c>
      <c r="G496" s="1">
        <v>45395</v>
      </c>
      <c r="H496">
        <v>77</v>
      </c>
      <c r="I496">
        <v>34</v>
      </c>
      <c r="J496">
        <v>23.8</v>
      </c>
      <c r="K496">
        <v>2618</v>
      </c>
      <c r="L496">
        <v>1832.6000000000001</v>
      </c>
      <c r="M496">
        <v>785.39999999999986</v>
      </c>
      <c r="N496" t="s">
        <v>77</v>
      </c>
    </row>
    <row r="497" spans="1:14" x14ac:dyDescent="0.3">
      <c r="A497" t="s">
        <v>12</v>
      </c>
      <c r="B497" t="s">
        <v>44</v>
      </c>
      <c r="C497" t="s">
        <v>21</v>
      </c>
      <c r="D497" t="s">
        <v>19</v>
      </c>
      <c r="E497" s="1">
        <v>43687</v>
      </c>
      <c r="F497">
        <v>560037791</v>
      </c>
      <c r="G497" s="1">
        <v>43717</v>
      </c>
      <c r="H497">
        <v>70</v>
      </c>
      <c r="I497">
        <v>17</v>
      </c>
      <c r="J497">
        <v>11.9</v>
      </c>
      <c r="K497">
        <v>1190</v>
      </c>
      <c r="L497">
        <v>833</v>
      </c>
      <c r="M497">
        <v>357</v>
      </c>
      <c r="N497" t="s">
        <v>77</v>
      </c>
    </row>
    <row r="498" spans="1:14" x14ac:dyDescent="0.3">
      <c r="A498" t="s">
        <v>12</v>
      </c>
      <c r="B498" t="s">
        <v>46</v>
      </c>
      <c r="C498" t="s">
        <v>26</v>
      </c>
      <c r="D498" t="s">
        <v>19</v>
      </c>
      <c r="E498" s="1">
        <v>43993</v>
      </c>
      <c r="F498">
        <v>255467593</v>
      </c>
      <c r="G498" s="1">
        <v>44039</v>
      </c>
      <c r="H498">
        <v>73</v>
      </c>
      <c r="I498">
        <v>21</v>
      </c>
      <c r="J498">
        <v>14.7</v>
      </c>
      <c r="K498">
        <v>1533</v>
      </c>
      <c r="L498">
        <v>1073.0999999999999</v>
      </c>
      <c r="M498">
        <v>459.90000000000009</v>
      </c>
      <c r="N498" t="s">
        <v>74</v>
      </c>
    </row>
    <row r="499" spans="1:14" x14ac:dyDescent="0.3">
      <c r="A499" t="s">
        <v>12</v>
      </c>
      <c r="B499" t="s">
        <v>39</v>
      </c>
      <c r="C499" t="s">
        <v>17</v>
      </c>
      <c r="D499" t="s">
        <v>19</v>
      </c>
      <c r="E499" s="1">
        <v>45518</v>
      </c>
      <c r="F499">
        <v>526948773</v>
      </c>
      <c r="G499" s="1">
        <v>45522</v>
      </c>
      <c r="H499">
        <v>62</v>
      </c>
      <c r="I499">
        <v>37</v>
      </c>
      <c r="J499">
        <v>25.9</v>
      </c>
      <c r="K499">
        <v>2294</v>
      </c>
      <c r="L499">
        <v>1605.8</v>
      </c>
      <c r="M499">
        <v>688.2</v>
      </c>
      <c r="N499" t="s">
        <v>73</v>
      </c>
    </row>
    <row r="500" spans="1:14" x14ac:dyDescent="0.3">
      <c r="A500" t="s">
        <v>12</v>
      </c>
      <c r="B500" t="s">
        <v>45</v>
      </c>
      <c r="C500" t="s">
        <v>23</v>
      </c>
      <c r="D500" t="s">
        <v>19</v>
      </c>
      <c r="E500" s="1">
        <v>45356</v>
      </c>
      <c r="F500">
        <v>920753705</v>
      </c>
      <c r="G500" s="1">
        <v>45399</v>
      </c>
      <c r="H500">
        <v>54</v>
      </c>
      <c r="I500">
        <v>18</v>
      </c>
      <c r="J500">
        <v>12.600000000000001</v>
      </c>
      <c r="K500">
        <v>972</v>
      </c>
      <c r="L500">
        <v>680.40000000000009</v>
      </c>
      <c r="M500">
        <v>291.59999999999991</v>
      </c>
      <c r="N500" t="s">
        <v>77</v>
      </c>
    </row>
    <row r="501" spans="1:14" x14ac:dyDescent="0.3">
      <c r="A501" t="s">
        <v>12</v>
      </c>
      <c r="B501" t="s">
        <v>33</v>
      </c>
      <c r="C501" t="s">
        <v>24</v>
      </c>
      <c r="D501" t="s">
        <v>19</v>
      </c>
      <c r="E501" s="1">
        <v>43647</v>
      </c>
      <c r="F501">
        <v>516111361</v>
      </c>
      <c r="G501" s="1">
        <v>43697</v>
      </c>
      <c r="H501">
        <v>75</v>
      </c>
      <c r="I501">
        <v>19</v>
      </c>
      <c r="J501">
        <v>13.3</v>
      </c>
      <c r="K501">
        <v>1425</v>
      </c>
      <c r="L501">
        <v>997.5</v>
      </c>
      <c r="M501">
        <v>427.5</v>
      </c>
      <c r="N501" t="s">
        <v>76</v>
      </c>
    </row>
    <row r="502" spans="1:14" x14ac:dyDescent="0.3">
      <c r="A502" t="s">
        <v>12</v>
      </c>
      <c r="B502" t="s">
        <v>39</v>
      </c>
      <c r="C502" t="s">
        <v>18</v>
      </c>
      <c r="D502" t="s">
        <v>14</v>
      </c>
      <c r="E502" s="1">
        <v>45374</v>
      </c>
      <c r="F502">
        <v>940906322</v>
      </c>
      <c r="G502" s="1">
        <v>45382</v>
      </c>
      <c r="H502">
        <v>56</v>
      </c>
      <c r="I502">
        <v>18</v>
      </c>
      <c r="J502">
        <v>12.600000000000001</v>
      </c>
      <c r="K502">
        <v>1008</v>
      </c>
      <c r="L502">
        <v>705.60000000000014</v>
      </c>
      <c r="M502">
        <v>302.39999999999986</v>
      </c>
      <c r="N502" t="s">
        <v>73</v>
      </c>
    </row>
    <row r="503" spans="1:14" x14ac:dyDescent="0.3">
      <c r="A503" t="s">
        <v>12</v>
      </c>
      <c r="B503" t="s">
        <v>31</v>
      </c>
      <c r="C503" t="s">
        <v>23</v>
      </c>
      <c r="D503" t="s">
        <v>19</v>
      </c>
      <c r="E503" s="1">
        <v>43672</v>
      </c>
      <c r="F503">
        <v>258751046</v>
      </c>
      <c r="G503" s="1">
        <v>43679</v>
      </c>
      <c r="H503">
        <v>93</v>
      </c>
      <c r="I503">
        <v>29</v>
      </c>
      <c r="J503">
        <v>20.3</v>
      </c>
      <c r="K503">
        <v>2697</v>
      </c>
      <c r="L503">
        <v>1887.9</v>
      </c>
      <c r="M503">
        <v>809.09999999999991</v>
      </c>
      <c r="N503" t="s">
        <v>74</v>
      </c>
    </row>
    <row r="504" spans="1:14" x14ac:dyDescent="0.3">
      <c r="A504" t="s">
        <v>12</v>
      </c>
      <c r="B504" t="s">
        <v>30</v>
      </c>
      <c r="C504" t="s">
        <v>24</v>
      </c>
      <c r="D504" t="s">
        <v>14</v>
      </c>
      <c r="E504" s="1">
        <v>43534</v>
      </c>
      <c r="F504">
        <v>701007401</v>
      </c>
      <c r="G504" s="1">
        <v>43559</v>
      </c>
      <c r="H504">
        <v>81</v>
      </c>
      <c r="I504">
        <v>17</v>
      </c>
      <c r="J504">
        <v>11.9</v>
      </c>
      <c r="K504">
        <v>1377</v>
      </c>
      <c r="L504">
        <v>963.9</v>
      </c>
      <c r="M504">
        <v>413.1</v>
      </c>
      <c r="N504" t="s">
        <v>77</v>
      </c>
    </row>
    <row r="505" spans="1:14" x14ac:dyDescent="0.3">
      <c r="A505" t="s">
        <v>12</v>
      </c>
      <c r="B505" t="s">
        <v>30</v>
      </c>
      <c r="C505" t="s">
        <v>22</v>
      </c>
      <c r="D505" t="s">
        <v>14</v>
      </c>
      <c r="E505" s="1">
        <v>41849</v>
      </c>
      <c r="F505">
        <v>585884416</v>
      </c>
      <c r="G505" s="1">
        <v>41857</v>
      </c>
      <c r="H505">
        <v>66</v>
      </c>
      <c r="I505">
        <v>28</v>
      </c>
      <c r="J505">
        <v>19.600000000000001</v>
      </c>
      <c r="K505">
        <v>1848</v>
      </c>
      <c r="L505">
        <v>1293.6000000000001</v>
      </c>
      <c r="M505">
        <v>554.39999999999986</v>
      </c>
      <c r="N505" t="s">
        <v>77</v>
      </c>
    </row>
    <row r="506" spans="1:14" x14ac:dyDescent="0.3">
      <c r="A506" t="s">
        <v>12</v>
      </c>
      <c r="B506" t="s">
        <v>33</v>
      </c>
      <c r="C506" t="s">
        <v>26</v>
      </c>
      <c r="D506" t="s">
        <v>19</v>
      </c>
      <c r="E506" s="1">
        <v>42619</v>
      </c>
      <c r="F506">
        <v>564646041</v>
      </c>
      <c r="G506" s="1">
        <v>42620</v>
      </c>
      <c r="H506">
        <v>97</v>
      </c>
      <c r="I506">
        <v>24</v>
      </c>
      <c r="J506">
        <v>16.8</v>
      </c>
      <c r="K506">
        <v>2328</v>
      </c>
      <c r="L506">
        <v>1629.6000000000001</v>
      </c>
      <c r="M506">
        <v>698.39999999999986</v>
      </c>
      <c r="N506" t="s">
        <v>76</v>
      </c>
    </row>
    <row r="507" spans="1:14" x14ac:dyDescent="0.3">
      <c r="A507" t="s">
        <v>12</v>
      </c>
      <c r="B507" t="s">
        <v>38</v>
      </c>
      <c r="C507" t="s">
        <v>25</v>
      </c>
      <c r="D507" t="s">
        <v>19</v>
      </c>
      <c r="E507" s="1">
        <v>41828</v>
      </c>
      <c r="F507">
        <v>299986255</v>
      </c>
      <c r="G507" s="1">
        <v>41859</v>
      </c>
      <c r="H507">
        <v>98</v>
      </c>
      <c r="I507">
        <v>32</v>
      </c>
      <c r="J507">
        <v>22.4</v>
      </c>
      <c r="K507">
        <v>3136</v>
      </c>
      <c r="L507">
        <v>2195.1999999999998</v>
      </c>
      <c r="M507">
        <v>940.80000000000018</v>
      </c>
      <c r="N507" t="s">
        <v>73</v>
      </c>
    </row>
    <row r="508" spans="1:14" x14ac:dyDescent="0.3">
      <c r="A508" t="s">
        <v>12</v>
      </c>
      <c r="B508" t="s">
        <v>54</v>
      </c>
      <c r="C508" t="s">
        <v>26</v>
      </c>
      <c r="D508" t="s">
        <v>19</v>
      </c>
      <c r="E508" s="1">
        <v>44350</v>
      </c>
      <c r="F508">
        <v>664619481</v>
      </c>
      <c r="G508" s="1">
        <v>44394</v>
      </c>
      <c r="H508">
        <v>99</v>
      </c>
      <c r="I508">
        <v>13</v>
      </c>
      <c r="J508">
        <v>9.1</v>
      </c>
      <c r="K508">
        <v>1287</v>
      </c>
      <c r="L508">
        <v>900.9</v>
      </c>
      <c r="M508">
        <v>386.1</v>
      </c>
      <c r="N508" t="s">
        <v>77</v>
      </c>
    </row>
    <row r="509" spans="1:14" x14ac:dyDescent="0.3">
      <c r="A509" t="s">
        <v>12</v>
      </c>
      <c r="B509" t="s">
        <v>33</v>
      </c>
      <c r="C509" t="s">
        <v>20</v>
      </c>
      <c r="D509" t="s">
        <v>19</v>
      </c>
      <c r="E509" s="1">
        <v>44783</v>
      </c>
      <c r="F509">
        <v>607502162</v>
      </c>
      <c r="G509" s="1">
        <v>44821</v>
      </c>
      <c r="H509">
        <v>67</v>
      </c>
      <c r="I509">
        <v>25</v>
      </c>
      <c r="J509">
        <v>17.5</v>
      </c>
      <c r="K509">
        <v>1675</v>
      </c>
      <c r="L509">
        <v>1172.5</v>
      </c>
      <c r="M509">
        <v>502.5</v>
      </c>
      <c r="N509" t="s">
        <v>76</v>
      </c>
    </row>
    <row r="510" spans="1:14" x14ac:dyDescent="0.3">
      <c r="A510" t="s">
        <v>12</v>
      </c>
      <c r="B510" t="s">
        <v>40</v>
      </c>
      <c r="C510" t="s">
        <v>22</v>
      </c>
      <c r="D510" t="s">
        <v>14</v>
      </c>
      <c r="E510" s="1">
        <v>42114</v>
      </c>
      <c r="F510">
        <v>565830504</v>
      </c>
      <c r="G510" s="1">
        <v>42123</v>
      </c>
      <c r="H510">
        <v>88</v>
      </c>
      <c r="I510">
        <v>22</v>
      </c>
      <c r="J510">
        <v>15.4</v>
      </c>
      <c r="K510">
        <v>1936</v>
      </c>
      <c r="L510">
        <v>1355.2</v>
      </c>
      <c r="M510">
        <v>580.79999999999995</v>
      </c>
      <c r="N510" t="s">
        <v>75</v>
      </c>
    </row>
    <row r="511" spans="1:14" x14ac:dyDescent="0.3">
      <c r="A511" t="s">
        <v>12</v>
      </c>
      <c r="B511" t="s">
        <v>31</v>
      </c>
      <c r="C511" t="s">
        <v>22</v>
      </c>
      <c r="D511" t="s">
        <v>19</v>
      </c>
      <c r="E511" s="1">
        <v>44655</v>
      </c>
      <c r="F511">
        <v>863241565</v>
      </c>
      <c r="G511" s="1">
        <v>44672</v>
      </c>
      <c r="H511">
        <v>92</v>
      </c>
      <c r="I511">
        <v>30</v>
      </c>
      <c r="J511">
        <v>21</v>
      </c>
      <c r="K511">
        <v>2760</v>
      </c>
      <c r="L511">
        <v>1932</v>
      </c>
      <c r="M511">
        <v>828</v>
      </c>
      <c r="N511" t="s">
        <v>74</v>
      </c>
    </row>
    <row r="512" spans="1:14" x14ac:dyDescent="0.3">
      <c r="A512" t="s">
        <v>12</v>
      </c>
      <c r="B512" t="s">
        <v>46</v>
      </c>
      <c r="C512" t="s">
        <v>20</v>
      </c>
      <c r="D512" t="s">
        <v>19</v>
      </c>
      <c r="E512" s="1">
        <v>44336</v>
      </c>
      <c r="F512">
        <v>275957953</v>
      </c>
      <c r="G512" s="1">
        <v>44386</v>
      </c>
      <c r="H512">
        <v>50</v>
      </c>
      <c r="I512">
        <v>23</v>
      </c>
      <c r="J512">
        <v>16.100000000000001</v>
      </c>
      <c r="K512">
        <v>1150</v>
      </c>
      <c r="L512">
        <v>805.00000000000011</v>
      </c>
      <c r="M512">
        <v>344.99999999999989</v>
      </c>
      <c r="N512" t="s">
        <v>74</v>
      </c>
    </row>
    <row r="513" spans="1:14" x14ac:dyDescent="0.3">
      <c r="A513" t="s">
        <v>12</v>
      </c>
      <c r="B513" t="s">
        <v>35</v>
      </c>
      <c r="C513" t="s">
        <v>23</v>
      </c>
      <c r="D513" t="s">
        <v>19</v>
      </c>
      <c r="E513" s="1">
        <v>45201</v>
      </c>
      <c r="F513">
        <v>621228206</v>
      </c>
      <c r="G513" s="1">
        <v>45236</v>
      </c>
      <c r="H513">
        <v>96</v>
      </c>
      <c r="I513">
        <v>23</v>
      </c>
      <c r="J513">
        <v>16.100000000000001</v>
      </c>
      <c r="K513">
        <v>2208</v>
      </c>
      <c r="L513">
        <v>1545.6000000000001</v>
      </c>
      <c r="M513">
        <v>662.39999999999986</v>
      </c>
      <c r="N513" t="s">
        <v>77</v>
      </c>
    </row>
    <row r="514" spans="1:14" x14ac:dyDescent="0.3">
      <c r="A514" t="s">
        <v>12</v>
      </c>
      <c r="B514" t="s">
        <v>31</v>
      </c>
      <c r="C514" t="s">
        <v>20</v>
      </c>
      <c r="D514" t="s">
        <v>14</v>
      </c>
      <c r="E514" s="1">
        <v>43510</v>
      </c>
      <c r="F514">
        <v>236738479</v>
      </c>
      <c r="G514" s="1">
        <v>43518</v>
      </c>
      <c r="H514">
        <v>92</v>
      </c>
      <c r="I514">
        <v>36</v>
      </c>
      <c r="J514">
        <v>25.200000000000003</v>
      </c>
      <c r="K514">
        <v>3312</v>
      </c>
      <c r="L514">
        <v>2318.4</v>
      </c>
      <c r="M514">
        <v>993.59999999999991</v>
      </c>
      <c r="N514" t="s">
        <v>74</v>
      </c>
    </row>
    <row r="515" spans="1:14" x14ac:dyDescent="0.3">
      <c r="A515" t="s">
        <v>12</v>
      </c>
      <c r="B515" t="s">
        <v>43</v>
      </c>
      <c r="C515" t="s">
        <v>18</v>
      </c>
      <c r="D515" t="s">
        <v>19</v>
      </c>
      <c r="E515" s="1">
        <v>42250</v>
      </c>
      <c r="F515">
        <v>888890779</v>
      </c>
      <c r="G515" s="1">
        <v>42260</v>
      </c>
      <c r="H515">
        <v>53</v>
      </c>
      <c r="I515">
        <v>29</v>
      </c>
      <c r="J515">
        <v>20.3</v>
      </c>
      <c r="K515">
        <v>1537</v>
      </c>
      <c r="L515">
        <v>1075.9000000000001</v>
      </c>
      <c r="M515">
        <v>461.09999999999991</v>
      </c>
      <c r="N515" t="s">
        <v>77</v>
      </c>
    </row>
    <row r="516" spans="1:14" x14ac:dyDescent="0.3">
      <c r="A516" t="s">
        <v>12</v>
      </c>
      <c r="B516" t="s">
        <v>50</v>
      </c>
      <c r="C516" t="s">
        <v>16</v>
      </c>
      <c r="D516" t="s">
        <v>14</v>
      </c>
      <c r="E516" s="1">
        <v>43756</v>
      </c>
      <c r="F516">
        <v>240219342</v>
      </c>
      <c r="G516" s="1">
        <v>43759</v>
      </c>
      <c r="H516">
        <v>66</v>
      </c>
      <c r="I516">
        <v>40</v>
      </c>
      <c r="J516">
        <v>28</v>
      </c>
      <c r="K516">
        <v>2640</v>
      </c>
      <c r="L516">
        <v>1848</v>
      </c>
      <c r="M516">
        <v>792</v>
      </c>
      <c r="N516" t="s">
        <v>73</v>
      </c>
    </row>
    <row r="517" spans="1:14" x14ac:dyDescent="0.3">
      <c r="A517" t="s">
        <v>12</v>
      </c>
      <c r="B517" t="s">
        <v>42</v>
      </c>
      <c r="C517" t="s">
        <v>13</v>
      </c>
      <c r="D517" t="s">
        <v>19</v>
      </c>
      <c r="E517" s="1">
        <v>45336</v>
      </c>
      <c r="F517">
        <v>131663262</v>
      </c>
      <c r="G517" s="1">
        <v>45343</v>
      </c>
      <c r="H517">
        <v>77</v>
      </c>
      <c r="I517">
        <v>23</v>
      </c>
      <c r="J517">
        <v>16.100000000000001</v>
      </c>
      <c r="K517">
        <v>1771</v>
      </c>
      <c r="L517">
        <v>1239.7</v>
      </c>
      <c r="M517">
        <v>531.29999999999995</v>
      </c>
      <c r="N517" t="s">
        <v>77</v>
      </c>
    </row>
    <row r="518" spans="1:14" x14ac:dyDescent="0.3">
      <c r="A518" t="s">
        <v>12</v>
      </c>
      <c r="B518" t="s">
        <v>35</v>
      </c>
      <c r="C518" t="s">
        <v>23</v>
      </c>
      <c r="D518" t="s">
        <v>19</v>
      </c>
      <c r="E518" s="1">
        <v>42392</v>
      </c>
      <c r="F518">
        <v>121812903</v>
      </c>
      <c r="G518" s="1">
        <v>42417</v>
      </c>
      <c r="H518">
        <v>77</v>
      </c>
      <c r="I518">
        <v>37</v>
      </c>
      <c r="J518">
        <v>25.9</v>
      </c>
      <c r="K518">
        <v>2849</v>
      </c>
      <c r="L518">
        <v>1994.3</v>
      </c>
      <c r="M518">
        <v>854.7</v>
      </c>
      <c r="N518" t="s">
        <v>77</v>
      </c>
    </row>
    <row r="519" spans="1:14" x14ac:dyDescent="0.3">
      <c r="A519" t="s">
        <v>12</v>
      </c>
      <c r="B519" t="s">
        <v>36</v>
      </c>
      <c r="C519" t="s">
        <v>22</v>
      </c>
      <c r="D519" t="s">
        <v>19</v>
      </c>
      <c r="E519" s="1">
        <v>44858</v>
      </c>
      <c r="F519">
        <v>600737845</v>
      </c>
      <c r="G519" s="1">
        <v>44889</v>
      </c>
      <c r="H519">
        <v>60</v>
      </c>
      <c r="I519">
        <v>36</v>
      </c>
      <c r="J519">
        <v>25.200000000000003</v>
      </c>
      <c r="K519">
        <v>2160</v>
      </c>
      <c r="L519">
        <v>1512.0000000000002</v>
      </c>
      <c r="M519">
        <v>647.99999999999977</v>
      </c>
      <c r="N519" t="s">
        <v>77</v>
      </c>
    </row>
    <row r="520" spans="1:14" x14ac:dyDescent="0.3">
      <c r="A520" t="s">
        <v>12</v>
      </c>
      <c r="B520" t="s">
        <v>50</v>
      </c>
      <c r="C520" t="s">
        <v>22</v>
      </c>
      <c r="D520" t="s">
        <v>14</v>
      </c>
      <c r="E520" s="1">
        <v>44745</v>
      </c>
      <c r="F520">
        <v>785633885</v>
      </c>
      <c r="G520" s="1">
        <v>44752</v>
      </c>
      <c r="H520">
        <v>87</v>
      </c>
      <c r="I520">
        <v>39</v>
      </c>
      <c r="J520">
        <v>27.3</v>
      </c>
      <c r="K520">
        <v>3393</v>
      </c>
      <c r="L520">
        <v>2375.1</v>
      </c>
      <c r="M520">
        <v>1017.9000000000001</v>
      </c>
      <c r="N520" t="s">
        <v>73</v>
      </c>
    </row>
    <row r="521" spans="1:14" x14ac:dyDescent="0.3">
      <c r="A521" t="s">
        <v>12</v>
      </c>
      <c r="B521" t="s">
        <v>29</v>
      </c>
      <c r="C521" t="s">
        <v>23</v>
      </c>
      <c r="D521" t="s">
        <v>19</v>
      </c>
      <c r="E521" s="1">
        <v>44110</v>
      </c>
      <c r="F521">
        <v>602062642</v>
      </c>
      <c r="G521" s="1">
        <v>44152</v>
      </c>
      <c r="H521">
        <v>66</v>
      </c>
      <c r="I521">
        <v>13</v>
      </c>
      <c r="J521">
        <v>9.1</v>
      </c>
      <c r="K521">
        <v>858</v>
      </c>
      <c r="L521">
        <v>600.6</v>
      </c>
      <c r="M521">
        <v>257.39999999999998</v>
      </c>
      <c r="N521" t="s">
        <v>77</v>
      </c>
    </row>
    <row r="522" spans="1:14" x14ac:dyDescent="0.3">
      <c r="A522" t="s">
        <v>12</v>
      </c>
      <c r="B522" t="s">
        <v>53</v>
      </c>
      <c r="C522" t="s">
        <v>20</v>
      </c>
      <c r="D522" t="s">
        <v>14</v>
      </c>
      <c r="E522" s="1">
        <v>41993</v>
      </c>
      <c r="F522">
        <v>456682193</v>
      </c>
      <c r="G522" s="1">
        <v>42002</v>
      </c>
      <c r="H522">
        <v>58</v>
      </c>
      <c r="I522">
        <v>21</v>
      </c>
      <c r="J522">
        <v>14.7</v>
      </c>
      <c r="K522">
        <v>1218</v>
      </c>
      <c r="L522">
        <v>852.59999999999991</v>
      </c>
      <c r="M522">
        <v>365.40000000000009</v>
      </c>
      <c r="N522" t="s">
        <v>77</v>
      </c>
    </row>
    <row r="523" spans="1:14" x14ac:dyDescent="0.3">
      <c r="A523" t="s">
        <v>12</v>
      </c>
      <c r="B523" t="s">
        <v>39</v>
      </c>
      <c r="C523" t="s">
        <v>16</v>
      </c>
      <c r="D523" t="s">
        <v>14</v>
      </c>
      <c r="E523" s="1">
        <v>43606</v>
      </c>
      <c r="F523">
        <v>384810149</v>
      </c>
      <c r="G523" s="1">
        <v>43654</v>
      </c>
      <c r="H523">
        <v>71</v>
      </c>
      <c r="I523">
        <v>40</v>
      </c>
      <c r="J523">
        <v>28</v>
      </c>
      <c r="K523">
        <v>2840</v>
      </c>
      <c r="L523">
        <v>1988</v>
      </c>
      <c r="M523">
        <v>852</v>
      </c>
      <c r="N523" t="s">
        <v>73</v>
      </c>
    </row>
    <row r="524" spans="1:14" x14ac:dyDescent="0.3">
      <c r="A524" t="s">
        <v>12</v>
      </c>
      <c r="B524" t="s">
        <v>44</v>
      </c>
      <c r="C524" t="s">
        <v>20</v>
      </c>
      <c r="D524" t="s">
        <v>14</v>
      </c>
      <c r="E524" s="1">
        <v>45392</v>
      </c>
      <c r="F524">
        <v>192121112</v>
      </c>
      <c r="G524" s="1">
        <v>45398</v>
      </c>
      <c r="H524">
        <v>86</v>
      </c>
      <c r="I524">
        <v>34</v>
      </c>
      <c r="J524">
        <v>23.8</v>
      </c>
      <c r="K524">
        <v>2924</v>
      </c>
      <c r="L524">
        <v>2046.8</v>
      </c>
      <c r="M524">
        <v>877.2</v>
      </c>
      <c r="N524" t="s">
        <v>77</v>
      </c>
    </row>
    <row r="525" spans="1:14" x14ac:dyDescent="0.3">
      <c r="A525" t="s">
        <v>12</v>
      </c>
      <c r="B525" t="s">
        <v>39</v>
      </c>
      <c r="C525" t="s">
        <v>15</v>
      </c>
      <c r="D525" t="s">
        <v>14</v>
      </c>
      <c r="E525" s="1">
        <v>45008</v>
      </c>
      <c r="F525">
        <v>412459647</v>
      </c>
      <c r="G525" s="1">
        <v>45035</v>
      </c>
      <c r="H525">
        <v>62</v>
      </c>
      <c r="I525">
        <v>19</v>
      </c>
      <c r="J525">
        <v>13.3</v>
      </c>
      <c r="K525">
        <v>1178</v>
      </c>
      <c r="L525">
        <v>824.6</v>
      </c>
      <c r="M525">
        <v>353.4</v>
      </c>
      <c r="N525" t="s">
        <v>73</v>
      </c>
    </row>
    <row r="526" spans="1:14" x14ac:dyDescent="0.3">
      <c r="A526" t="s">
        <v>12</v>
      </c>
      <c r="B526" t="s">
        <v>53</v>
      </c>
      <c r="C526" t="s">
        <v>25</v>
      </c>
      <c r="D526" t="s">
        <v>14</v>
      </c>
      <c r="E526" s="1">
        <v>44485</v>
      </c>
      <c r="F526">
        <v>349804103</v>
      </c>
      <c r="G526" s="1">
        <v>44493</v>
      </c>
      <c r="H526">
        <v>76</v>
      </c>
      <c r="I526">
        <v>13</v>
      </c>
      <c r="J526">
        <v>9.1</v>
      </c>
      <c r="K526">
        <v>988</v>
      </c>
      <c r="L526">
        <v>691.6</v>
      </c>
      <c r="M526">
        <v>296.39999999999998</v>
      </c>
      <c r="N526" t="s">
        <v>77</v>
      </c>
    </row>
    <row r="527" spans="1:14" x14ac:dyDescent="0.3">
      <c r="A527" t="s">
        <v>12</v>
      </c>
      <c r="B527" t="s">
        <v>42</v>
      </c>
      <c r="C527" t="s">
        <v>26</v>
      </c>
      <c r="D527" t="s">
        <v>19</v>
      </c>
      <c r="E527" s="1">
        <v>43721</v>
      </c>
      <c r="F527">
        <v>509347045</v>
      </c>
      <c r="G527" s="1">
        <v>43764</v>
      </c>
      <c r="H527">
        <v>78</v>
      </c>
      <c r="I527">
        <v>25</v>
      </c>
      <c r="J527">
        <v>17.5</v>
      </c>
      <c r="K527">
        <v>1950</v>
      </c>
      <c r="L527">
        <v>1365</v>
      </c>
      <c r="M527">
        <v>585</v>
      </c>
      <c r="N527" t="s">
        <v>77</v>
      </c>
    </row>
    <row r="528" spans="1:14" x14ac:dyDescent="0.3">
      <c r="A528" t="s">
        <v>12</v>
      </c>
      <c r="B528" t="s">
        <v>28</v>
      </c>
      <c r="C528" t="s">
        <v>22</v>
      </c>
      <c r="D528" t="s">
        <v>19</v>
      </c>
      <c r="E528" s="1">
        <v>42497</v>
      </c>
      <c r="F528">
        <v>717622077</v>
      </c>
      <c r="G528" s="1">
        <v>42511</v>
      </c>
      <c r="H528">
        <v>83</v>
      </c>
      <c r="I528">
        <v>36</v>
      </c>
      <c r="J528">
        <v>25.200000000000003</v>
      </c>
      <c r="K528">
        <v>2988</v>
      </c>
      <c r="L528">
        <v>2091.6000000000004</v>
      </c>
      <c r="M528">
        <v>896.39999999999964</v>
      </c>
      <c r="N528" t="s">
        <v>73</v>
      </c>
    </row>
    <row r="529" spans="1:14" x14ac:dyDescent="0.3">
      <c r="A529" t="s">
        <v>12</v>
      </c>
      <c r="B529" t="s">
        <v>37</v>
      </c>
      <c r="C529" t="s">
        <v>26</v>
      </c>
      <c r="D529" t="s">
        <v>14</v>
      </c>
      <c r="E529" s="1">
        <v>42234</v>
      </c>
      <c r="F529">
        <v>103421533</v>
      </c>
      <c r="G529" s="1">
        <v>42258</v>
      </c>
      <c r="H529">
        <v>69</v>
      </c>
      <c r="I529">
        <v>16</v>
      </c>
      <c r="J529">
        <v>11.2</v>
      </c>
      <c r="K529">
        <v>1104</v>
      </c>
      <c r="L529">
        <v>772.8</v>
      </c>
      <c r="M529">
        <v>331.20000000000005</v>
      </c>
      <c r="N529" t="s">
        <v>74</v>
      </c>
    </row>
    <row r="530" spans="1:14" x14ac:dyDescent="0.3">
      <c r="A530" t="s">
        <v>12</v>
      </c>
      <c r="B530" t="s">
        <v>47</v>
      </c>
      <c r="C530" t="s">
        <v>15</v>
      </c>
      <c r="D530" t="s">
        <v>19</v>
      </c>
      <c r="E530" s="1">
        <v>45481</v>
      </c>
      <c r="F530">
        <v>574018323</v>
      </c>
      <c r="G530" s="1">
        <v>45525</v>
      </c>
      <c r="H530">
        <v>56</v>
      </c>
      <c r="I530">
        <v>19</v>
      </c>
      <c r="J530">
        <v>13.3</v>
      </c>
      <c r="K530">
        <v>1064</v>
      </c>
      <c r="L530">
        <v>744.80000000000007</v>
      </c>
      <c r="M530">
        <v>319.19999999999993</v>
      </c>
      <c r="N530" t="s">
        <v>77</v>
      </c>
    </row>
    <row r="531" spans="1:14" x14ac:dyDescent="0.3">
      <c r="A531" t="s">
        <v>12</v>
      </c>
      <c r="B531" t="s">
        <v>33</v>
      </c>
      <c r="C531" t="s">
        <v>22</v>
      </c>
      <c r="D531" t="s">
        <v>14</v>
      </c>
      <c r="E531" s="1">
        <v>43836</v>
      </c>
      <c r="F531">
        <v>590196549</v>
      </c>
      <c r="G531" s="1">
        <v>43864</v>
      </c>
      <c r="H531">
        <v>100</v>
      </c>
      <c r="I531">
        <v>35</v>
      </c>
      <c r="J531">
        <v>24.5</v>
      </c>
      <c r="K531">
        <v>3500</v>
      </c>
      <c r="L531">
        <v>2450</v>
      </c>
      <c r="M531">
        <v>1050</v>
      </c>
      <c r="N531" t="s">
        <v>76</v>
      </c>
    </row>
    <row r="532" spans="1:14" x14ac:dyDescent="0.3">
      <c r="A532" t="s">
        <v>12</v>
      </c>
      <c r="B532" t="s">
        <v>35</v>
      </c>
      <c r="C532" t="s">
        <v>23</v>
      </c>
      <c r="D532" t="s">
        <v>14</v>
      </c>
      <c r="E532" s="1">
        <v>44834</v>
      </c>
      <c r="F532">
        <v>223843705</v>
      </c>
      <c r="G532" s="1">
        <v>44869</v>
      </c>
      <c r="H532">
        <v>58</v>
      </c>
      <c r="I532">
        <v>13</v>
      </c>
      <c r="J532">
        <v>9.1</v>
      </c>
      <c r="K532">
        <v>754</v>
      </c>
      <c r="L532">
        <v>527.79999999999995</v>
      </c>
      <c r="M532">
        <v>226.20000000000005</v>
      </c>
      <c r="N532" t="s">
        <v>77</v>
      </c>
    </row>
    <row r="533" spans="1:14" x14ac:dyDescent="0.3">
      <c r="A533" t="s">
        <v>12</v>
      </c>
      <c r="B533" t="s">
        <v>30</v>
      </c>
      <c r="C533" t="s">
        <v>21</v>
      </c>
      <c r="D533" t="s">
        <v>19</v>
      </c>
      <c r="E533" s="1">
        <v>42131</v>
      </c>
      <c r="F533">
        <v>232862794</v>
      </c>
      <c r="G533" s="1">
        <v>42174</v>
      </c>
      <c r="H533">
        <v>93</v>
      </c>
      <c r="I533">
        <v>25</v>
      </c>
      <c r="J533">
        <v>17.5</v>
      </c>
      <c r="K533">
        <v>2325</v>
      </c>
      <c r="L533">
        <v>1627.5</v>
      </c>
      <c r="M533">
        <v>697.5</v>
      </c>
      <c r="N533" t="s">
        <v>77</v>
      </c>
    </row>
    <row r="534" spans="1:14" x14ac:dyDescent="0.3">
      <c r="A534" t="s">
        <v>12</v>
      </c>
      <c r="B534" t="s">
        <v>46</v>
      </c>
      <c r="C534" t="s">
        <v>24</v>
      </c>
      <c r="D534" t="s">
        <v>14</v>
      </c>
      <c r="E534" s="1">
        <v>43792</v>
      </c>
      <c r="F534">
        <v>827404248</v>
      </c>
      <c r="G534" s="1">
        <v>43795</v>
      </c>
      <c r="H534">
        <v>62</v>
      </c>
      <c r="I534">
        <v>30</v>
      </c>
      <c r="J534">
        <v>21</v>
      </c>
      <c r="K534">
        <v>1860</v>
      </c>
      <c r="L534">
        <v>1302</v>
      </c>
      <c r="M534">
        <v>558</v>
      </c>
      <c r="N534" t="s">
        <v>74</v>
      </c>
    </row>
    <row r="535" spans="1:14" x14ac:dyDescent="0.3">
      <c r="A535" t="s">
        <v>12</v>
      </c>
      <c r="B535" t="s">
        <v>37</v>
      </c>
      <c r="C535" t="s">
        <v>20</v>
      </c>
      <c r="D535" t="s">
        <v>19</v>
      </c>
      <c r="E535" s="1">
        <v>45097</v>
      </c>
      <c r="F535">
        <v>838044250</v>
      </c>
      <c r="G535" s="1">
        <v>45122</v>
      </c>
      <c r="H535">
        <v>67</v>
      </c>
      <c r="I535">
        <v>31</v>
      </c>
      <c r="J535">
        <v>21.700000000000003</v>
      </c>
      <c r="K535">
        <v>2077</v>
      </c>
      <c r="L535">
        <v>1453.9</v>
      </c>
      <c r="M535">
        <v>623.09999999999991</v>
      </c>
      <c r="N535" t="s">
        <v>74</v>
      </c>
    </row>
    <row r="536" spans="1:14" x14ac:dyDescent="0.3">
      <c r="A536" t="s">
        <v>12</v>
      </c>
      <c r="B536" t="s">
        <v>46</v>
      </c>
      <c r="C536" t="s">
        <v>23</v>
      </c>
      <c r="D536" t="s">
        <v>14</v>
      </c>
      <c r="E536" s="1">
        <v>42533</v>
      </c>
      <c r="F536">
        <v>888989484</v>
      </c>
      <c r="G536" s="1">
        <v>42561</v>
      </c>
      <c r="H536">
        <v>94</v>
      </c>
      <c r="I536">
        <v>18</v>
      </c>
      <c r="J536">
        <v>12.600000000000001</v>
      </c>
      <c r="K536">
        <v>1692</v>
      </c>
      <c r="L536">
        <v>1184.4000000000001</v>
      </c>
      <c r="M536">
        <v>507.59999999999991</v>
      </c>
      <c r="N536" t="s">
        <v>74</v>
      </c>
    </row>
    <row r="537" spans="1:14" x14ac:dyDescent="0.3">
      <c r="A537" t="s">
        <v>12</v>
      </c>
      <c r="B537" t="s">
        <v>41</v>
      </c>
      <c r="C537" t="s">
        <v>24</v>
      </c>
      <c r="D537" t="s">
        <v>14</v>
      </c>
      <c r="E537" s="1">
        <v>42376</v>
      </c>
      <c r="F537">
        <v>367405831</v>
      </c>
      <c r="G537" s="1">
        <v>42396</v>
      </c>
      <c r="H537">
        <v>62</v>
      </c>
      <c r="I537">
        <v>31</v>
      </c>
      <c r="J537">
        <v>21.700000000000003</v>
      </c>
      <c r="K537">
        <v>1922</v>
      </c>
      <c r="L537">
        <v>1345.4</v>
      </c>
      <c r="M537">
        <v>576.59999999999991</v>
      </c>
      <c r="N537" t="s">
        <v>76</v>
      </c>
    </row>
    <row r="538" spans="1:14" x14ac:dyDescent="0.3">
      <c r="A538" t="s">
        <v>12</v>
      </c>
      <c r="B538" t="s">
        <v>40</v>
      </c>
      <c r="C538" t="s">
        <v>22</v>
      </c>
      <c r="D538" t="s">
        <v>19</v>
      </c>
      <c r="E538" s="1">
        <v>43373</v>
      </c>
      <c r="F538">
        <v>416870486</v>
      </c>
      <c r="G538" s="1">
        <v>43386</v>
      </c>
      <c r="H538">
        <v>55</v>
      </c>
      <c r="I538">
        <v>40</v>
      </c>
      <c r="J538">
        <v>28</v>
      </c>
      <c r="K538">
        <v>2200</v>
      </c>
      <c r="L538">
        <v>1540</v>
      </c>
      <c r="M538">
        <v>660</v>
      </c>
      <c r="N538" t="s">
        <v>75</v>
      </c>
    </row>
    <row r="539" spans="1:14" x14ac:dyDescent="0.3">
      <c r="A539" t="s">
        <v>12</v>
      </c>
      <c r="B539" t="s">
        <v>48</v>
      </c>
      <c r="C539" t="s">
        <v>16</v>
      </c>
      <c r="D539" t="s">
        <v>19</v>
      </c>
      <c r="E539" s="1">
        <v>42656</v>
      </c>
      <c r="F539">
        <v>517576491</v>
      </c>
      <c r="G539" s="1">
        <v>42668</v>
      </c>
      <c r="H539">
        <v>96</v>
      </c>
      <c r="I539">
        <v>14</v>
      </c>
      <c r="J539">
        <v>9.8000000000000007</v>
      </c>
      <c r="K539">
        <v>1344</v>
      </c>
      <c r="L539">
        <v>940.80000000000007</v>
      </c>
      <c r="M539">
        <v>403.19999999999993</v>
      </c>
      <c r="N539" t="s">
        <v>77</v>
      </c>
    </row>
    <row r="540" spans="1:14" x14ac:dyDescent="0.3">
      <c r="A540" t="s">
        <v>12</v>
      </c>
      <c r="B540" t="s">
        <v>31</v>
      </c>
      <c r="C540" t="s">
        <v>17</v>
      </c>
      <c r="D540" t="s">
        <v>19</v>
      </c>
      <c r="E540" s="1">
        <v>42115</v>
      </c>
      <c r="F540">
        <v>347393548</v>
      </c>
      <c r="G540" s="1">
        <v>42121</v>
      </c>
      <c r="H540">
        <v>60</v>
      </c>
      <c r="I540">
        <v>34</v>
      </c>
      <c r="J540">
        <v>23.8</v>
      </c>
      <c r="K540">
        <v>2040</v>
      </c>
      <c r="L540">
        <v>1428</v>
      </c>
      <c r="M540">
        <v>612</v>
      </c>
      <c r="N540" t="s">
        <v>74</v>
      </c>
    </row>
    <row r="541" spans="1:14" x14ac:dyDescent="0.3">
      <c r="A541" t="s">
        <v>12</v>
      </c>
      <c r="B541" t="s">
        <v>53</v>
      </c>
      <c r="C541" t="s">
        <v>26</v>
      </c>
      <c r="D541" t="s">
        <v>19</v>
      </c>
      <c r="E541" s="1">
        <v>43204</v>
      </c>
      <c r="F541">
        <v>541308677</v>
      </c>
      <c r="G541" s="1">
        <v>43246</v>
      </c>
      <c r="H541">
        <v>62</v>
      </c>
      <c r="I541">
        <v>31</v>
      </c>
      <c r="J541">
        <v>21.700000000000003</v>
      </c>
      <c r="K541">
        <v>1922</v>
      </c>
      <c r="L541">
        <v>1345.4</v>
      </c>
      <c r="M541">
        <v>576.59999999999991</v>
      </c>
      <c r="N541" t="s">
        <v>77</v>
      </c>
    </row>
    <row r="542" spans="1:14" x14ac:dyDescent="0.3">
      <c r="A542" t="s">
        <v>12</v>
      </c>
      <c r="B542" t="s">
        <v>36</v>
      </c>
      <c r="C542" t="s">
        <v>13</v>
      </c>
      <c r="D542" t="s">
        <v>14</v>
      </c>
      <c r="E542" s="1">
        <v>43358</v>
      </c>
      <c r="F542">
        <v>202958524</v>
      </c>
      <c r="G542" s="1">
        <v>43369</v>
      </c>
      <c r="H542">
        <v>56</v>
      </c>
      <c r="I542">
        <v>36</v>
      </c>
      <c r="J542">
        <v>25.200000000000003</v>
      </c>
      <c r="K542">
        <v>2016</v>
      </c>
      <c r="L542">
        <v>1411.2000000000003</v>
      </c>
      <c r="M542">
        <v>604.79999999999973</v>
      </c>
      <c r="N542" t="s">
        <v>77</v>
      </c>
    </row>
    <row r="543" spans="1:14" x14ac:dyDescent="0.3">
      <c r="A543" t="s">
        <v>12</v>
      </c>
      <c r="B543" t="s">
        <v>38</v>
      </c>
      <c r="C543" t="s">
        <v>21</v>
      </c>
      <c r="D543" t="s">
        <v>19</v>
      </c>
      <c r="E543" s="1">
        <v>45165</v>
      </c>
      <c r="F543">
        <v>977730691</v>
      </c>
      <c r="G543" s="1">
        <v>45211</v>
      </c>
      <c r="H543">
        <v>66</v>
      </c>
      <c r="I543">
        <v>16</v>
      </c>
      <c r="J543">
        <v>11.2</v>
      </c>
      <c r="K543">
        <v>1056</v>
      </c>
      <c r="L543">
        <v>739.19999999999993</v>
      </c>
      <c r="M543">
        <v>316.80000000000007</v>
      </c>
      <c r="N543" t="s">
        <v>73</v>
      </c>
    </row>
    <row r="544" spans="1:14" x14ac:dyDescent="0.3">
      <c r="A544" t="s">
        <v>12</v>
      </c>
      <c r="B544" t="s">
        <v>44</v>
      </c>
      <c r="C544" t="s">
        <v>24</v>
      </c>
      <c r="D544" t="s">
        <v>14</v>
      </c>
      <c r="E544" s="1">
        <v>44174</v>
      </c>
      <c r="F544">
        <v>166570603</v>
      </c>
      <c r="G544" s="1">
        <v>44204</v>
      </c>
      <c r="H544">
        <v>59</v>
      </c>
      <c r="I544">
        <v>24</v>
      </c>
      <c r="J544">
        <v>16.8</v>
      </c>
      <c r="K544">
        <v>1416</v>
      </c>
      <c r="L544">
        <v>991.2</v>
      </c>
      <c r="M544">
        <v>424.79999999999995</v>
      </c>
      <c r="N544" t="s">
        <v>77</v>
      </c>
    </row>
    <row r="545" spans="1:14" x14ac:dyDescent="0.3">
      <c r="A545" t="s">
        <v>12</v>
      </c>
      <c r="B545" t="s">
        <v>31</v>
      </c>
      <c r="C545" t="s">
        <v>21</v>
      </c>
      <c r="D545" t="s">
        <v>14</v>
      </c>
      <c r="E545" s="1">
        <v>45479</v>
      </c>
      <c r="F545">
        <v>308272778</v>
      </c>
      <c r="G545" s="1">
        <v>45511</v>
      </c>
      <c r="H545">
        <v>53</v>
      </c>
      <c r="I545">
        <v>17</v>
      </c>
      <c r="J545">
        <v>11.9</v>
      </c>
      <c r="K545">
        <v>901</v>
      </c>
      <c r="L545">
        <v>630.70000000000005</v>
      </c>
      <c r="M545">
        <v>270.29999999999995</v>
      </c>
      <c r="N545" t="s">
        <v>74</v>
      </c>
    </row>
    <row r="546" spans="1:14" x14ac:dyDescent="0.3">
      <c r="A546" t="s">
        <v>12</v>
      </c>
      <c r="B546" t="s">
        <v>38</v>
      </c>
      <c r="C546" t="s">
        <v>25</v>
      </c>
      <c r="D546" t="s">
        <v>14</v>
      </c>
      <c r="E546" s="1">
        <v>42951</v>
      </c>
      <c r="F546">
        <v>815340745</v>
      </c>
      <c r="G546" s="1">
        <v>42955</v>
      </c>
      <c r="H546">
        <v>90</v>
      </c>
      <c r="I546">
        <v>15</v>
      </c>
      <c r="J546">
        <v>10.5</v>
      </c>
      <c r="K546">
        <v>1350</v>
      </c>
      <c r="L546">
        <v>945</v>
      </c>
      <c r="M546">
        <v>405</v>
      </c>
      <c r="N546" t="s">
        <v>73</v>
      </c>
    </row>
    <row r="547" spans="1:14" x14ac:dyDescent="0.3">
      <c r="A547" t="s">
        <v>12</v>
      </c>
      <c r="B547" t="s">
        <v>31</v>
      </c>
      <c r="C547" t="s">
        <v>23</v>
      </c>
      <c r="D547" t="s">
        <v>14</v>
      </c>
      <c r="E547" s="1">
        <v>43412</v>
      </c>
      <c r="F547">
        <v>810296046</v>
      </c>
      <c r="G547" s="1">
        <v>43440</v>
      </c>
      <c r="H547">
        <v>92</v>
      </c>
      <c r="I547">
        <v>39</v>
      </c>
      <c r="J547">
        <v>27.3</v>
      </c>
      <c r="K547">
        <v>3588</v>
      </c>
      <c r="L547">
        <v>2511.6</v>
      </c>
      <c r="M547">
        <v>1076.4000000000001</v>
      </c>
      <c r="N547" t="s">
        <v>74</v>
      </c>
    </row>
    <row r="548" spans="1:14" x14ac:dyDescent="0.3">
      <c r="A548" t="s">
        <v>12</v>
      </c>
      <c r="B548" t="s">
        <v>34</v>
      </c>
      <c r="C548" t="s">
        <v>26</v>
      </c>
      <c r="D548" t="s">
        <v>19</v>
      </c>
      <c r="E548" s="1">
        <v>42669</v>
      </c>
      <c r="F548">
        <v>224674975</v>
      </c>
      <c r="G548" s="1">
        <v>42677</v>
      </c>
      <c r="H548">
        <v>85</v>
      </c>
      <c r="I548">
        <v>15</v>
      </c>
      <c r="J548">
        <v>10.5</v>
      </c>
      <c r="K548">
        <v>1275</v>
      </c>
      <c r="L548">
        <v>892.5</v>
      </c>
      <c r="M548">
        <v>382.5</v>
      </c>
      <c r="N548" t="s">
        <v>76</v>
      </c>
    </row>
    <row r="549" spans="1:14" x14ac:dyDescent="0.3">
      <c r="A549" t="s">
        <v>12</v>
      </c>
      <c r="B549" t="s">
        <v>47</v>
      </c>
      <c r="C549" t="s">
        <v>21</v>
      </c>
      <c r="D549" t="s">
        <v>19</v>
      </c>
      <c r="E549" s="1">
        <v>42142</v>
      </c>
      <c r="F549">
        <v>443153560</v>
      </c>
      <c r="G549" s="1">
        <v>42189</v>
      </c>
      <c r="H549">
        <v>50</v>
      </c>
      <c r="I549">
        <v>10</v>
      </c>
      <c r="J549">
        <v>7</v>
      </c>
      <c r="K549">
        <v>500</v>
      </c>
      <c r="L549">
        <v>350</v>
      </c>
      <c r="M549">
        <v>150</v>
      </c>
      <c r="N549" t="s">
        <v>77</v>
      </c>
    </row>
    <row r="550" spans="1:14" x14ac:dyDescent="0.3">
      <c r="A550" t="s">
        <v>12</v>
      </c>
      <c r="B550" t="s">
        <v>50</v>
      </c>
      <c r="C550" t="s">
        <v>17</v>
      </c>
      <c r="D550" t="s">
        <v>19</v>
      </c>
      <c r="E550" s="1">
        <v>42445</v>
      </c>
      <c r="F550">
        <v>419717490</v>
      </c>
      <c r="G550" s="1">
        <v>42465</v>
      </c>
      <c r="H550">
        <v>63</v>
      </c>
      <c r="I550">
        <v>23</v>
      </c>
      <c r="J550">
        <v>16.100000000000001</v>
      </c>
      <c r="K550">
        <v>1449</v>
      </c>
      <c r="L550">
        <v>1014.3000000000001</v>
      </c>
      <c r="M550">
        <v>434.69999999999993</v>
      </c>
      <c r="N550" t="s">
        <v>73</v>
      </c>
    </row>
    <row r="551" spans="1:14" x14ac:dyDescent="0.3">
      <c r="A551" t="s">
        <v>12</v>
      </c>
      <c r="B551" t="s">
        <v>35</v>
      </c>
      <c r="C551" t="s">
        <v>25</v>
      </c>
      <c r="D551" t="s">
        <v>19</v>
      </c>
      <c r="E551" s="1">
        <v>41773</v>
      </c>
      <c r="F551">
        <v>195841014</v>
      </c>
      <c r="G551" s="1">
        <v>41795</v>
      </c>
      <c r="H551">
        <v>76</v>
      </c>
      <c r="I551">
        <v>22</v>
      </c>
      <c r="J551">
        <v>15.4</v>
      </c>
      <c r="K551">
        <v>1672</v>
      </c>
      <c r="L551">
        <v>1170.4000000000001</v>
      </c>
      <c r="M551">
        <v>501.59999999999991</v>
      </c>
      <c r="N551" t="s">
        <v>77</v>
      </c>
    </row>
    <row r="552" spans="1:14" x14ac:dyDescent="0.3">
      <c r="A552" t="s">
        <v>12</v>
      </c>
      <c r="B552" t="s">
        <v>36</v>
      </c>
      <c r="C552" t="s">
        <v>16</v>
      </c>
      <c r="D552" t="s">
        <v>14</v>
      </c>
      <c r="E552" s="1">
        <v>42596</v>
      </c>
      <c r="F552">
        <v>584559619</v>
      </c>
      <c r="G552" s="1">
        <v>42644</v>
      </c>
      <c r="H552">
        <v>87</v>
      </c>
      <c r="I552">
        <v>16</v>
      </c>
      <c r="J552">
        <v>11.2</v>
      </c>
      <c r="K552">
        <v>1392</v>
      </c>
      <c r="L552">
        <v>974.4</v>
      </c>
      <c r="M552">
        <v>417.6</v>
      </c>
      <c r="N552" t="s">
        <v>77</v>
      </c>
    </row>
    <row r="553" spans="1:14" x14ac:dyDescent="0.3">
      <c r="A553" t="s">
        <v>12</v>
      </c>
      <c r="B553" t="s">
        <v>37</v>
      </c>
      <c r="C553" t="s">
        <v>21</v>
      </c>
      <c r="D553" t="s">
        <v>14</v>
      </c>
      <c r="E553" s="1">
        <v>44886</v>
      </c>
      <c r="F553">
        <v>565435683</v>
      </c>
      <c r="G553" s="1">
        <v>44926</v>
      </c>
      <c r="H553">
        <v>89</v>
      </c>
      <c r="I553">
        <v>29</v>
      </c>
      <c r="J553">
        <v>20.3</v>
      </c>
      <c r="K553">
        <v>2581</v>
      </c>
      <c r="L553">
        <v>1806.7</v>
      </c>
      <c r="M553">
        <v>774.3</v>
      </c>
      <c r="N553" t="s">
        <v>74</v>
      </c>
    </row>
    <row r="554" spans="1:14" x14ac:dyDescent="0.3">
      <c r="A554" t="s">
        <v>12</v>
      </c>
      <c r="B554" t="s">
        <v>54</v>
      </c>
      <c r="C554" t="s">
        <v>16</v>
      </c>
      <c r="D554" t="s">
        <v>19</v>
      </c>
      <c r="E554" s="1">
        <v>43046</v>
      </c>
      <c r="F554">
        <v>238161981</v>
      </c>
      <c r="G554" s="1">
        <v>43082</v>
      </c>
      <c r="H554">
        <v>88</v>
      </c>
      <c r="I554">
        <v>20</v>
      </c>
      <c r="J554">
        <v>14</v>
      </c>
      <c r="K554">
        <v>1760</v>
      </c>
      <c r="L554">
        <v>1232</v>
      </c>
      <c r="M554">
        <v>528</v>
      </c>
      <c r="N554" t="s">
        <v>77</v>
      </c>
    </row>
    <row r="555" spans="1:14" x14ac:dyDescent="0.3">
      <c r="A555" t="s">
        <v>12</v>
      </c>
      <c r="B555" t="s">
        <v>28</v>
      </c>
      <c r="C555" t="s">
        <v>13</v>
      </c>
      <c r="D555" t="s">
        <v>14</v>
      </c>
      <c r="E555" s="1">
        <v>43319</v>
      </c>
      <c r="F555">
        <v>753220355</v>
      </c>
      <c r="G555" s="1">
        <v>43326</v>
      </c>
      <c r="H555">
        <v>70</v>
      </c>
      <c r="I555">
        <v>27</v>
      </c>
      <c r="J555">
        <v>18.899999999999999</v>
      </c>
      <c r="K555">
        <v>1890</v>
      </c>
      <c r="L555">
        <v>1323</v>
      </c>
      <c r="M555">
        <v>567</v>
      </c>
      <c r="N555" t="s">
        <v>73</v>
      </c>
    </row>
    <row r="556" spans="1:14" x14ac:dyDescent="0.3">
      <c r="A556" t="s">
        <v>12</v>
      </c>
      <c r="B556" t="s">
        <v>47</v>
      </c>
      <c r="C556" t="s">
        <v>25</v>
      </c>
      <c r="D556" t="s">
        <v>14</v>
      </c>
      <c r="E556" s="1">
        <v>44116</v>
      </c>
      <c r="F556">
        <v>915116775</v>
      </c>
      <c r="G556" s="1">
        <v>44128</v>
      </c>
      <c r="H556">
        <v>59</v>
      </c>
      <c r="I556">
        <v>11</v>
      </c>
      <c r="J556">
        <v>7.7</v>
      </c>
      <c r="K556">
        <v>649</v>
      </c>
      <c r="L556">
        <v>454.3</v>
      </c>
      <c r="M556">
        <v>194.7</v>
      </c>
      <c r="N556" t="s">
        <v>77</v>
      </c>
    </row>
    <row r="557" spans="1:14" x14ac:dyDescent="0.3">
      <c r="A557" t="s">
        <v>12</v>
      </c>
      <c r="B557" t="s">
        <v>51</v>
      </c>
      <c r="C557" t="s">
        <v>16</v>
      </c>
      <c r="D557" t="s">
        <v>19</v>
      </c>
      <c r="E557" s="1">
        <v>45181</v>
      </c>
      <c r="F557">
        <v>775825154</v>
      </c>
      <c r="G557" s="1">
        <v>45191</v>
      </c>
      <c r="H557">
        <v>69</v>
      </c>
      <c r="I557">
        <v>37</v>
      </c>
      <c r="J557">
        <v>25.9</v>
      </c>
      <c r="K557">
        <v>2553</v>
      </c>
      <c r="L557">
        <v>1787.1</v>
      </c>
      <c r="M557">
        <v>765.90000000000009</v>
      </c>
      <c r="N557" t="s">
        <v>73</v>
      </c>
    </row>
    <row r="558" spans="1:14" x14ac:dyDescent="0.3">
      <c r="A558" t="s">
        <v>12</v>
      </c>
      <c r="B558" t="s">
        <v>37</v>
      </c>
      <c r="C558" t="s">
        <v>25</v>
      </c>
      <c r="D558" t="s">
        <v>19</v>
      </c>
      <c r="E558" s="1">
        <v>42237</v>
      </c>
      <c r="F558">
        <v>281792294</v>
      </c>
      <c r="G558" s="1">
        <v>42251</v>
      </c>
      <c r="H558">
        <v>91</v>
      </c>
      <c r="I558">
        <v>21</v>
      </c>
      <c r="J558">
        <v>14.7</v>
      </c>
      <c r="K558">
        <v>1911</v>
      </c>
      <c r="L558">
        <v>1337.7</v>
      </c>
      <c r="M558">
        <v>573.29999999999995</v>
      </c>
      <c r="N558" t="s">
        <v>74</v>
      </c>
    </row>
    <row r="559" spans="1:14" x14ac:dyDescent="0.3">
      <c r="A559" t="s">
        <v>12</v>
      </c>
      <c r="B559" t="s">
        <v>50</v>
      </c>
      <c r="C559" t="s">
        <v>18</v>
      </c>
      <c r="D559" t="s">
        <v>19</v>
      </c>
      <c r="E559" s="1">
        <v>42471</v>
      </c>
      <c r="F559">
        <v>974982392</v>
      </c>
      <c r="G559" s="1">
        <v>42477</v>
      </c>
      <c r="H559">
        <v>68</v>
      </c>
      <c r="I559">
        <v>39</v>
      </c>
      <c r="J559">
        <v>27.3</v>
      </c>
      <c r="K559">
        <v>2652</v>
      </c>
      <c r="L559">
        <v>1856.4</v>
      </c>
      <c r="M559">
        <v>795.59999999999991</v>
      </c>
      <c r="N559" t="s">
        <v>73</v>
      </c>
    </row>
    <row r="560" spans="1:14" x14ac:dyDescent="0.3">
      <c r="A560" t="s">
        <v>12</v>
      </c>
      <c r="B560" t="s">
        <v>47</v>
      </c>
      <c r="C560" t="s">
        <v>21</v>
      </c>
      <c r="D560" t="s">
        <v>19</v>
      </c>
      <c r="E560" s="1">
        <v>44266</v>
      </c>
      <c r="F560">
        <v>770525968</v>
      </c>
      <c r="G560" s="1">
        <v>44284</v>
      </c>
      <c r="H560">
        <v>70</v>
      </c>
      <c r="I560">
        <v>18</v>
      </c>
      <c r="J560">
        <v>12.600000000000001</v>
      </c>
      <c r="K560">
        <v>1260</v>
      </c>
      <c r="L560">
        <v>882.00000000000011</v>
      </c>
      <c r="M560">
        <v>377.99999999999989</v>
      </c>
      <c r="N560" t="s">
        <v>77</v>
      </c>
    </row>
    <row r="561" spans="1:14" x14ac:dyDescent="0.3">
      <c r="A561" t="s">
        <v>12</v>
      </c>
      <c r="B561" t="s">
        <v>32</v>
      </c>
      <c r="C561" t="s">
        <v>20</v>
      </c>
      <c r="D561" t="s">
        <v>19</v>
      </c>
      <c r="E561" s="1">
        <v>45235</v>
      </c>
      <c r="F561">
        <v>483162677</v>
      </c>
      <c r="G561" s="1">
        <v>45262</v>
      </c>
      <c r="H561">
        <v>65</v>
      </c>
      <c r="I561">
        <v>14</v>
      </c>
      <c r="J561">
        <v>9.8000000000000007</v>
      </c>
      <c r="K561">
        <v>910</v>
      </c>
      <c r="L561">
        <v>637</v>
      </c>
      <c r="M561">
        <v>273</v>
      </c>
      <c r="N561" t="s">
        <v>75</v>
      </c>
    </row>
    <row r="562" spans="1:14" x14ac:dyDescent="0.3">
      <c r="A562" t="s">
        <v>12</v>
      </c>
      <c r="B562" t="s">
        <v>50</v>
      </c>
      <c r="C562" t="s">
        <v>20</v>
      </c>
      <c r="D562" t="s">
        <v>14</v>
      </c>
      <c r="E562" s="1">
        <v>44301</v>
      </c>
      <c r="F562">
        <v>457710874</v>
      </c>
      <c r="G562" s="1">
        <v>44319</v>
      </c>
      <c r="H562">
        <v>69</v>
      </c>
      <c r="I562">
        <v>23</v>
      </c>
      <c r="J562">
        <v>16.100000000000001</v>
      </c>
      <c r="K562">
        <v>1587</v>
      </c>
      <c r="L562">
        <v>1110.9000000000001</v>
      </c>
      <c r="M562">
        <v>476.09999999999991</v>
      </c>
      <c r="N562" t="s">
        <v>73</v>
      </c>
    </row>
    <row r="563" spans="1:14" x14ac:dyDescent="0.3">
      <c r="A563" t="s">
        <v>12</v>
      </c>
      <c r="B563" t="s">
        <v>48</v>
      </c>
      <c r="C563" t="s">
        <v>23</v>
      </c>
      <c r="D563" t="s">
        <v>14</v>
      </c>
      <c r="E563" s="1">
        <v>44841</v>
      </c>
      <c r="F563">
        <v>890018165</v>
      </c>
      <c r="G563" s="1">
        <v>44878</v>
      </c>
      <c r="H563">
        <v>54</v>
      </c>
      <c r="I563">
        <v>40</v>
      </c>
      <c r="J563">
        <v>28</v>
      </c>
      <c r="K563">
        <v>2160</v>
      </c>
      <c r="L563">
        <v>1512</v>
      </c>
      <c r="M563">
        <v>648</v>
      </c>
      <c r="N563" t="s">
        <v>77</v>
      </c>
    </row>
    <row r="564" spans="1:14" x14ac:dyDescent="0.3">
      <c r="A564" t="s">
        <v>12</v>
      </c>
      <c r="B564" t="s">
        <v>30</v>
      </c>
      <c r="C564" t="s">
        <v>13</v>
      </c>
      <c r="D564" t="s">
        <v>19</v>
      </c>
      <c r="E564" s="1">
        <v>42770</v>
      </c>
      <c r="F564">
        <v>904237735</v>
      </c>
      <c r="G564" s="1">
        <v>42791</v>
      </c>
      <c r="H564">
        <v>69</v>
      </c>
      <c r="I564">
        <v>39</v>
      </c>
      <c r="J564">
        <v>27.3</v>
      </c>
      <c r="K564">
        <v>2691</v>
      </c>
      <c r="L564">
        <v>1883.7</v>
      </c>
      <c r="M564">
        <v>807.3</v>
      </c>
      <c r="N564" t="s">
        <v>77</v>
      </c>
    </row>
    <row r="565" spans="1:14" x14ac:dyDescent="0.3">
      <c r="A565" t="s">
        <v>12</v>
      </c>
      <c r="B565" t="s">
        <v>52</v>
      </c>
      <c r="C565" t="s">
        <v>15</v>
      </c>
      <c r="D565" t="s">
        <v>14</v>
      </c>
      <c r="E565" s="1">
        <v>45185</v>
      </c>
      <c r="F565">
        <v>407316243</v>
      </c>
      <c r="G565" s="1">
        <v>45218</v>
      </c>
      <c r="H565">
        <v>77</v>
      </c>
      <c r="I565">
        <v>38</v>
      </c>
      <c r="J565">
        <v>26.6</v>
      </c>
      <c r="K565">
        <v>2926</v>
      </c>
      <c r="L565">
        <v>2048.2000000000003</v>
      </c>
      <c r="M565">
        <v>877.79999999999973</v>
      </c>
      <c r="N565" t="s">
        <v>77</v>
      </c>
    </row>
    <row r="566" spans="1:14" x14ac:dyDescent="0.3">
      <c r="A566" t="s">
        <v>12</v>
      </c>
      <c r="B566" t="s">
        <v>48</v>
      </c>
      <c r="C566" t="s">
        <v>20</v>
      </c>
      <c r="D566" t="s">
        <v>14</v>
      </c>
      <c r="E566" s="1">
        <v>43930</v>
      </c>
      <c r="F566">
        <v>516210067</v>
      </c>
      <c r="G566" s="1">
        <v>43946</v>
      </c>
      <c r="H566">
        <v>77</v>
      </c>
      <c r="I566">
        <v>14</v>
      </c>
      <c r="J566">
        <v>9.8000000000000007</v>
      </c>
      <c r="K566">
        <v>1078</v>
      </c>
      <c r="L566">
        <v>754.6</v>
      </c>
      <c r="M566">
        <v>323.39999999999998</v>
      </c>
      <c r="N566" t="s">
        <v>77</v>
      </c>
    </row>
    <row r="567" spans="1:14" x14ac:dyDescent="0.3">
      <c r="A567" t="s">
        <v>12</v>
      </c>
      <c r="B567" t="s">
        <v>50</v>
      </c>
      <c r="C567" t="s">
        <v>21</v>
      </c>
      <c r="D567" t="s">
        <v>19</v>
      </c>
      <c r="E567" s="1">
        <v>42297</v>
      </c>
      <c r="F567">
        <v>830053842</v>
      </c>
      <c r="G567" s="1">
        <v>42322</v>
      </c>
      <c r="H567">
        <v>63</v>
      </c>
      <c r="I567">
        <v>39</v>
      </c>
      <c r="J567">
        <v>27.3</v>
      </c>
      <c r="K567">
        <v>2457</v>
      </c>
      <c r="L567">
        <v>1719.9</v>
      </c>
      <c r="M567">
        <v>737.09999999999991</v>
      </c>
      <c r="N567" t="s">
        <v>73</v>
      </c>
    </row>
    <row r="568" spans="1:14" x14ac:dyDescent="0.3">
      <c r="A568" t="s">
        <v>12</v>
      </c>
      <c r="B568" t="s">
        <v>29</v>
      </c>
      <c r="C568" t="s">
        <v>16</v>
      </c>
      <c r="D568" t="s">
        <v>19</v>
      </c>
      <c r="E568" s="1">
        <v>44930</v>
      </c>
      <c r="F568">
        <v>415602767</v>
      </c>
      <c r="G568" s="1">
        <v>44965</v>
      </c>
      <c r="H568">
        <v>51</v>
      </c>
      <c r="I568">
        <v>39</v>
      </c>
      <c r="J568">
        <v>27.3</v>
      </c>
      <c r="K568">
        <v>1989</v>
      </c>
      <c r="L568">
        <v>1392.3</v>
      </c>
      <c r="M568">
        <v>596.70000000000005</v>
      </c>
      <c r="N568" t="s">
        <v>77</v>
      </c>
    </row>
    <row r="569" spans="1:14" x14ac:dyDescent="0.3">
      <c r="A569" t="s">
        <v>12</v>
      </c>
      <c r="B569" t="s">
        <v>34</v>
      </c>
      <c r="C569" t="s">
        <v>16</v>
      </c>
      <c r="D569" t="s">
        <v>14</v>
      </c>
      <c r="E569" s="1">
        <v>45068</v>
      </c>
      <c r="F569">
        <v>960721194</v>
      </c>
      <c r="G569" s="1">
        <v>45105</v>
      </c>
      <c r="H569">
        <v>53</v>
      </c>
      <c r="I569">
        <v>27</v>
      </c>
      <c r="J569">
        <v>18.899999999999999</v>
      </c>
      <c r="K569">
        <v>1431</v>
      </c>
      <c r="L569">
        <v>1001.6999999999999</v>
      </c>
      <c r="M569">
        <v>429.30000000000007</v>
      </c>
      <c r="N569" t="s">
        <v>76</v>
      </c>
    </row>
    <row r="570" spans="1:14" x14ac:dyDescent="0.3">
      <c r="A570" t="s">
        <v>12</v>
      </c>
      <c r="B570" t="s">
        <v>49</v>
      </c>
      <c r="C570" t="s">
        <v>23</v>
      </c>
      <c r="D570" t="s">
        <v>19</v>
      </c>
      <c r="E570" s="1">
        <v>42828</v>
      </c>
      <c r="F570">
        <v>155691564</v>
      </c>
      <c r="G570" s="1">
        <v>42867</v>
      </c>
      <c r="H570">
        <v>94</v>
      </c>
      <c r="I570">
        <v>24</v>
      </c>
      <c r="J570">
        <v>16.8</v>
      </c>
      <c r="K570">
        <v>2256</v>
      </c>
      <c r="L570">
        <v>1579.2</v>
      </c>
      <c r="M570">
        <v>676.8</v>
      </c>
      <c r="N570" t="s">
        <v>77</v>
      </c>
    </row>
    <row r="571" spans="1:14" x14ac:dyDescent="0.3">
      <c r="A571" t="s">
        <v>12</v>
      </c>
      <c r="B571" t="s">
        <v>40</v>
      </c>
      <c r="C571" t="s">
        <v>13</v>
      </c>
      <c r="D571" t="s">
        <v>19</v>
      </c>
      <c r="E571" s="1">
        <v>43003</v>
      </c>
      <c r="F571">
        <v>300620114</v>
      </c>
      <c r="G571" s="1">
        <v>43023</v>
      </c>
      <c r="H571">
        <v>55</v>
      </c>
      <c r="I571">
        <v>15</v>
      </c>
      <c r="J571">
        <v>10.5</v>
      </c>
      <c r="K571">
        <v>825</v>
      </c>
      <c r="L571">
        <v>577.5</v>
      </c>
      <c r="M571">
        <v>247.5</v>
      </c>
      <c r="N571" t="s">
        <v>75</v>
      </c>
    </row>
    <row r="572" spans="1:14" x14ac:dyDescent="0.3">
      <c r="A572" t="s">
        <v>12</v>
      </c>
      <c r="B572" t="s">
        <v>44</v>
      </c>
      <c r="C572" t="s">
        <v>25</v>
      </c>
      <c r="D572" t="s">
        <v>14</v>
      </c>
      <c r="E572" s="1">
        <v>44674</v>
      </c>
      <c r="F572">
        <v>839706790</v>
      </c>
      <c r="G572" s="1">
        <v>44697</v>
      </c>
      <c r="H572">
        <v>60</v>
      </c>
      <c r="I572">
        <v>34</v>
      </c>
      <c r="J572">
        <v>23.8</v>
      </c>
      <c r="K572">
        <v>2040</v>
      </c>
      <c r="L572">
        <v>1428</v>
      </c>
      <c r="M572">
        <v>612</v>
      </c>
      <c r="N572" t="s">
        <v>77</v>
      </c>
    </row>
    <row r="573" spans="1:14" x14ac:dyDescent="0.3">
      <c r="A573" t="s">
        <v>12</v>
      </c>
      <c r="B573" t="s">
        <v>33</v>
      </c>
      <c r="C573" t="s">
        <v>24</v>
      </c>
      <c r="D573" t="s">
        <v>14</v>
      </c>
      <c r="E573" s="1">
        <v>45111</v>
      </c>
      <c r="F573">
        <v>414080560</v>
      </c>
      <c r="G573" s="1">
        <v>45151</v>
      </c>
      <c r="H573">
        <v>90</v>
      </c>
      <c r="I573">
        <v>18</v>
      </c>
      <c r="J573">
        <v>12.600000000000001</v>
      </c>
      <c r="K573">
        <v>1620</v>
      </c>
      <c r="L573">
        <v>1134.0000000000002</v>
      </c>
      <c r="M573">
        <v>485.99999999999977</v>
      </c>
      <c r="N573" t="s">
        <v>76</v>
      </c>
    </row>
    <row r="574" spans="1:14" x14ac:dyDescent="0.3">
      <c r="A574" t="s">
        <v>12</v>
      </c>
      <c r="B574" t="s">
        <v>33</v>
      </c>
      <c r="C574" t="s">
        <v>20</v>
      </c>
      <c r="D574" t="s">
        <v>19</v>
      </c>
      <c r="E574" s="1">
        <v>42934</v>
      </c>
      <c r="F574">
        <v>248308455</v>
      </c>
      <c r="G574" s="1">
        <v>42954</v>
      </c>
      <c r="H574">
        <v>98</v>
      </c>
      <c r="I574">
        <v>20</v>
      </c>
      <c r="J574">
        <v>14</v>
      </c>
      <c r="K574">
        <v>1960</v>
      </c>
      <c r="L574">
        <v>1372</v>
      </c>
      <c r="M574">
        <v>588</v>
      </c>
      <c r="N574" t="s">
        <v>76</v>
      </c>
    </row>
    <row r="575" spans="1:14" x14ac:dyDescent="0.3">
      <c r="A575" t="s">
        <v>12</v>
      </c>
      <c r="B575" t="s">
        <v>49</v>
      </c>
      <c r="C575" t="s">
        <v>21</v>
      </c>
      <c r="D575" t="s">
        <v>19</v>
      </c>
      <c r="E575" s="1">
        <v>44745</v>
      </c>
      <c r="F575">
        <v>698259103</v>
      </c>
      <c r="G575" s="1">
        <v>44782</v>
      </c>
      <c r="H575">
        <v>85</v>
      </c>
      <c r="I575">
        <v>39</v>
      </c>
      <c r="J575">
        <v>27.3</v>
      </c>
      <c r="K575">
        <v>3315</v>
      </c>
      <c r="L575">
        <v>2320.5</v>
      </c>
      <c r="M575">
        <v>994.5</v>
      </c>
      <c r="N575" t="s">
        <v>77</v>
      </c>
    </row>
    <row r="576" spans="1:14" x14ac:dyDescent="0.3">
      <c r="A576" t="s">
        <v>12</v>
      </c>
      <c r="B576" t="s">
        <v>34</v>
      </c>
      <c r="C576" t="s">
        <v>22</v>
      </c>
      <c r="D576" t="s">
        <v>14</v>
      </c>
      <c r="E576" s="1">
        <v>44205</v>
      </c>
      <c r="F576">
        <v>309639203</v>
      </c>
      <c r="G576" s="1">
        <v>44234</v>
      </c>
      <c r="H576">
        <v>75</v>
      </c>
      <c r="I576">
        <v>11</v>
      </c>
      <c r="J576">
        <v>7.7</v>
      </c>
      <c r="K576">
        <v>825</v>
      </c>
      <c r="L576">
        <v>577.5</v>
      </c>
      <c r="M576">
        <v>247.5</v>
      </c>
      <c r="N576" t="s">
        <v>76</v>
      </c>
    </row>
    <row r="577" spans="1:14" x14ac:dyDescent="0.3">
      <c r="A577" t="s">
        <v>12</v>
      </c>
      <c r="B577" t="s">
        <v>33</v>
      </c>
      <c r="C577" t="s">
        <v>15</v>
      </c>
      <c r="D577" t="s">
        <v>14</v>
      </c>
      <c r="E577" s="1">
        <v>42829</v>
      </c>
      <c r="F577">
        <v>968316781</v>
      </c>
      <c r="G577" s="1">
        <v>42846</v>
      </c>
      <c r="H577">
        <v>75</v>
      </c>
      <c r="I577">
        <v>10</v>
      </c>
      <c r="J577">
        <v>7</v>
      </c>
      <c r="K577">
        <v>750</v>
      </c>
      <c r="L577">
        <v>525</v>
      </c>
      <c r="M577">
        <v>225</v>
      </c>
      <c r="N577" t="s">
        <v>76</v>
      </c>
    </row>
    <row r="578" spans="1:14" x14ac:dyDescent="0.3">
      <c r="A578" t="s">
        <v>12</v>
      </c>
      <c r="B578" t="s">
        <v>30</v>
      </c>
      <c r="C578" t="s">
        <v>23</v>
      </c>
      <c r="D578" t="s">
        <v>19</v>
      </c>
      <c r="E578" s="1">
        <v>43774</v>
      </c>
      <c r="F578">
        <v>763564240</v>
      </c>
      <c r="G578" s="1">
        <v>43801</v>
      </c>
      <c r="H578">
        <v>61</v>
      </c>
      <c r="I578">
        <v>36</v>
      </c>
      <c r="J578">
        <v>25.200000000000003</v>
      </c>
      <c r="K578">
        <v>2196</v>
      </c>
      <c r="L578">
        <v>1537.2000000000003</v>
      </c>
      <c r="M578">
        <v>658.79999999999973</v>
      </c>
      <c r="N578" t="s">
        <v>77</v>
      </c>
    </row>
    <row r="579" spans="1:14" x14ac:dyDescent="0.3">
      <c r="A579" t="s">
        <v>12</v>
      </c>
      <c r="B579" t="s">
        <v>46</v>
      </c>
      <c r="C579" t="s">
        <v>24</v>
      </c>
      <c r="D579" t="s">
        <v>14</v>
      </c>
      <c r="E579" s="1">
        <v>42286</v>
      </c>
      <c r="F579">
        <v>445013511</v>
      </c>
      <c r="G579" s="1">
        <v>42316</v>
      </c>
      <c r="H579">
        <v>65</v>
      </c>
      <c r="I579">
        <v>28</v>
      </c>
      <c r="J579">
        <v>19.600000000000001</v>
      </c>
      <c r="K579">
        <v>1820</v>
      </c>
      <c r="L579">
        <v>1274</v>
      </c>
      <c r="M579">
        <v>546</v>
      </c>
      <c r="N579" t="s">
        <v>74</v>
      </c>
    </row>
    <row r="580" spans="1:14" x14ac:dyDescent="0.3">
      <c r="A580" t="s">
        <v>12</v>
      </c>
      <c r="B580" t="s">
        <v>48</v>
      </c>
      <c r="C580" t="s">
        <v>21</v>
      </c>
      <c r="D580" t="s">
        <v>14</v>
      </c>
      <c r="E580" s="1">
        <v>42398</v>
      </c>
      <c r="F580">
        <v>347492253</v>
      </c>
      <c r="G580" s="1">
        <v>42422</v>
      </c>
      <c r="H580">
        <v>95</v>
      </c>
      <c r="I580">
        <v>28</v>
      </c>
      <c r="J580">
        <v>19.600000000000001</v>
      </c>
      <c r="K580">
        <v>2660</v>
      </c>
      <c r="L580">
        <v>1862.0000000000002</v>
      </c>
      <c r="M580">
        <v>797.99999999999977</v>
      </c>
      <c r="N580" t="s">
        <v>77</v>
      </c>
    </row>
    <row r="581" spans="1:14" x14ac:dyDescent="0.3">
      <c r="A581" t="s">
        <v>12</v>
      </c>
      <c r="B581" t="s">
        <v>31</v>
      </c>
      <c r="C581" t="s">
        <v>22</v>
      </c>
      <c r="D581" t="s">
        <v>19</v>
      </c>
      <c r="E581" s="1">
        <v>43661</v>
      </c>
      <c r="F581">
        <v>904772889</v>
      </c>
      <c r="G581" s="1">
        <v>43704</v>
      </c>
      <c r="H581">
        <v>90</v>
      </c>
      <c r="I581">
        <v>40</v>
      </c>
      <c r="J581">
        <v>28</v>
      </c>
      <c r="K581">
        <v>3600</v>
      </c>
      <c r="L581">
        <v>2520</v>
      </c>
      <c r="M581">
        <v>1080</v>
      </c>
      <c r="N581" t="s">
        <v>74</v>
      </c>
    </row>
    <row r="582" spans="1:14" x14ac:dyDescent="0.3">
      <c r="A582" t="s">
        <v>12</v>
      </c>
      <c r="B582" t="s">
        <v>30</v>
      </c>
      <c r="C582" t="s">
        <v>17</v>
      </c>
      <c r="D582" t="s">
        <v>14</v>
      </c>
      <c r="E582" s="1">
        <v>43932</v>
      </c>
      <c r="F582">
        <v>825643002</v>
      </c>
      <c r="G582" s="1">
        <v>43970</v>
      </c>
      <c r="H582">
        <v>50</v>
      </c>
      <c r="I582">
        <v>19</v>
      </c>
      <c r="J582">
        <v>13.3</v>
      </c>
      <c r="K582">
        <v>950</v>
      </c>
      <c r="L582">
        <v>665</v>
      </c>
      <c r="M582">
        <v>285</v>
      </c>
      <c r="N582" t="s">
        <v>77</v>
      </c>
    </row>
    <row r="583" spans="1:14" x14ac:dyDescent="0.3">
      <c r="A583" t="s">
        <v>12</v>
      </c>
      <c r="B583" t="s">
        <v>36</v>
      </c>
      <c r="C583" t="s">
        <v>15</v>
      </c>
      <c r="D583" t="s">
        <v>19</v>
      </c>
      <c r="E583" s="1">
        <v>44328</v>
      </c>
      <c r="F583">
        <v>684533059</v>
      </c>
      <c r="G583" s="1">
        <v>44368</v>
      </c>
      <c r="H583">
        <v>60</v>
      </c>
      <c r="I583">
        <v>22</v>
      </c>
      <c r="J583">
        <v>15.4</v>
      </c>
      <c r="K583">
        <v>1320</v>
      </c>
      <c r="L583">
        <v>924</v>
      </c>
      <c r="M583">
        <v>396</v>
      </c>
      <c r="N583" t="s">
        <v>77</v>
      </c>
    </row>
    <row r="584" spans="1:14" x14ac:dyDescent="0.3">
      <c r="A584" t="s">
        <v>12</v>
      </c>
      <c r="B584" t="s">
        <v>53</v>
      </c>
      <c r="C584" t="s">
        <v>16</v>
      </c>
      <c r="D584" t="s">
        <v>14</v>
      </c>
      <c r="E584" s="1">
        <v>42564</v>
      </c>
      <c r="F584">
        <v>988370692</v>
      </c>
      <c r="G584" s="1">
        <v>42580</v>
      </c>
      <c r="H584">
        <v>52</v>
      </c>
      <c r="I584">
        <v>39</v>
      </c>
      <c r="J584">
        <v>27.3</v>
      </c>
      <c r="K584">
        <v>2028</v>
      </c>
      <c r="L584">
        <v>1419.6000000000001</v>
      </c>
      <c r="M584">
        <v>608.39999999999986</v>
      </c>
      <c r="N584" t="s">
        <v>77</v>
      </c>
    </row>
    <row r="585" spans="1:14" x14ac:dyDescent="0.3">
      <c r="A585" t="s">
        <v>12</v>
      </c>
      <c r="B585" t="s">
        <v>36</v>
      </c>
      <c r="C585" t="s">
        <v>22</v>
      </c>
      <c r="D585" t="s">
        <v>14</v>
      </c>
      <c r="E585" s="1">
        <v>43691</v>
      </c>
      <c r="F585">
        <v>278903663</v>
      </c>
      <c r="G585" s="1">
        <v>43714</v>
      </c>
      <c r="H585">
        <v>91</v>
      </c>
      <c r="I585">
        <v>38</v>
      </c>
      <c r="J585">
        <v>26.6</v>
      </c>
      <c r="K585">
        <v>3458</v>
      </c>
      <c r="L585">
        <v>2420.6</v>
      </c>
      <c r="M585">
        <v>1037.4000000000001</v>
      </c>
      <c r="N585" t="s">
        <v>77</v>
      </c>
    </row>
    <row r="586" spans="1:14" x14ac:dyDescent="0.3">
      <c r="A586" t="s">
        <v>12</v>
      </c>
      <c r="B586" t="s">
        <v>39</v>
      </c>
      <c r="C586" t="s">
        <v>24</v>
      </c>
      <c r="D586" t="s">
        <v>19</v>
      </c>
      <c r="E586" s="1">
        <v>42145</v>
      </c>
      <c r="F586">
        <v>577836930</v>
      </c>
      <c r="G586" s="1">
        <v>42171</v>
      </c>
      <c r="H586">
        <v>76</v>
      </c>
      <c r="I586">
        <v>33</v>
      </c>
      <c r="J586">
        <v>23.1</v>
      </c>
      <c r="K586">
        <v>2508</v>
      </c>
      <c r="L586">
        <v>1755.6000000000001</v>
      </c>
      <c r="M586">
        <v>752.39999999999986</v>
      </c>
      <c r="N586" t="s">
        <v>73</v>
      </c>
    </row>
    <row r="587" spans="1:14" x14ac:dyDescent="0.3">
      <c r="A587" t="s">
        <v>12</v>
      </c>
      <c r="B587" t="s">
        <v>47</v>
      </c>
      <c r="C587" t="s">
        <v>26</v>
      </c>
      <c r="D587" t="s">
        <v>19</v>
      </c>
      <c r="E587" s="1">
        <v>43569</v>
      </c>
      <c r="F587">
        <v>431879699</v>
      </c>
      <c r="G587" s="1">
        <v>43605</v>
      </c>
      <c r="H587">
        <v>100</v>
      </c>
      <c r="I587">
        <v>16</v>
      </c>
      <c r="J587">
        <v>11.2</v>
      </c>
      <c r="K587">
        <v>1600</v>
      </c>
      <c r="L587">
        <v>1120</v>
      </c>
      <c r="M587">
        <v>480</v>
      </c>
      <c r="N587" t="s">
        <v>77</v>
      </c>
    </row>
    <row r="588" spans="1:14" x14ac:dyDescent="0.3">
      <c r="A588" t="s">
        <v>12</v>
      </c>
      <c r="B588" t="s">
        <v>36</v>
      </c>
      <c r="C588" t="s">
        <v>17</v>
      </c>
      <c r="D588" t="s">
        <v>14</v>
      </c>
      <c r="E588" s="1">
        <v>42728</v>
      </c>
      <c r="F588">
        <v>376128804</v>
      </c>
      <c r="G588" s="1">
        <v>42755</v>
      </c>
      <c r="H588">
        <v>86</v>
      </c>
      <c r="I588">
        <v>15</v>
      </c>
      <c r="J588">
        <v>10.5</v>
      </c>
      <c r="K588">
        <v>1290</v>
      </c>
      <c r="L588">
        <v>903</v>
      </c>
      <c r="M588">
        <v>387</v>
      </c>
      <c r="N588" t="s">
        <v>77</v>
      </c>
    </row>
    <row r="589" spans="1:14" x14ac:dyDescent="0.3">
      <c r="A589" t="s">
        <v>12</v>
      </c>
      <c r="B589" t="s">
        <v>28</v>
      </c>
      <c r="C589" t="s">
        <v>16</v>
      </c>
      <c r="D589" t="s">
        <v>14</v>
      </c>
      <c r="E589" s="1">
        <v>43337</v>
      </c>
      <c r="F589">
        <v>860747754</v>
      </c>
      <c r="G589" s="1">
        <v>43382</v>
      </c>
      <c r="H589">
        <v>73</v>
      </c>
      <c r="I589">
        <v>18</v>
      </c>
      <c r="J589">
        <v>12.600000000000001</v>
      </c>
      <c r="K589">
        <v>1314</v>
      </c>
      <c r="L589">
        <v>919.80000000000007</v>
      </c>
      <c r="M589">
        <v>394.19999999999993</v>
      </c>
      <c r="N589" t="s">
        <v>73</v>
      </c>
    </row>
    <row r="590" spans="1:14" x14ac:dyDescent="0.3">
      <c r="A590" t="s">
        <v>12</v>
      </c>
      <c r="B590" t="s">
        <v>36</v>
      </c>
      <c r="C590" t="s">
        <v>25</v>
      </c>
      <c r="D590" t="s">
        <v>19</v>
      </c>
      <c r="E590" s="1">
        <v>45289</v>
      </c>
      <c r="F590">
        <v>190500199</v>
      </c>
      <c r="G590" s="1">
        <v>45333</v>
      </c>
      <c r="H590">
        <v>67</v>
      </c>
      <c r="I590">
        <v>20</v>
      </c>
      <c r="J590">
        <v>14</v>
      </c>
      <c r="K590">
        <v>1340</v>
      </c>
      <c r="L590">
        <v>938</v>
      </c>
      <c r="M590">
        <v>402</v>
      </c>
      <c r="N590" t="s">
        <v>77</v>
      </c>
    </row>
    <row r="591" spans="1:14" x14ac:dyDescent="0.3">
      <c r="A591" t="s">
        <v>12</v>
      </c>
      <c r="B591" t="s">
        <v>37</v>
      </c>
      <c r="C591" t="s">
        <v>16</v>
      </c>
      <c r="D591" t="s">
        <v>14</v>
      </c>
      <c r="E591" s="1">
        <v>42034</v>
      </c>
      <c r="F591">
        <v>215853297</v>
      </c>
      <c r="G591" s="1">
        <v>42069</v>
      </c>
      <c r="H591">
        <v>84</v>
      </c>
      <c r="I591">
        <v>33</v>
      </c>
      <c r="J591">
        <v>23.1</v>
      </c>
      <c r="K591">
        <v>2772</v>
      </c>
      <c r="L591">
        <v>1940.4</v>
      </c>
      <c r="M591">
        <v>831.59999999999991</v>
      </c>
      <c r="N591" t="s">
        <v>74</v>
      </c>
    </row>
    <row r="592" spans="1:14" x14ac:dyDescent="0.3">
      <c r="A592" t="s">
        <v>12</v>
      </c>
      <c r="B592" t="s">
        <v>50</v>
      </c>
      <c r="C592" t="s">
        <v>20</v>
      </c>
      <c r="D592" t="s">
        <v>14</v>
      </c>
      <c r="E592" s="1">
        <v>43455</v>
      </c>
      <c r="F592">
        <v>132593238</v>
      </c>
      <c r="G592" s="1">
        <v>43504</v>
      </c>
      <c r="H592">
        <v>100</v>
      </c>
      <c r="I592">
        <v>11</v>
      </c>
      <c r="J592">
        <v>7.7</v>
      </c>
      <c r="K592">
        <v>1100</v>
      </c>
      <c r="L592">
        <v>770</v>
      </c>
      <c r="M592">
        <v>330</v>
      </c>
      <c r="N592" t="s">
        <v>73</v>
      </c>
    </row>
    <row r="593" spans="1:14" x14ac:dyDescent="0.3">
      <c r="A593" t="s">
        <v>12</v>
      </c>
      <c r="B593" t="s">
        <v>48</v>
      </c>
      <c r="C593" t="s">
        <v>22</v>
      </c>
      <c r="D593" t="s">
        <v>19</v>
      </c>
      <c r="E593" s="1">
        <v>42916</v>
      </c>
      <c r="F593">
        <v>997093665</v>
      </c>
      <c r="G593" s="1">
        <v>42939</v>
      </c>
      <c r="H593">
        <v>92</v>
      </c>
      <c r="I593">
        <v>10</v>
      </c>
      <c r="J593">
        <v>7</v>
      </c>
      <c r="K593">
        <v>920</v>
      </c>
      <c r="L593">
        <v>644</v>
      </c>
      <c r="M593">
        <v>276</v>
      </c>
      <c r="N593" t="s">
        <v>77</v>
      </c>
    </row>
    <row r="594" spans="1:14" x14ac:dyDescent="0.3">
      <c r="A594" t="s">
        <v>12</v>
      </c>
      <c r="B594" t="s">
        <v>41</v>
      </c>
      <c r="C594" t="s">
        <v>21</v>
      </c>
      <c r="D594" t="s">
        <v>14</v>
      </c>
      <c r="E594" s="1">
        <v>44787</v>
      </c>
      <c r="F594">
        <v>282680642</v>
      </c>
      <c r="G594" s="1">
        <v>44807</v>
      </c>
      <c r="H594">
        <v>95</v>
      </c>
      <c r="I594">
        <v>16</v>
      </c>
      <c r="J594">
        <v>11.2</v>
      </c>
      <c r="K594">
        <v>1520</v>
      </c>
      <c r="L594">
        <v>1064</v>
      </c>
      <c r="M594">
        <v>456</v>
      </c>
      <c r="N594" t="s">
        <v>76</v>
      </c>
    </row>
    <row r="595" spans="1:14" x14ac:dyDescent="0.3">
      <c r="A595" t="s">
        <v>12</v>
      </c>
      <c r="B595" t="s">
        <v>41</v>
      </c>
      <c r="C595" t="s">
        <v>17</v>
      </c>
      <c r="D595" t="s">
        <v>14</v>
      </c>
      <c r="E595" s="1">
        <v>42938</v>
      </c>
      <c r="F595">
        <v>779799544</v>
      </c>
      <c r="G595" s="1">
        <v>42981</v>
      </c>
      <c r="H595">
        <v>61</v>
      </c>
      <c r="I595">
        <v>27</v>
      </c>
      <c r="J595">
        <v>18.899999999999999</v>
      </c>
      <c r="K595">
        <v>1647</v>
      </c>
      <c r="L595">
        <v>1152.8999999999999</v>
      </c>
      <c r="M595">
        <v>494.10000000000014</v>
      </c>
      <c r="N595" t="s">
        <v>76</v>
      </c>
    </row>
    <row r="596" spans="1:14" x14ac:dyDescent="0.3">
      <c r="A596" t="s">
        <v>12</v>
      </c>
      <c r="B596" t="s">
        <v>38</v>
      </c>
      <c r="C596" t="s">
        <v>24</v>
      </c>
      <c r="D596" t="s">
        <v>14</v>
      </c>
      <c r="E596" s="1">
        <v>43925</v>
      </c>
      <c r="F596">
        <v>928406369</v>
      </c>
      <c r="G596" s="1">
        <v>43929</v>
      </c>
      <c r="H596">
        <v>58</v>
      </c>
      <c r="I596">
        <v>23</v>
      </c>
      <c r="J596">
        <v>16.100000000000001</v>
      </c>
      <c r="K596">
        <v>1334</v>
      </c>
      <c r="L596">
        <v>933.80000000000007</v>
      </c>
      <c r="M596">
        <v>400.19999999999993</v>
      </c>
      <c r="N596" t="s">
        <v>73</v>
      </c>
    </row>
    <row r="597" spans="1:14" x14ac:dyDescent="0.3">
      <c r="A597" t="s">
        <v>12</v>
      </c>
      <c r="B597" t="s">
        <v>53</v>
      </c>
      <c r="C597" t="s">
        <v>26</v>
      </c>
      <c r="D597" t="s">
        <v>14</v>
      </c>
      <c r="E597" s="1">
        <v>42372</v>
      </c>
      <c r="F597">
        <v>648539960</v>
      </c>
      <c r="G597" s="1">
        <v>42399</v>
      </c>
      <c r="H597">
        <v>59</v>
      </c>
      <c r="I597">
        <v>37</v>
      </c>
      <c r="J597">
        <v>25.9</v>
      </c>
      <c r="K597">
        <v>2183</v>
      </c>
      <c r="L597">
        <v>1528.1</v>
      </c>
      <c r="M597">
        <v>654.90000000000009</v>
      </c>
      <c r="N597" t="s">
        <v>77</v>
      </c>
    </row>
    <row r="598" spans="1:14" x14ac:dyDescent="0.3">
      <c r="A598" t="s">
        <v>12</v>
      </c>
      <c r="B598" t="s">
        <v>46</v>
      </c>
      <c r="C598" t="s">
        <v>17</v>
      </c>
      <c r="D598" t="s">
        <v>14</v>
      </c>
      <c r="E598" s="1">
        <v>44036</v>
      </c>
      <c r="F598">
        <v>565139567</v>
      </c>
      <c r="G598" s="1">
        <v>44074</v>
      </c>
      <c r="H598">
        <v>80</v>
      </c>
      <c r="I598">
        <v>10</v>
      </c>
      <c r="J598">
        <v>7</v>
      </c>
      <c r="K598">
        <v>800</v>
      </c>
      <c r="L598">
        <v>560</v>
      </c>
      <c r="M598">
        <v>240</v>
      </c>
      <c r="N598" t="s">
        <v>74</v>
      </c>
    </row>
    <row r="599" spans="1:14" x14ac:dyDescent="0.3">
      <c r="A599" t="s">
        <v>12</v>
      </c>
      <c r="B599" t="s">
        <v>36</v>
      </c>
      <c r="C599" t="s">
        <v>17</v>
      </c>
      <c r="D599" t="s">
        <v>19</v>
      </c>
      <c r="E599" s="1">
        <v>44817</v>
      </c>
      <c r="F599">
        <v>513124024</v>
      </c>
      <c r="G599" s="1">
        <v>44857</v>
      </c>
      <c r="H599">
        <v>58</v>
      </c>
      <c r="I599">
        <v>17</v>
      </c>
      <c r="J599">
        <v>11.9</v>
      </c>
      <c r="K599">
        <v>986</v>
      </c>
      <c r="L599">
        <v>690.2</v>
      </c>
      <c r="M599">
        <v>295.79999999999995</v>
      </c>
      <c r="N599" t="s">
        <v>77</v>
      </c>
    </row>
    <row r="600" spans="1:14" x14ac:dyDescent="0.3">
      <c r="A600" t="s">
        <v>12</v>
      </c>
      <c r="B600" t="s">
        <v>50</v>
      </c>
      <c r="C600" t="s">
        <v>13</v>
      </c>
      <c r="D600" t="s">
        <v>14</v>
      </c>
      <c r="E600" s="1">
        <v>42562</v>
      </c>
      <c r="F600">
        <v>635250365</v>
      </c>
      <c r="G600" s="1">
        <v>42596</v>
      </c>
      <c r="H600">
        <v>80</v>
      </c>
      <c r="I600">
        <v>32</v>
      </c>
      <c r="J600">
        <v>22.4</v>
      </c>
      <c r="K600">
        <v>2560</v>
      </c>
      <c r="L600">
        <v>1792</v>
      </c>
      <c r="M600">
        <v>768</v>
      </c>
      <c r="N600" t="s">
        <v>73</v>
      </c>
    </row>
    <row r="601" spans="1:14" x14ac:dyDescent="0.3">
      <c r="A601" t="s">
        <v>12</v>
      </c>
      <c r="B601" t="s">
        <v>42</v>
      </c>
      <c r="C601" t="s">
        <v>16</v>
      </c>
      <c r="D601" t="s">
        <v>14</v>
      </c>
      <c r="E601" s="1">
        <v>42133</v>
      </c>
      <c r="F601">
        <v>411233556</v>
      </c>
      <c r="G601" s="1">
        <v>42167</v>
      </c>
      <c r="H601">
        <v>65</v>
      </c>
      <c r="I601">
        <v>20</v>
      </c>
      <c r="J601">
        <v>14</v>
      </c>
      <c r="K601">
        <v>1300</v>
      </c>
      <c r="L601">
        <v>910</v>
      </c>
      <c r="M601">
        <v>390</v>
      </c>
      <c r="N601" t="s">
        <v>77</v>
      </c>
    </row>
    <row r="602" spans="1:14" x14ac:dyDescent="0.3">
      <c r="A602" t="s">
        <v>12</v>
      </c>
      <c r="B602" t="s">
        <v>32</v>
      </c>
      <c r="C602" t="s">
        <v>17</v>
      </c>
      <c r="D602" t="s">
        <v>19</v>
      </c>
      <c r="E602" s="1">
        <v>44354</v>
      </c>
      <c r="F602">
        <v>427172744</v>
      </c>
      <c r="G602" s="1">
        <v>44402</v>
      </c>
      <c r="H602">
        <v>92</v>
      </c>
      <c r="I602">
        <v>28</v>
      </c>
      <c r="J602">
        <v>19.600000000000001</v>
      </c>
      <c r="K602">
        <v>2576</v>
      </c>
      <c r="L602">
        <v>1803.2</v>
      </c>
      <c r="M602">
        <v>772.8</v>
      </c>
      <c r="N602" t="s">
        <v>75</v>
      </c>
    </row>
    <row r="603" spans="1:14" x14ac:dyDescent="0.3">
      <c r="A603" t="s">
        <v>12</v>
      </c>
      <c r="B603" t="s">
        <v>37</v>
      </c>
      <c r="C603" t="s">
        <v>25</v>
      </c>
      <c r="D603" t="s">
        <v>19</v>
      </c>
      <c r="E603" s="1">
        <v>44747</v>
      </c>
      <c r="F603">
        <v>107692039</v>
      </c>
      <c r="G603" s="1">
        <v>44755</v>
      </c>
      <c r="H603">
        <v>73</v>
      </c>
      <c r="I603">
        <v>11</v>
      </c>
      <c r="J603">
        <v>7.7</v>
      </c>
      <c r="K603">
        <v>803</v>
      </c>
      <c r="L603">
        <v>562.1</v>
      </c>
      <c r="M603">
        <v>240.89999999999998</v>
      </c>
      <c r="N603" t="s">
        <v>74</v>
      </c>
    </row>
    <row r="604" spans="1:14" x14ac:dyDescent="0.3">
      <c r="A604" t="s">
        <v>12</v>
      </c>
      <c r="B604" t="s">
        <v>41</v>
      </c>
      <c r="C604" t="s">
        <v>25</v>
      </c>
      <c r="D604" t="s">
        <v>19</v>
      </c>
      <c r="E604" s="1">
        <v>42227</v>
      </c>
      <c r="F604">
        <v>293559682</v>
      </c>
      <c r="G604" s="1">
        <v>42239</v>
      </c>
      <c r="H604">
        <v>50</v>
      </c>
      <c r="I604">
        <v>28</v>
      </c>
      <c r="J604">
        <v>19.600000000000001</v>
      </c>
      <c r="K604">
        <v>1400</v>
      </c>
      <c r="L604">
        <v>980.00000000000011</v>
      </c>
      <c r="M604">
        <v>419.99999999999989</v>
      </c>
      <c r="N604" t="s">
        <v>76</v>
      </c>
    </row>
    <row r="605" spans="1:14" x14ac:dyDescent="0.3">
      <c r="A605" t="s">
        <v>12</v>
      </c>
      <c r="B605" t="s">
        <v>46</v>
      </c>
      <c r="C605" t="s">
        <v>25</v>
      </c>
      <c r="D605" t="s">
        <v>14</v>
      </c>
      <c r="E605" s="1">
        <v>45264</v>
      </c>
      <c r="F605">
        <v>360485732</v>
      </c>
      <c r="G605" s="1">
        <v>45278</v>
      </c>
      <c r="H605">
        <v>87</v>
      </c>
      <c r="I605">
        <v>10</v>
      </c>
      <c r="J605">
        <v>7</v>
      </c>
      <c r="K605">
        <v>870</v>
      </c>
      <c r="L605">
        <v>609</v>
      </c>
      <c r="M605">
        <v>261</v>
      </c>
      <c r="N605" t="s">
        <v>74</v>
      </c>
    </row>
    <row r="606" spans="1:14" x14ac:dyDescent="0.3">
      <c r="A606" t="s">
        <v>12</v>
      </c>
      <c r="B606" t="s">
        <v>30</v>
      </c>
      <c r="C606" t="s">
        <v>21</v>
      </c>
      <c r="D606" t="s">
        <v>19</v>
      </c>
      <c r="E606" s="1">
        <v>42285</v>
      </c>
      <c r="F606">
        <v>532388293</v>
      </c>
      <c r="G606" s="1">
        <v>42285</v>
      </c>
      <c r="H606">
        <v>56</v>
      </c>
      <c r="I606">
        <v>22</v>
      </c>
      <c r="J606">
        <v>15.4</v>
      </c>
      <c r="K606">
        <v>1232</v>
      </c>
      <c r="L606">
        <v>862.4</v>
      </c>
      <c r="M606">
        <v>369.6</v>
      </c>
      <c r="N606" t="s">
        <v>77</v>
      </c>
    </row>
    <row r="607" spans="1:14" x14ac:dyDescent="0.3">
      <c r="A607" t="s">
        <v>12</v>
      </c>
      <c r="B607" t="s">
        <v>38</v>
      </c>
      <c r="C607" t="s">
        <v>26</v>
      </c>
      <c r="D607" t="s">
        <v>14</v>
      </c>
      <c r="E607" s="1">
        <v>44210</v>
      </c>
      <c r="F607">
        <v>797442901</v>
      </c>
      <c r="G607" s="1">
        <v>44251</v>
      </c>
      <c r="H607">
        <v>53</v>
      </c>
      <c r="I607">
        <v>33</v>
      </c>
      <c r="J607">
        <v>23.1</v>
      </c>
      <c r="K607">
        <v>1749</v>
      </c>
      <c r="L607">
        <v>1224.3000000000002</v>
      </c>
      <c r="M607">
        <v>524.69999999999982</v>
      </c>
      <c r="N607" t="s">
        <v>73</v>
      </c>
    </row>
    <row r="608" spans="1:14" x14ac:dyDescent="0.3">
      <c r="A608" t="s">
        <v>12</v>
      </c>
      <c r="B608" t="s">
        <v>42</v>
      </c>
      <c r="C608" t="s">
        <v>25</v>
      </c>
      <c r="D608" t="s">
        <v>14</v>
      </c>
      <c r="E608" s="1">
        <v>44556</v>
      </c>
      <c r="F608">
        <v>580486524</v>
      </c>
      <c r="G608" s="1">
        <v>44604</v>
      </c>
      <c r="H608">
        <v>78</v>
      </c>
      <c r="I608">
        <v>20</v>
      </c>
      <c r="J608">
        <v>14</v>
      </c>
      <c r="K608">
        <v>1560</v>
      </c>
      <c r="L608">
        <v>1092</v>
      </c>
      <c r="M608">
        <v>468</v>
      </c>
      <c r="N608" t="s">
        <v>77</v>
      </c>
    </row>
    <row r="609" spans="1:14" x14ac:dyDescent="0.3">
      <c r="A609" t="s">
        <v>12</v>
      </c>
      <c r="B609" t="s">
        <v>41</v>
      </c>
      <c r="C609" t="s">
        <v>20</v>
      </c>
      <c r="D609" t="s">
        <v>19</v>
      </c>
      <c r="E609" s="1">
        <v>44101</v>
      </c>
      <c r="F609">
        <v>657517421</v>
      </c>
      <c r="G609" s="1">
        <v>44151</v>
      </c>
      <c r="H609">
        <v>94</v>
      </c>
      <c r="I609">
        <v>34</v>
      </c>
      <c r="J609">
        <v>23.8</v>
      </c>
      <c r="K609">
        <v>3196</v>
      </c>
      <c r="L609">
        <v>2237.2000000000003</v>
      </c>
      <c r="M609">
        <v>958.79999999999973</v>
      </c>
      <c r="N609" t="s">
        <v>76</v>
      </c>
    </row>
    <row r="610" spans="1:14" x14ac:dyDescent="0.3">
      <c r="A610" t="s">
        <v>12</v>
      </c>
      <c r="B610" t="s">
        <v>51</v>
      </c>
      <c r="C610" t="s">
        <v>25</v>
      </c>
      <c r="D610" t="s">
        <v>19</v>
      </c>
      <c r="E610" s="1">
        <v>44307</v>
      </c>
      <c r="F610">
        <v>442322289</v>
      </c>
      <c r="G610" s="1">
        <v>44330</v>
      </c>
      <c r="H610">
        <v>86</v>
      </c>
      <c r="I610">
        <v>33</v>
      </c>
      <c r="J610">
        <v>23.1</v>
      </c>
      <c r="K610">
        <v>2838</v>
      </c>
      <c r="L610">
        <v>1986.6000000000001</v>
      </c>
      <c r="M610">
        <v>851.39999999999986</v>
      </c>
      <c r="N610" t="s">
        <v>73</v>
      </c>
    </row>
    <row r="611" spans="1:14" x14ac:dyDescent="0.3">
      <c r="A611" t="s">
        <v>12</v>
      </c>
      <c r="B611" t="s">
        <v>36</v>
      </c>
      <c r="C611" t="s">
        <v>25</v>
      </c>
      <c r="D611" t="s">
        <v>14</v>
      </c>
      <c r="E611" s="1">
        <v>42880</v>
      </c>
      <c r="F611">
        <v>584658324</v>
      </c>
      <c r="G611" s="1">
        <v>42894</v>
      </c>
      <c r="H611">
        <v>71</v>
      </c>
      <c r="I611">
        <v>22</v>
      </c>
      <c r="J611">
        <v>15.4</v>
      </c>
      <c r="K611">
        <v>1562</v>
      </c>
      <c r="L611">
        <v>1093.4000000000001</v>
      </c>
      <c r="M611">
        <v>468.59999999999991</v>
      </c>
      <c r="N611" t="s">
        <v>77</v>
      </c>
    </row>
    <row r="612" spans="1:14" x14ac:dyDescent="0.3">
      <c r="A612" t="s">
        <v>12</v>
      </c>
      <c r="B612" t="s">
        <v>33</v>
      </c>
      <c r="C612" t="s">
        <v>17</v>
      </c>
      <c r="D612" t="s">
        <v>19</v>
      </c>
      <c r="E612" s="1">
        <v>44928</v>
      </c>
      <c r="F612">
        <v>106169831</v>
      </c>
      <c r="G612" s="1">
        <v>44941</v>
      </c>
      <c r="H612">
        <v>85</v>
      </c>
      <c r="I612">
        <v>34</v>
      </c>
      <c r="J612">
        <v>23.8</v>
      </c>
      <c r="K612">
        <v>2890</v>
      </c>
      <c r="L612">
        <v>2023</v>
      </c>
      <c r="M612">
        <v>867</v>
      </c>
      <c r="N612" t="s">
        <v>76</v>
      </c>
    </row>
    <row r="613" spans="1:14" x14ac:dyDescent="0.3">
      <c r="A613" t="s">
        <v>12</v>
      </c>
      <c r="B613" t="s">
        <v>42</v>
      </c>
      <c r="C613" t="s">
        <v>21</v>
      </c>
      <c r="D613" t="s">
        <v>14</v>
      </c>
      <c r="E613" s="1">
        <v>44473</v>
      </c>
      <c r="F613">
        <v>952138555</v>
      </c>
      <c r="G613" s="1">
        <v>44507</v>
      </c>
      <c r="H613">
        <v>74</v>
      </c>
      <c r="I613">
        <v>32</v>
      </c>
      <c r="J613">
        <v>22.4</v>
      </c>
      <c r="K613">
        <v>2368</v>
      </c>
      <c r="L613">
        <v>1657.6</v>
      </c>
      <c r="M613">
        <v>710.40000000000009</v>
      </c>
      <c r="N613" t="s">
        <v>77</v>
      </c>
    </row>
    <row r="614" spans="1:14" x14ac:dyDescent="0.3">
      <c r="A614" t="s">
        <v>12</v>
      </c>
      <c r="B614" t="s">
        <v>37</v>
      </c>
      <c r="C614" t="s">
        <v>18</v>
      </c>
      <c r="D614" t="s">
        <v>14</v>
      </c>
      <c r="E614" s="1">
        <v>43764</v>
      </c>
      <c r="F614">
        <v>731644237</v>
      </c>
      <c r="G614" s="1">
        <v>43777</v>
      </c>
      <c r="H614">
        <v>57</v>
      </c>
      <c r="I614">
        <v>39</v>
      </c>
      <c r="J614">
        <v>27.3</v>
      </c>
      <c r="K614">
        <v>2223</v>
      </c>
      <c r="L614">
        <v>1556.1000000000001</v>
      </c>
      <c r="M614">
        <v>666.89999999999986</v>
      </c>
      <c r="N614" t="s">
        <v>74</v>
      </c>
    </row>
    <row r="615" spans="1:14" x14ac:dyDescent="0.3">
      <c r="A615" t="s">
        <v>12</v>
      </c>
      <c r="B615" t="s">
        <v>38</v>
      </c>
      <c r="C615" t="s">
        <v>15</v>
      </c>
      <c r="D615" t="s">
        <v>19</v>
      </c>
      <c r="E615" s="1">
        <v>43742</v>
      </c>
      <c r="F615">
        <v>707870423</v>
      </c>
      <c r="G615" s="1">
        <v>43792</v>
      </c>
      <c r="H615">
        <v>58</v>
      </c>
      <c r="I615">
        <v>22</v>
      </c>
      <c r="J615">
        <v>15.4</v>
      </c>
      <c r="K615">
        <v>1276</v>
      </c>
      <c r="L615">
        <v>893.2</v>
      </c>
      <c r="M615">
        <v>382.79999999999995</v>
      </c>
      <c r="N615" t="s">
        <v>73</v>
      </c>
    </row>
    <row r="616" spans="1:14" x14ac:dyDescent="0.3">
      <c r="A616" t="s">
        <v>12</v>
      </c>
      <c r="B616" t="s">
        <v>32</v>
      </c>
      <c r="C616" t="s">
        <v>16</v>
      </c>
      <c r="D616" t="s">
        <v>19</v>
      </c>
      <c r="E616" s="1">
        <v>44427</v>
      </c>
      <c r="F616">
        <v>879913318</v>
      </c>
      <c r="G616" s="1">
        <v>44465</v>
      </c>
      <c r="H616">
        <v>69</v>
      </c>
      <c r="I616">
        <v>34</v>
      </c>
      <c r="J616">
        <v>23.8</v>
      </c>
      <c r="K616">
        <v>2346</v>
      </c>
      <c r="L616">
        <v>1642.2</v>
      </c>
      <c r="M616">
        <v>703.8</v>
      </c>
      <c r="N616" t="s">
        <v>75</v>
      </c>
    </row>
    <row r="617" spans="1:14" x14ac:dyDescent="0.3">
      <c r="A617" t="s">
        <v>12</v>
      </c>
      <c r="B617" t="s">
        <v>28</v>
      </c>
      <c r="C617" t="s">
        <v>16</v>
      </c>
      <c r="D617" t="s">
        <v>19</v>
      </c>
      <c r="E617" s="1">
        <v>44464</v>
      </c>
      <c r="F617">
        <v>920218551</v>
      </c>
      <c r="G617" s="1">
        <v>44484</v>
      </c>
      <c r="H617">
        <v>100</v>
      </c>
      <c r="I617">
        <v>29</v>
      </c>
      <c r="J617">
        <v>20.3</v>
      </c>
      <c r="K617">
        <v>2900</v>
      </c>
      <c r="L617">
        <v>2030</v>
      </c>
      <c r="M617">
        <v>870</v>
      </c>
      <c r="N617" t="s">
        <v>73</v>
      </c>
    </row>
    <row r="618" spans="1:14" x14ac:dyDescent="0.3">
      <c r="A618" t="s">
        <v>12</v>
      </c>
      <c r="B618" t="s">
        <v>32</v>
      </c>
      <c r="C618" t="s">
        <v>24</v>
      </c>
      <c r="D618" t="s">
        <v>19</v>
      </c>
      <c r="E618" s="1">
        <v>42323</v>
      </c>
      <c r="F618">
        <v>485318744</v>
      </c>
      <c r="G618" s="1">
        <v>42335</v>
      </c>
      <c r="H618">
        <v>58</v>
      </c>
      <c r="I618">
        <v>30</v>
      </c>
      <c r="J618">
        <v>21</v>
      </c>
      <c r="K618">
        <v>1740</v>
      </c>
      <c r="L618">
        <v>1218</v>
      </c>
      <c r="M618">
        <v>522</v>
      </c>
      <c r="N618" t="s">
        <v>75</v>
      </c>
    </row>
    <row r="619" spans="1:14" x14ac:dyDescent="0.3">
      <c r="A619" t="s">
        <v>12</v>
      </c>
      <c r="B619" t="s">
        <v>54</v>
      </c>
      <c r="C619" t="s">
        <v>24</v>
      </c>
      <c r="D619" t="s">
        <v>14</v>
      </c>
      <c r="E619" s="1">
        <v>41889</v>
      </c>
      <c r="F619">
        <v>673498237</v>
      </c>
      <c r="G619" s="1">
        <v>41939</v>
      </c>
      <c r="H619">
        <v>59</v>
      </c>
      <c r="I619">
        <v>17</v>
      </c>
      <c r="J619">
        <v>11.9</v>
      </c>
      <c r="K619">
        <v>1003</v>
      </c>
      <c r="L619">
        <v>702.1</v>
      </c>
      <c r="M619">
        <v>300.89999999999998</v>
      </c>
      <c r="N619" t="s">
        <v>77</v>
      </c>
    </row>
    <row r="620" spans="1:14" x14ac:dyDescent="0.3">
      <c r="A620" t="s">
        <v>12</v>
      </c>
      <c r="B620" t="s">
        <v>35</v>
      </c>
      <c r="C620" t="s">
        <v>17</v>
      </c>
      <c r="D620" t="s">
        <v>19</v>
      </c>
      <c r="E620" s="1">
        <v>45500</v>
      </c>
      <c r="F620">
        <v>463108766</v>
      </c>
      <c r="G620" s="1">
        <v>45528</v>
      </c>
      <c r="H620">
        <v>69</v>
      </c>
      <c r="I620">
        <v>24</v>
      </c>
      <c r="J620">
        <v>16.8</v>
      </c>
      <c r="K620">
        <v>1656</v>
      </c>
      <c r="L620">
        <v>1159.2</v>
      </c>
      <c r="M620">
        <v>496.79999999999995</v>
      </c>
      <c r="N620" t="s">
        <v>77</v>
      </c>
    </row>
    <row r="621" spans="1:14" x14ac:dyDescent="0.3">
      <c r="A621" t="s">
        <v>12</v>
      </c>
      <c r="B621" t="s">
        <v>37</v>
      </c>
      <c r="C621" t="s">
        <v>22</v>
      </c>
      <c r="D621" t="s">
        <v>14</v>
      </c>
      <c r="E621" s="1">
        <v>44215</v>
      </c>
      <c r="F621">
        <v>297871816</v>
      </c>
      <c r="G621" s="1">
        <v>44246</v>
      </c>
      <c r="H621">
        <v>62</v>
      </c>
      <c r="I621">
        <v>13</v>
      </c>
      <c r="J621">
        <v>9.1</v>
      </c>
      <c r="K621">
        <v>806</v>
      </c>
      <c r="L621">
        <v>564.19999999999993</v>
      </c>
      <c r="M621">
        <v>241.80000000000007</v>
      </c>
      <c r="N621" t="s">
        <v>74</v>
      </c>
    </row>
    <row r="622" spans="1:14" x14ac:dyDescent="0.3">
      <c r="A622" t="s">
        <v>12</v>
      </c>
      <c r="B622" t="s">
        <v>47</v>
      </c>
      <c r="C622" t="s">
        <v>23</v>
      </c>
      <c r="D622" t="s">
        <v>19</v>
      </c>
      <c r="E622" s="1">
        <v>44618</v>
      </c>
      <c r="F622">
        <v>866623723</v>
      </c>
      <c r="G622" s="1">
        <v>44664</v>
      </c>
      <c r="H622">
        <v>100</v>
      </c>
      <c r="I622">
        <v>27</v>
      </c>
      <c r="J622">
        <v>18.899999999999999</v>
      </c>
      <c r="K622">
        <v>2700</v>
      </c>
      <c r="L622">
        <v>1889.9999999999998</v>
      </c>
      <c r="M622">
        <v>810.00000000000023</v>
      </c>
      <c r="N622" t="s">
        <v>77</v>
      </c>
    </row>
    <row r="623" spans="1:14" x14ac:dyDescent="0.3">
      <c r="A623" t="s">
        <v>12</v>
      </c>
      <c r="B623" t="s">
        <v>33</v>
      </c>
      <c r="C623" t="s">
        <v>13</v>
      </c>
      <c r="D623" t="s">
        <v>14</v>
      </c>
      <c r="E623" s="1">
        <v>44880</v>
      </c>
      <c r="F623">
        <v>711886441</v>
      </c>
      <c r="G623" s="1">
        <v>44897</v>
      </c>
      <c r="H623">
        <v>93</v>
      </c>
      <c r="I623">
        <v>17</v>
      </c>
      <c r="J623">
        <v>11.9</v>
      </c>
      <c r="K623">
        <v>1581</v>
      </c>
      <c r="L623">
        <v>1106.7</v>
      </c>
      <c r="M623">
        <v>474.29999999999995</v>
      </c>
      <c r="N623" t="s">
        <v>76</v>
      </c>
    </row>
    <row r="624" spans="1:14" x14ac:dyDescent="0.3">
      <c r="A624" t="s">
        <v>12</v>
      </c>
      <c r="B624" t="s">
        <v>40</v>
      </c>
      <c r="C624" t="s">
        <v>16</v>
      </c>
      <c r="D624" t="s">
        <v>19</v>
      </c>
      <c r="E624" s="1">
        <v>42385</v>
      </c>
      <c r="F624">
        <v>771455943</v>
      </c>
      <c r="G624" s="1">
        <v>42394</v>
      </c>
      <c r="H624">
        <v>85</v>
      </c>
      <c r="I624">
        <v>27</v>
      </c>
      <c r="J624">
        <v>18.899999999999999</v>
      </c>
      <c r="K624">
        <v>2295</v>
      </c>
      <c r="L624">
        <v>1606.4999999999998</v>
      </c>
      <c r="M624">
        <v>688.50000000000023</v>
      </c>
      <c r="N624" t="s">
        <v>75</v>
      </c>
    </row>
    <row r="625" spans="1:14" x14ac:dyDescent="0.3">
      <c r="A625" t="s">
        <v>12</v>
      </c>
      <c r="B625" t="s">
        <v>49</v>
      </c>
      <c r="C625" t="s">
        <v>20</v>
      </c>
      <c r="D625" t="s">
        <v>19</v>
      </c>
      <c r="E625" s="1">
        <v>42759</v>
      </c>
      <c r="F625">
        <v>562884795</v>
      </c>
      <c r="G625" s="1">
        <v>42795</v>
      </c>
      <c r="H625">
        <v>56</v>
      </c>
      <c r="I625">
        <v>23</v>
      </c>
      <c r="J625">
        <v>16.100000000000001</v>
      </c>
      <c r="K625">
        <v>1288</v>
      </c>
      <c r="L625">
        <v>901.60000000000014</v>
      </c>
      <c r="M625">
        <v>386.39999999999986</v>
      </c>
      <c r="N625" t="s">
        <v>77</v>
      </c>
    </row>
    <row r="626" spans="1:14" x14ac:dyDescent="0.3">
      <c r="A626" t="s">
        <v>12</v>
      </c>
      <c r="B626" t="s">
        <v>55</v>
      </c>
      <c r="C626" t="s">
        <v>23</v>
      </c>
      <c r="D626" t="s">
        <v>19</v>
      </c>
      <c r="E626" s="1">
        <v>41869</v>
      </c>
      <c r="F626">
        <v>300225293</v>
      </c>
      <c r="G626" s="1">
        <v>41869</v>
      </c>
      <c r="H626">
        <v>59</v>
      </c>
      <c r="I626">
        <v>39</v>
      </c>
      <c r="J626">
        <v>27.3</v>
      </c>
      <c r="K626">
        <v>2301</v>
      </c>
      <c r="L626">
        <v>1610.7</v>
      </c>
      <c r="M626">
        <v>690.3</v>
      </c>
      <c r="N626" t="s">
        <v>74</v>
      </c>
    </row>
    <row r="627" spans="1:14" x14ac:dyDescent="0.3">
      <c r="A627" t="s">
        <v>12</v>
      </c>
      <c r="B627" t="s">
        <v>39</v>
      </c>
      <c r="C627" t="s">
        <v>25</v>
      </c>
      <c r="D627" t="s">
        <v>19</v>
      </c>
      <c r="E627" s="1">
        <v>42838</v>
      </c>
      <c r="F627">
        <v>100236785</v>
      </c>
      <c r="G627" s="1">
        <v>42869</v>
      </c>
      <c r="H627">
        <v>95</v>
      </c>
      <c r="I627">
        <v>40</v>
      </c>
      <c r="J627">
        <v>28</v>
      </c>
      <c r="K627">
        <v>3800</v>
      </c>
      <c r="L627">
        <v>2660</v>
      </c>
      <c r="M627">
        <v>1140</v>
      </c>
      <c r="N627" t="s">
        <v>73</v>
      </c>
    </row>
    <row r="628" spans="1:14" x14ac:dyDescent="0.3">
      <c r="A628" t="s">
        <v>12</v>
      </c>
      <c r="B628" t="s">
        <v>28</v>
      </c>
      <c r="C628" t="s">
        <v>22</v>
      </c>
      <c r="D628" t="s">
        <v>14</v>
      </c>
      <c r="E628" s="1">
        <v>42681</v>
      </c>
      <c r="F628">
        <v>478653132</v>
      </c>
      <c r="G628" s="1">
        <v>42704</v>
      </c>
      <c r="H628">
        <v>60</v>
      </c>
      <c r="I628">
        <v>35</v>
      </c>
      <c r="J628">
        <v>24.5</v>
      </c>
      <c r="K628">
        <v>2100</v>
      </c>
      <c r="L628">
        <v>1470</v>
      </c>
      <c r="M628">
        <v>630</v>
      </c>
      <c r="N628" t="s">
        <v>73</v>
      </c>
    </row>
    <row r="629" spans="1:14" x14ac:dyDescent="0.3">
      <c r="A629" t="s">
        <v>12</v>
      </c>
      <c r="B629" t="s">
        <v>38</v>
      </c>
      <c r="C629" t="s">
        <v>22</v>
      </c>
      <c r="D629" t="s">
        <v>14</v>
      </c>
      <c r="E629" s="1">
        <v>44281</v>
      </c>
      <c r="F629">
        <v>699682605</v>
      </c>
      <c r="G629" s="1">
        <v>44296</v>
      </c>
      <c r="H629">
        <v>92</v>
      </c>
      <c r="I629">
        <v>29</v>
      </c>
      <c r="J629">
        <v>20.3</v>
      </c>
      <c r="K629">
        <v>2668</v>
      </c>
      <c r="L629">
        <v>1867.6000000000001</v>
      </c>
      <c r="M629">
        <v>800.39999999999986</v>
      </c>
      <c r="N629" t="s">
        <v>73</v>
      </c>
    </row>
    <row r="630" spans="1:14" x14ac:dyDescent="0.3">
      <c r="A630" t="s">
        <v>12</v>
      </c>
      <c r="B630" t="s">
        <v>35</v>
      </c>
      <c r="C630" t="s">
        <v>15</v>
      </c>
      <c r="D630" t="s">
        <v>14</v>
      </c>
      <c r="E630" s="1">
        <v>41676</v>
      </c>
      <c r="F630">
        <v>178831517</v>
      </c>
      <c r="G630" s="1">
        <v>41689</v>
      </c>
      <c r="H630">
        <v>75</v>
      </c>
      <c r="I630">
        <v>33</v>
      </c>
      <c r="J630">
        <v>23.1</v>
      </c>
      <c r="K630">
        <v>2475</v>
      </c>
      <c r="L630">
        <v>1732.5</v>
      </c>
      <c r="M630">
        <v>742.5</v>
      </c>
      <c r="N630" t="s">
        <v>77</v>
      </c>
    </row>
    <row r="631" spans="1:14" x14ac:dyDescent="0.3">
      <c r="A631" t="s">
        <v>12</v>
      </c>
      <c r="B631" t="s">
        <v>30</v>
      </c>
      <c r="C631" t="s">
        <v>22</v>
      </c>
      <c r="D631" t="s">
        <v>14</v>
      </c>
      <c r="E631" s="1">
        <v>45545</v>
      </c>
      <c r="F631">
        <v>182213675</v>
      </c>
      <c r="G631" s="1">
        <v>45587</v>
      </c>
      <c r="H631">
        <v>95</v>
      </c>
      <c r="I631">
        <v>17</v>
      </c>
      <c r="J631">
        <v>11.9</v>
      </c>
      <c r="K631">
        <v>1615</v>
      </c>
      <c r="L631">
        <v>1130.5</v>
      </c>
      <c r="M631">
        <v>484.5</v>
      </c>
      <c r="N631" t="s">
        <v>77</v>
      </c>
    </row>
    <row r="632" spans="1:14" x14ac:dyDescent="0.3">
      <c r="A632" t="s">
        <v>12</v>
      </c>
      <c r="B632" t="s">
        <v>48</v>
      </c>
      <c r="C632" t="s">
        <v>20</v>
      </c>
      <c r="D632" t="s">
        <v>14</v>
      </c>
      <c r="E632" s="1">
        <v>44924</v>
      </c>
      <c r="F632">
        <v>474678742</v>
      </c>
      <c r="G632" s="1">
        <v>44965</v>
      </c>
      <c r="H632">
        <v>94</v>
      </c>
      <c r="I632">
        <v>18</v>
      </c>
      <c r="J632">
        <v>12.600000000000001</v>
      </c>
      <c r="K632">
        <v>1692</v>
      </c>
      <c r="L632">
        <v>1184.4000000000001</v>
      </c>
      <c r="M632">
        <v>507.59999999999991</v>
      </c>
      <c r="N632" t="s">
        <v>77</v>
      </c>
    </row>
    <row r="633" spans="1:14" x14ac:dyDescent="0.3">
      <c r="A633" t="s">
        <v>12</v>
      </c>
      <c r="B633" t="s">
        <v>39</v>
      </c>
      <c r="C633" t="s">
        <v>16</v>
      </c>
      <c r="D633" t="s">
        <v>19</v>
      </c>
      <c r="E633" s="1">
        <v>44012</v>
      </c>
      <c r="F633">
        <v>144558036</v>
      </c>
      <c r="G633" s="1">
        <v>44043</v>
      </c>
      <c r="H633">
        <v>50</v>
      </c>
      <c r="I633">
        <v>15</v>
      </c>
      <c r="J633">
        <v>10.5</v>
      </c>
      <c r="K633">
        <v>750</v>
      </c>
      <c r="L633">
        <v>525</v>
      </c>
      <c r="M633">
        <v>225</v>
      </c>
      <c r="N633" t="s">
        <v>73</v>
      </c>
    </row>
    <row r="634" spans="1:14" x14ac:dyDescent="0.3">
      <c r="A634" t="s">
        <v>12</v>
      </c>
      <c r="B634" t="s">
        <v>41</v>
      </c>
      <c r="C634" t="s">
        <v>18</v>
      </c>
      <c r="D634" t="s">
        <v>14</v>
      </c>
      <c r="E634" s="1">
        <v>44853</v>
      </c>
      <c r="F634">
        <v>243996322</v>
      </c>
      <c r="G634" s="1">
        <v>44853</v>
      </c>
      <c r="H634">
        <v>86</v>
      </c>
      <c r="I634">
        <v>10</v>
      </c>
      <c r="J634">
        <v>7</v>
      </c>
      <c r="K634">
        <v>860</v>
      </c>
      <c r="L634">
        <v>602</v>
      </c>
      <c r="M634">
        <v>258</v>
      </c>
      <c r="N634" t="s">
        <v>76</v>
      </c>
    </row>
    <row r="635" spans="1:14" x14ac:dyDescent="0.3">
      <c r="A635" t="s">
        <v>12</v>
      </c>
      <c r="B635" t="s">
        <v>29</v>
      </c>
      <c r="C635" t="s">
        <v>24</v>
      </c>
      <c r="D635" t="s">
        <v>14</v>
      </c>
      <c r="E635" s="1">
        <v>43054</v>
      </c>
      <c r="F635">
        <v>773274266</v>
      </c>
      <c r="G635" s="1">
        <v>43060</v>
      </c>
      <c r="H635">
        <v>71</v>
      </c>
      <c r="I635">
        <v>20</v>
      </c>
      <c r="J635">
        <v>14</v>
      </c>
      <c r="K635">
        <v>1420</v>
      </c>
      <c r="L635">
        <v>994</v>
      </c>
      <c r="M635">
        <v>426</v>
      </c>
      <c r="N635" t="s">
        <v>77</v>
      </c>
    </row>
    <row r="636" spans="1:14" x14ac:dyDescent="0.3">
      <c r="A636" t="s">
        <v>12</v>
      </c>
      <c r="B636" t="s">
        <v>37</v>
      </c>
      <c r="C636" t="s">
        <v>24</v>
      </c>
      <c r="D636" t="s">
        <v>19</v>
      </c>
      <c r="E636" s="1">
        <v>45207</v>
      </c>
      <c r="F636">
        <v>474777448</v>
      </c>
      <c r="G636" s="1">
        <v>45215</v>
      </c>
      <c r="H636">
        <v>64</v>
      </c>
      <c r="I636">
        <v>38</v>
      </c>
      <c r="J636">
        <v>26.6</v>
      </c>
      <c r="K636">
        <v>2432</v>
      </c>
      <c r="L636">
        <v>1702.4</v>
      </c>
      <c r="M636">
        <v>729.59999999999991</v>
      </c>
      <c r="N636" t="s">
        <v>74</v>
      </c>
    </row>
    <row r="637" spans="1:14" x14ac:dyDescent="0.3">
      <c r="A637" t="s">
        <v>12</v>
      </c>
      <c r="B637" t="s">
        <v>52</v>
      </c>
      <c r="C637" t="s">
        <v>21</v>
      </c>
      <c r="D637" t="s">
        <v>19</v>
      </c>
      <c r="E637" s="1">
        <v>45463</v>
      </c>
      <c r="F637">
        <v>466490924</v>
      </c>
      <c r="G637" s="1">
        <v>45469</v>
      </c>
      <c r="H637">
        <v>68</v>
      </c>
      <c r="I637">
        <v>10</v>
      </c>
      <c r="J637">
        <v>7</v>
      </c>
      <c r="K637">
        <v>680</v>
      </c>
      <c r="L637">
        <v>476</v>
      </c>
      <c r="M637">
        <v>204</v>
      </c>
      <c r="N637" t="s">
        <v>77</v>
      </c>
    </row>
    <row r="638" spans="1:14" x14ac:dyDescent="0.3">
      <c r="A638" t="s">
        <v>12</v>
      </c>
      <c r="B638" t="s">
        <v>55</v>
      </c>
      <c r="C638" t="s">
        <v>24</v>
      </c>
      <c r="D638" t="s">
        <v>14</v>
      </c>
      <c r="E638" s="1">
        <v>43451</v>
      </c>
      <c r="F638">
        <v>544789540</v>
      </c>
      <c r="G638" s="1">
        <v>43488</v>
      </c>
      <c r="H638">
        <v>60</v>
      </c>
      <c r="I638">
        <v>26</v>
      </c>
      <c r="J638">
        <v>18.2</v>
      </c>
      <c r="K638">
        <v>1560</v>
      </c>
      <c r="L638">
        <v>1092</v>
      </c>
      <c r="M638">
        <v>468</v>
      </c>
      <c r="N638" t="s">
        <v>74</v>
      </c>
    </row>
    <row r="639" spans="1:14" x14ac:dyDescent="0.3">
      <c r="A639" t="s">
        <v>12</v>
      </c>
      <c r="B639" t="s">
        <v>45</v>
      </c>
      <c r="C639" t="s">
        <v>21</v>
      </c>
      <c r="D639" t="s">
        <v>19</v>
      </c>
      <c r="E639" s="1">
        <v>43973</v>
      </c>
      <c r="F639">
        <v>738507258</v>
      </c>
      <c r="G639" s="1">
        <v>44011</v>
      </c>
      <c r="H639">
        <v>79</v>
      </c>
      <c r="I639">
        <v>40</v>
      </c>
      <c r="J639">
        <v>28</v>
      </c>
      <c r="K639">
        <v>3160</v>
      </c>
      <c r="L639">
        <v>2212</v>
      </c>
      <c r="M639">
        <v>948</v>
      </c>
      <c r="N639" t="s">
        <v>77</v>
      </c>
    </row>
    <row r="640" spans="1:14" x14ac:dyDescent="0.3">
      <c r="A640" t="s">
        <v>12</v>
      </c>
      <c r="B640" t="s">
        <v>51</v>
      </c>
      <c r="C640" t="s">
        <v>15</v>
      </c>
      <c r="D640" t="s">
        <v>19</v>
      </c>
      <c r="E640" s="1">
        <v>42640</v>
      </c>
      <c r="F640">
        <v>763169419</v>
      </c>
      <c r="G640" s="1">
        <v>42647</v>
      </c>
      <c r="H640">
        <v>67</v>
      </c>
      <c r="I640">
        <v>16</v>
      </c>
      <c r="J640">
        <v>11.2</v>
      </c>
      <c r="K640">
        <v>1072</v>
      </c>
      <c r="L640">
        <v>750.4</v>
      </c>
      <c r="M640">
        <v>321.60000000000002</v>
      </c>
      <c r="N640" t="s">
        <v>73</v>
      </c>
    </row>
    <row r="641" spans="1:14" x14ac:dyDescent="0.3">
      <c r="A641" t="s">
        <v>12</v>
      </c>
      <c r="B641" t="s">
        <v>30</v>
      </c>
      <c r="C641" t="s">
        <v>13</v>
      </c>
      <c r="D641" t="s">
        <v>19</v>
      </c>
      <c r="E641" s="1">
        <v>43713</v>
      </c>
      <c r="F641">
        <v>302677476</v>
      </c>
      <c r="G641" s="1">
        <v>43751</v>
      </c>
      <c r="H641">
        <v>75</v>
      </c>
      <c r="I641">
        <v>10</v>
      </c>
      <c r="J641">
        <v>7</v>
      </c>
      <c r="K641">
        <v>750</v>
      </c>
      <c r="L641">
        <v>525</v>
      </c>
      <c r="M641">
        <v>225</v>
      </c>
      <c r="N641" t="s">
        <v>77</v>
      </c>
    </row>
    <row r="642" spans="1:14" x14ac:dyDescent="0.3">
      <c r="A642" t="s">
        <v>12</v>
      </c>
      <c r="B642" t="s">
        <v>35</v>
      </c>
      <c r="C642" t="s">
        <v>16</v>
      </c>
      <c r="D642" t="s">
        <v>19</v>
      </c>
      <c r="E642" s="1">
        <v>43616</v>
      </c>
      <c r="F642">
        <v>373042762</v>
      </c>
      <c r="G642" s="1">
        <v>43616</v>
      </c>
      <c r="H642">
        <v>80</v>
      </c>
      <c r="I642">
        <v>27</v>
      </c>
      <c r="J642">
        <v>18.899999999999999</v>
      </c>
      <c r="K642">
        <v>2160</v>
      </c>
      <c r="L642">
        <v>1512</v>
      </c>
      <c r="M642">
        <v>648</v>
      </c>
      <c r="N642" t="s">
        <v>77</v>
      </c>
    </row>
    <row r="643" spans="1:14" x14ac:dyDescent="0.3">
      <c r="A643" t="s">
        <v>12</v>
      </c>
      <c r="B643" t="s">
        <v>48</v>
      </c>
      <c r="C643" t="s">
        <v>13</v>
      </c>
      <c r="D643" t="s">
        <v>19</v>
      </c>
      <c r="E643" s="1">
        <v>45214</v>
      </c>
      <c r="F643">
        <v>328326690</v>
      </c>
      <c r="G643" s="1">
        <v>45245</v>
      </c>
      <c r="H643">
        <v>63</v>
      </c>
      <c r="I643">
        <v>31</v>
      </c>
      <c r="J643">
        <v>21.700000000000003</v>
      </c>
      <c r="K643">
        <v>1953</v>
      </c>
      <c r="L643">
        <v>1367.1000000000001</v>
      </c>
      <c r="M643">
        <v>585.89999999999986</v>
      </c>
      <c r="N643" t="s">
        <v>77</v>
      </c>
    </row>
    <row r="644" spans="1:14" x14ac:dyDescent="0.3">
      <c r="A644" t="s">
        <v>12</v>
      </c>
      <c r="B644" t="s">
        <v>31</v>
      </c>
      <c r="C644" t="s">
        <v>25</v>
      </c>
      <c r="D644" t="s">
        <v>19</v>
      </c>
      <c r="E644" s="1">
        <v>43412</v>
      </c>
      <c r="F644">
        <v>679233872</v>
      </c>
      <c r="G644" s="1">
        <v>43459</v>
      </c>
      <c r="H644">
        <v>51</v>
      </c>
      <c r="I644">
        <v>13</v>
      </c>
      <c r="J644">
        <v>9.1</v>
      </c>
      <c r="K644">
        <v>663</v>
      </c>
      <c r="L644">
        <v>464.09999999999997</v>
      </c>
      <c r="M644">
        <v>198.90000000000003</v>
      </c>
      <c r="N644" t="s">
        <v>74</v>
      </c>
    </row>
    <row r="645" spans="1:14" x14ac:dyDescent="0.3">
      <c r="A645" t="s">
        <v>12</v>
      </c>
      <c r="B645" t="s">
        <v>45</v>
      </c>
      <c r="C645" t="s">
        <v>17</v>
      </c>
      <c r="D645" t="s">
        <v>19</v>
      </c>
      <c r="E645" s="1">
        <v>44485</v>
      </c>
      <c r="F645">
        <v>218741929</v>
      </c>
      <c r="G645" s="1">
        <v>44512</v>
      </c>
      <c r="H645">
        <v>75</v>
      </c>
      <c r="I645">
        <v>30</v>
      </c>
      <c r="J645">
        <v>21</v>
      </c>
      <c r="K645">
        <v>2250</v>
      </c>
      <c r="L645">
        <v>1575</v>
      </c>
      <c r="M645">
        <v>675</v>
      </c>
      <c r="N645" t="s">
        <v>77</v>
      </c>
    </row>
    <row r="646" spans="1:14" x14ac:dyDescent="0.3">
      <c r="A646" t="s">
        <v>12</v>
      </c>
      <c r="B646" t="s">
        <v>28</v>
      </c>
      <c r="C646" t="s">
        <v>21</v>
      </c>
      <c r="D646" t="s">
        <v>14</v>
      </c>
      <c r="E646" s="1">
        <v>44985</v>
      </c>
      <c r="F646">
        <v>760815942</v>
      </c>
      <c r="G646" s="1">
        <v>45024</v>
      </c>
      <c r="H646">
        <v>77</v>
      </c>
      <c r="I646">
        <v>37</v>
      </c>
      <c r="J646">
        <v>25.9</v>
      </c>
      <c r="K646">
        <v>2849</v>
      </c>
      <c r="L646">
        <v>1994.3</v>
      </c>
      <c r="M646">
        <v>854.7</v>
      </c>
      <c r="N646" t="s">
        <v>73</v>
      </c>
    </row>
    <row r="647" spans="1:14" x14ac:dyDescent="0.3">
      <c r="A647" t="s">
        <v>12</v>
      </c>
      <c r="B647" t="s">
        <v>54</v>
      </c>
      <c r="C647" t="s">
        <v>16</v>
      </c>
      <c r="D647" t="s">
        <v>14</v>
      </c>
      <c r="E647" s="1">
        <v>43918</v>
      </c>
      <c r="F647">
        <v>393294084</v>
      </c>
      <c r="G647" s="1">
        <v>43952</v>
      </c>
      <c r="H647">
        <v>69</v>
      </c>
      <c r="I647">
        <v>19</v>
      </c>
      <c r="J647">
        <v>13.3</v>
      </c>
      <c r="K647">
        <v>1311</v>
      </c>
      <c r="L647">
        <v>917.7</v>
      </c>
      <c r="M647">
        <v>393.29999999999995</v>
      </c>
      <c r="N647" t="s">
        <v>77</v>
      </c>
    </row>
    <row r="648" spans="1:14" x14ac:dyDescent="0.3">
      <c r="A648" t="s">
        <v>12</v>
      </c>
      <c r="B648" t="s">
        <v>35</v>
      </c>
      <c r="C648" t="s">
        <v>16</v>
      </c>
      <c r="D648" t="s">
        <v>14</v>
      </c>
      <c r="E648" s="1">
        <v>42405</v>
      </c>
      <c r="F648">
        <v>157354104</v>
      </c>
      <c r="G648" s="1">
        <v>42442</v>
      </c>
      <c r="H648">
        <v>67</v>
      </c>
      <c r="I648">
        <v>34</v>
      </c>
      <c r="J648">
        <v>23.8</v>
      </c>
      <c r="K648">
        <v>2278</v>
      </c>
      <c r="L648">
        <v>1594.6000000000001</v>
      </c>
      <c r="M648">
        <v>683.39999999999986</v>
      </c>
      <c r="N648" t="s">
        <v>77</v>
      </c>
    </row>
    <row r="649" spans="1:14" x14ac:dyDescent="0.3">
      <c r="A649" t="s">
        <v>12</v>
      </c>
      <c r="B649" t="s">
        <v>46</v>
      </c>
      <c r="C649" t="s">
        <v>20</v>
      </c>
      <c r="D649" t="s">
        <v>19</v>
      </c>
      <c r="E649" s="1">
        <v>42422</v>
      </c>
      <c r="F649">
        <v>724386394</v>
      </c>
      <c r="G649" s="1">
        <v>42443</v>
      </c>
      <c r="H649">
        <v>64</v>
      </c>
      <c r="I649">
        <v>36</v>
      </c>
      <c r="J649">
        <v>25.200000000000003</v>
      </c>
      <c r="K649">
        <v>2304</v>
      </c>
      <c r="L649">
        <v>1612.8000000000002</v>
      </c>
      <c r="M649">
        <v>691.19999999999982</v>
      </c>
      <c r="N649" t="s">
        <v>74</v>
      </c>
    </row>
    <row r="650" spans="1:14" x14ac:dyDescent="0.3">
      <c r="A650" t="s">
        <v>12</v>
      </c>
      <c r="B650" t="s">
        <v>49</v>
      </c>
      <c r="C650" t="s">
        <v>24</v>
      </c>
      <c r="D650" t="s">
        <v>14</v>
      </c>
      <c r="E650" s="1">
        <v>41795</v>
      </c>
      <c r="F650">
        <v>834859502</v>
      </c>
      <c r="G650" s="1">
        <v>41826</v>
      </c>
      <c r="H650">
        <v>67</v>
      </c>
      <c r="I650">
        <v>25</v>
      </c>
      <c r="J650">
        <v>17.5</v>
      </c>
      <c r="K650">
        <v>1675</v>
      </c>
      <c r="L650">
        <v>1172.5</v>
      </c>
      <c r="M650">
        <v>502.5</v>
      </c>
      <c r="N650" t="s">
        <v>77</v>
      </c>
    </row>
    <row r="651" spans="1:14" x14ac:dyDescent="0.3">
      <c r="A651" t="s">
        <v>12</v>
      </c>
      <c r="B651" t="s">
        <v>37</v>
      </c>
      <c r="C651" t="s">
        <v>24</v>
      </c>
      <c r="D651" t="s">
        <v>19</v>
      </c>
      <c r="E651" s="1">
        <v>45544</v>
      </c>
      <c r="F651">
        <v>313275849</v>
      </c>
      <c r="G651" s="1">
        <v>45567</v>
      </c>
      <c r="H651">
        <v>63</v>
      </c>
      <c r="I651">
        <v>25</v>
      </c>
      <c r="J651">
        <v>17.5</v>
      </c>
      <c r="K651">
        <v>1575</v>
      </c>
      <c r="L651">
        <v>1102.5</v>
      </c>
      <c r="M651">
        <v>472.5</v>
      </c>
      <c r="N651" t="s">
        <v>74</v>
      </c>
    </row>
    <row r="652" spans="1:14" x14ac:dyDescent="0.3">
      <c r="A652" t="s">
        <v>12</v>
      </c>
      <c r="B652" t="s">
        <v>53</v>
      </c>
      <c r="C652" t="s">
        <v>26</v>
      </c>
      <c r="D652" t="s">
        <v>14</v>
      </c>
      <c r="E652" s="1">
        <v>44226</v>
      </c>
      <c r="F652">
        <v>551849973</v>
      </c>
      <c r="G652" s="1">
        <v>44272</v>
      </c>
      <c r="H652">
        <v>52</v>
      </c>
      <c r="I652">
        <v>34</v>
      </c>
      <c r="J652">
        <v>23.8</v>
      </c>
      <c r="K652">
        <v>1768</v>
      </c>
      <c r="L652">
        <v>1237.6000000000001</v>
      </c>
      <c r="M652">
        <v>530.39999999999986</v>
      </c>
      <c r="N652" t="s">
        <v>77</v>
      </c>
    </row>
    <row r="653" spans="1:14" x14ac:dyDescent="0.3">
      <c r="A653" t="s">
        <v>12</v>
      </c>
      <c r="B653" t="s">
        <v>52</v>
      </c>
      <c r="C653" t="s">
        <v>15</v>
      </c>
      <c r="D653" t="s">
        <v>19</v>
      </c>
      <c r="E653" s="1">
        <v>44185</v>
      </c>
      <c r="F653">
        <v>595298326</v>
      </c>
      <c r="G653" s="1">
        <v>44221</v>
      </c>
      <c r="H653">
        <v>95</v>
      </c>
      <c r="I653">
        <v>31</v>
      </c>
      <c r="J653">
        <v>21.700000000000003</v>
      </c>
      <c r="K653">
        <v>2945</v>
      </c>
      <c r="L653">
        <v>2061.5000000000005</v>
      </c>
      <c r="M653">
        <v>883.49999999999955</v>
      </c>
      <c r="N653" t="s">
        <v>77</v>
      </c>
    </row>
    <row r="654" spans="1:14" x14ac:dyDescent="0.3">
      <c r="A654" t="s">
        <v>12</v>
      </c>
      <c r="B654" t="s">
        <v>37</v>
      </c>
      <c r="C654" t="s">
        <v>13</v>
      </c>
      <c r="D654" t="s">
        <v>19</v>
      </c>
      <c r="E654" s="1">
        <v>45258</v>
      </c>
      <c r="F654">
        <v>134806382</v>
      </c>
      <c r="G654" s="1">
        <v>45273</v>
      </c>
      <c r="H654">
        <v>59</v>
      </c>
      <c r="I654">
        <v>14</v>
      </c>
      <c r="J654">
        <v>9.8000000000000007</v>
      </c>
      <c r="K654">
        <v>826</v>
      </c>
      <c r="L654">
        <v>578.20000000000005</v>
      </c>
      <c r="M654">
        <v>247.79999999999995</v>
      </c>
      <c r="N654" t="s">
        <v>74</v>
      </c>
    </row>
    <row r="655" spans="1:14" x14ac:dyDescent="0.3">
      <c r="A655" t="s">
        <v>12</v>
      </c>
      <c r="B655" t="s">
        <v>54</v>
      </c>
      <c r="C655" t="s">
        <v>24</v>
      </c>
      <c r="D655" t="s">
        <v>14</v>
      </c>
      <c r="E655" s="1">
        <v>43898</v>
      </c>
      <c r="F655">
        <v>876333749</v>
      </c>
      <c r="G655" s="1">
        <v>43923</v>
      </c>
      <c r="H655">
        <v>51</v>
      </c>
      <c r="I655">
        <v>20</v>
      </c>
      <c r="J655">
        <v>14</v>
      </c>
      <c r="K655">
        <v>1020</v>
      </c>
      <c r="L655">
        <v>714</v>
      </c>
      <c r="M655">
        <v>306</v>
      </c>
      <c r="N655" t="s">
        <v>77</v>
      </c>
    </row>
    <row r="656" spans="1:14" x14ac:dyDescent="0.3">
      <c r="A656" t="s">
        <v>12</v>
      </c>
      <c r="B656" t="s">
        <v>45</v>
      </c>
      <c r="C656" t="s">
        <v>23</v>
      </c>
      <c r="D656" t="s">
        <v>19</v>
      </c>
      <c r="E656" s="1">
        <v>44555</v>
      </c>
      <c r="F656">
        <v>711548697</v>
      </c>
      <c r="G656" s="1">
        <v>44584</v>
      </c>
      <c r="H656">
        <v>97</v>
      </c>
      <c r="I656">
        <v>14</v>
      </c>
      <c r="J656">
        <v>9.8000000000000007</v>
      </c>
      <c r="K656">
        <v>1358</v>
      </c>
      <c r="L656">
        <v>950.6</v>
      </c>
      <c r="M656">
        <v>407.4</v>
      </c>
      <c r="N656" t="s">
        <v>77</v>
      </c>
    </row>
    <row r="657" spans="1:14" x14ac:dyDescent="0.3">
      <c r="A657" t="s">
        <v>12</v>
      </c>
      <c r="B657" t="s">
        <v>53</v>
      </c>
      <c r="C657" t="s">
        <v>24</v>
      </c>
      <c r="D657" t="s">
        <v>19</v>
      </c>
      <c r="E657" s="1">
        <v>42934</v>
      </c>
      <c r="F657">
        <v>291995847</v>
      </c>
      <c r="G657" s="1">
        <v>42965</v>
      </c>
      <c r="H657">
        <v>76</v>
      </c>
      <c r="I657">
        <v>24</v>
      </c>
      <c r="J657">
        <v>16.8</v>
      </c>
      <c r="K657">
        <v>1824</v>
      </c>
      <c r="L657">
        <v>1276.8</v>
      </c>
      <c r="M657">
        <v>547.20000000000005</v>
      </c>
      <c r="N657" t="s">
        <v>77</v>
      </c>
    </row>
    <row r="658" spans="1:14" x14ac:dyDescent="0.3">
      <c r="A658" t="s">
        <v>12</v>
      </c>
      <c r="B658" t="s">
        <v>47</v>
      </c>
      <c r="C658" t="s">
        <v>24</v>
      </c>
      <c r="D658" t="s">
        <v>19</v>
      </c>
      <c r="E658" s="1">
        <v>44513</v>
      </c>
      <c r="F658">
        <v>227127158</v>
      </c>
      <c r="G658" s="1">
        <v>44559</v>
      </c>
      <c r="H658">
        <v>51</v>
      </c>
      <c r="I658">
        <v>10</v>
      </c>
      <c r="J658">
        <v>7</v>
      </c>
      <c r="K658">
        <v>510</v>
      </c>
      <c r="L658">
        <v>357</v>
      </c>
      <c r="M658">
        <v>153</v>
      </c>
      <c r="N658" t="s">
        <v>77</v>
      </c>
    </row>
    <row r="659" spans="1:14" x14ac:dyDescent="0.3">
      <c r="A659" t="s">
        <v>12</v>
      </c>
      <c r="B659" t="s">
        <v>29</v>
      </c>
      <c r="C659" t="s">
        <v>20</v>
      </c>
      <c r="D659" t="s">
        <v>14</v>
      </c>
      <c r="E659" s="1">
        <v>43075</v>
      </c>
      <c r="F659">
        <v>115485036</v>
      </c>
      <c r="G659" s="1">
        <v>43098</v>
      </c>
      <c r="H659">
        <v>96</v>
      </c>
      <c r="I659">
        <v>16</v>
      </c>
      <c r="J659">
        <v>11.2</v>
      </c>
      <c r="K659">
        <v>1536</v>
      </c>
      <c r="L659">
        <v>1075.1999999999998</v>
      </c>
      <c r="M659">
        <v>460.80000000000018</v>
      </c>
      <c r="N659" t="s">
        <v>77</v>
      </c>
    </row>
    <row r="660" spans="1:14" x14ac:dyDescent="0.3">
      <c r="A660" t="s">
        <v>12</v>
      </c>
      <c r="B660" t="s">
        <v>52</v>
      </c>
      <c r="C660" t="s">
        <v>18</v>
      </c>
      <c r="D660" t="s">
        <v>14</v>
      </c>
      <c r="E660" s="1">
        <v>43787</v>
      </c>
      <c r="F660">
        <v>339600551</v>
      </c>
      <c r="G660" s="1">
        <v>43829</v>
      </c>
      <c r="H660">
        <v>96</v>
      </c>
      <c r="I660">
        <v>19</v>
      </c>
      <c r="J660">
        <v>13.3</v>
      </c>
      <c r="K660">
        <v>1824</v>
      </c>
      <c r="L660">
        <v>1276.8000000000002</v>
      </c>
      <c r="M660">
        <v>547.19999999999982</v>
      </c>
      <c r="N660" t="s">
        <v>77</v>
      </c>
    </row>
    <row r="661" spans="1:14" x14ac:dyDescent="0.3">
      <c r="A661" t="s">
        <v>12</v>
      </c>
      <c r="B661" t="s">
        <v>49</v>
      </c>
      <c r="C661" t="s">
        <v>24</v>
      </c>
      <c r="D661" t="s">
        <v>19</v>
      </c>
      <c r="E661" s="1">
        <v>43333</v>
      </c>
      <c r="F661">
        <v>285569274</v>
      </c>
      <c r="G661" s="1">
        <v>43345</v>
      </c>
      <c r="H661">
        <v>96</v>
      </c>
      <c r="I661">
        <v>13</v>
      </c>
      <c r="J661">
        <v>9.1</v>
      </c>
      <c r="K661">
        <v>1248</v>
      </c>
      <c r="L661">
        <v>873.59999999999991</v>
      </c>
      <c r="M661">
        <v>374.40000000000009</v>
      </c>
      <c r="N661" t="s">
        <v>77</v>
      </c>
    </row>
    <row r="662" spans="1:14" x14ac:dyDescent="0.3">
      <c r="A662" t="s">
        <v>12</v>
      </c>
      <c r="B662" t="s">
        <v>34</v>
      </c>
      <c r="C662" t="s">
        <v>25</v>
      </c>
      <c r="D662" t="s">
        <v>14</v>
      </c>
      <c r="E662" s="1">
        <v>44159</v>
      </c>
      <c r="F662">
        <v>808971250</v>
      </c>
      <c r="G662" s="1">
        <v>44176</v>
      </c>
      <c r="H662">
        <v>80</v>
      </c>
      <c r="I662">
        <v>39</v>
      </c>
      <c r="J662">
        <v>27.3</v>
      </c>
      <c r="K662">
        <v>3120</v>
      </c>
      <c r="L662">
        <v>2184</v>
      </c>
      <c r="M662">
        <v>936</v>
      </c>
      <c r="N662" t="s">
        <v>76</v>
      </c>
    </row>
    <row r="663" spans="1:14" x14ac:dyDescent="0.3">
      <c r="A663" t="s">
        <v>12</v>
      </c>
      <c r="B663" t="s">
        <v>42</v>
      </c>
      <c r="C663" t="s">
        <v>24</v>
      </c>
      <c r="D663" t="s">
        <v>14</v>
      </c>
      <c r="E663" s="1">
        <v>43077</v>
      </c>
      <c r="F663">
        <v>381230580</v>
      </c>
      <c r="G663" s="1">
        <v>43112</v>
      </c>
      <c r="H663">
        <v>92</v>
      </c>
      <c r="I663">
        <v>21</v>
      </c>
      <c r="J663">
        <v>14.7</v>
      </c>
      <c r="K663">
        <v>1932</v>
      </c>
      <c r="L663">
        <v>1352.3999999999999</v>
      </c>
      <c r="M663">
        <v>579.60000000000014</v>
      </c>
      <c r="N663" t="s">
        <v>77</v>
      </c>
    </row>
    <row r="664" spans="1:14" x14ac:dyDescent="0.3">
      <c r="A664" t="s">
        <v>12</v>
      </c>
      <c r="B664" t="s">
        <v>37</v>
      </c>
      <c r="C664" t="s">
        <v>22</v>
      </c>
      <c r="D664" t="s">
        <v>14</v>
      </c>
      <c r="E664" s="1">
        <v>44253</v>
      </c>
      <c r="F664">
        <v>647609984</v>
      </c>
      <c r="G664" s="1">
        <v>44289</v>
      </c>
      <c r="H664">
        <v>56</v>
      </c>
      <c r="I664">
        <v>35</v>
      </c>
      <c r="J664">
        <v>24.5</v>
      </c>
      <c r="K664">
        <v>1960</v>
      </c>
      <c r="L664">
        <v>1372</v>
      </c>
      <c r="M664">
        <v>588</v>
      </c>
      <c r="N664" t="s">
        <v>74</v>
      </c>
    </row>
    <row r="665" spans="1:14" x14ac:dyDescent="0.3">
      <c r="A665" t="s">
        <v>12</v>
      </c>
      <c r="B665" t="s">
        <v>41</v>
      </c>
      <c r="C665" t="s">
        <v>22</v>
      </c>
      <c r="D665" t="s">
        <v>14</v>
      </c>
      <c r="E665" s="1">
        <v>42693</v>
      </c>
      <c r="F665">
        <v>688943898</v>
      </c>
      <c r="G665" s="1">
        <v>42719</v>
      </c>
      <c r="H665">
        <v>91</v>
      </c>
      <c r="I665">
        <v>26</v>
      </c>
      <c r="J665">
        <v>18.2</v>
      </c>
      <c r="K665">
        <v>2366</v>
      </c>
      <c r="L665">
        <v>1656.2</v>
      </c>
      <c r="M665">
        <v>709.8</v>
      </c>
      <c r="N665" t="s">
        <v>76</v>
      </c>
    </row>
    <row r="666" spans="1:14" x14ac:dyDescent="0.3">
      <c r="A666" t="s">
        <v>12</v>
      </c>
      <c r="B666" t="s">
        <v>46</v>
      </c>
      <c r="C666" t="s">
        <v>13</v>
      </c>
      <c r="D666" t="s">
        <v>14</v>
      </c>
      <c r="E666" s="1">
        <v>42332</v>
      </c>
      <c r="F666">
        <v>560926139</v>
      </c>
      <c r="G666" s="1">
        <v>42368</v>
      </c>
      <c r="H666">
        <v>52</v>
      </c>
      <c r="I666">
        <v>11</v>
      </c>
      <c r="J666">
        <v>7.7</v>
      </c>
      <c r="K666">
        <v>572</v>
      </c>
      <c r="L666">
        <v>400.40000000000003</v>
      </c>
      <c r="M666">
        <v>171.59999999999997</v>
      </c>
      <c r="N666" t="s">
        <v>74</v>
      </c>
    </row>
    <row r="667" spans="1:14" x14ac:dyDescent="0.3">
      <c r="A667" t="s">
        <v>12</v>
      </c>
      <c r="B667" t="s">
        <v>32</v>
      </c>
      <c r="C667" t="s">
        <v>22</v>
      </c>
      <c r="D667" t="s">
        <v>19</v>
      </c>
      <c r="E667" s="1">
        <v>42861</v>
      </c>
      <c r="F667">
        <v>608193099</v>
      </c>
      <c r="G667" s="1">
        <v>42870</v>
      </c>
      <c r="H667">
        <v>50</v>
      </c>
      <c r="I667">
        <v>10</v>
      </c>
      <c r="J667">
        <v>7</v>
      </c>
      <c r="K667">
        <v>500</v>
      </c>
      <c r="L667">
        <v>350</v>
      </c>
      <c r="M667">
        <v>150</v>
      </c>
      <c r="N667" t="s">
        <v>75</v>
      </c>
    </row>
    <row r="668" spans="1:14" x14ac:dyDescent="0.3">
      <c r="A668" t="s">
        <v>12</v>
      </c>
      <c r="B668" t="s">
        <v>50</v>
      </c>
      <c r="C668" t="s">
        <v>17</v>
      </c>
      <c r="D668" t="s">
        <v>19</v>
      </c>
      <c r="E668" s="1">
        <v>43780</v>
      </c>
      <c r="F668">
        <v>660800874</v>
      </c>
      <c r="G668" s="1">
        <v>43790</v>
      </c>
      <c r="H668">
        <v>63</v>
      </c>
      <c r="I668">
        <v>26</v>
      </c>
      <c r="J668">
        <v>18.2</v>
      </c>
      <c r="K668">
        <v>1638</v>
      </c>
      <c r="L668">
        <v>1146.5999999999999</v>
      </c>
      <c r="M668">
        <v>491.40000000000009</v>
      </c>
      <c r="N668" t="s">
        <v>73</v>
      </c>
    </row>
    <row r="669" spans="1:14" x14ac:dyDescent="0.3">
      <c r="A669" t="s">
        <v>12</v>
      </c>
      <c r="B669" t="s">
        <v>52</v>
      </c>
      <c r="C669" t="s">
        <v>15</v>
      </c>
      <c r="D669" t="s">
        <v>19</v>
      </c>
      <c r="E669" s="1">
        <v>44890</v>
      </c>
      <c r="F669">
        <v>153239381</v>
      </c>
      <c r="G669" s="1">
        <v>44891</v>
      </c>
      <c r="H669">
        <v>93</v>
      </c>
      <c r="I669">
        <v>19</v>
      </c>
      <c r="J669">
        <v>13.3</v>
      </c>
      <c r="K669">
        <v>1767</v>
      </c>
      <c r="L669">
        <v>1236.9000000000001</v>
      </c>
      <c r="M669">
        <v>530.09999999999991</v>
      </c>
      <c r="N669" t="s">
        <v>77</v>
      </c>
    </row>
    <row r="670" spans="1:14" x14ac:dyDescent="0.3">
      <c r="A670" t="s">
        <v>12</v>
      </c>
      <c r="B670" t="s">
        <v>47</v>
      </c>
      <c r="C670" t="s">
        <v>21</v>
      </c>
      <c r="D670" t="s">
        <v>14</v>
      </c>
      <c r="E670" s="1">
        <v>44014</v>
      </c>
      <c r="F670">
        <v>410303580</v>
      </c>
      <c r="G670" s="1">
        <v>44056</v>
      </c>
      <c r="H670">
        <v>58</v>
      </c>
      <c r="I670">
        <v>11</v>
      </c>
      <c r="J670">
        <v>7.7</v>
      </c>
      <c r="K670">
        <v>638</v>
      </c>
      <c r="L670">
        <v>446.6</v>
      </c>
      <c r="M670">
        <v>191.39999999999998</v>
      </c>
      <c r="N670" t="s">
        <v>77</v>
      </c>
    </row>
    <row r="671" spans="1:14" x14ac:dyDescent="0.3">
      <c r="A671" t="s">
        <v>12</v>
      </c>
      <c r="B671" t="s">
        <v>43</v>
      </c>
      <c r="C671" t="s">
        <v>23</v>
      </c>
      <c r="D671" t="s">
        <v>14</v>
      </c>
      <c r="E671" s="1">
        <v>45436</v>
      </c>
      <c r="F671">
        <v>854913413</v>
      </c>
      <c r="G671" s="1">
        <v>45466</v>
      </c>
      <c r="H671">
        <v>80</v>
      </c>
      <c r="I671">
        <v>33</v>
      </c>
      <c r="J671">
        <v>23.1</v>
      </c>
      <c r="K671">
        <v>2640</v>
      </c>
      <c r="L671">
        <v>1848</v>
      </c>
      <c r="M671">
        <v>792</v>
      </c>
      <c r="N671" t="s">
        <v>77</v>
      </c>
    </row>
    <row r="672" spans="1:14" x14ac:dyDescent="0.3">
      <c r="A672" t="s">
        <v>12</v>
      </c>
      <c r="B672" t="s">
        <v>42</v>
      </c>
      <c r="C672" t="s">
        <v>16</v>
      </c>
      <c r="D672" t="s">
        <v>19</v>
      </c>
      <c r="E672" s="1">
        <v>44547</v>
      </c>
      <c r="F672">
        <v>461191737</v>
      </c>
      <c r="G672" s="1">
        <v>44560</v>
      </c>
      <c r="H672">
        <v>87</v>
      </c>
      <c r="I672">
        <v>33</v>
      </c>
      <c r="J672">
        <v>23.1</v>
      </c>
      <c r="K672">
        <v>2871</v>
      </c>
      <c r="L672">
        <v>2009.7</v>
      </c>
      <c r="M672">
        <v>861.3</v>
      </c>
      <c r="N672" t="s">
        <v>77</v>
      </c>
    </row>
    <row r="673" spans="1:14" x14ac:dyDescent="0.3">
      <c r="A673" t="s">
        <v>12</v>
      </c>
      <c r="B673" t="s">
        <v>46</v>
      </c>
      <c r="C673" t="s">
        <v>13</v>
      </c>
      <c r="D673" t="s">
        <v>19</v>
      </c>
      <c r="E673" s="1">
        <v>44917</v>
      </c>
      <c r="F673">
        <v>752191674</v>
      </c>
      <c r="G673" s="1">
        <v>44967</v>
      </c>
      <c r="H673">
        <v>55</v>
      </c>
      <c r="I673">
        <v>16</v>
      </c>
      <c r="J673">
        <v>11.2</v>
      </c>
      <c r="K673">
        <v>880</v>
      </c>
      <c r="L673">
        <v>616</v>
      </c>
      <c r="M673">
        <v>264</v>
      </c>
      <c r="N673" t="s">
        <v>74</v>
      </c>
    </row>
    <row r="674" spans="1:14" x14ac:dyDescent="0.3">
      <c r="A674" t="s">
        <v>12</v>
      </c>
      <c r="B674" t="s">
        <v>34</v>
      </c>
      <c r="C674" t="s">
        <v>17</v>
      </c>
      <c r="D674" t="s">
        <v>14</v>
      </c>
      <c r="E674" s="1">
        <v>43544</v>
      </c>
      <c r="F674">
        <v>427115666</v>
      </c>
      <c r="G674" s="1">
        <v>43559</v>
      </c>
      <c r="H674">
        <v>95</v>
      </c>
      <c r="I674">
        <v>10</v>
      </c>
      <c r="J674">
        <v>7</v>
      </c>
      <c r="K674">
        <v>950</v>
      </c>
      <c r="L674">
        <v>665</v>
      </c>
      <c r="M674">
        <v>285</v>
      </c>
      <c r="N674" t="s">
        <v>76</v>
      </c>
    </row>
    <row r="675" spans="1:14" x14ac:dyDescent="0.3">
      <c r="A675" t="s">
        <v>12</v>
      </c>
      <c r="B675" t="s">
        <v>54</v>
      </c>
      <c r="C675" t="s">
        <v>16</v>
      </c>
      <c r="D675" t="s">
        <v>14</v>
      </c>
      <c r="E675" s="1">
        <v>44550</v>
      </c>
      <c r="F675">
        <v>683249890</v>
      </c>
      <c r="G675" s="1">
        <v>44564</v>
      </c>
      <c r="H675">
        <v>59</v>
      </c>
      <c r="I675">
        <v>27</v>
      </c>
      <c r="J675">
        <v>18.899999999999999</v>
      </c>
      <c r="K675">
        <v>1593</v>
      </c>
      <c r="L675">
        <v>1115.0999999999999</v>
      </c>
      <c r="M675">
        <v>477.90000000000009</v>
      </c>
      <c r="N675" t="s">
        <v>77</v>
      </c>
    </row>
    <row r="676" spans="1:14" x14ac:dyDescent="0.3">
      <c r="A676" t="s">
        <v>12</v>
      </c>
      <c r="B676" t="s">
        <v>41</v>
      </c>
      <c r="C676" t="s">
        <v>15</v>
      </c>
      <c r="D676" t="s">
        <v>19</v>
      </c>
      <c r="E676" s="1">
        <v>41840</v>
      </c>
      <c r="F676">
        <v>553964412</v>
      </c>
      <c r="G676" s="1">
        <v>41885</v>
      </c>
      <c r="H676">
        <v>70</v>
      </c>
      <c r="I676">
        <v>20</v>
      </c>
      <c r="J676">
        <v>14</v>
      </c>
      <c r="K676">
        <v>1400</v>
      </c>
      <c r="L676">
        <v>980</v>
      </c>
      <c r="M676">
        <v>420</v>
      </c>
      <c r="N676" t="s">
        <v>76</v>
      </c>
    </row>
    <row r="677" spans="1:14" x14ac:dyDescent="0.3">
      <c r="A677" t="s">
        <v>12</v>
      </c>
      <c r="B677" t="s">
        <v>29</v>
      </c>
      <c r="C677" t="s">
        <v>15</v>
      </c>
      <c r="D677" t="s">
        <v>19</v>
      </c>
      <c r="E677" s="1">
        <v>43599</v>
      </c>
      <c r="F677">
        <v>618635690</v>
      </c>
      <c r="G677" s="1">
        <v>43645</v>
      </c>
      <c r="H677">
        <v>85</v>
      </c>
      <c r="I677">
        <v>22</v>
      </c>
      <c r="J677">
        <v>15.4</v>
      </c>
      <c r="K677">
        <v>1870</v>
      </c>
      <c r="L677">
        <v>1309</v>
      </c>
      <c r="M677">
        <v>561</v>
      </c>
      <c r="N677" t="s">
        <v>77</v>
      </c>
    </row>
    <row r="678" spans="1:14" x14ac:dyDescent="0.3">
      <c r="A678" t="s">
        <v>12</v>
      </c>
      <c r="B678" t="s">
        <v>34</v>
      </c>
      <c r="C678" t="s">
        <v>22</v>
      </c>
      <c r="D678" t="s">
        <v>19</v>
      </c>
      <c r="E678" s="1">
        <v>41791</v>
      </c>
      <c r="F678">
        <v>259681022</v>
      </c>
      <c r="G678" s="1">
        <v>41840</v>
      </c>
      <c r="H678">
        <v>75</v>
      </c>
      <c r="I678">
        <v>27</v>
      </c>
      <c r="J678">
        <v>18.899999999999999</v>
      </c>
      <c r="K678">
        <v>2025</v>
      </c>
      <c r="L678">
        <v>1417.5</v>
      </c>
      <c r="M678">
        <v>607.5</v>
      </c>
      <c r="N678" t="s">
        <v>76</v>
      </c>
    </row>
    <row r="679" spans="1:14" x14ac:dyDescent="0.3">
      <c r="A679" t="s">
        <v>12</v>
      </c>
      <c r="B679" t="s">
        <v>46</v>
      </c>
      <c r="C679" t="s">
        <v>20</v>
      </c>
      <c r="D679" t="s">
        <v>19</v>
      </c>
      <c r="E679" s="1">
        <v>43879</v>
      </c>
      <c r="F679">
        <v>856181132</v>
      </c>
      <c r="G679" s="1">
        <v>43888</v>
      </c>
      <c r="H679">
        <v>59</v>
      </c>
      <c r="I679">
        <v>35</v>
      </c>
      <c r="J679">
        <v>24.5</v>
      </c>
      <c r="K679">
        <v>2065</v>
      </c>
      <c r="L679">
        <v>1445.5</v>
      </c>
      <c r="M679">
        <v>619.5</v>
      </c>
      <c r="N679" t="s">
        <v>74</v>
      </c>
    </row>
    <row r="680" spans="1:14" x14ac:dyDescent="0.3">
      <c r="A680" t="s">
        <v>12</v>
      </c>
      <c r="B680" t="s">
        <v>45</v>
      </c>
      <c r="C680" t="s">
        <v>16</v>
      </c>
      <c r="D680" t="s">
        <v>14</v>
      </c>
      <c r="E680" s="1">
        <v>41835</v>
      </c>
      <c r="F680">
        <v>922473323</v>
      </c>
      <c r="G680" s="1">
        <v>41857</v>
      </c>
      <c r="H680">
        <v>87</v>
      </c>
      <c r="I680">
        <v>31</v>
      </c>
      <c r="J680">
        <v>21.700000000000003</v>
      </c>
      <c r="K680">
        <v>2697</v>
      </c>
      <c r="L680">
        <v>1887.9000000000003</v>
      </c>
      <c r="M680">
        <v>809.09999999999968</v>
      </c>
      <c r="N680" t="s">
        <v>77</v>
      </c>
    </row>
    <row r="681" spans="1:14" x14ac:dyDescent="0.3">
      <c r="A681" t="s">
        <v>12</v>
      </c>
      <c r="B681" t="s">
        <v>36</v>
      </c>
      <c r="C681" t="s">
        <v>15</v>
      </c>
      <c r="D681" t="s">
        <v>14</v>
      </c>
      <c r="E681" s="1">
        <v>45289</v>
      </c>
      <c r="F681">
        <v>146812808</v>
      </c>
      <c r="G681" s="1">
        <v>45322</v>
      </c>
      <c r="H681">
        <v>80</v>
      </c>
      <c r="I681">
        <v>16</v>
      </c>
      <c r="J681">
        <v>11.2</v>
      </c>
      <c r="K681">
        <v>1280</v>
      </c>
      <c r="L681">
        <v>896</v>
      </c>
      <c r="M681">
        <v>384</v>
      </c>
      <c r="N681" t="s">
        <v>77</v>
      </c>
    </row>
    <row r="682" spans="1:14" x14ac:dyDescent="0.3">
      <c r="A682" t="s">
        <v>12</v>
      </c>
      <c r="B682" t="s">
        <v>53</v>
      </c>
      <c r="C682" t="s">
        <v>13</v>
      </c>
      <c r="D682" t="s">
        <v>19</v>
      </c>
      <c r="E682" s="1">
        <v>42611</v>
      </c>
      <c r="F682">
        <v>973221147</v>
      </c>
      <c r="G682" s="1">
        <v>42652</v>
      </c>
      <c r="H682">
        <v>75</v>
      </c>
      <c r="I682">
        <v>35</v>
      </c>
      <c r="J682">
        <v>24.5</v>
      </c>
      <c r="K682">
        <v>2625</v>
      </c>
      <c r="L682">
        <v>1837.5</v>
      </c>
      <c r="M682">
        <v>787.5</v>
      </c>
      <c r="N682" t="s">
        <v>77</v>
      </c>
    </row>
    <row r="683" spans="1:14" x14ac:dyDescent="0.3">
      <c r="A683" t="s">
        <v>12</v>
      </c>
      <c r="B683" t="s">
        <v>33</v>
      </c>
      <c r="C683" t="s">
        <v>13</v>
      </c>
      <c r="D683" t="s">
        <v>14</v>
      </c>
      <c r="E683" s="1">
        <v>42050</v>
      </c>
      <c r="F683">
        <v>826572978</v>
      </c>
      <c r="G683" s="1">
        <v>42080</v>
      </c>
      <c r="H683">
        <v>52</v>
      </c>
      <c r="I683">
        <v>19</v>
      </c>
      <c r="J683">
        <v>13.3</v>
      </c>
      <c r="K683">
        <v>988</v>
      </c>
      <c r="L683">
        <v>691.6</v>
      </c>
      <c r="M683">
        <v>296.39999999999998</v>
      </c>
      <c r="N683" t="s">
        <v>76</v>
      </c>
    </row>
    <row r="684" spans="1:14" x14ac:dyDescent="0.3">
      <c r="A684" t="s">
        <v>12</v>
      </c>
      <c r="B684" t="s">
        <v>49</v>
      </c>
      <c r="C684" t="s">
        <v>18</v>
      </c>
      <c r="D684" t="s">
        <v>19</v>
      </c>
      <c r="E684" s="1">
        <v>43474</v>
      </c>
      <c r="F684">
        <v>109058463</v>
      </c>
      <c r="G684" s="1">
        <v>43478</v>
      </c>
      <c r="H684">
        <v>92</v>
      </c>
      <c r="I684">
        <v>24</v>
      </c>
      <c r="J684">
        <v>16.8</v>
      </c>
      <c r="K684">
        <v>2208</v>
      </c>
      <c r="L684">
        <v>1545.6000000000001</v>
      </c>
      <c r="M684">
        <v>662.39999999999986</v>
      </c>
      <c r="N684" t="s">
        <v>77</v>
      </c>
    </row>
    <row r="685" spans="1:14" x14ac:dyDescent="0.3">
      <c r="A685" t="s">
        <v>12</v>
      </c>
      <c r="B685" t="s">
        <v>45</v>
      </c>
      <c r="C685" t="s">
        <v>13</v>
      </c>
      <c r="D685" t="s">
        <v>14</v>
      </c>
      <c r="E685" s="1">
        <v>44601</v>
      </c>
      <c r="F685">
        <v>299591434</v>
      </c>
      <c r="G685" s="1">
        <v>44612</v>
      </c>
      <c r="H685">
        <v>75</v>
      </c>
      <c r="I685">
        <v>31</v>
      </c>
      <c r="J685">
        <v>21.700000000000003</v>
      </c>
      <c r="K685">
        <v>2325</v>
      </c>
      <c r="L685">
        <v>1627.5000000000002</v>
      </c>
      <c r="M685">
        <v>697.49999999999977</v>
      </c>
      <c r="N685" t="s">
        <v>77</v>
      </c>
    </row>
    <row r="686" spans="1:14" x14ac:dyDescent="0.3">
      <c r="A686" t="s">
        <v>12</v>
      </c>
      <c r="B686" t="s">
        <v>36</v>
      </c>
      <c r="C686" t="s">
        <v>16</v>
      </c>
      <c r="D686" t="s">
        <v>19</v>
      </c>
      <c r="E686" s="1">
        <v>43053</v>
      </c>
      <c r="F686">
        <v>904336440</v>
      </c>
      <c r="G686" s="1">
        <v>43091</v>
      </c>
      <c r="H686">
        <v>79</v>
      </c>
      <c r="I686">
        <v>22</v>
      </c>
      <c r="J686">
        <v>15.4</v>
      </c>
      <c r="K686">
        <v>1738</v>
      </c>
      <c r="L686">
        <v>1216.6000000000001</v>
      </c>
      <c r="M686">
        <v>521.39999999999986</v>
      </c>
      <c r="N686" t="s">
        <v>77</v>
      </c>
    </row>
    <row r="687" spans="1:14" x14ac:dyDescent="0.3">
      <c r="A687" t="s">
        <v>12</v>
      </c>
      <c r="B687" t="s">
        <v>52</v>
      </c>
      <c r="C687" t="s">
        <v>22</v>
      </c>
      <c r="D687" t="s">
        <v>14</v>
      </c>
      <c r="E687" s="1">
        <v>42402</v>
      </c>
      <c r="F687">
        <v>966358125</v>
      </c>
      <c r="G687" s="1">
        <v>42419</v>
      </c>
      <c r="H687">
        <v>68</v>
      </c>
      <c r="I687">
        <v>29</v>
      </c>
      <c r="J687">
        <v>20.3</v>
      </c>
      <c r="K687">
        <v>1972</v>
      </c>
      <c r="L687">
        <v>1380.4</v>
      </c>
      <c r="M687">
        <v>591.59999999999991</v>
      </c>
      <c r="N687" t="s">
        <v>77</v>
      </c>
    </row>
    <row r="688" spans="1:14" x14ac:dyDescent="0.3">
      <c r="A688" t="s">
        <v>12</v>
      </c>
      <c r="B688" t="s">
        <v>48</v>
      </c>
      <c r="C688" t="s">
        <v>20</v>
      </c>
      <c r="D688" t="s">
        <v>14</v>
      </c>
      <c r="E688" s="1">
        <v>41850</v>
      </c>
      <c r="F688">
        <v>367447459</v>
      </c>
      <c r="G688" s="1">
        <v>41855</v>
      </c>
      <c r="H688">
        <v>70</v>
      </c>
      <c r="I688">
        <v>19</v>
      </c>
      <c r="J688">
        <v>13.3</v>
      </c>
      <c r="K688">
        <v>1330</v>
      </c>
      <c r="L688">
        <v>931</v>
      </c>
      <c r="M688">
        <v>399</v>
      </c>
      <c r="N688" t="s">
        <v>77</v>
      </c>
    </row>
    <row r="689" spans="1:14" x14ac:dyDescent="0.3">
      <c r="A689" t="s">
        <v>12</v>
      </c>
      <c r="B689" t="s">
        <v>35</v>
      </c>
      <c r="C689" t="s">
        <v>24</v>
      </c>
      <c r="D689" t="s">
        <v>14</v>
      </c>
      <c r="E689" s="1">
        <v>43775</v>
      </c>
      <c r="F689">
        <v>172997176</v>
      </c>
      <c r="G689" s="1">
        <v>43824</v>
      </c>
      <c r="H689">
        <v>71</v>
      </c>
      <c r="I689">
        <v>30</v>
      </c>
      <c r="J689">
        <v>21</v>
      </c>
      <c r="K689">
        <v>2130</v>
      </c>
      <c r="L689">
        <v>1491</v>
      </c>
      <c r="M689">
        <v>639</v>
      </c>
      <c r="N689" t="s">
        <v>77</v>
      </c>
    </row>
    <row r="690" spans="1:14" x14ac:dyDescent="0.3">
      <c r="A690" t="s">
        <v>12</v>
      </c>
      <c r="B690" t="s">
        <v>48</v>
      </c>
      <c r="C690" t="s">
        <v>26</v>
      </c>
      <c r="D690" t="s">
        <v>14</v>
      </c>
      <c r="E690" s="1">
        <v>41936</v>
      </c>
      <c r="F690">
        <v>614661300</v>
      </c>
      <c r="G690" s="1">
        <v>41949</v>
      </c>
      <c r="H690">
        <v>62</v>
      </c>
      <c r="I690">
        <v>13</v>
      </c>
      <c r="J690">
        <v>9.1</v>
      </c>
      <c r="K690">
        <v>806</v>
      </c>
      <c r="L690">
        <v>564.19999999999993</v>
      </c>
      <c r="M690">
        <v>241.80000000000007</v>
      </c>
      <c r="N690" t="s">
        <v>77</v>
      </c>
    </row>
    <row r="691" spans="1:14" x14ac:dyDescent="0.3">
      <c r="A691" t="s">
        <v>12</v>
      </c>
      <c r="B691" t="s">
        <v>32</v>
      </c>
      <c r="C691" t="s">
        <v>13</v>
      </c>
      <c r="D691" t="s">
        <v>14</v>
      </c>
      <c r="E691" s="1">
        <v>45459</v>
      </c>
      <c r="F691">
        <v>834999835</v>
      </c>
      <c r="G691" s="1">
        <v>45493</v>
      </c>
      <c r="H691">
        <v>77</v>
      </c>
      <c r="I691">
        <v>16</v>
      </c>
      <c r="J691">
        <v>11.2</v>
      </c>
      <c r="K691">
        <v>1232</v>
      </c>
      <c r="L691">
        <v>862.4</v>
      </c>
      <c r="M691">
        <v>369.6</v>
      </c>
      <c r="N691" t="s">
        <v>75</v>
      </c>
    </row>
    <row r="692" spans="1:14" x14ac:dyDescent="0.3">
      <c r="A692" t="s">
        <v>12</v>
      </c>
      <c r="B692" t="s">
        <v>45</v>
      </c>
      <c r="C692" t="s">
        <v>16</v>
      </c>
      <c r="D692" t="s">
        <v>19</v>
      </c>
      <c r="E692" s="1">
        <v>44935</v>
      </c>
      <c r="F692">
        <v>859719073</v>
      </c>
      <c r="G692" s="1">
        <v>44971</v>
      </c>
      <c r="H692">
        <v>73</v>
      </c>
      <c r="I692">
        <v>29</v>
      </c>
      <c r="J692">
        <v>20.3</v>
      </c>
      <c r="K692">
        <v>2117</v>
      </c>
      <c r="L692">
        <v>1481.9</v>
      </c>
      <c r="M692">
        <v>635.09999999999991</v>
      </c>
      <c r="N692" t="s">
        <v>77</v>
      </c>
    </row>
    <row r="693" spans="1:14" x14ac:dyDescent="0.3">
      <c r="A693" t="s">
        <v>12</v>
      </c>
      <c r="B693" t="s">
        <v>42</v>
      </c>
      <c r="C693" t="s">
        <v>17</v>
      </c>
      <c r="D693" t="s">
        <v>14</v>
      </c>
      <c r="E693" s="1">
        <v>45156</v>
      </c>
      <c r="F693">
        <v>858435904</v>
      </c>
      <c r="G693" s="1">
        <v>45167</v>
      </c>
      <c r="H693">
        <v>95</v>
      </c>
      <c r="I693">
        <v>21</v>
      </c>
      <c r="J693">
        <v>14.7</v>
      </c>
      <c r="K693">
        <v>1995</v>
      </c>
      <c r="L693">
        <v>1396.5</v>
      </c>
      <c r="M693">
        <v>598.5</v>
      </c>
      <c r="N693" t="s">
        <v>77</v>
      </c>
    </row>
    <row r="694" spans="1:14" x14ac:dyDescent="0.3">
      <c r="A694" t="s">
        <v>12</v>
      </c>
      <c r="B694" t="s">
        <v>34</v>
      </c>
      <c r="C694" t="s">
        <v>16</v>
      </c>
      <c r="D694" t="s">
        <v>19</v>
      </c>
      <c r="E694" s="1">
        <v>43565</v>
      </c>
      <c r="F694">
        <v>713013827</v>
      </c>
      <c r="G694" s="1">
        <v>43608</v>
      </c>
      <c r="H694">
        <v>53</v>
      </c>
      <c r="I694">
        <v>13</v>
      </c>
      <c r="J694">
        <v>9.1</v>
      </c>
      <c r="K694">
        <v>689</v>
      </c>
      <c r="L694">
        <v>482.29999999999995</v>
      </c>
      <c r="M694">
        <v>206.70000000000005</v>
      </c>
      <c r="N694" t="s">
        <v>76</v>
      </c>
    </row>
    <row r="695" spans="1:14" x14ac:dyDescent="0.3">
      <c r="A695" t="s">
        <v>12</v>
      </c>
      <c r="B695" t="s">
        <v>42</v>
      </c>
      <c r="C695" t="s">
        <v>21</v>
      </c>
      <c r="D695" t="s">
        <v>19</v>
      </c>
      <c r="E695" s="1">
        <v>44775</v>
      </c>
      <c r="F695">
        <v>972389876</v>
      </c>
      <c r="G695" s="1">
        <v>44792</v>
      </c>
      <c r="H695">
        <v>100</v>
      </c>
      <c r="I695">
        <v>30</v>
      </c>
      <c r="J695">
        <v>21</v>
      </c>
      <c r="K695">
        <v>3000</v>
      </c>
      <c r="L695">
        <v>2100</v>
      </c>
      <c r="M695">
        <v>900</v>
      </c>
      <c r="N695" t="s">
        <v>77</v>
      </c>
    </row>
    <row r="696" spans="1:14" x14ac:dyDescent="0.3">
      <c r="A696" t="s">
        <v>12</v>
      </c>
      <c r="B696" t="s">
        <v>37</v>
      </c>
      <c r="C696" t="s">
        <v>24</v>
      </c>
      <c r="D696" t="s">
        <v>19</v>
      </c>
      <c r="E696" s="1">
        <v>45500</v>
      </c>
      <c r="F696">
        <v>419421374</v>
      </c>
      <c r="G696" s="1">
        <v>45518</v>
      </c>
      <c r="H696">
        <v>69</v>
      </c>
      <c r="I696">
        <v>23</v>
      </c>
      <c r="J696">
        <v>16.100000000000001</v>
      </c>
      <c r="K696">
        <v>1587</v>
      </c>
      <c r="L696">
        <v>1110.9000000000001</v>
      </c>
      <c r="M696">
        <v>476.09999999999991</v>
      </c>
      <c r="N696" t="s">
        <v>74</v>
      </c>
    </row>
    <row r="697" spans="1:14" x14ac:dyDescent="0.3">
      <c r="A697" t="s">
        <v>12</v>
      </c>
      <c r="B697" t="s">
        <v>36</v>
      </c>
      <c r="C697" t="s">
        <v>18</v>
      </c>
      <c r="D697" t="s">
        <v>14</v>
      </c>
      <c r="E697" s="1">
        <v>42798</v>
      </c>
      <c r="F697">
        <v>825248181</v>
      </c>
      <c r="G697" s="1">
        <v>42817</v>
      </c>
      <c r="H697">
        <v>74</v>
      </c>
      <c r="I697">
        <v>12</v>
      </c>
      <c r="J697">
        <v>8.4</v>
      </c>
      <c r="K697">
        <v>888</v>
      </c>
      <c r="L697">
        <v>621.6</v>
      </c>
      <c r="M697">
        <v>266.39999999999998</v>
      </c>
      <c r="N697" t="s">
        <v>77</v>
      </c>
    </row>
    <row r="698" spans="1:14" x14ac:dyDescent="0.3">
      <c r="A698" t="s">
        <v>12</v>
      </c>
      <c r="B698" t="s">
        <v>31</v>
      </c>
      <c r="C698" t="s">
        <v>13</v>
      </c>
      <c r="D698" t="s">
        <v>14</v>
      </c>
      <c r="E698" s="1">
        <v>43369</v>
      </c>
      <c r="F698">
        <v>413249289</v>
      </c>
      <c r="G698" s="1">
        <v>43384</v>
      </c>
      <c r="H698">
        <v>95</v>
      </c>
      <c r="I698">
        <v>16</v>
      </c>
      <c r="J698">
        <v>11.2</v>
      </c>
      <c r="K698">
        <v>1520</v>
      </c>
      <c r="L698">
        <v>1064</v>
      </c>
      <c r="M698">
        <v>456</v>
      </c>
      <c r="N698" t="s">
        <v>74</v>
      </c>
    </row>
    <row r="699" spans="1:14" x14ac:dyDescent="0.3">
      <c r="A699" t="s">
        <v>12</v>
      </c>
      <c r="B699" t="s">
        <v>50</v>
      </c>
      <c r="C699" t="s">
        <v>23</v>
      </c>
      <c r="D699" t="s">
        <v>19</v>
      </c>
      <c r="E699" s="1">
        <v>42736</v>
      </c>
      <c r="F699">
        <v>911241090</v>
      </c>
      <c r="G699" s="1">
        <v>42784</v>
      </c>
      <c r="H699">
        <v>84</v>
      </c>
      <c r="I699">
        <v>26</v>
      </c>
      <c r="J699">
        <v>18.2</v>
      </c>
      <c r="K699">
        <v>2184</v>
      </c>
      <c r="L699">
        <v>1528.8</v>
      </c>
      <c r="M699">
        <v>655.20000000000005</v>
      </c>
      <c r="N699" t="s">
        <v>73</v>
      </c>
    </row>
    <row r="700" spans="1:14" x14ac:dyDescent="0.3">
      <c r="A700" t="s">
        <v>12</v>
      </c>
      <c r="B700" t="s">
        <v>39</v>
      </c>
      <c r="C700" t="s">
        <v>23</v>
      </c>
      <c r="D700" t="s">
        <v>14</v>
      </c>
      <c r="E700" s="1">
        <v>43273</v>
      </c>
      <c r="F700">
        <v>265177619</v>
      </c>
      <c r="G700" s="1">
        <v>43299</v>
      </c>
      <c r="H700">
        <v>88</v>
      </c>
      <c r="I700">
        <v>17</v>
      </c>
      <c r="J700">
        <v>11.9</v>
      </c>
      <c r="K700">
        <v>1496</v>
      </c>
      <c r="L700">
        <v>1047.2</v>
      </c>
      <c r="M700">
        <v>448.79999999999995</v>
      </c>
      <c r="N700" t="s">
        <v>73</v>
      </c>
    </row>
    <row r="701" spans="1:14" x14ac:dyDescent="0.3">
      <c r="A701" t="s">
        <v>12</v>
      </c>
      <c r="B701" t="s">
        <v>41</v>
      </c>
      <c r="C701" t="s">
        <v>18</v>
      </c>
      <c r="D701" t="s">
        <v>19</v>
      </c>
      <c r="E701" s="1">
        <v>41648</v>
      </c>
      <c r="F701">
        <v>257821071</v>
      </c>
      <c r="G701" s="1">
        <v>41663</v>
      </c>
      <c r="H701">
        <v>57</v>
      </c>
      <c r="I701">
        <v>27</v>
      </c>
      <c r="J701">
        <v>18.899999999999999</v>
      </c>
      <c r="K701">
        <v>1539</v>
      </c>
      <c r="L701">
        <v>1077.3</v>
      </c>
      <c r="M701">
        <v>461.70000000000005</v>
      </c>
      <c r="N701" t="s">
        <v>76</v>
      </c>
    </row>
    <row r="702" spans="1:14" x14ac:dyDescent="0.3">
      <c r="A702" t="s">
        <v>12</v>
      </c>
      <c r="B702" t="s">
        <v>39</v>
      </c>
      <c r="C702" t="s">
        <v>13</v>
      </c>
      <c r="D702" t="s">
        <v>14</v>
      </c>
      <c r="E702" s="1">
        <v>43561</v>
      </c>
      <c r="F702">
        <v>225210130</v>
      </c>
      <c r="G702" s="1">
        <v>43592</v>
      </c>
      <c r="H702">
        <v>93</v>
      </c>
      <c r="I702">
        <v>25</v>
      </c>
      <c r="J702">
        <v>17.5</v>
      </c>
      <c r="K702">
        <v>2325</v>
      </c>
      <c r="L702">
        <v>1627.5</v>
      </c>
      <c r="M702">
        <v>697.5</v>
      </c>
      <c r="N702" t="s">
        <v>73</v>
      </c>
    </row>
    <row r="703" spans="1:14" x14ac:dyDescent="0.3">
      <c r="A703" t="s">
        <v>12</v>
      </c>
      <c r="B703" t="s">
        <v>42</v>
      </c>
      <c r="C703" t="s">
        <v>24</v>
      </c>
      <c r="D703" t="s">
        <v>19</v>
      </c>
      <c r="E703" s="1">
        <v>45108</v>
      </c>
      <c r="F703">
        <v>192022407</v>
      </c>
      <c r="G703" s="1">
        <v>45147</v>
      </c>
      <c r="H703">
        <v>90</v>
      </c>
      <c r="I703">
        <v>21</v>
      </c>
      <c r="J703">
        <v>14.7</v>
      </c>
      <c r="K703">
        <v>1890</v>
      </c>
      <c r="L703">
        <v>1323</v>
      </c>
      <c r="M703">
        <v>567</v>
      </c>
      <c r="N703" t="s">
        <v>77</v>
      </c>
    </row>
    <row r="704" spans="1:14" x14ac:dyDescent="0.3">
      <c r="A704" t="s">
        <v>12</v>
      </c>
      <c r="B704" t="s">
        <v>31</v>
      </c>
      <c r="C704" t="s">
        <v>24</v>
      </c>
      <c r="D704" t="s">
        <v>19</v>
      </c>
      <c r="E704" s="1">
        <v>42780</v>
      </c>
      <c r="F704">
        <v>805095565</v>
      </c>
      <c r="G704" s="1">
        <v>42782</v>
      </c>
      <c r="H704">
        <v>66</v>
      </c>
      <c r="I704">
        <v>40</v>
      </c>
      <c r="J704">
        <v>28</v>
      </c>
      <c r="K704">
        <v>2640</v>
      </c>
      <c r="L704">
        <v>1848</v>
      </c>
      <c r="M704">
        <v>792</v>
      </c>
      <c r="N704" t="s">
        <v>74</v>
      </c>
    </row>
    <row r="705" spans="1:14" x14ac:dyDescent="0.3">
      <c r="A705" t="s">
        <v>12</v>
      </c>
      <c r="B705" t="s">
        <v>41</v>
      </c>
      <c r="C705" t="s">
        <v>26</v>
      </c>
      <c r="D705" t="s">
        <v>14</v>
      </c>
      <c r="E705" s="1">
        <v>42981</v>
      </c>
      <c r="F705">
        <v>233158910</v>
      </c>
      <c r="G705" s="1">
        <v>43026</v>
      </c>
      <c r="H705">
        <v>99</v>
      </c>
      <c r="I705">
        <v>23</v>
      </c>
      <c r="J705">
        <v>16.100000000000001</v>
      </c>
      <c r="K705">
        <v>2277</v>
      </c>
      <c r="L705">
        <v>1593.9</v>
      </c>
      <c r="M705">
        <v>683.09999999999991</v>
      </c>
      <c r="N705" t="s">
        <v>76</v>
      </c>
    </row>
    <row r="706" spans="1:14" x14ac:dyDescent="0.3">
      <c r="A706" t="s">
        <v>12</v>
      </c>
      <c r="B706" t="s">
        <v>39</v>
      </c>
      <c r="C706" t="s">
        <v>20</v>
      </c>
      <c r="D706" t="s">
        <v>14</v>
      </c>
      <c r="E706" s="1">
        <v>42789</v>
      </c>
      <c r="F706">
        <v>837015569</v>
      </c>
      <c r="G706" s="1">
        <v>42805</v>
      </c>
      <c r="H706">
        <v>51</v>
      </c>
      <c r="I706">
        <v>19</v>
      </c>
      <c r="J706">
        <v>13.3</v>
      </c>
      <c r="K706">
        <v>969</v>
      </c>
      <c r="L706">
        <v>678.30000000000007</v>
      </c>
      <c r="M706">
        <v>290.69999999999993</v>
      </c>
      <c r="N706" t="s">
        <v>73</v>
      </c>
    </row>
    <row r="707" spans="1:14" x14ac:dyDescent="0.3">
      <c r="A707" t="s">
        <v>12</v>
      </c>
      <c r="B707" t="s">
        <v>49</v>
      </c>
      <c r="C707" t="s">
        <v>21</v>
      </c>
      <c r="D707" t="s">
        <v>14</v>
      </c>
      <c r="E707" s="1">
        <v>43844</v>
      </c>
      <c r="F707">
        <v>268996226</v>
      </c>
      <c r="G707" s="1">
        <v>43852</v>
      </c>
      <c r="H707">
        <v>52</v>
      </c>
      <c r="I707">
        <v>18</v>
      </c>
      <c r="J707">
        <v>12.600000000000001</v>
      </c>
      <c r="K707">
        <v>936</v>
      </c>
      <c r="L707">
        <v>655.20000000000005</v>
      </c>
      <c r="M707">
        <v>280.79999999999995</v>
      </c>
      <c r="N707" t="s">
        <v>77</v>
      </c>
    </row>
    <row r="708" spans="1:14" x14ac:dyDescent="0.3">
      <c r="A708" t="s">
        <v>12</v>
      </c>
      <c r="B708" t="s">
        <v>31</v>
      </c>
      <c r="C708" t="s">
        <v>20</v>
      </c>
      <c r="D708" t="s">
        <v>19</v>
      </c>
      <c r="E708" s="1">
        <v>41721</v>
      </c>
      <c r="F708">
        <v>710561645</v>
      </c>
      <c r="G708" s="1">
        <v>41727</v>
      </c>
      <c r="H708">
        <v>81</v>
      </c>
      <c r="I708">
        <v>29</v>
      </c>
      <c r="J708">
        <v>20.3</v>
      </c>
      <c r="K708">
        <v>2349</v>
      </c>
      <c r="L708">
        <v>1644.3</v>
      </c>
      <c r="M708">
        <v>704.7</v>
      </c>
      <c r="N708" t="s">
        <v>74</v>
      </c>
    </row>
    <row r="709" spans="1:14" x14ac:dyDescent="0.3">
      <c r="A709" t="s">
        <v>12</v>
      </c>
      <c r="B709" t="s">
        <v>45</v>
      </c>
      <c r="C709" t="s">
        <v>26</v>
      </c>
      <c r="D709" t="s">
        <v>19</v>
      </c>
      <c r="E709" s="1">
        <v>45169</v>
      </c>
      <c r="F709">
        <v>652909171</v>
      </c>
      <c r="G709" s="1">
        <v>45197</v>
      </c>
      <c r="H709">
        <v>52</v>
      </c>
      <c r="I709">
        <v>37</v>
      </c>
      <c r="J709">
        <v>25.9</v>
      </c>
      <c r="K709">
        <v>1924</v>
      </c>
      <c r="L709">
        <v>1346.8</v>
      </c>
      <c r="M709">
        <v>577.20000000000005</v>
      </c>
      <c r="N709" t="s">
        <v>77</v>
      </c>
    </row>
    <row r="710" spans="1:14" x14ac:dyDescent="0.3">
      <c r="A710" t="s">
        <v>12</v>
      </c>
      <c r="B710" t="s">
        <v>45</v>
      </c>
      <c r="C710" t="s">
        <v>21</v>
      </c>
      <c r="D710" t="s">
        <v>19</v>
      </c>
      <c r="E710" s="1">
        <v>44183</v>
      </c>
      <c r="F710">
        <v>329552781</v>
      </c>
      <c r="G710" s="1">
        <v>44207</v>
      </c>
      <c r="H710">
        <v>83</v>
      </c>
      <c r="I710">
        <v>31</v>
      </c>
      <c r="J710">
        <v>21.700000000000003</v>
      </c>
      <c r="K710">
        <v>2573</v>
      </c>
      <c r="L710">
        <v>1801.1000000000001</v>
      </c>
      <c r="M710">
        <v>771.89999999999986</v>
      </c>
      <c r="N710" t="s">
        <v>77</v>
      </c>
    </row>
    <row r="711" spans="1:14" x14ac:dyDescent="0.3">
      <c r="A711" t="s">
        <v>12</v>
      </c>
      <c r="B711" t="s">
        <v>48</v>
      </c>
      <c r="C711" t="s">
        <v>21</v>
      </c>
      <c r="D711" t="s">
        <v>14</v>
      </c>
      <c r="E711" s="1">
        <v>45207</v>
      </c>
      <c r="F711">
        <v>562152230</v>
      </c>
      <c r="G711" s="1">
        <v>45236</v>
      </c>
      <c r="H711">
        <v>77</v>
      </c>
      <c r="I711">
        <v>25</v>
      </c>
      <c r="J711">
        <v>17.5</v>
      </c>
      <c r="K711">
        <v>1925</v>
      </c>
      <c r="L711">
        <v>1347.5</v>
      </c>
      <c r="M711">
        <v>577.5</v>
      </c>
      <c r="N711" t="s">
        <v>77</v>
      </c>
    </row>
    <row r="712" spans="1:14" x14ac:dyDescent="0.3">
      <c r="A712" t="s">
        <v>12</v>
      </c>
      <c r="B712" t="s">
        <v>53</v>
      </c>
      <c r="C712" t="s">
        <v>17</v>
      </c>
      <c r="D712" t="s">
        <v>14</v>
      </c>
      <c r="E712" s="1">
        <v>41928</v>
      </c>
      <c r="F712">
        <v>979549014</v>
      </c>
      <c r="G712" s="1">
        <v>41971</v>
      </c>
      <c r="H712">
        <v>63</v>
      </c>
      <c r="I712">
        <v>26</v>
      </c>
      <c r="J712">
        <v>18.2</v>
      </c>
      <c r="K712">
        <v>1638</v>
      </c>
      <c r="L712">
        <v>1146.5999999999999</v>
      </c>
      <c r="M712">
        <v>491.40000000000009</v>
      </c>
      <c r="N712" t="s">
        <v>77</v>
      </c>
    </row>
    <row r="713" spans="1:14" x14ac:dyDescent="0.3">
      <c r="A713" t="s">
        <v>12</v>
      </c>
      <c r="B713" t="s">
        <v>52</v>
      </c>
      <c r="C713" t="s">
        <v>24</v>
      </c>
      <c r="D713" t="s">
        <v>14</v>
      </c>
      <c r="E713" s="1">
        <v>44322</v>
      </c>
      <c r="F713">
        <v>699921643</v>
      </c>
      <c r="G713" s="1">
        <v>44357</v>
      </c>
      <c r="H713">
        <v>55</v>
      </c>
      <c r="I713">
        <v>16</v>
      </c>
      <c r="J713">
        <v>11.2</v>
      </c>
      <c r="K713">
        <v>880</v>
      </c>
      <c r="L713">
        <v>616</v>
      </c>
      <c r="M713">
        <v>264</v>
      </c>
      <c r="N713" t="s">
        <v>77</v>
      </c>
    </row>
    <row r="714" spans="1:14" x14ac:dyDescent="0.3">
      <c r="A714" t="s">
        <v>12</v>
      </c>
      <c r="B714" t="s">
        <v>43</v>
      </c>
      <c r="C714" t="s">
        <v>15</v>
      </c>
      <c r="D714" t="s">
        <v>14</v>
      </c>
      <c r="E714" s="1">
        <v>43712</v>
      </c>
      <c r="F714">
        <v>433739650</v>
      </c>
      <c r="G714" s="1">
        <v>43731</v>
      </c>
      <c r="H714">
        <v>65</v>
      </c>
      <c r="I714">
        <v>24</v>
      </c>
      <c r="J714">
        <v>16.8</v>
      </c>
      <c r="K714">
        <v>1560</v>
      </c>
      <c r="L714">
        <v>1092</v>
      </c>
      <c r="M714">
        <v>468</v>
      </c>
      <c r="N714" t="s">
        <v>77</v>
      </c>
    </row>
    <row r="715" spans="1:14" x14ac:dyDescent="0.3">
      <c r="A715" t="s">
        <v>12</v>
      </c>
      <c r="B715" t="s">
        <v>41</v>
      </c>
      <c r="C715" t="s">
        <v>25</v>
      </c>
      <c r="D715" t="s">
        <v>14</v>
      </c>
      <c r="E715" s="1">
        <v>43982</v>
      </c>
      <c r="F715">
        <v>814114654</v>
      </c>
      <c r="G715" s="1">
        <v>43993</v>
      </c>
      <c r="H715">
        <v>67</v>
      </c>
      <c r="I715">
        <v>25</v>
      </c>
      <c r="J715">
        <v>17.5</v>
      </c>
      <c r="K715">
        <v>1675</v>
      </c>
      <c r="L715">
        <v>1172.5</v>
      </c>
      <c r="M715">
        <v>502.5</v>
      </c>
      <c r="N715" t="s">
        <v>76</v>
      </c>
    </row>
    <row r="716" spans="1:14" x14ac:dyDescent="0.3">
      <c r="A716" t="s">
        <v>12</v>
      </c>
      <c r="B716" t="s">
        <v>50</v>
      </c>
      <c r="C716" t="s">
        <v>15</v>
      </c>
      <c r="D716" t="s">
        <v>14</v>
      </c>
      <c r="E716" s="1">
        <v>41655</v>
      </c>
      <c r="F716">
        <v>792933356</v>
      </c>
      <c r="G716" s="1">
        <v>41691</v>
      </c>
      <c r="H716">
        <v>83</v>
      </c>
      <c r="I716">
        <v>27</v>
      </c>
      <c r="J716">
        <v>18.899999999999999</v>
      </c>
      <c r="K716">
        <v>2241</v>
      </c>
      <c r="L716">
        <v>1568.6999999999998</v>
      </c>
      <c r="M716">
        <v>672.30000000000018</v>
      </c>
      <c r="N716" t="s">
        <v>73</v>
      </c>
    </row>
    <row r="717" spans="1:14" x14ac:dyDescent="0.3">
      <c r="A717" t="s">
        <v>12</v>
      </c>
      <c r="B717" t="s">
        <v>37</v>
      </c>
      <c r="C717" t="s">
        <v>21</v>
      </c>
      <c r="D717" t="s">
        <v>14</v>
      </c>
      <c r="E717" s="1">
        <v>41840</v>
      </c>
      <c r="F717">
        <v>422902238</v>
      </c>
      <c r="G717" s="1">
        <v>41853</v>
      </c>
      <c r="H717">
        <v>84</v>
      </c>
      <c r="I717">
        <v>40</v>
      </c>
      <c r="J717">
        <v>28</v>
      </c>
      <c r="K717">
        <v>3360</v>
      </c>
      <c r="L717">
        <v>2352</v>
      </c>
      <c r="M717">
        <v>1008</v>
      </c>
      <c r="N717" t="s">
        <v>74</v>
      </c>
    </row>
    <row r="718" spans="1:14" x14ac:dyDescent="0.3">
      <c r="A718" t="s">
        <v>12</v>
      </c>
      <c r="B718" t="s">
        <v>37</v>
      </c>
      <c r="C718" t="s">
        <v>26</v>
      </c>
      <c r="D718" t="s">
        <v>14</v>
      </c>
      <c r="E718" s="1">
        <v>43101</v>
      </c>
      <c r="F718">
        <v>714437329</v>
      </c>
      <c r="G718" s="1">
        <v>43122</v>
      </c>
      <c r="H718">
        <v>92</v>
      </c>
      <c r="I718">
        <v>29</v>
      </c>
      <c r="J718">
        <v>20.3</v>
      </c>
      <c r="K718">
        <v>2668</v>
      </c>
      <c r="L718">
        <v>1867.6000000000001</v>
      </c>
      <c r="M718">
        <v>800.39999999999986</v>
      </c>
      <c r="N718" t="s">
        <v>74</v>
      </c>
    </row>
    <row r="719" spans="1:14" x14ac:dyDescent="0.3">
      <c r="A719" t="s">
        <v>12</v>
      </c>
      <c r="B719" t="s">
        <v>45</v>
      </c>
      <c r="C719" t="s">
        <v>23</v>
      </c>
      <c r="D719" t="s">
        <v>19</v>
      </c>
      <c r="E719" s="1">
        <v>43331</v>
      </c>
      <c r="F719">
        <v>876136338</v>
      </c>
      <c r="G719" s="1">
        <v>43372</v>
      </c>
      <c r="H719">
        <v>92</v>
      </c>
      <c r="I719">
        <v>27</v>
      </c>
      <c r="J719">
        <v>18.899999999999999</v>
      </c>
      <c r="K719">
        <v>2484</v>
      </c>
      <c r="L719">
        <v>1738.8</v>
      </c>
      <c r="M719">
        <v>745.2</v>
      </c>
      <c r="N719" t="s">
        <v>77</v>
      </c>
    </row>
    <row r="720" spans="1:14" x14ac:dyDescent="0.3">
      <c r="A720" t="s">
        <v>12</v>
      </c>
      <c r="B720" t="s">
        <v>41</v>
      </c>
      <c r="C720" t="s">
        <v>21</v>
      </c>
      <c r="D720" t="s">
        <v>19</v>
      </c>
      <c r="E720" s="1">
        <v>44575</v>
      </c>
      <c r="F720">
        <v>556951749</v>
      </c>
      <c r="G720" s="1">
        <v>44578</v>
      </c>
      <c r="H720">
        <v>78</v>
      </c>
      <c r="I720">
        <v>14</v>
      </c>
      <c r="J720">
        <v>9.8000000000000007</v>
      </c>
      <c r="K720">
        <v>1092</v>
      </c>
      <c r="L720">
        <v>764.40000000000009</v>
      </c>
      <c r="M720">
        <v>327.59999999999991</v>
      </c>
      <c r="N720" t="s">
        <v>76</v>
      </c>
    </row>
    <row r="721" spans="1:14" x14ac:dyDescent="0.3">
      <c r="A721" t="s">
        <v>12</v>
      </c>
      <c r="B721" t="s">
        <v>47</v>
      </c>
      <c r="C721" t="s">
        <v>21</v>
      </c>
      <c r="D721" t="s">
        <v>14</v>
      </c>
      <c r="E721" s="1">
        <v>43717</v>
      </c>
      <c r="F721">
        <v>834168565</v>
      </c>
      <c r="G721" s="1">
        <v>43727</v>
      </c>
      <c r="H721">
        <v>52</v>
      </c>
      <c r="I721">
        <v>31</v>
      </c>
      <c r="J721">
        <v>21.700000000000003</v>
      </c>
      <c r="K721">
        <v>1612</v>
      </c>
      <c r="L721">
        <v>1128.4000000000001</v>
      </c>
      <c r="M721">
        <v>483.59999999999991</v>
      </c>
      <c r="N721" t="s">
        <v>77</v>
      </c>
    </row>
    <row r="722" spans="1:14" x14ac:dyDescent="0.3">
      <c r="A722" t="s">
        <v>12</v>
      </c>
      <c r="B722" t="s">
        <v>45</v>
      </c>
      <c r="C722" t="s">
        <v>13</v>
      </c>
      <c r="D722" t="s">
        <v>14</v>
      </c>
      <c r="E722" s="1">
        <v>42779</v>
      </c>
      <c r="F722">
        <v>892470347</v>
      </c>
      <c r="G722" s="1">
        <v>42803</v>
      </c>
      <c r="H722">
        <v>83</v>
      </c>
      <c r="I722">
        <v>14</v>
      </c>
      <c r="J722">
        <v>9.8000000000000007</v>
      </c>
      <c r="K722">
        <v>1162</v>
      </c>
      <c r="L722">
        <v>813.40000000000009</v>
      </c>
      <c r="M722">
        <v>348.59999999999991</v>
      </c>
      <c r="N722" t="s">
        <v>77</v>
      </c>
    </row>
    <row r="723" spans="1:14" x14ac:dyDescent="0.3">
      <c r="A723" t="s">
        <v>12</v>
      </c>
      <c r="B723" t="s">
        <v>49</v>
      </c>
      <c r="C723" t="s">
        <v>17</v>
      </c>
      <c r="D723" t="s">
        <v>19</v>
      </c>
      <c r="E723" s="1">
        <v>43178</v>
      </c>
      <c r="F723">
        <v>929731166</v>
      </c>
      <c r="G723" s="1">
        <v>43193</v>
      </c>
      <c r="H723">
        <v>52</v>
      </c>
      <c r="I723">
        <v>14</v>
      </c>
      <c r="J723">
        <v>9.8000000000000007</v>
      </c>
      <c r="K723">
        <v>728</v>
      </c>
      <c r="L723">
        <v>509.6</v>
      </c>
      <c r="M723">
        <v>218.39999999999998</v>
      </c>
      <c r="N723" t="s">
        <v>77</v>
      </c>
    </row>
    <row r="724" spans="1:14" x14ac:dyDescent="0.3">
      <c r="A724" t="s">
        <v>12</v>
      </c>
      <c r="B724" t="s">
        <v>33</v>
      </c>
      <c r="C724" t="s">
        <v>18</v>
      </c>
      <c r="D724" t="s">
        <v>19</v>
      </c>
      <c r="E724" s="1">
        <v>42293</v>
      </c>
      <c r="F724">
        <v>167500579</v>
      </c>
      <c r="G724" s="1">
        <v>42314</v>
      </c>
      <c r="H724">
        <v>69</v>
      </c>
      <c r="I724">
        <v>35</v>
      </c>
      <c r="J724">
        <v>24.5</v>
      </c>
      <c r="K724">
        <v>2415</v>
      </c>
      <c r="L724">
        <v>1690.5</v>
      </c>
      <c r="M724">
        <v>724.5</v>
      </c>
      <c r="N724" t="s">
        <v>76</v>
      </c>
    </row>
    <row r="725" spans="1:14" x14ac:dyDescent="0.3">
      <c r="A725" t="s">
        <v>12</v>
      </c>
      <c r="B725" t="s">
        <v>43</v>
      </c>
      <c r="C725" t="s">
        <v>21</v>
      </c>
      <c r="D725" t="s">
        <v>19</v>
      </c>
      <c r="E725" s="1">
        <v>42419</v>
      </c>
      <c r="F725">
        <v>633390414</v>
      </c>
      <c r="G725" s="1">
        <v>42420</v>
      </c>
      <c r="H725">
        <v>57</v>
      </c>
      <c r="I725">
        <v>24</v>
      </c>
      <c r="J725">
        <v>16.8</v>
      </c>
      <c r="K725">
        <v>1368</v>
      </c>
      <c r="L725">
        <v>957.6</v>
      </c>
      <c r="M725">
        <v>410.4</v>
      </c>
      <c r="N725" t="s">
        <v>77</v>
      </c>
    </row>
    <row r="726" spans="1:14" x14ac:dyDescent="0.3">
      <c r="A726" t="s">
        <v>12</v>
      </c>
      <c r="B726" t="s">
        <v>32</v>
      </c>
      <c r="C726" t="s">
        <v>13</v>
      </c>
      <c r="D726" t="s">
        <v>14</v>
      </c>
      <c r="E726" s="1">
        <v>42784</v>
      </c>
      <c r="F726">
        <v>436586654</v>
      </c>
      <c r="G726" s="1">
        <v>42809</v>
      </c>
      <c r="H726">
        <v>57</v>
      </c>
      <c r="I726">
        <v>28</v>
      </c>
      <c r="J726">
        <v>19.600000000000001</v>
      </c>
      <c r="K726">
        <v>1596</v>
      </c>
      <c r="L726">
        <v>1117.2</v>
      </c>
      <c r="M726">
        <v>478.79999999999995</v>
      </c>
      <c r="N726" t="s">
        <v>75</v>
      </c>
    </row>
    <row r="727" spans="1:14" x14ac:dyDescent="0.3">
      <c r="A727" t="s">
        <v>12</v>
      </c>
      <c r="B727" t="s">
        <v>51</v>
      </c>
      <c r="C727" t="s">
        <v>23</v>
      </c>
      <c r="D727" t="s">
        <v>19</v>
      </c>
      <c r="E727" s="1">
        <v>42058</v>
      </c>
      <c r="F727">
        <v>505372655</v>
      </c>
      <c r="G727" s="1">
        <v>42068</v>
      </c>
      <c r="H727">
        <v>71</v>
      </c>
      <c r="I727">
        <v>22</v>
      </c>
      <c r="J727">
        <v>15.4</v>
      </c>
      <c r="K727">
        <v>1562</v>
      </c>
      <c r="L727">
        <v>1093.4000000000001</v>
      </c>
      <c r="M727">
        <v>468.59999999999991</v>
      </c>
      <c r="N727" t="s">
        <v>73</v>
      </c>
    </row>
    <row r="728" spans="1:14" x14ac:dyDescent="0.3">
      <c r="A728" t="s">
        <v>12</v>
      </c>
      <c r="B728" t="s">
        <v>50</v>
      </c>
      <c r="C728" t="s">
        <v>17</v>
      </c>
      <c r="D728" t="s">
        <v>14</v>
      </c>
      <c r="E728" s="1">
        <v>43710</v>
      </c>
      <c r="F728">
        <v>124306714</v>
      </c>
      <c r="G728" s="1">
        <v>43758</v>
      </c>
      <c r="H728">
        <v>95</v>
      </c>
      <c r="I728">
        <v>26</v>
      </c>
      <c r="J728">
        <v>18.2</v>
      </c>
      <c r="K728">
        <v>2470</v>
      </c>
      <c r="L728">
        <v>1729</v>
      </c>
      <c r="M728">
        <v>741</v>
      </c>
      <c r="N728" t="s">
        <v>73</v>
      </c>
    </row>
    <row r="729" spans="1:14" x14ac:dyDescent="0.3">
      <c r="A729" t="s">
        <v>12</v>
      </c>
      <c r="B729" t="s">
        <v>31</v>
      </c>
      <c r="C729" t="s">
        <v>18</v>
      </c>
      <c r="D729" t="s">
        <v>19</v>
      </c>
      <c r="E729" s="1">
        <v>44103</v>
      </c>
      <c r="F729">
        <v>792200791</v>
      </c>
      <c r="G729" s="1">
        <v>44132</v>
      </c>
      <c r="H729">
        <v>87</v>
      </c>
      <c r="I729">
        <v>21</v>
      </c>
      <c r="J729">
        <v>14.7</v>
      </c>
      <c r="K729">
        <v>1827</v>
      </c>
      <c r="L729">
        <v>1278.8999999999999</v>
      </c>
      <c r="M729">
        <v>548.10000000000014</v>
      </c>
      <c r="N729" t="s">
        <v>74</v>
      </c>
    </row>
    <row r="730" spans="1:14" x14ac:dyDescent="0.3">
      <c r="A730" t="s">
        <v>12</v>
      </c>
      <c r="B730" t="s">
        <v>32</v>
      </c>
      <c r="C730" t="s">
        <v>26</v>
      </c>
      <c r="D730" t="s">
        <v>19</v>
      </c>
      <c r="E730" s="1">
        <v>44533</v>
      </c>
      <c r="F730">
        <v>116217601</v>
      </c>
      <c r="G730" s="1">
        <v>44563</v>
      </c>
      <c r="H730">
        <v>94</v>
      </c>
      <c r="I730">
        <v>16</v>
      </c>
      <c r="J730">
        <v>11.2</v>
      </c>
      <c r="K730">
        <v>1504</v>
      </c>
      <c r="L730">
        <v>1052.8</v>
      </c>
      <c r="M730">
        <v>451.20000000000005</v>
      </c>
      <c r="N730" t="s">
        <v>75</v>
      </c>
    </row>
    <row r="731" spans="1:14" x14ac:dyDescent="0.3">
      <c r="A731" t="s">
        <v>12</v>
      </c>
      <c r="B731" t="s">
        <v>55</v>
      </c>
      <c r="C731" t="s">
        <v>16</v>
      </c>
      <c r="D731" t="s">
        <v>19</v>
      </c>
      <c r="E731" s="1">
        <v>45470</v>
      </c>
      <c r="F731">
        <v>276352775</v>
      </c>
      <c r="G731" s="1">
        <v>45489</v>
      </c>
      <c r="H731">
        <v>92</v>
      </c>
      <c r="I731">
        <v>26</v>
      </c>
      <c r="J731">
        <v>18.2</v>
      </c>
      <c r="K731">
        <v>2392</v>
      </c>
      <c r="L731">
        <v>1674.3999999999999</v>
      </c>
      <c r="M731">
        <v>717.60000000000014</v>
      </c>
      <c r="N731" t="s">
        <v>74</v>
      </c>
    </row>
    <row r="732" spans="1:14" x14ac:dyDescent="0.3">
      <c r="A732" t="s">
        <v>12</v>
      </c>
      <c r="B732" t="s">
        <v>46</v>
      </c>
      <c r="C732" t="s">
        <v>21</v>
      </c>
      <c r="D732" t="s">
        <v>14</v>
      </c>
      <c r="E732" s="1">
        <v>44893</v>
      </c>
      <c r="F732">
        <v>331610143</v>
      </c>
      <c r="G732" s="1">
        <v>44935</v>
      </c>
      <c r="H732">
        <v>53</v>
      </c>
      <c r="I732">
        <v>22</v>
      </c>
      <c r="J732">
        <v>15.4</v>
      </c>
      <c r="K732">
        <v>1166</v>
      </c>
      <c r="L732">
        <v>816.2</v>
      </c>
      <c r="M732">
        <v>349.79999999999995</v>
      </c>
      <c r="N732" t="s">
        <v>74</v>
      </c>
    </row>
    <row r="733" spans="1:14" x14ac:dyDescent="0.3">
      <c r="A733" t="s">
        <v>12</v>
      </c>
      <c r="B733" t="s">
        <v>41</v>
      </c>
      <c r="C733" t="s">
        <v>16</v>
      </c>
      <c r="D733" t="s">
        <v>14</v>
      </c>
      <c r="E733" s="1">
        <v>44490</v>
      </c>
      <c r="F733">
        <v>750233018</v>
      </c>
      <c r="G733" s="1">
        <v>44539</v>
      </c>
      <c r="H733">
        <v>73</v>
      </c>
      <c r="I733">
        <v>18</v>
      </c>
      <c r="J733">
        <v>12.600000000000001</v>
      </c>
      <c r="K733">
        <v>1314</v>
      </c>
      <c r="L733">
        <v>919.80000000000007</v>
      </c>
      <c r="M733">
        <v>394.19999999999993</v>
      </c>
      <c r="N733" t="s">
        <v>76</v>
      </c>
    </row>
    <row r="734" spans="1:14" x14ac:dyDescent="0.3">
      <c r="A734" t="s">
        <v>12</v>
      </c>
      <c r="B734" t="s">
        <v>43</v>
      </c>
      <c r="C734" t="s">
        <v>24</v>
      </c>
      <c r="D734" t="s">
        <v>19</v>
      </c>
      <c r="E734" s="1">
        <v>42291</v>
      </c>
      <c r="F734">
        <v>889129817</v>
      </c>
      <c r="G734" s="1">
        <v>42322</v>
      </c>
      <c r="H734">
        <v>75</v>
      </c>
      <c r="I734">
        <v>17</v>
      </c>
      <c r="J734">
        <v>11.9</v>
      </c>
      <c r="K734">
        <v>1275</v>
      </c>
      <c r="L734">
        <v>892.5</v>
      </c>
      <c r="M734">
        <v>382.5</v>
      </c>
      <c r="N734" t="s">
        <v>77</v>
      </c>
    </row>
    <row r="735" spans="1:14" x14ac:dyDescent="0.3">
      <c r="A735" t="s">
        <v>12</v>
      </c>
      <c r="B735" t="s">
        <v>44</v>
      </c>
      <c r="C735" t="s">
        <v>20</v>
      </c>
      <c r="D735" t="s">
        <v>14</v>
      </c>
      <c r="E735" s="1">
        <v>42756</v>
      </c>
      <c r="F735">
        <v>340826642</v>
      </c>
      <c r="G735" s="1">
        <v>42791</v>
      </c>
      <c r="H735">
        <v>98</v>
      </c>
      <c r="I735">
        <v>33</v>
      </c>
      <c r="J735">
        <v>23.1</v>
      </c>
      <c r="K735">
        <v>3234</v>
      </c>
      <c r="L735">
        <v>2263.8000000000002</v>
      </c>
      <c r="M735">
        <v>970.19999999999982</v>
      </c>
      <c r="N735" t="s">
        <v>77</v>
      </c>
    </row>
    <row r="736" spans="1:14" x14ac:dyDescent="0.3">
      <c r="A736" t="s">
        <v>12</v>
      </c>
      <c r="B736" t="s">
        <v>50</v>
      </c>
      <c r="C736" t="s">
        <v>21</v>
      </c>
      <c r="D736" t="s">
        <v>19</v>
      </c>
      <c r="E736" s="1">
        <v>41856</v>
      </c>
      <c r="F736">
        <v>264684092</v>
      </c>
      <c r="G736" s="1">
        <v>41895</v>
      </c>
      <c r="H736">
        <v>72</v>
      </c>
      <c r="I736">
        <v>28</v>
      </c>
      <c r="J736">
        <v>19.600000000000001</v>
      </c>
      <c r="K736">
        <v>2016</v>
      </c>
      <c r="L736">
        <v>1411.2</v>
      </c>
      <c r="M736">
        <v>604.79999999999995</v>
      </c>
      <c r="N736" t="s">
        <v>73</v>
      </c>
    </row>
    <row r="737" spans="1:14" x14ac:dyDescent="0.3">
      <c r="A737" t="s">
        <v>12</v>
      </c>
      <c r="B737" t="s">
        <v>54</v>
      </c>
      <c r="C737" t="s">
        <v>24</v>
      </c>
      <c r="D737" t="s">
        <v>14</v>
      </c>
      <c r="E737" s="1">
        <v>41735</v>
      </c>
      <c r="F737">
        <v>286597955</v>
      </c>
      <c r="G737" s="1">
        <v>41756</v>
      </c>
      <c r="H737">
        <v>95</v>
      </c>
      <c r="I737">
        <v>30</v>
      </c>
      <c r="J737">
        <v>21</v>
      </c>
      <c r="K737">
        <v>2850</v>
      </c>
      <c r="L737">
        <v>1995</v>
      </c>
      <c r="M737">
        <v>855</v>
      </c>
      <c r="N737" t="s">
        <v>77</v>
      </c>
    </row>
    <row r="738" spans="1:14" x14ac:dyDescent="0.3">
      <c r="A738" t="s">
        <v>12</v>
      </c>
      <c r="B738" t="s">
        <v>33</v>
      </c>
      <c r="C738" t="s">
        <v>15</v>
      </c>
      <c r="D738" t="s">
        <v>19</v>
      </c>
      <c r="E738" s="1">
        <v>43979</v>
      </c>
      <c r="F738">
        <v>635743892</v>
      </c>
      <c r="G738" s="1">
        <v>44000</v>
      </c>
      <c r="H738">
        <v>82</v>
      </c>
      <c r="I738">
        <v>19</v>
      </c>
      <c r="J738">
        <v>13.3</v>
      </c>
      <c r="K738">
        <v>1558</v>
      </c>
      <c r="L738">
        <v>1090.6000000000001</v>
      </c>
      <c r="M738">
        <v>467.39999999999986</v>
      </c>
      <c r="N738" t="s">
        <v>76</v>
      </c>
    </row>
    <row r="739" spans="1:14" x14ac:dyDescent="0.3">
      <c r="A739" t="s">
        <v>12</v>
      </c>
      <c r="B739" t="s">
        <v>39</v>
      </c>
      <c r="C739" t="s">
        <v>22</v>
      </c>
      <c r="D739" t="s">
        <v>19</v>
      </c>
      <c r="E739" s="1">
        <v>43557</v>
      </c>
      <c r="F739">
        <v>177901542</v>
      </c>
      <c r="G739" s="1">
        <v>43579</v>
      </c>
      <c r="H739">
        <v>76</v>
      </c>
      <c r="I739">
        <v>23</v>
      </c>
      <c r="J739">
        <v>16.100000000000001</v>
      </c>
      <c r="K739">
        <v>1748</v>
      </c>
      <c r="L739">
        <v>1223.6000000000001</v>
      </c>
      <c r="M739">
        <v>524.39999999999986</v>
      </c>
      <c r="N739" t="s">
        <v>73</v>
      </c>
    </row>
    <row r="740" spans="1:14" x14ac:dyDescent="0.3">
      <c r="A740" t="s">
        <v>12</v>
      </c>
      <c r="B740" t="s">
        <v>39</v>
      </c>
      <c r="C740" t="s">
        <v>26</v>
      </c>
      <c r="D740" t="s">
        <v>19</v>
      </c>
      <c r="E740" s="1">
        <v>43707</v>
      </c>
      <c r="F740">
        <v>976998126</v>
      </c>
      <c r="G740" s="1">
        <v>43746</v>
      </c>
      <c r="H740">
        <v>91</v>
      </c>
      <c r="I740">
        <v>37</v>
      </c>
      <c r="J740">
        <v>25.9</v>
      </c>
      <c r="K740">
        <v>3367</v>
      </c>
      <c r="L740">
        <v>2356.9</v>
      </c>
      <c r="M740">
        <v>1010.0999999999999</v>
      </c>
      <c r="N740" t="s">
        <v>73</v>
      </c>
    </row>
    <row r="741" spans="1:14" x14ac:dyDescent="0.3">
      <c r="A741" t="s">
        <v>12</v>
      </c>
      <c r="B741" t="s">
        <v>48</v>
      </c>
      <c r="C741" t="s">
        <v>26</v>
      </c>
      <c r="D741" t="s">
        <v>14</v>
      </c>
      <c r="E741" s="1">
        <v>42974</v>
      </c>
      <c r="F741">
        <v>466984450</v>
      </c>
      <c r="G741" s="1">
        <v>43017</v>
      </c>
      <c r="H741">
        <v>72</v>
      </c>
      <c r="I741">
        <v>10</v>
      </c>
      <c r="J741">
        <v>7</v>
      </c>
      <c r="K741">
        <v>720</v>
      </c>
      <c r="L741">
        <v>504</v>
      </c>
      <c r="M741">
        <v>216</v>
      </c>
      <c r="N741" t="s">
        <v>77</v>
      </c>
    </row>
    <row r="742" spans="1:14" x14ac:dyDescent="0.3">
      <c r="A742" t="s">
        <v>12</v>
      </c>
      <c r="B742" t="s">
        <v>49</v>
      </c>
      <c r="C742" t="s">
        <v>16</v>
      </c>
      <c r="D742" t="s">
        <v>19</v>
      </c>
      <c r="E742" s="1">
        <v>43759</v>
      </c>
      <c r="F742">
        <v>462277495</v>
      </c>
      <c r="G742" s="1">
        <v>43763</v>
      </c>
      <c r="H742">
        <v>70</v>
      </c>
      <c r="I742">
        <v>36</v>
      </c>
      <c r="J742">
        <v>25.200000000000003</v>
      </c>
      <c r="K742">
        <v>2520</v>
      </c>
      <c r="L742">
        <v>1764.0000000000002</v>
      </c>
      <c r="M742">
        <v>755.99999999999977</v>
      </c>
      <c r="N742" t="s">
        <v>77</v>
      </c>
    </row>
    <row r="743" spans="1:14" x14ac:dyDescent="0.3">
      <c r="A743" t="s">
        <v>12</v>
      </c>
      <c r="B743" t="s">
        <v>46</v>
      </c>
      <c r="C743" t="s">
        <v>15</v>
      </c>
      <c r="D743" t="s">
        <v>14</v>
      </c>
      <c r="E743" s="1">
        <v>42675</v>
      </c>
      <c r="F743">
        <v>581416499</v>
      </c>
      <c r="G743" s="1">
        <v>42715</v>
      </c>
      <c r="H743">
        <v>92</v>
      </c>
      <c r="I743">
        <v>27</v>
      </c>
      <c r="J743">
        <v>18.899999999999999</v>
      </c>
      <c r="K743">
        <v>2484</v>
      </c>
      <c r="L743">
        <v>1738.8</v>
      </c>
      <c r="M743">
        <v>745.2</v>
      </c>
      <c r="N743" t="s">
        <v>74</v>
      </c>
    </row>
    <row r="744" spans="1:14" x14ac:dyDescent="0.3">
      <c r="A744" t="s">
        <v>12</v>
      </c>
      <c r="B744" t="s">
        <v>38</v>
      </c>
      <c r="C744" t="s">
        <v>24</v>
      </c>
      <c r="D744" t="s">
        <v>14</v>
      </c>
      <c r="E744" s="1">
        <v>43958</v>
      </c>
      <c r="F744">
        <v>524595296</v>
      </c>
      <c r="G744" s="1">
        <v>43994</v>
      </c>
      <c r="H744">
        <v>83</v>
      </c>
      <c r="I744">
        <v>15</v>
      </c>
      <c r="J744">
        <v>10.5</v>
      </c>
      <c r="K744">
        <v>1245</v>
      </c>
      <c r="L744">
        <v>871.5</v>
      </c>
      <c r="M744">
        <v>373.5</v>
      </c>
      <c r="N744" t="s">
        <v>73</v>
      </c>
    </row>
    <row r="745" spans="1:14" x14ac:dyDescent="0.3">
      <c r="A745" t="s">
        <v>12</v>
      </c>
      <c r="B745" t="s">
        <v>31</v>
      </c>
      <c r="C745" t="s">
        <v>20</v>
      </c>
      <c r="D745" t="s">
        <v>19</v>
      </c>
      <c r="E745" s="1">
        <v>44661</v>
      </c>
      <c r="F745">
        <v>804165589</v>
      </c>
      <c r="G745" s="1">
        <v>44672</v>
      </c>
      <c r="H745">
        <v>81</v>
      </c>
      <c r="I745">
        <v>16</v>
      </c>
      <c r="J745">
        <v>11.2</v>
      </c>
      <c r="K745">
        <v>1296</v>
      </c>
      <c r="L745">
        <v>907.19999999999993</v>
      </c>
      <c r="M745">
        <v>388.80000000000007</v>
      </c>
      <c r="N745" t="s">
        <v>74</v>
      </c>
    </row>
    <row r="746" spans="1:14" x14ac:dyDescent="0.3">
      <c r="A746" t="s">
        <v>12</v>
      </c>
      <c r="B746" t="s">
        <v>45</v>
      </c>
      <c r="C746" t="s">
        <v>18</v>
      </c>
      <c r="D746" t="s">
        <v>14</v>
      </c>
      <c r="E746" s="1">
        <v>42639</v>
      </c>
      <c r="F746">
        <v>894231593</v>
      </c>
      <c r="G746" s="1">
        <v>42678</v>
      </c>
      <c r="H746">
        <v>92</v>
      </c>
      <c r="I746">
        <v>20</v>
      </c>
      <c r="J746">
        <v>14</v>
      </c>
      <c r="K746">
        <v>1840</v>
      </c>
      <c r="L746">
        <v>1288</v>
      </c>
      <c r="M746">
        <v>552</v>
      </c>
      <c r="N746" t="s">
        <v>77</v>
      </c>
    </row>
    <row r="747" spans="1:14" x14ac:dyDescent="0.3">
      <c r="A747" t="s">
        <v>12</v>
      </c>
      <c r="B747" t="s">
        <v>33</v>
      </c>
      <c r="C747" t="s">
        <v>17</v>
      </c>
      <c r="D747" t="s">
        <v>14</v>
      </c>
      <c r="E747" s="1">
        <v>43743</v>
      </c>
      <c r="F747">
        <v>620495641</v>
      </c>
      <c r="G747" s="1">
        <v>43771</v>
      </c>
      <c r="H747">
        <v>70</v>
      </c>
      <c r="I747">
        <v>15</v>
      </c>
      <c r="J747">
        <v>10.5</v>
      </c>
      <c r="K747">
        <v>1050</v>
      </c>
      <c r="L747">
        <v>735</v>
      </c>
      <c r="M747">
        <v>315</v>
      </c>
      <c r="N747" t="s">
        <v>76</v>
      </c>
    </row>
    <row r="748" spans="1:14" x14ac:dyDescent="0.3">
      <c r="A748" t="s">
        <v>12</v>
      </c>
      <c r="B748" t="s">
        <v>53</v>
      </c>
      <c r="C748" t="s">
        <v>22</v>
      </c>
      <c r="D748" t="s">
        <v>14</v>
      </c>
      <c r="E748" s="1">
        <v>44088</v>
      </c>
      <c r="F748">
        <v>950418937</v>
      </c>
      <c r="G748" s="1">
        <v>44091</v>
      </c>
      <c r="H748">
        <v>80</v>
      </c>
      <c r="I748">
        <v>22</v>
      </c>
      <c r="J748">
        <v>15.4</v>
      </c>
      <c r="K748">
        <v>1760</v>
      </c>
      <c r="L748">
        <v>1232</v>
      </c>
      <c r="M748">
        <v>528</v>
      </c>
      <c r="N748" t="s">
        <v>77</v>
      </c>
    </row>
    <row r="749" spans="1:14" x14ac:dyDescent="0.3">
      <c r="A749" t="s">
        <v>12</v>
      </c>
      <c r="B749" t="s">
        <v>48</v>
      </c>
      <c r="C749" t="s">
        <v>21</v>
      </c>
      <c r="D749" t="s">
        <v>19</v>
      </c>
      <c r="E749" s="1">
        <v>45283</v>
      </c>
      <c r="F749">
        <v>336950957</v>
      </c>
      <c r="G749" s="1">
        <v>45303</v>
      </c>
      <c r="H749">
        <v>84</v>
      </c>
      <c r="I749">
        <v>30</v>
      </c>
      <c r="J749">
        <v>21</v>
      </c>
      <c r="K749">
        <v>2520</v>
      </c>
      <c r="L749">
        <v>1764</v>
      </c>
      <c r="M749">
        <v>756</v>
      </c>
      <c r="N749" t="s">
        <v>77</v>
      </c>
    </row>
    <row r="750" spans="1:14" x14ac:dyDescent="0.3">
      <c r="A750" t="s">
        <v>12</v>
      </c>
      <c r="B750" t="s">
        <v>28</v>
      </c>
      <c r="C750" t="s">
        <v>23</v>
      </c>
      <c r="D750" t="s">
        <v>14</v>
      </c>
      <c r="E750" s="1">
        <v>43278</v>
      </c>
      <c r="F750">
        <v>709293925</v>
      </c>
      <c r="G750" s="1">
        <v>43305</v>
      </c>
      <c r="H750">
        <v>93</v>
      </c>
      <c r="I750">
        <v>13</v>
      </c>
      <c r="J750">
        <v>9.1</v>
      </c>
      <c r="K750">
        <v>1209</v>
      </c>
      <c r="L750">
        <v>846.3</v>
      </c>
      <c r="M750">
        <v>362.70000000000005</v>
      </c>
      <c r="N750" t="s">
        <v>73</v>
      </c>
    </row>
    <row r="751" spans="1:14" x14ac:dyDescent="0.3">
      <c r="A751" t="s">
        <v>12</v>
      </c>
      <c r="B751" t="s">
        <v>30</v>
      </c>
      <c r="C751" t="s">
        <v>20</v>
      </c>
      <c r="D751" t="s">
        <v>14</v>
      </c>
      <c r="E751" s="1">
        <v>43485</v>
      </c>
      <c r="F751">
        <v>406724011</v>
      </c>
      <c r="G751" s="1">
        <v>43514</v>
      </c>
      <c r="H751">
        <v>57</v>
      </c>
      <c r="I751">
        <v>35</v>
      </c>
      <c r="J751">
        <v>24.5</v>
      </c>
      <c r="K751">
        <v>1995</v>
      </c>
      <c r="L751">
        <v>1396.5</v>
      </c>
      <c r="M751">
        <v>598.5</v>
      </c>
      <c r="N751" t="s">
        <v>77</v>
      </c>
    </row>
    <row r="752" spans="1:14" x14ac:dyDescent="0.3">
      <c r="A752" t="s">
        <v>12</v>
      </c>
      <c r="B752" t="s">
        <v>53</v>
      </c>
      <c r="C752" t="s">
        <v>18</v>
      </c>
      <c r="D752" t="s">
        <v>19</v>
      </c>
      <c r="E752" s="1">
        <v>43029</v>
      </c>
      <c r="F752">
        <v>899572408</v>
      </c>
      <c r="G752" s="1">
        <v>43046</v>
      </c>
      <c r="H752">
        <v>68</v>
      </c>
      <c r="I752">
        <v>34</v>
      </c>
      <c r="J752">
        <v>23.8</v>
      </c>
      <c r="K752">
        <v>2312</v>
      </c>
      <c r="L752">
        <v>1618.4</v>
      </c>
      <c r="M752">
        <v>693.59999999999991</v>
      </c>
      <c r="N752" t="s">
        <v>77</v>
      </c>
    </row>
    <row r="753" spans="1:14" x14ac:dyDescent="0.3">
      <c r="A753" t="s">
        <v>12</v>
      </c>
      <c r="B753" t="s">
        <v>35</v>
      </c>
      <c r="C753" t="s">
        <v>22</v>
      </c>
      <c r="D753" t="s">
        <v>14</v>
      </c>
      <c r="E753" s="1">
        <v>44791</v>
      </c>
      <c r="F753">
        <v>286301839</v>
      </c>
      <c r="G753" s="1">
        <v>44810</v>
      </c>
      <c r="H753">
        <v>93</v>
      </c>
      <c r="I753">
        <v>15</v>
      </c>
      <c r="J753">
        <v>10.5</v>
      </c>
      <c r="K753">
        <v>1395</v>
      </c>
      <c r="L753">
        <v>976.5</v>
      </c>
      <c r="M753">
        <v>418.5</v>
      </c>
      <c r="N753" t="s">
        <v>77</v>
      </c>
    </row>
    <row r="754" spans="1:14" x14ac:dyDescent="0.3">
      <c r="A754" t="s">
        <v>12</v>
      </c>
      <c r="B754" t="s">
        <v>55</v>
      </c>
      <c r="C754" t="s">
        <v>18</v>
      </c>
      <c r="D754" t="s">
        <v>14</v>
      </c>
      <c r="E754" s="1">
        <v>42026</v>
      </c>
      <c r="F754">
        <v>865496337</v>
      </c>
      <c r="G754" s="1">
        <v>42045</v>
      </c>
      <c r="H754">
        <v>83</v>
      </c>
      <c r="I754">
        <v>10</v>
      </c>
      <c r="J754">
        <v>7</v>
      </c>
      <c r="K754">
        <v>830</v>
      </c>
      <c r="L754">
        <v>581</v>
      </c>
      <c r="M754">
        <v>249</v>
      </c>
      <c r="N754" t="s">
        <v>74</v>
      </c>
    </row>
    <row r="755" spans="1:14" x14ac:dyDescent="0.3">
      <c r="A755" t="s">
        <v>12</v>
      </c>
      <c r="B755" t="s">
        <v>55</v>
      </c>
      <c r="C755" t="s">
        <v>21</v>
      </c>
      <c r="D755" t="s">
        <v>14</v>
      </c>
      <c r="E755" s="1">
        <v>44413</v>
      </c>
      <c r="F755">
        <v>403877007</v>
      </c>
      <c r="G755" s="1">
        <v>44436</v>
      </c>
      <c r="H755">
        <v>55</v>
      </c>
      <c r="I755">
        <v>19</v>
      </c>
      <c r="J755">
        <v>13.3</v>
      </c>
      <c r="K755">
        <v>1045</v>
      </c>
      <c r="L755">
        <v>731.5</v>
      </c>
      <c r="M755">
        <v>313.5</v>
      </c>
      <c r="N755" t="s">
        <v>74</v>
      </c>
    </row>
    <row r="756" spans="1:14" x14ac:dyDescent="0.3">
      <c r="A756" t="s">
        <v>12</v>
      </c>
      <c r="B756" t="s">
        <v>42</v>
      </c>
      <c r="C756" t="s">
        <v>13</v>
      </c>
      <c r="D756" t="s">
        <v>14</v>
      </c>
      <c r="E756" s="1">
        <v>43584</v>
      </c>
      <c r="F756">
        <v>733166444</v>
      </c>
      <c r="G756" s="1">
        <v>43593</v>
      </c>
      <c r="H756">
        <v>89</v>
      </c>
      <c r="I756">
        <v>28</v>
      </c>
      <c r="J756">
        <v>19.600000000000001</v>
      </c>
      <c r="K756">
        <v>2492</v>
      </c>
      <c r="L756">
        <v>1744.4</v>
      </c>
      <c r="M756">
        <v>747.59999999999991</v>
      </c>
      <c r="N756" t="s">
        <v>77</v>
      </c>
    </row>
    <row r="757" spans="1:14" x14ac:dyDescent="0.3">
      <c r="A757" t="s">
        <v>12</v>
      </c>
      <c r="B757" t="s">
        <v>53</v>
      </c>
      <c r="C757" t="s">
        <v>21</v>
      </c>
      <c r="D757" t="s">
        <v>19</v>
      </c>
      <c r="E757" s="1">
        <v>43680</v>
      </c>
      <c r="F757">
        <v>793863332</v>
      </c>
      <c r="G757" s="1">
        <v>43708</v>
      </c>
      <c r="H757">
        <v>58</v>
      </c>
      <c r="I757">
        <v>29</v>
      </c>
      <c r="J757">
        <v>20.3</v>
      </c>
      <c r="K757">
        <v>1682</v>
      </c>
      <c r="L757">
        <v>1177.4000000000001</v>
      </c>
      <c r="M757">
        <v>504.59999999999991</v>
      </c>
      <c r="N757" t="s">
        <v>77</v>
      </c>
    </row>
    <row r="758" spans="1:14" x14ac:dyDescent="0.3">
      <c r="A758" t="s">
        <v>12</v>
      </c>
      <c r="B758" t="s">
        <v>55</v>
      </c>
      <c r="C758" t="s">
        <v>23</v>
      </c>
      <c r="D758" t="s">
        <v>14</v>
      </c>
      <c r="E758" s="1">
        <v>44698</v>
      </c>
      <c r="F758">
        <v>800783431</v>
      </c>
      <c r="G758" s="1">
        <v>44731</v>
      </c>
      <c r="H758">
        <v>89</v>
      </c>
      <c r="I758">
        <v>19</v>
      </c>
      <c r="J758">
        <v>13.3</v>
      </c>
      <c r="K758">
        <v>1691</v>
      </c>
      <c r="L758">
        <v>1183.7</v>
      </c>
      <c r="M758">
        <v>507.29999999999995</v>
      </c>
      <c r="N758" t="s">
        <v>74</v>
      </c>
    </row>
    <row r="759" spans="1:14" x14ac:dyDescent="0.3">
      <c r="A759" t="s">
        <v>12</v>
      </c>
      <c r="B759" t="s">
        <v>43</v>
      </c>
      <c r="C759" t="s">
        <v>17</v>
      </c>
      <c r="D759" t="s">
        <v>14</v>
      </c>
      <c r="E759" s="1">
        <v>42911</v>
      </c>
      <c r="F759">
        <v>727726924</v>
      </c>
      <c r="G759" s="1">
        <v>42924</v>
      </c>
      <c r="H759">
        <v>83</v>
      </c>
      <c r="I759">
        <v>17</v>
      </c>
      <c r="J759">
        <v>11.9</v>
      </c>
      <c r="K759">
        <v>1411</v>
      </c>
      <c r="L759">
        <v>987.7</v>
      </c>
      <c r="M759">
        <v>423.29999999999995</v>
      </c>
      <c r="N759" t="s">
        <v>77</v>
      </c>
    </row>
    <row r="760" spans="1:14" x14ac:dyDescent="0.3">
      <c r="A760" t="s">
        <v>12</v>
      </c>
      <c r="B760" t="s">
        <v>43</v>
      </c>
      <c r="C760" t="s">
        <v>26</v>
      </c>
      <c r="D760" t="s">
        <v>14</v>
      </c>
      <c r="E760" s="1">
        <v>41678</v>
      </c>
      <c r="F760">
        <v>488264453</v>
      </c>
      <c r="G760" s="1">
        <v>41713</v>
      </c>
      <c r="H760">
        <v>73</v>
      </c>
      <c r="I760">
        <v>40</v>
      </c>
      <c r="J760">
        <v>28</v>
      </c>
      <c r="K760">
        <v>2920</v>
      </c>
      <c r="L760">
        <v>2044</v>
      </c>
      <c r="M760">
        <v>876</v>
      </c>
      <c r="N760" t="s">
        <v>77</v>
      </c>
    </row>
    <row r="761" spans="1:14" x14ac:dyDescent="0.3">
      <c r="A761" t="s">
        <v>12</v>
      </c>
      <c r="B761" t="s">
        <v>40</v>
      </c>
      <c r="C761" t="s">
        <v>13</v>
      </c>
      <c r="D761" t="s">
        <v>14</v>
      </c>
      <c r="E761" s="1">
        <v>45520</v>
      </c>
      <c r="F761">
        <v>792694318</v>
      </c>
      <c r="G761" s="1">
        <v>45536</v>
      </c>
      <c r="H761">
        <v>95</v>
      </c>
      <c r="I761">
        <v>34</v>
      </c>
      <c r="J761">
        <v>23.8</v>
      </c>
      <c r="K761">
        <v>3230</v>
      </c>
      <c r="L761">
        <v>2261</v>
      </c>
      <c r="M761">
        <v>969</v>
      </c>
      <c r="N761" t="s">
        <v>75</v>
      </c>
    </row>
    <row r="762" spans="1:14" x14ac:dyDescent="0.3">
      <c r="A762" t="s">
        <v>12</v>
      </c>
      <c r="B762" t="s">
        <v>35</v>
      </c>
      <c r="C762" t="s">
        <v>16</v>
      </c>
      <c r="D762" t="s">
        <v>19</v>
      </c>
      <c r="E762" s="1">
        <v>43842</v>
      </c>
      <c r="F762">
        <v>903250682</v>
      </c>
      <c r="G762" s="1">
        <v>43890</v>
      </c>
      <c r="H762">
        <v>58</v>
      </c>
      <c r="I762">
        <v>16</v>
      </c>
      <c r="J762">
        <v>11.2</v>
      </c>
      <c r="K762">
        <v>928</v>
      </c>
      <c r="L762">
        <v>649.59999999999991</v>
      </c>
      <c r="M762">
        <v>278.40000000000009</v>
      </c>
      <c r="N762" t="s">
        <v>77</v>
      </c>
    </row>
    <row r="763" spans="1:14" x14ac:dyDescent="0.3">
      <c r="A763" t="s">
        <v>12</v>
      </c>
      <c r="B763" t="s">
        <v>31</v>
      </c>
      <c r="C763" t="s">
        <v>18</v>
      </c>
      <c r="D763" t="s">
        <v>19</v>
      </c>
      <c r="E763" s="1">
        <v>44207</v>
      </c>
      <c r="F763">
        <v>619072139</v>
      </c>
      <c r="G763" s="1">
        <v>44207</v>
      </c>
      <c r="H763">
        <v>98</v>
      </c>
      <c r="I763">
        <v>25</v>
      </c>
      <c r="J763">
        <v>17.5</v>
      </c>
      <c r="K763">
        <v>2450</v>
      </c>
      <c r="L763">
        <v>1715</v>
      </c>
      <c r="M763">
        <v>735</v>
      </c>
      <c r="N763" t="s">
        <v>74</v>
      </c>
    </row>
    <row r="764" spans="1:14" x14ac:dyDescent="0.3">
      <c r="A764" t="s">
        <v>12</v>
      </c>
      <c r="B764" t="s">
        <v>40</v>
      </c>
      <c r="C764" t="s">
        <v>23</v>
      </c>
      <c r="D764" t="s">
        <v>14</v>
      </c>
      <c r="E764" s="1">
        <v>45529</v>
      </c>
      <c r="F764">
        <v>384119212</v>
      </c>
      <c r="G764" s="1">
        <v>45555</v>
      </c>
      <c r="H764">
        <v>58</v>
      </c>
      <c r="I764">
        <v>18</v>
      </c>
      <c r="J764">
        <v>12.600000000000001</v>
      </c>
      <c r="K764">
        <v>1044</v>
      </c>
      <c r="L764">
        <v>730.80000000000007</v>
      </c>
      <c r="M764">
        <v>313.19999999999993</v>
      </c>
      <c r="N764" t="s">
        <v>75</v>
      </c>
    </row>
    <row r="765" spans="1:14" x14ac:dyDescent="0.3">
      <c r="A765" t="s">
        <v>12</v>
      </c>
      <c r="B765" t="s">
        <v>39</v>
      </c>
      <c r="C765" t="s">
        <v>21</v>
      </c>
      <c r="D765" t="s">
        <v>14</v>
      </c>
      <c r="E765" s="1">
        <v>44192</v>
      </c>
      <c r="F765">
        <v>317785394</v>
      </c>
      <c r="G765" s="1">
        <v>44219</v>
      </c>
      <c r="H765">
        <v>61</v>
      </c>
      <c r="I765">
        <v>30</v>
      </c>
      <c r="J765">
        <v>21</v>
      </c>
      <c r="K765">
        <v>1830</v>
      </c>
      <c r="L765">
        <v>1281</v>
      </c>
      <c r="M765">
        <v>549</v>
      </c>
      <c r="N765" t="s">
        <v>73</v>
      </c>
    </row>
    <row r="766" spans="1:14" x14ac:dyDescent="0.3">
      <c r="A766" t="s">
        <v>12</v>
      </c>
      <c r="B766" t="s">
        <v>44</v>
      </c>
      <c r="C766" t="s">
        <v>23</v>
      </c>
      <c r="D766" t="s">
        <v>19</v>
      </c>
      <c r="E766" s="1">
        <v>42056</v>
      </c>
      <c r="F766">
        <v>283314502</v>
      </c>
      <c r="G766" s="1">
        <v>42066</v>
      </c>
      <c r="H766">
        <v>55</v>
      </c>
      <c r="I766">
        <v>21</v>
      </c>
      <c r="J766">
        <v>14.7</v>
      </c>
      <c r="K766">
        <v>1155</v>
      </c>
      <c r="L766">
        <v>808.5</v>
      </c>
      <c r="M766">
        <v>346.5</v>
      </c>
      <c r="N766" t="s">
        <v>77</v>
      </c>
    </row>
    <row r="767" spans="1:14" x14ac:dyDescent="0.3">
      <c r="A767" t="s">
        <v>12</v>
      </c>
      <c r="B767" t="s">
        <v>55</v>
      </c>
      <c r="C767" t="s">
        <v>15</v>
      </c>
      <c r="D767" t="s">
        <v>14</v>
      </c>
      <c r="E767" s="1">
        <v>41665</v>
      </c>
      <c r="F767">
        <v>781165969</v>
      </c>
      <c r="G767" s="1">
        <v>41704</v>
      </c>
      <c r="H767">
        <v>89</v>
      </c>
      <c r="I767">
        <v>24</v>
      </c>
      <c r="J767">
        <v>16.8</v>
      </c>
      <c r="K767">
        <v>2136</v>
      </c>
      <c r="L767">
        <v>1495.2</v>
      </c>
      <c r="M767">
        <v>640.79999999999995</v>
      </c>
      <c r="N767" t="s">
        <v>74</v>
      </c>
    </row>
    <row r="768" spans="1:14" x14ac:dyDescent="0.3">
      <c r="A768" t="s">
        <v>12</v>
      </c>
      <c r="B768" t="s">
        <v>30</v>
      </c>
      <c r="C768" t="s">
        <v>15</v>
      </c>
      <c r="D768" t="s">
        <v>14</v>
      </c>
      <c r="E768" s="1">
        <v>44431</v>
      </c>
      <c r="F768">
        <v>511404407</v>
      </c>
      <c r="G768" s="1">
        <v>44441</v>
      </c>
      <c r="H768">
        <v>100</v>
      </c>
      <c r="I768">
        <v>32</v>
      </c>
      <c r="J768">
        <v>22.4</v>
      </c>
      <c r="K768">
        <v>3200</v>
      </c>
      <c r="L768">
        <v>2240</v>
      </c>
      <c r="M768">
        <v>960</v>
      </c>
      <c r="N768" t="s">
        <v>77</v>
      </c>
    </row>
    <row r="769" spans="1:14" x14ac:dyDescent="0.3">
      <c r="A769" t="s">
        <v>12</v>
      </c>
      <c r="B769" t="s">
        <v>29</v>
      </c>
      <c r="C769" t="s">
        <v>13</v>
      </c>
      <c r="D769" t="s">
        <v>14</v>
      </c>
      <c r="E769" s="1">
        <v>44947</v>
      </c>
      <c r="F769">
        <v>126322448</v>
      </c>
      <c r="G769" s="1">
        <v>44976</v>
      </c>
      <c r="H769">
        <v>84</v>
      </c>
      <c r="I769">
        <v>19</v>
      </c>
      <c r="J769">
        <v>13.3</v>
      </c>
      <c r="K769">
        <v>1596</v>
      </c>
      <c r="L769">
        <v>1117.2</v>
      </c>
      <c r="M769">
        <v>478.79999999999995</v>
      </c>
      <c r="N769" t="s">
        <v>77</v>
      </c>
    </row>
    <row r="770" spans="1:14" x14ac:dyDescent="0.3">
      <c r="A770" t="s">
        <v>12</v>
      </c>
      <c r="B770" t="s">
        <v>49</v>
      </c>
      <c r="C770" t="s">
        <v>22</v>
      </c>
      <c r="D770" t="s">
        <v>14</v>
      </c>
      <c r="E770" s="1">
        <v>42676</v>
      </c>
      <c r="F770">
        <v>934536826</v>
      </c>
      <c r="G770" s="1">
        <v>42697</v>
      </c>
      <c r="H770">
        <v>69</v>
      </c>
      <c r="I770">
        <v>10</v>
      </c>
      <c r="J770">
        <v>7</v>
      </c>
      <c r="K770">
        <v>690</v>
      </c>
      <c r="L770">
        <v>483</v>
      </c>
      <c r="M770">
        <v>207</v>
      </c>
      <c r="N770" t="s">
        <v>77</v>
      </c>
    </row>
    <row r="771" spans="1:14" x14ac:dyDescent="0.3">
      <c r="A771" t="s">
        <v>12</v>
      </c>
      <c r="B771" t="s">
        <v>28</v>
      </c>
      <c r="C771" t="s">
        <v>18</v>
      </c>
      <c r="D771" t="s">
        <v>14</v>
      </c>
      <c r="E771" s="1">
        <v>42381</v>
      </c>
      <c r="F771">
        <v>767834746</v>
      </c>
      <c r="G771" s="1">
        <v>42392</v>
      </c>
      <c r="H771">
        <v>90</v>
      </c>
      <c r="I771">
        <v>12</v>
      </c>
      <c r="J771">
        <v>8.4</v>
      </c>
      <c r="K771">
        <v>1080</v>
      </c>
      <c r="L771">
        <v>756</v>
      </c>
      <c r="M771">
        <v>324</v>
      </c>
      <c r="N771" t="s">
        <v>73</v>
      </c>
    </row>
    <row r="772" spans="1:14" x14ac:dyDescent="0.3">
      <c r="A772" t="s">
        <v>12</v>
      </c>
      <c r="B772" t="s">
        <v>55</v>
      </c>
      <c r="C772" t="s">
        <v>18</v>
      </c>
      <c r="D772" t="s">
        <v>14</v>
      </c>
      <c r="E772" s="1">
        <v>45194</v>
      </c>
      <c r="F772">
        <v>811366355</v>
      </c>
      <c r="G772" s="1">
        <v>45216</v>
      </c>
      <c r="H772">
        <v>99</v>
      </c>
      <c r="I772">
        <v>28</v>
      </c>
      <c r="J772">
        <v>19.600000000000001</v>
      </c>
      <c r="K772">
        <v>2772</v>
      </c>
      <c r="L772">
        <v>1940.4</v>
      </c>
      <c r="M772">
        <v>831.59999999999991</v>
      </c>
      <c r="N772" t="s">
        <v>74</v>
      </c>
    </row>
    <row r="773" spans="1:14" x14ac:dyDescent="0.3">
      <c r="A773" t="s">
        <v>12</v>
      </c>
      <c r="B773" t="s">
        <v>32</v>
      </c>
      <c r="C773" t="s">
        <v>18</v>
      </c>
      <c r="D773" t="s">
        <v>19</v>
      </c>
      <c r="E773" s="1">
        <v>42752</v>
      </c>
      <c r="F773">
        <v>709335553</v>
      </c>
      <c r="G773" s="1">
        <v>42764</v>
      </c>
      <c r="H773">
        <v>73</v>
      </c>
      <c r="I773">
        <v>11</v>
      </c>
      <c r="J773">
        <v>7.7</v>
      </c>
      <c r="K773">
        <v>803</v>
      </c>
      <c r="L773">
        <v>562.1</v>
      </c>
      <c r="M773">
        <v>240.89999999999998</v>
      </c>
      <c r="N773" t="s">
        <v>75</v>
      </c>
    </row>
    <row r="774" spans="1:14" x14ac:dyDescent="0.3">
      <c r="A774" t="s">
        <v>12</v>
      </c>
      <c r="B774" t="s">
        <v>51</v>
      </c>
      <c r="C774" t="s">
        <v>25</v>
      </c>
      <c r="D774" t="s">
        <v>19</v>
      </c>
      <c r="E774" s="1">
        <v>45315</v>
      </c>
      <c r="F774">
        <v>920514667</v>
      </c>
      <c r="G774" s="1">
        <v>45337</v>
      </c>
      <c r="H774">
        <v>85</v>
      </c>
      <c r="I774">
        <v>15</v>
      </c>
      <c r="J774">
        <v>10.5</v>
      </c>
      <c r="K774">
        <v>1275</v>
      </c>
      <c r="L774">
        <v>892.5</v>
      </c>
      <c r="M774">
        <v>382.5</v>
      </c>
      <c r="N774" t="s">
        <v>73</v>
      </c>
    </row>
    <row r="775" spans="1:14" x14ac:dyDescent="0.3">
      <c r="A775" t="s">
        <v>12</v>
      </c>
      <c r="B775" t="s">
        <v>51</v>
      </c>
      <c r="C775" t="s">
        <v>16</v>
      </c>
      <c r="D775" t="s">
        <v>19</v>
      </c>
      <c r="E775" s="1">
        <v>43593</v>
      </c>
      <c r="F775">
        <v>765086448</v>
      </c>
      <c r="G775" s="1">
        <v>43615</v>
      </c>
      <c r="H775">
        <v>57</v>
      </c>
      <c r="I775">
        <v>40</v>
      </c>
      <c r="J775">
        <v>28</v>
      </c>
      <c r="K775">
        <v>2280</v>
      </c>
      <c r="L775">
        <v>1596</v>
      </c>
      <c r="M775">
        <v>684</v>
      </c>
      <c r="N775" t="s">
        <v>73</v>
      </c>
    </row>
    <row r="776" spans="1:14" x14ac:dyDescent="0.3">
      <c r="A776" t="s">
        <v>12</v>
      </c>
      <c r="B776" t="s">
        <v>44</v>
      </c>
      <c r="C776" t="s">
        <v>18</v>
      </c>
      <c r="D776" t="s">
        <v>14</v>
      </c>
      <c r="E776" s="1">
        <v>42750</v>
      </c>
      <c r="F776">
        <v>487277400</v>
      </c>
      <c r="G776" s="1">
        <v>42762</v>
      </c>
      <c r="H776">
        <v>93</v>
      </c>
      <c r="I776">
        <v>11</v>
      </c>
      <c r="J776">
        <v>7.7</v>
      </c>
      <c r="K776">
        <v>1023</v>
      </c>
      <c r="L776">
        <v>716.1</v>
      </c>
      <c r="M776">
        <v>306.89999999999998</v>
      </c>
      <c r="N776" t="s">
        <v>77</v>
      </c>
    </row>
    <row r="777" spans="1:14" x14ac:dyDescent="0.3">
      <c r="A777" t="s">
        <v>12</v>
      </c>
      <c r="B777" t="s">
        <v>28</v>
      </c>
      <c r="C777" t="s">
        <v>13</v>
      </c>
      <c r="D777" t="s">
        <v>14</v>
      </c>
      <c r="E777" s="1">
        <v>41757</v>
      </c>
      <c r="F777">
        <v>881929051</v>
      </c>
      <c r="G777" s="1">
        <v>41777</v>
      </c>
      <c r="H777">
        <v>50</v>
      </c>
      <c r="I777">
        <v>30</v>
      </c>
      <c r="J777">
        <v>21</v>
      </c>
      <c r="K777">
        <v>1500</v>
      </c>
      <c r="L777">
        <v>1050</v>
      </c>
      <c r="M777">
        <v>450</v>
      </c>
      <c r="N777" t="s">
        <v>73</v>
      </c>
    </row>
    <row r="778" spans="1:14" x14ac:dyDescent="0.3">
      <c r="A778" t="s">
        <v>12</v>
      </c>
      <c r="B778" t="s">
        <v>51</v>
      </c>
      <c r="C778" t="s">
        <v>18</v>
      </c>
      <c r="D778" t="s">
        <v>19</v>
      </c>
      <c r="E778" s="1">
        <v>44712</v>
      </c>
      <c r="F778">
        <v>376819741</v>
      </c>
      <c r="G778" s="1">
        <v>44760</v>
      </c>
      <c r="H778">
        <v>68</v>
      </c>
      <c r="I778">
        <v>22</v>
      </c>
      <c r="J778">
        <v>15.4</v>
      </c>
      <c r="K778">
        <v>1496</v>
      </c>
      <c r="L778">
        <v>1047.2</v>
      </c>
      <c r="M778">
        <v>448.79999999999995</v>
      </c>
      <c r="N778" t="s">
        <v>73</v>
      </c>
    </row>
    <row r="779" spans="1:14" x14ac:dyDescent="0.3">
      <c r="A779" t="s">
        <v>12</v>
      </c>
      <c r="B779" t="s">
        <v>41</v>
      </c>
      <c r="C779" t="s">
        <v>22</v>
      </c>
      <c r="D779" t="s">
        <v>14</v>
      </c>
      <c r="E779" s="1">
        <v>42550</v>
      </c>
      <c r="F779">
        <v>599709165</v>
      </c>
      <c r="G779" s="1">
        <v>42573</v>
      </c>
      <c r="H779">
        <v>89</v>
      </c>
      <c r="I779">
        <v>23</v>
      </c>
      <c r="J779">
        <v>16.100000000000001</v>
      </c>
      <c r="K779">
        <v>2047</v>
      </c>
      <c r="L779">
        <v>1432.9</v>
      </c>
      <c r="M779">
        <v>614.09999999999991</v>
      </c>
      <c r="N779" t="s">
        <v>76</v>
      </c>
    </row>
    <row r="780" spans="1:14" x14ac:dyDescent="0.3">
      <c r="A780" t="s">
        <v>12</v>
      </c>
      <c r="B780" t="s">
        <v>42</v>
      </c>
      <c r="C780" t="s">
        <v>16</v>
      </c>
      <c r="D780" t="s">
        <v>19</v>
      </c>
      <c r="E780" s="1">
        <v>44492</v>
      </c>
      <c r="F780">
        <v>972291171</v>
      </c>
      <c r="G780" s="1">
        <v>44542</v>
      </c>
      <c r="H780">
        <v>52</v>
      </c>
      <c r="I780">
        <v>10</v>
      </c>
      <c r="J780">
        <v>7</v>
      </c>
      <c r="K780">
        <v>520</v>
      </c>
      <c r="L780">
        <v>364</v>
      </c>
      <c r="M780">
        <v>156</v>
      </c>
      <c r="N780" t="s">
        <v>77</v>
      </c>
    </row>
    <row r="781" spans="1:14" x14ac:dyDescent="0.3">
      <c r="A781" t="s">
        <v>12</v>
      </c>
      <c r="B781" t="s">
        <v>41</v>
      </c>
      <c r="C781" t="s">
        <v>13</v>
      </c>
      <c r="D781" t="s">
        <v>19</v>
      </c>
      <c r="E781" s="1">
        <v>42860</v>
      </c>
      <c r="F781">
        <v>211385381</v>
      </c>
      <c r="G781" s="1">
        <v>42876</v>
      </c>
      <c r="H781">
        <v>56</v>
      </c>
      <c r="I781">
        <v>24</v>
      </c>
      <c r="J781">
        <v>16.8</v>
      </c>
      <c r="K781">
        <v>1344</v>
      </c>
      <c r="L781">
        <v>940.80000000000007</v>
      </c>
      <c r="M781">
        <v>403.19999999999993</v>
      </c>
      <c r="N781" t="s">
        <v>76</v>
      </c>
    </row>
    <row r="782" spans="1:14" x14ac:dyDescent="0.3">
      <c r="A782" t="s">
        <v>12</v>
      </c>
      <c r="B782" t="s">
        <v>38</v>
      </c>
      <c r="C782" t="s">
        <v>26</v>
      </c>
      <c r="D782" t="s">
        <v>19</v>
      </c>
      <c r="E782" s="1">
        <v>42707</v>
      </c>
      <c r="F782">
        <v>264980208</v>
      </c>
      <c r="G782" s="1">
        <v>42748</v>
      </c>
      <c r="H782">
        <v>97</v>
      </c>
      <c r="I782">
        <v>36</v>
      </c>
      <c r="J782">
        <v>25.200000000000003</v>
      </c>
      <c r="K782">
        <v>3492</v>
      </c>
      <c r="L782">
        <v>2444.4</v>
      </c>
      <c r="M782">
        <v>1047.5999999999999</v>
      </c>
      <c r="N782" t="s">
        <v>73</v>
      </c>
    </row>
    <row r="783" spans="1:14" x14ac:dyDescent="0.3">
      <c r="A783" t="s">
        <v>12</v>
      </c>
      <c r="B783" t="s">
        <v>32</v>
      </c>
      <c r="C783" t="s">
        <v>15</v>
      </c>
      <c r="D783" t="s">
        <v>19</v>
      </c>
      <c r="E783" s="1">
        <v>44134</v>
      </c>
      <c r="F783">
        <v>935269391</v>
      </c>
      <c r="G783" s="1">
        <v>44162</v>
      </c>
      <c r="H783">
        <v>75</v>
      </c>
      <c r="I783">
        <v>34</v>
      </c>
      <c r="J783">
        <v>23.8</v>
      </c>
      <c r="K783">
        <v>2550</v>
      </c>
      <c r="L783">
        <v>1785</v>
      </c>
      <c r="M783">
        <v>765</v>
      </c>
      <c r="N783" t="s">
        <v>75</v>
      </c>
    </row>
    <row r="784" spans="1:14" x14ac:dyDescent="0.3">
      <c r="A784" t="s">
        <v>12</v>
      </c>
      <c r="B784" t="s">
        <v>29</v>
      </c>
      <c r="C784" t="s">
        <v>13</v>
      </c>
      <c r="D784" t="s">
        <v>19</v>
      </c>
      <c r="E784" s="1">
        <v>42830</v>
      </c>
      <c r="F784">
        <v>837254607</v>
      </c>
      <c r="G784" s="1">
        <v>42866</v>
      </c>
      <c r="H784">
        <v>80</v>
      </c>
      <c r="I784">
        <v>19</v>
      </c>
      <c r="J784">
        <v>13.3</v>
      </c>
      <c r="K784">
        <v>1520</v>
      </c>
      <c r="L784">
        <v>1064</v>
      </c>
      <c r="M784">
        <v>456</v>
      </c>
      <c r="N784" t="s">
        <v>77</v>
      </c>
    </row>
    <row r="785" spans="1:14" x14ac:dyDescent="0.3">
      <c r="A785" t="s">
        <v>12</v>
      </c>
      <c r="B785" t="s">
        <v>41</v>
      </c>
      <c r="C785" t="s">
        <v>23</v>
      </c>
      <c r="D785" t="s">
        <v>19</v>
      </c>
      <c r="E785" s="1">
        <v>43271</v>
      </c>
      <c r="F785">
        <v>943119466</v>
      </c>
      <c r="G785" s="1">
        <v>43296</v>
      </c>
      <c r="H785">
        <v>52</v>
      </c>
      <c r="I785">
        <v>35</v>
      </c>
      <c r="J785">
        <v>24.5</v>
      </c>
      <c r="K785">
        <v>1820</v>
      </c>
      <c r="L785">
        <v>1274</v>
      </c>
      <c r="M785">
        <v>546</v>
      </c>
      <c r="N785" t="s">
        <v>76</v>
      </c>
    </row>
    <row r="786" spans="1:14" x14ac:dyDescent="0.3">
      <c r="A786" t="s">
        <v>12</v>
      </c>
      <c r="B786" t="s">
        <v>48</v>
      </c>
      <c r="C786" t="s">
        <v>24</v>
      </c>
      <c r="D786" t="s">
        <v>14</v>
      </c>
      <c r="E786" s="1">
        <v>42242</v>
      </c>
      <c r="F786">
        <v>266403710</v>
      </c>
      <c r="G786" s="1">
        <v>42261</v>
      </c>
      <c r="H786">
        <v>77</v>
      </c>
      <c r="I786">
        <v>30</v>
      </c>
      <c r="J786">
        <v>21</v>
      </c>
      <c r="K786">
        <v>2310</v>
      </c>
      <c r="L786">
        <v>1617</v>
      </c>
      <c r="M786">
        <v>693</v>
      </c>
      <c r="N786" t="s">
        <v>77</v>
      </c>
    </row>
    <row r="787" spans="1:14" x14ac:dyDescent="0.3">
      <c r="A787" t="s">
        <v>12</v>
      </c>
      <c r="B787" t="s">
        <v>36</v>
      </c>
      <c r="C787" t="s">
        <v>13</v>
      </c>
      <c r="D787" t="s">
        <v>14</v>
      </c>
      <c r="E787" s="1">
        <v>45189</v>
      </c>
      <c r="F787">
        <v>498312222</v>
      </c>
      <c r="G787" s="1">
        <v>45191</v>
      </c>
      <c r="H787">
        <v>73</v>
      </c>
      <c r="I787">
        <v>22</v>
      </c>
      <c r="J787">
        <v>15.4</v>
      </c>
      <c r="K787">
        <v>1606</v>
      </c>
      <c r="L787">
        <v>1124.2</v>
      </c>
      <c r="M787">
        <v>481.79999999999995</v>
      </c>
      <c r="N787" t="s">
        <v>77</v>
      </c>
    </row>
    <row r="788" spans="1:14" x14ac:dyDescent="0.3">
      <c r="A788" t="s">
        <v>12</v>
      </c>
      <c r="B788" t="s">
        <v>35</v>
      </c>
      <c r="C788" t="s">
        <v>21</v>
      </c>
      <c r="D788" t="s">
        <v>14</v>
      </c>
      <c r="E788" s="1">
        <v>45167</v>
      </c>
      <c r="F788">
        <v>299788844</v>
      </c>
      <c r="G788" s="1">
        <v>45213</v>
      </c>
      <c r="H788">
        <v>69</v>
      </c>
      <c r="I788">
        <v>18</v>
      </c>
      <c r="J788">
        <v>12.600000000000001</v>
      </c>
      <c r="K788">
        <v>1242</v>
      </c>
      <c r="L788">
        <v>869.40000000000009</v>
      </c>
      <c r="M788">
        <v>372.59999999999991</v>
      </c>
      <c r="N788" t="s">
        <v>77</v>
      </c>
    </row>
    <row r="789" spans="1:14" x14ac:dyDescent="0.3">
      <c r="A789" t="s">
        <v>12</v>
      </c>
      <c r="B789" t="s">
        <v>36</v>
      </c>
      <c r="C789" t="s">
        <v>15</v>
      </c>
      <c r="D789" t="s">
        <v>19</v>
      </c>
      <c r="E789" s="1">
        <v>45282</v>
      </c>
      <c r="F789">
        <v>380638349</v>
      </c>
      <c r="G789" s="1">
        <v>45313</v>
      </c>
      <c r="H789">
        <v>70</v>
      </c>
      <c r="I789">
        <v>30</v>
      </c>
      <c r="J789">
        <v>21</v>
      </c>
      <c r="K789">
        <v>2100</v>
      </c>
      <c r="L789">
        <v>1470</v>
      </c>
      <c r="M789">
        <v>630</v>
      </c>
      <c r="N789" t="s">
        <v>77</v>
      </c>
    </row>
    <row r="790" spans="1:14" x14ac:dyDescent="0.3">
      <c r="A790" t="s">
        <v>12</v>
      </c>
      <c r="B790" t="s">
        <v>31</v>
      </c>
      <c r="C790" t="s">
        <v>17</v>
      </c>
      <c r="D790" t="s">
        <v>14</v>
      </c>
      <c r="E790" s="1">
        <v>45041</v>
      </c>
      <c r="F790">
        <v>821273791</v>
      </c>
      <c r="G790" s="1">
        <v>45078</v>
      </c>
      <c r="H790">
        <v>91</v>
      </c>
      <c r="I790">
        <v>12</v>
      </c>
      <c r="J790">
        <v>8.4</v>
      </c>
      <c r="K790">
        <v>1092</v>
      </c>
      <c r="L790">
        <v>764.4</v>
      </c>
      <c r="M790">
        <v>327.60000000000002</v>
      </c>
      <c r="N790" t="s">
        <v>74</v>
      </c>
    </row>
    <row r="791" spans="1:14" x14ac:dyDescent="0.3">
      <c r="A791" t="s">
        <v>12</v>
      </c>
      <c r="B791" t="s">
        <v>47</v>
      </c>
      <c r="C791" t="s">
        <v>22</v>
      </c>
      <c r="D791" t="s">
        <v>19</v>
      </c>
      <c r="E791" s="1">
        <v>42690</v>
      </c>
      <c r="F791">
        <v>466885745</v>
      </c>
      <c r="G791" s="1">
        <v>42716</v>
      </c>
      <c r="H791">
        <v>50</v>
      </c>
      <c r="I791">
        <v>13</v>
      </c>
      <c r="J791">
        <v>9.1</v>
      </c>
      <c r="K791">
        <v>650</v>
      </c>
      <c r="L791">
        <v>455</v>
      </c>
      <c r="M791">
        <v>195</v>
      </c>
      <c r="N791" t="s">
        <v>77</v>
      </c>
    </row>
    <row r="792" spans="1:14" x14ac:dyDescent="0.3">
      <c r="A792" t="s">
        <v>12</v>
      </c>
      <c r="B792" t="s">
        <v>52</v>
      </c>
      <c r="C792" t="s">
        <v>23</v>
      </c>
      <c r="D792" t="s">
        <v>19</v>
      </c>
      <c r="E792" s="1">
        <v>44535</v>
      </c>
      <c r="F792">
        <v>425650537</v>
      </c>
      <c r="G792" s="1">
        <v>44536</v>
      </c>
      <c r="H792">
        <v>66</v>
      </c>
      <c r="I792">
        <v>13</v>
      </c>
      <c r="J792">
        <v>9.1</v>
      </c>
      <c r="K792">
        <v>858</v>
      </c>
      <c r="L792">
        <v>600.6</v>
      </c>
      <c r="M792">
        <v>257.39999999999998</v>
      </c>
      <c r="N792" t="s">
        <v>77</v>
      </c>
    </row>
    <row r="793" spans="1:14" x14ac:dyDescent="0.3">
      <c r="A793" t="s">
        <v>12</v>
      </c>
      <c r="B793" t="s">
        <v>35</v>
      </c>
      <c r="C793" t="s">
        <v>18</v>
      </c>
      <c r="D793" t="s">
        <v>14</v>
      </c>
      <c r="E793" s="1">
        <v>44216</v>
      </c>
      <c r="F793">
        <v>607304751</v>
      </c>
      <c r="G793" s="1">
        <v>44219</v>
      </c>
      <c r="H793">
        <v>62</v>
      </c>
      <c r="I793">
        <v>19</v>
      </c>
      <c r="J793">
        <v>13.3</v>
      </c>
      <c r="K793">
        <v>1178</v>
      </c>
      <c r="L793">
        <v>824.6</v>
      </c>
      <c r="M793">
        <v>353.4</v>
      </c>
      <c r="N793" t="s">
        <v>77</v>
      </c>
    </row>
    <row r="794" spans="1:14" x14ac:dyDescent="0.3">
      <c r="A794" t="s">
        <v>12</v>
      </c>
      <c r="B794" t="s">
        <v>35</v>
      </c>
      <c r="C794" t="s">
        <v>15</v>
      </c>
      <c r="D794" t="s">
        <v>19</v>
      </c>
      <c r="E794" s="1">
        <v>43809</v>
      </c>
      <c r="F794">
        <v>494436538</v>
      </c>
      <c r="G794" s="1">
        <v>43847</v>
      </c>
      <c r="H794">
        <v>63</v>
      </c>
      <c r="I794">
        <v>22</v>
      </c>
      <c r="J794">
        <v>15.4</v>
      </c>
      <c r="K794">
        <v>1386</v>
      </c>
      <c r="L794">
        <v>970.2</v>
      </c>
      <c r="M794">
        <v>415.79999999999995</v>
      </c>
      <c r="N794" t="s">
        <v>77</v>
      </c>
    </row>
    <row r="795" spans="1:14" x14ac:dyDescent="0.3">
      <c r="A795" t="s">
        <v>12</v>
      </c>
      <c r="B795" t="s">
        <v>44</v>
      </c>
      <c r="C795" t="s">
        <v>24</v>
      </c>
      <c r="D795" t="s">
        <v>14</v>
      </c>
      <c r="E795" s="1">
        <v>43358</v>
      </c>
      <c r="F795">
        <v>115583741</v>
      </c>
      <c r="G795" s="1">
        <v>43399</v>
      </c>
      <c r="H795">
        <v>70</v>
      </c>
      <c r="I795">
        <v>32</v>
      </c>
      <c r="J795">
        <v>22.4</v>
      </c>
      <c r="K795">
        <v>2240</v>
      </c>
      <c r="L795">
        <v>1568</v>
      </c>
      <c r="M795">
        <v>672</v>
      </c>
      <c r="N795" t="s">
        <v>77</v>
      </c>
    </row>
    <row r="796" spans="1:14" x14ac:dyDescent="0.3">
      <c r="A796" t="s">
        <v>12</v>
      </c>
      <c r="B796" t="s">
        <v>36</v>
      </c>
      <c r="C796" t="s">
        <v>18</v>
      </c>
      <c r="D796" t="s">
        <v>14</v>
      </c>
      <c r="E796" s="1">
        <v>42323</v>
      </c>
      <c r="F796">
        <v>441631352</v>
      </c>
      <c r="G796" s="1">
        <v>42324</v>
      </c>
      <c r="H796">
        <v>99</v>
      </c>
      <c r="I796">
        <v>22</v>
      </c>
      <c r="J796">
        <v>15.4</v>
      </c>
      <c r="K796">
        <v>2178</v>
      </c>
      <c r="L796">
        <v>1524.6000000000001</v>
      </c>
      <c r="M796">
        <v>653.39999999999986</v>
      </c>
      <c r="N796" t="s">
        <v>77</v>
      </c>
    </row>
    <row r="797" spans="1:14" x14ac:dyDescent="0.3">
      <c r="A797" t="s">
        <v>12</v>
      </c>
      <c r="B797" t="s">
        <v>39</v>
      </c>
      <c r="C797" t="s">
        <v>20</v>
      </c>
      <c r="D797" t="s">
        <v>14</v>
      </c>
      <c r="E797" s="1">
        <v>43621</v>
      </c>
      <c r="F797">
        <v>729784286</v>
      </c>
      <c r="G797" s="1">
        <v>43652</v>
      </c>
      <c r="H797">
        <v>58</v>
      </c>
      <c r="I797">
        <v>17</v>
      </c>
      <c r="J797">
        <v>11.9</v>
      </c>
      <c r="K797">
        <v>986</v>
      </c>
      <c r="L797">
        <v>690.2</v>
      </c>
      <c r="M797">
        <v>295.79999999999995</v>
      </c>
      <c r="N797" t="s">
        <v>73</v>
      </c>
    </row>
    <row r="798" spans="1:14" x14ac:dyDescent="0.3">
      <c r="A798" t="s">
        <v>12</v>
      </c>
      <c r="B798" t="s">
        <v>42</v>
      </c>
      <c r="C798" t="s">
        <v>23</v>
      </c>
      <c r="D798" t="s">
        <v>14</v>
      </c>
      <c r="E798" s="1">
        <v>44426</v>
      </c>
      <c r="F798">
        <v>154662883</v>
      </c>
      <c r="G798" s="1">
        <v>44456</v>
      </c>
      <c r="H798">
        <v>76</v>
      </c>
      <c r="I798">
        <v>16</v>
      </c>
      <c r="J798">
        <v>11.2</v>
      </c>
      <c r="K798">
        <v>1216</v>
      </c>
      <c r="L798">
        <v>851.19999999999993</v>
      </c>
      <c r="M798">
        <v>364.80000000000007</v>
      </c>
      <c r="N798" t="s">
        <v>77</v>
      </c>
    </row>
    <row r="799" spans="1:14" x14ac:dyDescent="0.3">
      <c r="A799" t="s">
        <v>12</v>
      </c>
      <c r="B799" t="s">
        <v>41</v>
      </c>
      <c r="C799" t="s">
        <v>16</v>
      </c>
      <c r="D799" t="s">
        <v>14</v>
      </c>
      <c r="E799" s="1">
        <v>43590</v>
      </c>
      <c r="F799">
        <v>543028295</v>
      </c>
      <c r="G799" s="1">
        <v>43611</v>
      </c>
      <c r="H799">
        <v>61</v>
      </c>
      <c r="I799">
        <v>27</v>
      </c>
      <c r="J799">
        <v>18.899999999999999</v>
      </c>
      <c r="K799">
        <v>1647</v>
      </c>
      <c r="L799">
        <v>1152.8999999999999</v>
      </c>
      <c r="M799">
        <v>494.10000000000014</v>
      </c>
      <c r="N799" t="s">
        <v>76</v>
      </c>
    </row>
    <row r="800" spans="1:14" x14ac:dyDescent="0.3">
      <c r="A800" t="s">
        <v>12</v>
      </c>
      <c r="B800" t="s">
        <v>28</v>
      </c>
      <c r="C800" t="s">
        <v>16</v>
      </c>
      <c r="D800" t="s">
        <v>19</v>
      </c>
      <c r="E800" s="1">
        <v>44621</v>
      </c>
      <c r="F800">
        <v>629176986</v>
      </c>
      <c r="G800" s="1">
        <v>44671</v>
      </c>
      <c r="H800">
        <v>69</v>
      </c>
      <c r="I800">
        <v>22</v>
      </c>
      <c r="J800">
        <v>15.4</v>
      </c>
      <c r="K800">
        <v>1518</v>
      </c>
      <c r="L800">
        <v>1062.6000000000001</v>
      </c>
      <c r="M800">
        <v>455.39999999999986</v>
      </c>
      <c r="N800" t="s">
        <v>73</v>
      </c>
    </row>
    <row r="801" spans="1:14" x14ac:dyDescent="0.3">
      <c r="A801" t="s">
        <v>12</v>
      </c>
      <c r="B801" t="s">
        <v>41</v>
      </c>
      <c r="C801" t="s">
        <v>22</v>
      </c>
      <c r="D801" t="s">
        <v>14</v>
      </c>
      <c r="E801" s="1">
        <v>43228</v>
      </c>
      <c r="F801">
        <v>105577600</v>
      </c>
      <c r="G801" s="1">
        <v>43237</v>
      </c>
      <c r="H801">
        <v>92</v>
      </c>
      <c r="I801">
        <v>35</v>
      </c>
      <c r="J801">
        <v>24.5</v>
      </c>
      <c r="K801">
        <v>3220</v>
      </c>
      <c r="L801">
        <v>2254</v>
      </c>
      <c r="M801">
        <v>966</v>
      </c>
      <c r="N801" t="s">
        <v>76</v>
      </c>
    </row>
    <row r="802" spans="1:14" x14ac:dyDescent="0.3">
      <c r="A802" t="s">
        <v>12</v>
      </c>
      <c r="B802" t="s">
        <v>46</v>
      </c>
      <c r="C802" t="s">
        <v>20</v>
      </c>
      <c r="D802" t="s">
        <v>19</v>
      </c>
      <c r="E802" s="1">
        <v>44530</v>
      </c>
      <c r="F802">
        <v>925221621</v>
      </c>
      <c r="G802" s="1">
        <v>44541</v>
      </c>
      <c r="H802">
        <v>67</v>
      </c>
      <c r="I802">
        <v>17</v>
      </c>
      <c r="J802">
        <v>11.9</v>
      </c>
      <c r="K802">
        <v>1139</v>
      </c>
      <c r="L802">
        <v>797.30000000000007</v>
      </c>
      <c r="M802">
        <v>341.69999999999993</v>
      </c>
      <c r="N802" t="s">
        <v>74</v>
      </c>
    </row>
    <row r="803" spans="1:14" x14ac:dyDescent="0.3">
      <c r="A803" t="s">
        <v>12</v>
      </c>
      <c r="B803" t="s">
        <v>42</v>
      </c>
      <c r="C803" t="s">
        <v>25</v>
      </c>
      <c r="D803" t="s">
        <v>14</v>
      </c>
      <c r="E803" s="1">
        <v>44448</v>
      </c>
      <c r="F803">
        <v>309498870</v>
      </c>
      <c r="G803" s="1">
        <v>44474</v>
      </c>
      <c r="H803">
        <v>51</v>
      </c>
      <c r="I803">
        <v>33</v>
      </c>
      <c r="J803">
        <v>23.1</v>
      </c>
      <c r="K803">
        <v>1683</v>
      </c>
      <c r="L803">
        <v>1178.1000000000001</v>
      </c>
      <c r="M803">
        <v>504.89999999999986</v>
      </c>
      <c r="N803" t="s">
        <v>77</v>
      </c>
    </row>
    <row r="804" spans="1:14" x14ac:dyDescent="0.3">
      <c r="A804" t="s">
        <v>12</v>
      </c>
      <c r="B804" t="s">
        <v>55</v>
      </c>
      <c r="C804" t="s">
        <v>16</v>
      </c>
      <c r="D804" t="s">
        <v>19</v>
      </c>
      <c r="E804" s="1">
        <v>44552</v>
      </c>
      <c r="F804">
        <v>905308043</v>
      </c>
      <c r="G804" s="1">
        <v>44567</v>
      </c>
      <c r="H804">
        <v>91</v>
      </c>
      <c r="I804">
        <v>23</v>
      </c>
      <c r="J804">
        <v>16.100000000000001</v>
      </c>
      <c r="K804">
        <v>2093</v>
      </c>
      <c r="L804">
        <v>1465.1000000000001</v>
      </c>
      <c r="M804">
        <v>627.89999999999986</v>
      </c>
      <c r="N804" t="s">
        <v>74</v>
      </c>
    </row>
    <row r="805" spans="1:14" x14ac:dyDescent="0.3">
      <c r="A805" t="s">
        <v>12</v>
      </c>
      <c r="B805" t="s">
        <v>28</v>
      </c>
      <c r="C805" t="s">
        <v>26</v>
      </c>
      <c r="D805" t="s">
        <v>14</v>
      </c>
      <c r="E805" s="1">
        <v>42930</v>
      </c>
      <c r="F805">
        <v>573129975</v>
      </c>
      <c r="G805" s="1">
        <v>42968</v>
      </c>
      <c r="H805">
        <v>71</v>
      </c>
      <c r="I805">
        <v>14</v>
      </c>
      <c r="J805">
        <v>9.8000000000000007</v>
      </c>
      <c r="K805">
        <v>994</v>
      </c>
      <c r="L805">
        <v>695.80000000000007</v>
      </c>
      <c r="M805">
        <v>298.19999999999993</v>
      </c>
      <c r="N805" t="s">
        <v>73</v>
      </c>
    </row>
    <row r="806" spans="1:14" x14ac:dyDescent="0.3">
      <c r="A806" t="s">
        <v>12</v>
      </c>
      <c r="B806" t="s">
        <v>46</v>
      </c>
      <c r="C806" t="s">
        <v>20</v>
      </c>
      <c r="D806" t="s">
        <v>19</v>
      </c>
      <c r="E806" s="1">
        <v>42625</v>
      </c>
      <c r="F806">
        <v>461882674</v>
      </c>
      <c r="G806" s="1">
        <v>42660</v>
      </c>
      <c r="H806">
        <v>88</v>
      </c>
      <c r="I806">
        <v>18</v>
      </c>
      <c r="J806">
        <v>12.600000000000001</v>
      </c>
      <c r="K806">
        <v>1584</v>
      </c>
      <c r="L806">
        <v>1108.8000000000002</v>
      </c>
      <c r="M806">
        <v>475.19999999999982</v>
      </c>
      <c r="N806" t="s">
        <v>74</v>
      </c>
    </row>
    <row r="807" spans="1:14" x14ac:dyDescent="0.3">
      <c r="A807" t="s">
        <v>12</v>
      </c>
      <c r="B807" t="s">
        <v>40</v>
      </c>
      <c r="C807" t="s">
        <v>17</v>
      </c>
      <c r="D807" t="s">
        <v>14</v>
      </c>
      <c r="E807" s="1">
        <v>44870</v>
      </c>
      <c r="F807">
        <v>679966437</v>
      </c>
      <c r="G807" s="1">
        <v>44873</v>
      </c>
      <c r="H807">
        <v>95</v>
      </c>
      <c r="I807">
        <v>10</v>
      </c>
      <c r="J807">
        <v>7</v>
      </c>
      <c r="K807">
        <v>950</v>
      </c>
      <c r="L807">
        <v>665</v>
      </c>
      <c r="M807">
        <v>285</v>
      </c>
      <c r="N807" t="s">
        <v>75</v>
      </c>
    </row>
    <row r="808" spans="1:14" x14ac:dyDescent="0.3">
      <c r="A808" t="s">
        <v>12</v>
      </c>
      <c r="B808" t="s">
        <v>34</v>
      </c>
      <c r="C808" t="s">
        <v>16</v>
      </c>
      <c r="D808" t="s">
        <v>14</v>
      </c>
      <c r="E808" s="1">
        <v>44898</v>
      </c>
      <c r="F808">
        <v>819413840</v>
      </c>
      <c r="G808" s="1">
        <v>44901</v>
      </c>
      <c r="H808">
        <v>61</v>
      </c>
      <c r="I808">
        <v>40</v>
      </c>
      <c r="J808">
        <v>28</v>
      </c>
      <c r="K808">
        <v>2440</v>
      </c>
      <c r="L808">
        <v>1708</v>
      </c>
      <c r="M808">
        <v>732</v>
      </c>
      <c r="N808" t="s">
        <v>76</v>
      </c>
    </row>
    <row r="809" spans="1:14" x14ac:dyDescent="0.3">
      <c r="A809" t="s">
        <v>12</v>
      </c>
      <c r="B809" t="s">
        <v>47</v>
      </c>
      <c r="C809" t="s">
        <v>23</v>
      </c>
      <c r="D809" t="s">
        <v>14</v>
      </c>
      <c r="E809" s="1">
        <v>44514</v>
      </c>
      <c r="F809">
        <v>139752376</v>
      </c>
      <c r="G809" s="1">
        <v>44539</v>
      </c>
      <c r="H809">
        <v>97</v>
      </c>
      <c r="I809">
        <v>12</v>
      </c>
      <c r="J809">
        <v>8.4</v>
      </c>
      <c r="K809">
        <v>1164</v>
      </c>
      <c r="L809">
        <v>814.80000000000007</v>
      </c>
      <c r="M809">
        <v>349.19999999999993</v>
      </c>
      <c r="N809" t="s">
        <v>77</v>
      </c>
    </row>
    <row r="810" spans="1:14" x14ac:dyDescent="0.3">
      <c r="A810" t="s">
        <v>12</v>
      </c>
      <c r="B810" t="s">
        <v>29</v>
      </c>
      <c r="C810" t="s">
        <v>24</v>
      </c>
      <c r="D810" t="s">
        <v>14</v>
      </c>
      <c r="E810" s="1">
        <v>44599</v>
      </c>
      <c r="F810">
        <v>890158498</v>
      </c>
      <c r="G810" s="1">
        <v>44639</v>
      </c>
      <c r="H810">
        <v>66</v>
      </c>
      <c r="I810">
        <v>40</v>
      </c>
      <c r="J810">
        <v>28</v>
      </c>
      <c r="K810">
        <v>2640</v>
      </c>
      <c r="L810">
        <v>1848</v>
      </c>
      <c r="M810">
        <v>792</v>
      </c>
      <c r="N810" t="s">
        <v>77</v>
      </c>
    </row>
    <row r="811" spans="1:14" x14ac:dyDescent="0.3">
      <c r="A811" t="s">
        <v>12</v>
      </c>
      <c r="B811" t="s">
        <v>31</v>
      </c>
      <c r="C811" t="s">
        <v>16</v>
      </c>
      <c r="D811" t="s">
        <v>14</v>
      </c>
      <c r="E811" s="1">
        <v>43978</v>
      </c>
      <c r="F811">
        <v>326310956</v>
      </c>
      <c r="G811" s="1">
        <v>44028</v>
      </c>
      <c r="H811">
        <v>57</v>
      </c>
      <c r="I811">
        <v>20</v>
      </c>
      <c r="J811">
        <v>14</v>
      </c>
      <c r="K811">
        <v>1140</v>
      </c>
      <c r="L811">
        <v>798</v>
      </c>
      <c r="M811">
        <v>342</v>
      </c>
      <c r="N811" t="s">
        <v>74</v>
      </c>
    </row>
    <row r="812" spans="1:14" x14ac:dyDescent="0.3">
      <c r="A812" t="s">
        <v>12</v>
      </c>
      <c r="B812" t="s">
        <v>28</v>
      </c>
      <c r="C812" t="s">
        <v>22</v>
      </c>
      <c r="D812" t="s">
        <v>14</v>
      </c>
      <c r="E812" s="1">
        <v>44293</v>
      </c>
      <c r="F812">
        <v>909973371</v>
      </c>
      <c r="G812" s="1">
        <v>44311</v>
      </c>
      <c r="H812">
        <v>54</v>
      </c>
      <c r="I812">
        <v>36</v>
      </c>
      <c r="J812">
        <v>25.200000000000003</v>
      </c>
      <c r="K812">
        <v>1944</v>
      </c>
      <c r="L812">
        <v>1360.8000000000002</v>
      </c>
      <c r="M812">
        <v>583.19999999999982</v>
      </c>
      <c r="N812" t="s">
        <v>73</v>
      </c>
    </row>
    <row r="813" spans="1:14" x14ac:dyDescent="0.3">
      <c r="A813" t="s">
        <v>12</v>
      </c>
      <c r="B813" t="s">
        <v>49</v>
      </c>
      <c r="C813" t="s">
        <v>22</v>
      </c>
      <c r="D813" t="s">
        <v>14</v>
      </c>
      <c r="E813" s="1">
        <v>45225</v>
      </c>
      <c r="F813">
        <v>998122346</v>
      </c>
      <c r="G813" s="1">
        <v>45257</v>
      </c>
      <c r="H813">
        <v>61</v>
      </c>
      <c r="I813">
        <v>21</v>
      </c>
      <c r="J813">
        <v>14.7</v>
      </c>
      <c r="K813">
        <v>1281</v>
      </c>
      <c r="L813">
        <v>896.69999999999993</v>
      </c>
      <c r="M813">
        <v>384.30000000000007</v>
      </c>
      <c r="N813" t="s">
        <v>77</v>
      </c>
    </row>
    <row r="814" spans="1:14" x14ac:dyDescent="0.3">
      <c r="A814" t="s">
        <v>12</v>
      </c>
      <c r="B814" t="s">
        <v>37</v>
      </c>
      <c r="C814" t="s">
        <v>15</v>
      </c>
      <c r="D814" t="s">
        <v>19</v>
      </c>
      <c r="E814" s="1">
        <v>41927</v>
      </c>
      <c r="F814">
        <v>539053905</v>
      </c>
      <c r="G814" s="1">
        <v>41967</v>
      </c>
      <c r="H814">
        <v>51</v>
      </c>
      <c r="I814">
        <v>35</v>
      </c>
      <c r="J814">
        <v>24.5</v>
      </c>
      <c r="K814">
        <v>1785</v>
      </c>
      <c r="L814">
        <v>1249.5</v>
      </c>
      <c r="M814">
        <v>535.5</v>
      </c>
      <c r="N814" t="s">
        <v>74</v>
      </c>
    </row>
    <row r="815" spans="1:14" x14ac:dyDescent="0.3">
      <c r="A815" t="s">
        <v>12</v>
      </c>
      <c r="B815" t="s">
        <v>29</v>
      </c>
      <c r="C815" t="s">
        <v>15</v>
      </c>
      <c r="D815" t="s">
        <v>19</v>
      </c>
      <c r="E815" s="1">
        <v>42386</v>
      </c>
      <c r="F815">
        <v>180888879</v>
      </c>
      <c r="G815" s="1">
        <v>42417</v>
      </c>
      <c r="H815">
        <v>70</v>
      </c>
      <c r="I815">
        <v>39</v>
      </c>
      <c r="J815">
        <v>27.3</v>
      </c>
      <c r="K815">
        <v>2730</v>
      </c>
      <c r="L815">
        <v>1911</v>
      </c>
      <c r="M815">
        <v>819</v>
      </c>
      <c r="N815" t="s">
        <v>77</v>
      </c>
    </row>
    <row r="816" spans="1:14" x14ac:dyDescent="0.3">
      <c r="A816" t="s">
        <v>12</v>
      </c>
      <c r="B816" t="s">
        <v>53</v>
      </c>
      <c r="C816" t="s">
        <v>26</v>
      </c>
      <c r="D816" t="s">
        <v>14</v>
      </c>
      <c r="E816" s="1">
        <v>45164</v>
      </c>
      <c r="F816">
        <v>208792865</v>
      </c>
      <c r="G816" s="1">
        <v>45191</v>
      </c>
      <c r="H816">
        <v>78</v>
      </c>
      <c r="I816">
        <v>13</v>
      </c>
      <c r="J816">
        <v>9.1</v>
      </c>
      <c r="K816">
        <v>1014</v>
      </c>
      <c r="L816">
        <v>709.8</v>
      </c>
      <c r="M816">
        <v>304.20000000000005</v>
      </c>
      <c r="N816" t="s">
        <v>77</v>
      </c>
    </row>
    <row r="817" spans="1:14" x14ac:dyDescent="0.3">
      <c r="A817" t="s">
        <v>12</v>
      </c>
      <c r="B817" t="s">
        <v>39</v>
      </c>
      <c r="C817" t="s">
        <v>21</v>
      </c>
      <c r="D817" t="s">
        <v>19</v>
      </c>
      <c r="E817" s="1">
        <v>44293</v>
      </c>
      <c r="F817">
        <v>822598588</v>
      </c>
      <c r="G817" s="1">
        <v>44341</v>
      </c>
      <c r="H817">
        <v>57</v>
      </c>
      <c r="I817">
        <v>37</v>
      </c>
      <c r="J817">
        <v>25.9</v>
      </c>
      <c r="K817">
        <v>2109</v>
      </c>
      <c r="L817">
        <v>1476.3</v>
      </c>
      <c r="M817">
        <v>632.70000000000005</v>
      </c>
      <c r="N817" t="s">
        <v>73</v>
      </c>
    </row>
    <row r="818" spans="1:14" x14ac:dyDescent="0.3">
      <c r="A818" t="s">
        <v>12</v>
      </c>
      <c r="B818" t="s">
        <v>32</v>
      </c>
      <c r="C818" t="s">
        <v>16</v>
      </c>
      <c r="D818" t="s">
        <v>14</v>
      </c>
      <c r="E818" s="1">
        <v>44192</v>
      </c>
      <c r="F818">
        <v>361472785</v>
      </c>
      <c r="G818" s="1">
        <v>44230</v>
      </c>
      <c r="H818">
        <v>72</v>
      </c>
      <c r="I818">
        <v>32</v>
      </c>
      <c r="J818">
        <v>22.4</v>
      </c>
      <c r="K818">
        <v>2304</v>
      </c>
      <c r="L818">
        <v>1612.8</v>
      </c>
      <c r="M818">
        <v>691.2</v>
      </c>
      <c r="N818" t="s">
        <v>75</v>
      </c>
    </row>
    <row r="819" spans="1:14" x14ac:dyDescent="0.3">
      <c r="A819" t="s">
        <v>12</v>
      </c>
      <c r="B819" t="s">
        <v>37</v>
      </c>
      <c r="C819" t="s">
        <v>17</v>
      </c>
      <c r="D819" t="s">
        <v>14</v>
      </c>
      <c r="E819" s="1">
        <v>42629</v>
      </c>
      <c r="F819">
        <v>993373763</v>
      </c>
      <c r="G819" s="1">
        <v>42636</v>
      </c>
      <c r="H819">
        <v>80</v>
      </c>
      <c r="I819">
        <v>32</v>
      </c>
      <c r="J819">
        <v>22.4</v>
      </c>
      <c r="K819">
        <v>2560</v>
      </c>
      <c r="L819">
        <v>1792</v>
      </c>
      <c r="M819">
        <v>768</v>
      </c>
      <c r="N819" t="s">
        <v>74</v>
      </c>
    </row>
    <row r="820" spans="1:14" x14ac:dyDescent="0.3">
      <c r="A820" t="s">
        <v>12</v>
      </c>
      <c r="B820" t="s">
        <v>39</v>
      </c>
      <c r="C820" t="s">
        <v>21</v>
      </c>
      <c r="D820" t="s">
        <v>14</v>
      </c>
      <c r="E820" s="1">
        <v>42470</v>
      </c>
      <c r="F820">
        <v>293419349</v>
      </c>
      <c r="G820" s="1">
        <v>42479</v>
      </c>
      <c r="H820">
        <v>81</v>
      </c>
      <c r="I820">
        <v>22</v>
      </c>
      <c r="J820">
        <v>15.4</v>
      </c>
      <c r="K820">
        <v>1782</v>
      </c>
      <c r="L820">
        <v>1247.4000000000001</v>
      </c>
      <c r="M820">
        <v>534.59999999999991</v>
      </c>
      <c r="N820" t="s">
        <v>73</v>
      </c>
    </row>
    <row r="821" spans="1:14" x14ac:dyDescent="0.3">
      <c r="A821" t="s">
        <v>12</v>
      </c>
      <c r="B821" t="s">
        <v>48</v>
      </c>
      <c r="C821" t="s">
        <v>22</v>
      </c>
      <c r="D821" t="s">
        <v>14</v>
      </c>
      <c r="E821" s="1">
        <v>43829</v>
      </c>
      <c r="F821">
        <v>824022090</v>
      </c>
      <c r="G821" s="1">
        <v>43854</v>
      </c>
      <c r="H821">
        <v>74</v>
      </c>
      <c r="I821">
        <v>25</v>
      </c>
      <c r="J821">
        <v>17.5</v>
      </c>
      <c r="K821">
        <v>1850</v>
      </c>
      <c r="L821">
        <v>1295</v>
      </c>
      <c r="M821">
        <v>555</v>
      </c>
      <c r="N821" t="s">
        <v>77</v>
      </c>
    </row>
    <row r="822" spans="1:14" x14ac:dyDescent="0.3">
      <c r="A822" t="s">
        <v>12</v>
      </c>
      <c r="B822" t="s">
        <v>30</v>
      </c>
      <c r="C822" t="s">
        <v>24</v>
      </c>
      <c r="D822" t="s">
        <v>19</v>
      </c>
      <c r="E822" s="1">
        <v>45408</v>
      </c>
      <c r="F822">
        <v>890215575</v>
      </c>
      <c r="G822" s="1">
        <v>45429</v>
      </c>
      <c r="H822">
        <v>62</v>
      </c>
      <c r="I822">
        <v>24</v>
      </c>
      <c r="J822">
        <v>16.8</v>
      </c>
      <c r="K822">
        <v>1488</v>
      </c>
      <c r="L822">
        <v>1041.6000000000001</v>
      </c>
      <c r="M822">
        <v>446.39999999999986</v>
      </c>
      <c r="N822" t="s">
        <v>77</v>
      </c>
    </row>
    <row r="823" spans="1:14" x14ac:dyDescent="0.3">
      <c r="A823" t="s">
        <v>12</v>
      </c>
      <c r="B823" t="s">
        <v>43</v>
      </c>
      <c r="C823" t="s">
        <v>13</v>
      </c>
      <c r="D823" t="s">
        <v>19</v>
      </c>
      <c r="E823" s="1">
        <v>41898</v>
      </c>
      <c r="F823">
        <v>749105632</v>
      </c>
      <c r="G823" s="1">
        <v>41921</v>
      </c>
      <c r="H823">
        <v>50</v>
      </c>
      <c r="I823">
        <v>25</v>
      </c>
      <c r="J823">
        <v>17.5</v>
      </c>
      <c r="K823">
        <v>1250</v>
      </c>
      <c r="L823">
        <v>875</v>
      </c>
      <c r="M823">
        <v>375</v>
      </c>
      <c r="N823" t="s">
        <v>77</v>
      </c>
    </row>
    <row r="824" spans="1:14" x14ac:dyDescent="0.3">
      <c r="A824" t="s">
        <v>12</v>
      </c>
      <c r="B824" t="s">
        <v>38</v>
      </c>
      <c r="C824" t="s">
        <v>23</v>
      </c>
      <c r="D824" t="s">
        <v>19</v>
      </c>
      <c r="E824" s="1">
        <v>43656</v>
      </c>
      <c r="F824">
        <v>504343974</v>
      </c>
      <c r="G824" s="1">
        <v>43657</v>
      </c>
      <c r="H824">
        <v>64</v>
      </c>
      <c r="I824">
        <v>15</v>
      </c>
      <c r="J824">
        <v>10.5</v>
      </c>
      <c r="K824">
        <v>960</v>
      </c>
      <c r="L824">
        <v>672</v>
      </c>
      <c r="M824">
        <v>288</v>
      </c>
      <c r="N824" t="s">
        <v>73</v>
      </c>
    </row>
    <row r="825" spans="1:14" x14ac:dyDescent="0.3">
      <c r="A825" t="s">
        <v>12</v>
      </c>
      <c r="B825" t="s">
        <v>45</v>
      </c>
      <c r="C825" t="s">
        <v>17</v>
      </c>
      <c r="D825" t="s">
        <v>19</v>
      </c>
      <c r="E825" s="1">
        <v>43476</v>
      </c>
      <c r="F825">
        <v>418491399</v>
      </c>
      <c r="G825" s="1">
        <v>43502</v>
      </c>
      <c r="H825">
        <v>98</v>
      </c>
      <c r="I825">
        <v>11</v>
      </c>
      <c r="J825">
        <v>7.7</v>
      </c>
      <c r="K825">
        <v>1078</v>
      </c>
      <c r="L825">
        <v>754.6</v>
      </c>
      <c r="M825">
        <v>323.39999999999998</v>
      </c>
      <c r="N825" t="s">
        <v>77</v>
      </c>
    </row>
    <row r="826" spans="1:14" x14ac:dyDescent="0.3">
      <c r="A826" t="s">
        <v>12</v>
      </c>
      <c r="B826" t="s">
        <v>45</v>
      </c>
      <c r="C826" t="s">
        <v>25</v>
      </c>
      <c r="D826" t="s">
        <v>14</v>
      </c>
      <c r="E826" s="1">
        <v>44441</v>
      </c>
      <c r="F826">
        <v>543324410</v>
      </c>
      <c r="G826" s="1">
        <v>44464</v>
      </c>
      <c r="H826">
        <v>93</v>
      </c>
      <c r="I826">
        <v>28</v>
      </c>
      <c r="J826">
        <v>19.600000000000001</v>
      </c>
      <c r="K826">
        <v>2604</v>
      </c>
      <c r="L826">
        <v>1822.8000000000002</v>
      </c>
      <c r="M826">
        <v>781.19999999999982</v>
      </c>
      <c r="N826" t="s">
        <v>77</v>
      </c>
    </row>
    <row r="827" spans="1:14" x14ac:dyDescent="0.3">
      <c r="A827" t="s">
        <v>12</v>
      </c>
      <c r="B827" t="s">
        <v>47</v>
      </c>
      <c r="C827" t="s">
        <v>17</v>
      </c>
      <c r="D827" t="s">
        <v>14</v>
      </c>
      <c r="E827" s="1">
        <v>42998</v>
      </c>
      <c r="F827">
        <v>712816417</v>
      </c>
      <c r="G827" s="1">
        <v>43006</v>
      </c>
      <c r="H827">
        <v>54</v>
      </c>
      <c r="I827">
        <v>25</v>
      </c>
      <c r="J827">
        <v>17.5</v>
      </c>
      <c r="K827">
        <v>1350</v>
      </c>
      <c r="L827">
        <v>945</v>
      </c>
      <c r="M827">
        <v>405</v>
      </c>
      <c r="N827" t="s">
        <v>77</v>
      </c>
    </row>
    <row r="828" spans="1:14" x14ac:dyDescent="0.3">
      <c r="A828" t="s">
        <v>12</v>
      </c>
      <c r="B828" t="s">
        <v>51</v>
      </c>
      <c r="C828" t="s">
        <v>13</v>
      </c>
      <c r="D828" t="s">
        <v>14</v>
      </c>
      <c r="E828" s="1">
        <v>44038</v>
      </c>
      <c r="F828">
        <v>830885112</v>
      </c>
      <c r="G828" s="1">
        <v>44088</v>
      </c>
      <c r="H828">
        <v>53</v>
      </c>
      <c r="I828">
        <v>24</v>
      </c>
      <c r="J828">
        <v>16.8</v>
      </c>
      <c r="K828">
        <v>1272</v>
      </c>
      <c r="L828">
        <v>890.40000000000009</v>
      </c>
      <c r="M828">
        <v>381.59999999999991</v>
      </c>
      <c r="N828" t="s">
        <v>73</v>
      </c>
    </row>
    <row r="829" spans="1:14" x14ac:dyDescent="0.3">
      <c r="A829" t="s">
        <v>12</v>
      </c>
      <c r="B829" t="s">
        <v>38</v>
      </c>
      <c r="C829" t="s">
        <v>18</v>
      </c>
      <c r="D829" t="s">
        <v>14</v>
      </c>
      <c r="E829" s="1">
        <v>43527</v>
      </c>
      <c r="F829">
        <v>891145551</v>
      </c>
      <c r="G829" s="1">
        <v>43540</v>
      </c>
      <c r="H829">
        <v>55</v>
      </c>
      <c r="I829">
        <v>37</v>
      </c>
      <c r="J829">
        <v>25.9</v>
      </c>
      <c r="K829">
        <v>2035</v>
      </c>
      <c r="L829">
        <v>1424.5</v>
      </c>
      <c r="M829">
        <v>610.5</v>
      </c>
      <c r="N829" t="s">
        <v>73</v>
      </c>
    </row>
    <row r="830" spans="1:14" x14ac:dyDescent="0.3">
      <c r="A830" t="s">
        <v>12</v>
      </c>
      <c r="B830" t="s">
        <v>31</v>
      </c>
      <c r="C830" t="s">
        <v>22</v>
      </c>
      <c r="D830" t="s">
        <v>19</v>
      </c>
      <c r="E830" s="1">
        <v>43594</v>
      </c>
      <c r="F830">
        <v>218206775</v>
      </c>
      <c r="G830" s="1">
        <v>43598</v>
      </c>
      <c r="H830">
        <v>65</v>
      </c>
      <c r="I830">
        <v>10</v>
      </c>
      <c r="J830">
        <v>7</v>
      </c>
      <c r="K830">
        <v>650</v>
      </c>
      <c r="L830">
        <v>455</v>
      </c>
      <c r="M830">
        <v>195</v>
      </c>
      <c r="N830" t="s">
        <v>74</v>
      </c>
    </row>
    <row r="831" spans="1:14" x14ac:dyDescent="0.3">
      <c r="A831" t="s">
        <v>12</v>
      </c>
      <c r="B831" t="s">
        <v>32</v>
      </c>
      <c r="C831" t="s">
        <v>16</v>
      </c>
      <c r="D831" t="s">
        <v>19</v>
      </c>
      <c r="E831" s="1">
        <v>44155</v>
      </c>
      <c r="F831">
        <v>233792769</v>
      </c>
      <c r="G831" s="1">
        <v>44190</v>
      </c>
      <c r="H831">
        <v>99</v>
      </c>
      <c r="I831">
        <v>22</v>
      </c>
      <c r="J831">
        <v>15.4</v>
      </c>
      <c r="K831">
        <v>2178</v>
      </c>
      <c r="L831">
        <v>1524.6000000000001</v>
      </c>
      <c r="M831">
        <v>653.39999999999986</v>
      </c>
      <c r="N831" t="s">
        <v>75</v>
      </c>
    </row>
    <row r="832" spans="1:14" x14ac:dyDescent="0.3">
      <c r="A832" t="s">
        <v>12</v>
      </c>
      <c r="B832" t="s">
        <v>53</v>
      </c>
      <c r="C832" t="s">
        <v>16</v>
      </c>
      <c r="D832" t="s">
        <v>14</v>
      </c>
      <c r="E832" s="1">
        <v>44480</v>
      </c>
      <c r="F832">
        <v>762000405</v>
      </c>
      <c r="G832" s="1">
        <v>44526</v>
      </c>
      <c r="H832">
        <v>74</v>
      </c>
      <c r="I832">
        <v>29</v>
      </c>
      <c r="J832">
        <v>20.3</v>
      </c>
      <c r="K832">
        <v>2146</v>
      </c>
      <c r="L832">
        <v>1502.2</v>
      </c>
      <c r="M832">
        <v>643.79999999999995</v>
      </c>
      <c r="N832" t="s">
        <v>77</v>
      </c>
    </row>
    <row r="833" spans="1:14" x14ac:dyDescent="0.3">
      <c r="A833" t="s">
        <v>12</v>
      </c>
      <c r="B833" t="s">
        <v>50</v>
      </c>
      <c r="C833" t="s">
        <v>21</v>
      </c>
      <c r="D833" t="s">
        <v>19</v>
      </c>
      <c r="E833" s="1">
        <v>43577</v>
      </c>
      <c r="F833">
        <v>966991984</v>
      </c>
      <c r="G833" s="1">
        <v>43583</v>
      </c>
      <c r="H833">
        <v>51</v>
      </c>
      <c r="I833">
        <v>39</v>
      </c>
      <c r="J833">
        <v>27.3</v>
      </c>
      <c r="K833">
        <v>1989</v>
      </c>
      <c r="L833">
        <v>1392.3</v>
      </c>
      <c r="M833">
        <v>596.70000000000005</v>
      </c>
      <c r="N833" t="s">
        <v>73</v>
      </c>
    </row>
    <row r="834" spans="1:14" x14ac:dyDescent="0.3">
      <c r="A834" t="s">
        <v>12</v>
      </c>
      <c r="B834" t="s">
        <v>33</v>
      </c>
      <c r="C834" t="s">
        <v>25</v>
      </c>
      <c r="D834" t="s">
        <v>14</v>
      </c>
      <c r="E834" s="1">
        <v>43553</v>
      </c>
      <c r="F834">
        <v>546410453</v>
      </c>
      <c r="G834" s="1">
        <v>43603</v>
      </c>
      <c r="H834">
        <v>74</v>
      </c>
      <c r="I834">
        <v>19</v>
      </c>
      <c r="J834">
        <v>13.3</v>
      </c>
      <c r="K834">
        <v>1406</v>
      </c>
      <c r="L834">
        <v>984.2</v>
      </c>
      <c r="M834">
        <v>421.79999999999995</v>
      </c>
      <c r="N834" t="s">
        <v>76</v>
      </c>
    </row>
    <row r="835" spans="1:14" x14ac:dyDescent="0.3">
      <c r="A835" t="s">
        <v>12</v>
      </c>
      <c r="B835" t="s">
        <v>50</v>
      </c>
      <c r="C835" t="s">
        <v>24</v>
      </c>
      <c r="D835" t="s">
        <v>19</v>
      </c>
      <c r="E835" s="1">
        <v>43360</v>
      </c>
      <c r="F835">
        <v>337641894</v>
      </c>
      <c r="G835" s="1">
        <v>43402</v>
      </c>
      <c r="H835">
        <v>56</v>
      </c>
      <c r="I835">
        <v>16</v>
      </c>
      <c r="J835">
        <v>11.2</v>
      </c>
      <c r="K835">
        <v>896</v>
      </c>
      <c r="L835">
        <v>627.19999999999993</v>
      </c>
      <c r="M835">
        <v>268.80000000000007</v>
      </c>
      <c r="N835" t="s">
        <v>73</v>
      </c>
    </row>
    <row r="836" spans="1:14" x14ac:dyDescent="0.3">
      <c r="A836" t="s">
        <v>12</v>
      </c>
      <c r="B836" t="s">
        <v>38</v>
      </c>
      <c r="C836" t="s">
        <v>18</v>
      </c>
      <c r="D836" t="s">
        <v>14</v>
      </c>
      <c r="E836" s="1">
        <v>42662</v>
      </c>
      <c r="F836">
        <v>502187907</v>
      </c>
      <c r="G836" s="1">
        <v>42679</v>
      </c>
      <c r="H836">
        <v>86</v>
      </c>
      <c r="I836">
        <v>35</v>
      </c>
      <c r="J836">
        <v>24.5</v>
      </c>
      <c r="K836">
        <v>3010</v>
      </c>
      <c r="L836">
        <v>2107</v>
      </c>
      <c r="M836">
        <v>903</v>
      </c>
      <c r="N836" t="s">
        <v>73</v>
      </c>
    </row>
    <row r="837" spans="1:14" x14ac:dyDescent="0.3">
      <c r="A837" t="s">
        <v>12</v>
      </c>
      <c r="B837" t="s">
        <v>46</v>
      </c>
      <c r="C837" t="s">
        <v>18</v>
      </c>
      <c r="D837" t="s">
        <v>19</v>
      </c>
      <c r="E837" s="1">
        <v>42376</v>
      </c>
      <c r="F837">
        <v>323718440</v>
      </c>
      <c r="G837" s="1">
        <v>42385</v>
      </c>
      <c r="H837">
        <v>78</v>
      </c>
      <c r="I837">
        <v>35</v>
      </c>
      <c r="J837">
        <v>24.5</v>
      </c>
      <c r="K837">
        <v>2730</v>
      </c>
      <c r="L837">
        <v>1911</v>
      </c>
      <c r="M837">
        <v>819</v>
      </c>
      <c r="N837" t="s">
        <v>74</v>
      </c>
    </row>
    <row r="838" spans="1:14" x14ac:dyDescent="0.3">
      <c r="A838" t="s">
        <v>12</v>
      </c>
      <c r="B838" t="s">
        <v>45</v>
      </c>
      <c r="C838" t="s">
        <v>24</v>
      </c>
      <c r="D838" t="s">
        <v>19</v>
      </c>
      <c r="E838" s="1">
        <v>42466</v>
      </c>
      <c r="F838">
        <v>574553477</v>
      </c>
      <c r="G838" s="1">
        <v>42481</v>
      </c>
      <c r="H838">
        <v>91</v>
      </c>
      <c r="I838">
        <v>40</v>
      </c>
      <c r="J838">
        <v>28</v>
      </c>
      <c r="K838">
        <v>3640</v>
      </c>
      <c r="L838">
        <v>2548</v>
      </c>
      <c r="M838">
        <v>1092</v>
      </c>
      <c r="N838" t="s">
        <v>77</v>
      </c>
    </row>
    <row r="839" spans="1:14" x14ac:dyDescent="0.3">
      <c r="A839" t="s">
        <v>12</v>
      </c>
      <c r="B839" t="s">
        <v>30</v>
      </c>
      <c r="C839" t="s">
        <v>17</v>
      </c>
      <c r="D839" t="s">
        <v>19</v>
      </c>
      <c r="E839" s="1">
        <v>41723</v>
      </c>
      <c r="F839">
        <v>119994580</v>
      </c>
      <c r="G839" s="1">
        <v>41751</v>
      </c>
      <c r="H839">
        <v>59</v>
      </c>
      <c r="I839">
        <v>12</v>
      </c>
      <c r="J839">
        <v>8.4</v>
      </c>
      <c r="K839">
        <v>708</v>
      </c>
      <c r="L839">
        <v>495.6</v>
      </c>
      <c r="M839">
        <v>212.39999999999998</v>
      </c>
      <c r="N839" t="s">
        <v>77</v>
      </c>
    </row>
    <row r="840" spans="1:14" x14ac:dyDescent="0.3">
      <c r="A840" t="s">
        <v>12</v>
      </c>
      <c r="B840" t="s">
        <v>42</v>
      </c>
      <c r="C840" t="s">
        <v>16</v>
      </c>
      <c r="D840" t="s">
        <v>14</v>
      </c>
      <c r="E840" s="1">
        <v>45329</v>
      </c>
      <c r="F840">
        <v>409176194</v>
      </c>
      <c r="G840" s="1">
        <v>45345</v>
      </c>
      <c r="H840">
        <v>64</v>
      </c>
      <c r="I840">
        <v>26</v>
      </c>
      <c r="J840">
        <v>18.2</v>
      </c>
      <c r="K840">
        <v>1664</v>
      </c>
      <c r="L840">
        <v>1164.8</v>
      </c>
      <c r="M840">
        <v>499.20000000000005</v>
      </c>
      <c r="N840" t="s">
        <v>77</v>
      </c>
    </row>
    <row r="841" spans="1:14" x14ac:dyDescent="0.3">
      <c r="A841" t="s">
        <v>12</v>
      </c>
      <c r="B841" t="s">
        <v>39</v>
      </c>
      <c r="C841" t="s">
        <v>16</v>
      </c>
      <c r="D841" t="s">
        <v>14</v>
      </c>
      <c r="E841" s="1">
        <v>43032</v>
      </c>
      <c r="F841">
        <v>618438279</v>
      </c>
      <c r="G841" s="1">
        <v>43042</v>
      </c>
      <c r="H841">
        <v>55</v>
      </c>
      <c r="I841">
        <v>40</v>
      </c>
      <c r="J841">
        <v>28</v>
      </c>
      <c r="K841">
        <v>2200</v>
      </c>
      <c r="L841">
        <v>1540</v>
      </c>
      <c r="M841">
        <v>660</v>
      </c>
      <c r="N841" t="s">
        <v>73</v>
      </c>
    </row>
    <row r="842" spans="1:14" x14ac:dyDescent="0.3">
      <c r="A842" t="s">
        <v>12</v>
      </c>
      <c r="B842" t="s">
        <v>46</v>
      </c>
      <c r="C842" t="s">
        <v>15</v>
      </c>
      <c r="D842" t="s">
        <v>14</v>
      </c>
      <c r="E842" s="1">
        <v>42163</v>
      </c>
      <c r="F842">
        <v>772739112</v>
      </c>
      <c r="G842" s="1">
        <v>42198</v>
      </c>
      <c r="H842">
        <v>75</v>
      </c>
      <c r="I842">
        <v>18</v>
      </c>
      <c r="J842">
        <v>12.600000000000001</v>
      </c>
      <c r="K842">
        <v>1350</v>
      </c>
      <c r="L842">
        <v>945.00000000000011</v>
      </c>
      <c r="M842">
        <v>404.99999999999989</v>
      </c>
      <c r="N842" t="s">
        <v>74</v>
      </c>
    </row>
    <row r="843" spans="1:14" x14ac:dyDescent="0.3">
      <c r="A843" t="s">
        <v>12</v>
      </c>
      <c r="B843" t="s">
        <v>48</v>
      </c>
      <c r="C843" t="s">
        <v>18</v>
      </c>
      <c r="D843" t="s">
        <v>14</v>
      </c>
      <c r="E843" s="1">
        <v>42770</v>
      </c>
      <c r="F843">
        <v>773175561</v>
      </c>
      <c r="G843" s="1">
        <v>42810</v>
      </c>
      <c r="H843">
        <v>53</v>
      </c>
      <c r="I843">
        <v>35</v>
      </c>
      <c r="J843">
        <v>24.5</v>
      </c>
      <c r="K843">
        <v>1855</v>
      </c>
      <c r="L843">
        <v>1298.5</v>
      </c>
      <c r="M843">
        <v>556.5</v>
      </c>
      <c r="N843" t="s">
        <v>77</v>
      </c>
    </row>
    <row r="844" spans="1:14" x14ac:dyDescent="0.3">
      <c r="A844" t="s">
        <v>12</v>
      </c>
      <c r="B844" t="s">
        <v>53</v>
      </c>
      <c r="C844" t="s">
        <v>18</v>
      </c>
      <c r="D844" t="s">
        <v>14</v>
      </c>
      <c r="E844" s="1">
        <v>44544</v>
      </c>
      <c r="F844">
        <v>457570540</v>
      </c>
      <c r="G844" s="1">
        <v>44559</v>
      </c>
      <c r="H844">
        <v>52</v>
      </c>
      <c r="I844">
        <v>35</v>
      </c>
      <c r="J844">
        <v>24.5</v>
      </c>
      <c r="K844">
        <v>1820</v>
      </c>
      <c r="L844">
        <v>1274</v>
      </c>
      <c r="M844">
        <v>546</v>
      </c>
      <c r="N844" t="s">
        <v>77</v>
      </c>
    </row>
    <row r="845" spans="1:14" x14ac:dyDescent="0.3">
      <c r="A845" t="s">
        <v>12</v>
      </c>
      <c r="B845" t="s">
        <v>50</v>
      </c>
      <c r="C845" t="s">
        <v>23</v>
      </c>
      <c r="D845" t="s">
        <v>14</v>
      </c>
      <c r="E845" s="1">
        <v>42761</v>
      </c>
      <c r="F845">
        <v>741255557</v>
      </c>
      <c r="G845" s="1">
        <v>42787</v>
      </c>
      <c r="H845">
        <v>99</v>
      </c>
      <c r="I845">
        <v>38</v>
      </c>
      <c r="J845">
        <v>26.6</v>
      </c>
      <c r="K845">
        <v>3762</v>
      </c>
      <c r="L845">
        <v>2633.4</v>
      </c>
      <c r="M845">
        <v>1128.5999999999999</v>
      </c>
      <c r="N845" t="s">
        <v>73</v>
      </c>
    </row>
    <row r="846" spans="1:14" x14ac:dyDescent="0.3">
      <c r="A846" t="s">
        <v>12</v>
      </c>
      <c r="B846" t="s">
        <v>31</v>
      </c>
      <c r="C846" t="s">
        <v>24</v>
      </c>
      <c r="D846" t="s">
        <v>14</v>
      </c>
      <c r="E846" s="1">
        <v>42800</v>
      </c>
      <c r="F846">
        <v>190993726</v>
      </c>
      <c r="G846" s="1">
        <v>42830</v>
      </c>
      <c r="H846">
        <v>63</v>
      </c>
      <c r="I846">
        <v>29</v>
      </c>
      <c r="J846">
        <v>20.3</v>
      </c>
      <c r="K846">
        <v>1827</v>
      </c>
      <c r="L846">
        <v>1278.9000000000001</v>
      </c>
      <c r="M846">
        <v>548.09999999999991</v>
      </c>
      <c r="N846" t="s">
        <v>74</v>
      </c>
    </row>
    <row r="847" spans="1:14" x14ac:dyDescent="0.3">
      <c r="A847" t="s">
        <v>12</v>
      </c>
      <c r="B847" t="s">
        <v>35</v>
      </c>
      <c r="C847" t="s">
        <v>15</v>
      </c>
      <c r="D847" t="s">
        <v>14</v>
      </c>
      <c r="E847" s="1">
        <v>44745</v>
      </c>
      <c r="F847">
        <v>741946494</v>
      </c>
      <c r="G847" s="1">
        <v>44793</v>
      </c>
      <c r="H847">
        <v>89</v>
      </c>
      <c r="I847">
        <v>23</v>
      </c>
      <c r="J847">
        <v>16.100000000000001</v>
      </c>
      <c r="K847">
        <v>2047</v>
      </c>
      <c r="L847">
        <v>1432.9</v>
      </c>
      <c r="M847">
        <v>614.09999999999991</v>
      </c>
      <c r="N847" t="s">
        <v>77</v>
      </c>
    </row>
    <row r="848" spans="1:14" x14ac:dyDescent="0.3">
      <c r="A848" t="s">
        <v>12</v>
      </c>
      <c r="B848" t="s">
        <v>55</v>
      </c>
      <c r="C848" t="s">
        <v>20</v>
      </c>
      <c r="D848" t="s">
        <v>19</v>
      </c>
      <c r="E848" s="1">
        <v>42636</v>
      </c>
      <c r="F848">
        <v>759548223</v>
      </c>
      <c r="G848" s="1">
        <v>42645</v>
      </c>
      <c r="H848">
        <v>95</v>
      </c>
      <c r="I848">
        <v>23</v>
      </c>
      <c r="J848">
        <v>16.100000000000001</v>
      </c>
      <c r="K848">
        <v>2185</v>
      </c>
      <c r="L848">
        <v>1529.5000000000002</v>
      </c>
      <c r="M848">
        <v>655.49999999999977</v>
      </c>
      <c r="N848" t="s">
        <v>74</v>
      </c>
    </row>
    <row r="849" spans="1:14" x14ac:dyDescent="0.3">
      <c r="A849" t="s">
        <v>12</v>
      </c>
      <c r="B849" t="s">
        <v>48</v>
      </c>
      <c r="C849" t="s">
        <v>22</v>
      </c>
      <c r="D849" t="s">
        <v>14</v>
      </c>
      <c r="E849" s="1">
        <v>41839</v>
      </c>
      <c r="F849">
        <v>597651803</v>
      </c>
      <c r="G849" s="1">
        <v>41844</v>
      </c>
      <c r="H849">
        <v>62</v>
      </c>
      <c r="I849">
        <v>36</v>
      </c>
      <c r="J849">
        <v>25.200000000000003</v>
      </c>
      <c r="K849">
        <v>2232</v>
      </c>
      <c r="L849">
        <v>1562.4</v>
      </c>
      <c r="M849">
        <v>669.59999999999991</v>
      </c>
      <c r="N849" t="s">
        <v>77</v>
      </c>
    </row>
    <row r="850" spans="1:14" x14ac:dyDescent="0.3">
      <c r="A850" t="s">
        <v>12</v>
      </c>
      <c r="B850" t="s">
        <v>29</v>
      </c>
      <c r="C850" t="s">
        <v>15</v>
      </c>
      <c r="D850" t="s">
        <v>19</v>
      </c>
      <c r="E850" s="1">
        <v>45386</v>
      </c>
      <c r="F850">
        <v>207509696</v>
      </c>
      <c r="G850" s="1">
        <v>45387</v>
      </c>
      <c r="H850">
        <v>65</v>
      </c>
      <c r="I850">
        <v>11</v>
      </c>
      <c r="J850">
        <v>7.7</v>
      </c>
      <c r="K850">
        <v>715</v>
      </c>
      <c r="L850">
        <v>500.5</v>
      </c>
      <c r="M850">
        <v>214.5</v>
      </c>
      <c r="N850" t="s">
        <v>77</v>
      </c>
    </row>
    <row r="851" spans="1:14" x14ac:dyDescent="0.3">
      <c r="A851" t="s">
        <v>12</v>
      </c>
      <c r="B851" t="s">
        <v>51</v>
      </c>
      <c r="C851" t="s">
        <v>26</v>
      </c>
      <c r="D851" t="s">
        <v>14</v>
      </c>
      <c r="E851" s="1">
        <v>43834</v>
      </c>
      <c r="F851">
        <v>324451005</v>
      </c>
      <c r="G851" s="1">
        <v>43850</v>
      </c>
      <c r="H851">
        <v>54</v>
      </c>
      <c r="I851">
        <v>30</v>
      </c>
      <c r="J851">
        <v>21</v>
      </c>
      <c r="K851">
        <v>1620</v>
      </c>
      <c r="L851">
        <v>1134</v>
      </c>
      <c r="M851">
        <v>486</v>
      </c>
      <c r="N851" t="s">
        <v>73</v>
      </c>
    </row>
    <row r="852" spans="1:14" x14ac:dyDescent="0.3">
      <c r="A852" t="s">
        <v>12</v>
      </c>
      <c r="B852" t="s">
        <v>30</v>
      </c>
      <c r="C852" t="s">
        <v>23</v>
      </c>
      <c r="D852" t="s">
        <v>14</v>
      </c>
      <c r="E852" s="1">
        <v>44279</v>
      </c>
      <c r="F852">
        <v>521311843</v>
      </c>
      <c r="G852" s="1">
        <v>44304</v>
      </c>
      <c r="H852">
        <v>55</v>
      </c>
      <c r="I852">
        <v>20</v>
      </c>
      <c r="J852">
        <v>14</v>
      </c>
      <c r="K852">
        <v>1100</v>
      </c>
      <c r="L852">
        <v>770</v>
      </c>
      <c r="M852">
        <v>330</v>
      </c>
      <c r="N852" t="s">
        <v>77</v>
      </c>
    </row>
    <row r="853" spans="1:14" x14ac:dyDescent="0.3">
      <c r="A853" t="s">
        <v>12</v>
      </c>
      <c r="B853" t="s">
        <v>41</v>
      </c>
      <c r="C853" t="s">
        <v>25</v>
      </c>
      <c r="D853" t="s">
        <v>19</v>
      </c>
      <c r="E853" s="1">
        <v>44724</v>
      </c>
      <c r="F853">
        <v>499735724</v>
      </c>
      <c r="G853" s="1">
        <v>44754</v>
      </c>
      <c r="H853">
        <v>61</v>
      </c>
      <c r="I853">
        <v>13</v>
      </c>
      <c r="J853">
        <v>9.1</v>
      </c>
      <c r="K853">
        <v>793</v>
      </c>
      <c r="L853">
        <v>555.1</v>
      </c>
      <c r="M853">
        <v>237.89999999999998</v>
      </c>
      <c r="N853" t="s">
        <v>76</v>
      </c>
    </row>
    <row r="854" spans="1:14" x14ac:dyDescent="0.3">
      <c r="A854" t="s">
        <v>12</v>
      </c>
      <c r="B854" t="s">
        <v>35</v>
      </c>
      <c r="C854" t="s">
        <v>26</v>
      </c>
      <c r="D854" t="s">
        <v>19</v>
      </c>
      <c r="E854" s="1">
        <v>41692</v>
      </c>
      <c r="F854">
        <v>920613372</v>
      </c>
      <c r="G854" s="1">
        <v>41732</v>
      </c>
      <c r="H854">
        <v>78</v>
      </c>
      <c r="I854">
        <v>17</v>
      </c>
      <c r="J854">
        <v>11.9</v>
      </c>
      <c r="K854">
        <v>1326</v>
      </c>
      <c r="L854">
        <v>928.2</v>
      </c>
      <c r="M854">
        <v>397.79999999999995</v>
      </c>
      <c r="N854" t="s">
        <v>77</v>
      </c>
    </row>
    <row r="855" spans="1:14" x14ac:dyDescent="0.3">
      <c r="A855" t="s">
        <v>12</v>
      </c>
      <c r="B855" t="s">
        <v>48</v>
      </c>
      <c r="C855" t="s">
        <v>25</v>
      </c>
      <c r="D855" t="s">
        <v>19</v>
      </c>
      <c r="E855" s="1">
        <v>42855</v>
      </c>
      <c r="F855">
        <v>754643857</v>
      </c>
      <c r="G855" s="1">
        <v>42891</v>
      </c>
      <c r="H855">
        <v>65</v>
      </c>
      <c r="I855">
        <v>22</v>
      </c>
      <c r="J855">
        <v>15.4</v>
      </c>
      <c r="K855">
        <v>1430</v>
      </c>
      <c r="L855">
        <v>1001</v>
      </c>
      <c r="M855">
        <v>429</v>
      </c>
      <c r="N855" t="s">
        <v>77</v>
      </c>
    </row>
    <row r="856" spans="1:14" x14ac:dyDescent="0.3">
      <c r="A856" t="s">
        <v>12</v>
      </c>
      <c r="B856" t="s">
        <v>28</v>
      </c>
      <c r="C856" t="s">
        <v>21</v>
      </c>
      <c r="D856" t="s">
        <v>19</v>
      </c>
      <c r="E856" s="1">
        <v>44884</v>
      </c>
      <c r="F856">
        <v>343377530</v>
      </c>
      <c r="G856" s="1">
        <v>44923</v>
      </c>
      <c r="H856">
        <v>94</v>
      </c>
      <c r="I856">
        <v>28</v>
      </c>
      <c r="J856">
        <v>19.600000000000001</v>
      </c>
      <c r="K856">
        <v>2632</v>
      </c>
      <c r="L856">
        <v>1842.4</v>
      </c>
      <c r="M856">
        <v>789.59999999999991</v>
      </c>
      <c r="N856" t="s">
        <v>73</v>
      </c>
    </row>
    <row r="857" spans="1:14" x14ac:dyDescent="0.3">
      <c r="A857" t="s">
        <v>12</v>
      </c>
      <c r="B857" t="s">
        <v>51</v>
      </c>
      <c r="C857" t="s">
        <v>18</v>
      </c>
      <c r="D857" t="s">
        <v>14</v>
      </c>
      <c r="E857" s="1">
        <v>42386</v>
      </c>
      <c r="F857">
        <v>311951053</v>
      </c>
      <c r="G857" s="1">
        <v>42398</v>
      </c>
      <c r="H857">
        <v>53</v>
      </c>
      <c r="I857">
        <v>35</v>
      </c>
      <c r="J857">
        <v>24.5</v>
      </c>
      <c r="K857">
        <v>1855</v>
      </c>
      <c r="L857">
        <v>1298.5</v>
      </c>
      <c r="M857">
        <v>556.5</v>
      </c>
      <c r="N857" t="s">
        <v>73</v>
      </c>
    </row>
    <row r="858" spans="1:14" x14ac:dyDescent="0.3">
      <c r="A858" t="s">
        <v>12</v>
      </c>
      <c r="B858" t="s">
        <v>30</v>
      </c>
      <c r="C858" t="s">
        <v>20</v>
      </c>
      <c r="D858" t="s">
        <v>14</v>
      </c>
      <c r="E858" s="1">
        <v>44919</v>
      </c>
      <c r="F858">
        <v>930562436</v>
      </c>
      <c r="G858" s="1">
        <v>44959</v>
      </c>
      <c r="H858">
        <v>88</v>
      </c>
      <c r="I858">
        <v>32</v>
      </c>
      <c r="J858">
        <v>22.4</v>
      </c>
      <c r="K858">
        <v>2816</v>
      </c>
      <c r="L858">
        <v>1971.1999999999998</v>
      </c>
      <c r="M858">
        <v>844.80000000000018</v>
      </c>
      <c r="N858" t="s">
        <v>77</v>
      </c>
    </row>
    <row r="859" spans="1:14" x14ac:dyDescent="0.3">
      <c r="A859" t="s">
        <v>12</v>
      </c>
      <c r="B859" t="s">
        <v>47</v>
      </c>
      <c r="C859" t="s">
        <v>23</v>
      </c>
      <c r="D859" t="s">
        <v>19</v>
      </c>
      <c r="E859" s="1">
        <v>44781</v>
      </c>
      <c r="F859">
        <v>341756618</v>
      </c>
      <c r="G859" s="1">
        <v>44808</v>
      </c>
      <c r="H859">
        <v>54</v>
      </c>
      <c r="I859">
        <v>34</v>
      </c>
      <c r="J859">
        <v>23.8</v>
      </c>
      <c r="K859">
        <v>1836</v>
      </c>
      <c r="L859">
        <v>1285.2</v>
      </c>
      <c r="M859">
        <v>550.79999999999995</v>
      </c>
      <c r="N859" t="s">
        <v>77</v>
      </c>
    </row>
    <row r="860" spans="1:14" x14ac:dyDescent="0.3">
      <c r="A860" t="s">
        <v>12</v>
      </c>
      <c r="B860" t="s">
        <v>51</v>
      </c>
      <c r="C860" t="s">
        <v>23</v>
      </c>
      <c r="D860" t="s">
        <v>14</v>
      </c>
      <c r="E860" s="1">
        <v>43223</v>
      </c>
      <c r="F860">
        <v>605148684</v>
      </c>
      <c r="G860" s="1">
        <v>43241</v>
      </c>
      <c r="H860">
        <v>99</v>
      </c>
      <c r="I860">
        <v>32</v>
      </c>
      <c r="J860">
        <v>22.4</v>
      </c>
      <c r="K860">
        <v>3168</v>
      </c>
      <c r="L860">
        <v>2217.6</v>
      </c>
      <c r="M860">
        <v>950.40000000000009</v>
      </c>
      <c r="N860" t="s">
        <v>73</v>
      </c>
    </row>
    <row r="861" spans="1:14" x14ac:dyDescent="0.3">
      <c r="A861" t="s">
        <v>12</v>
      </c>
      <c r="B861" t="s">
        <v>51</v>
      </c>
      <c r="C861" t="s">
        <v>13</v>
      </c>
      <c r="D861" t="s">
        <v>19</v>
      </c>
      <c r="E861" s="1">
        <v>42726</v>
      </c>
      <c r="F861">
        <v>110383260</v>
      </c>
      <c r="G861" s="1">
        <v>42741</v>
      </c>
      <c r="H861">
        <v>55</v>
      </c>
      <c r="I861">
        <v>31</v>
      </c>
      <c r="J861">
        <v>21.700000000000003</v>
      </c>
      <c r="K861">
        <v>1705</v>
      </c>
      <c r="L861">
        <v>1193.5000000000002</v>
      </c>
      <c r="M861">
        <v>511.49999999999977</v>
      </c>
      <c r="N861" t="s">
        <v>73</v>
      </c>
    </row>
    <row r="862" spans="1:14" x14ac:dyDescent="0.3">
      <c r="A862" t="s">
        <v>12</v>
      </c>
      <c r="B862" t="s">
        <v>47</v>
      </c>
      <c r="C862" t="s">
        <v>18</v>
      </c>
      <c r="D862" t="s">
        <v>19</v>
      </c>
      <c r="E862" s="1">
        <v>44629</v>
      </c>
      <c r="F862">
        <v>220601880</v>
      </c>
      <c r="G862" s="1">
        <v>44638</v>
      </c>
      <c r="H862">
        <v>90</v>
      </c>
      <c r="I862">
        <v>20</v>
      </c>
      <c r="J862">
        <v>14</v>
      </c>
      <c r="K862">
        <v>1800</v>
      </c>
      <c r="L862">
        <v>1260</v>
      </c>
      <c r="M862">
        <v>540</v>
      </c>
      <c r="N862" t="s">
        <v>77</v>
      </c>
    </row>
    <row r="863" spans="1:14" x14ac:dyDescent="0.3">
      <c r="A863" t="s">
        <v>12</v>
      </c>
      <c r="B863" t="s">
        <v>37</v>
      </c>
      <c r="C863" t="s">
        <v>21</v>
      </c>
      <c r="D863" t="s">
        <v>14</v>
      </c>
      <c r="E863" s="1">
        <v>43171</v>
      </c>
      <c r="F863">
        <v>307244098</v>
      </c>
      <c r="G863" s="1">
        <v>43195</v>
      </c>
      <c r="H863">
        <v>70</v>
      </c>
      <c r="I863">
        <v>12</v>
      </c>
      <c r="J863">
        <v>8.4</v>
      </c>
      <c r="K863">
        <v>840</v>
      </c>
      <c r="L863">
        <v>588</v>
      </c>
      <c r="M863">
        <v>252</v>
      </c>
      <c r="N863" t="s">
        <v>74</v>
      </c>
    </row>
    <row r="864" spans="1:14" x14ac:dyDescent="0.3">
      <c r="A864" t="s">
        <v>12</v>
      </c>
      <c r="B864" t="s">
        <v>46</v>
      </c>
      <c r="C864" t="s">
        <v>23</v>
      </c>
      <c r="D864" t="s">
        <v>14</v>
      </c>
      <c r="E864" s="1">
        <v>43919</v>
      </c>
      <c r="F864">
        <v>174857127</v>
      </c>
      <c r="G864" s="1">
        <v>43951</v>
      </c>
      <c r="H864">
        <v>79</v>
      </c>
      <c r="I864">
        <v>40</v>
      </c>
      <c r="J864">
        <v>28</v>
      </c>
      <c r="K864">
        <v>3160</v>
      </c>
      <c r="L864">
        <v>2212</v>
      </c>
      <c r="M864">
        <v>948</v>
      </c>
      <c r="N864" t="s">
        <v>74</v>
      </c>
    </row>
    <row r="865" spans="1:14" x14ac:dyDescent="0.3">
      <c r="A865" t="s">
        <v>12</v>
      </c>
      <c r="B865" t="s">
        <v>54</v>
      </c>
      <c r="C865" t="s">
        <v>25</v>
      </c>
      <c r="D865" t="s">
        <v>19</v>
      </c>
      <c r="E865" s="1">
        <v>45096</v>
      </c>
      <c r="F865">
        <v>441236531</v>
      </c>
      <c r="G865" s="1">
        <v>45128</v>
      </c>
      <c r="H865">
        <v>84</v>
      </c>
      <c r="I865">
        <v>32</v>
      </c>
      <c r="J865">
        <v>22.4</v>
      </c>
      <c r="K865">
        <v>2688</v>
      </c>
      <c r="L865">
        <v>1881.6</v>
      </c>
      <c r="M865">
        <v>806.40000000000009</v>
      </c>
      <c r="N865" t="s">
        <v>77</v>
      </c>
    </row>
    <row r="866" spans="1:14" x14ac:dyDescent="0.3">
      <c r="A866" t="s">
        <v>12</v>
      </c>
      <c r="B866" t="s">
        <v>42</v>
      </c>
      <c r="C866" t="s">
        <v>22</v>
      </c>
      <c r="D866" t="s">
        <v>19</v>
      </c>
      <c r="E866" s="1">
        <v>42552</v>
      </c>
      <c r="F866">
        <v>821767318</v>
      </c>
      <c r="G866" s="1">
        <v>42575</v>
      </c>
      <c r="H866">
        <v>57</v>
      </c>
      <c r="I866">
        <v>30</v>
      </c>
      <c r="J866">
        <v>21</v>
      </c>
      <c r="K866">
        <v>1710</v>
      </c>
      <c r="L866">
        <v>1197</v>
      </c>
      <c r="M866">
        <v>513</v>
      </c>
      <c r="N866" t="s">
        <v>77</v>
      </c>
    </row>
    <row r="867" spans="1:14" x14ac:dyDescent="0.3">
      <c r="A867" t="s">
        <v>12</v>
      </c>
      <c r="B867" t="s">
        <v>32</v>
      </c>
      <c r="C867" t="s">
        <v>13</v>
      </c>
      <c r="D867" t="s">
        <v>19</v>
      </c>
      <c r="E867" s="1">
        <v>43621</v>
      </c>
      <c r="F867">
        <v>773471677</v>
      </c>
      <c r="G867" s="1">
        <v>43663</v>
      </c>
      <c r="H867">
        <v>85</v>
      </c>
      <c r="I867">
        <v>33</v>
      </c>
      <c r="J867">
        <v>23.1</v>
      </c>
      <c r="K867">
        <v>2805</v>
      </c>
      <c r="L867">
        <v>1963.5000000000002</v>
      </c>
      <c r="M867">
        <v>841.49999999999977</v>
      </c>
      <c r="N867" t="s">
        <v>75</v>
      </c>
    </row>
    <row r="868" spans="1:14" x14ac:dyDescent="0.3">
      <c r="A868" t="s">
        <v>12</v>
      </c>
      <c r="B868" t="s">
        <v>54</v>
      </c>
      <c r="C868" t="s">
        <v>17</v>
      </c>
      <c r="D868" t="s">
        <v>14</v>
      </c>
      <c r="E868" s="1">
        <v>43461</v>
      </c>
      <c r="F868">
        <v>886142480</v>
      </c>
      <c r="G868" s="1">
        <v>43483</v>
      </c>
      <c r="H868">
        <v>79</v>
      </c>
      <c r="I868">
        <v>33</v>
      </c>
      <c r="J868">
        <v>23.1</v>
      </c>
      <c r="K868">
        <v>2607</v>
      </c>
      <c r="L868">
        <v>1824.9</v>
      </c>
      <c r="M868">
        <v>782.09999999999991</v>
      </c>
      <c r="N868" t="s">
        <v>77</v>
      </c>
    </row>
    <row r="869" spans="1:14" x14ac:dyDescent="0.3">
      <c r="A869" t="s">
        <v>12</v>
      </c>
      <c r="B869" t="s">
        <v>39</v>
      </c>
      <c r="C869" t="s">
        <v>26</v>
      </c>
      <c r="D869" t="s">
        <v>14</v>
      </c>
      <c r="E869" s="1">
        <v>43714</v>
      </c>
      <c r="F869">
        <v>743172585</v>
      </c>
      <c r="G869" s="1">
        <v>43755</v>
      </c>
      <c r="H869">
        <v>71</v>
      </c>
      <c r="I869">
        <v>32</v>
      </c>
      <c r="J869">
        <v>22.4</v>
      </c>
      <c r="K869">
        <v>2272</v>
      </c>
      <c r="L869">
        <v>1590.3999999999999</v>
      </c>
      <c r="M869">
        <v>681.60000000000014</v>
      </c>
      <c r="N869" t="s">
        <v>73</v>
      </c>
    </row>
    <row r="870" spans="1:14" x14ac:dyDescent="0.3">
      <c r="A870" t="s">
        <v>12</v>
      </c>
      <c r="B870" t="s">
        <v>51</v>
      </c>
      <c r="C870" t="s">
        <v>26</v>
      </c>
      <c r="D870" t="s">
        <v>19</v>
      </c>
      <c r="E870" s="1">
        <v>44295</v>
      </c>
      <c r="F870">
        <v>275718915</v>
      </c>
      <c r="G870" s="1">
        <v>44325</v>
      </c>
      <c r="H870">
        <v>92</v>
      </c>
      <c r="I870">
        <v>13</v>
      </c>
      <c r="J870">
        <v>9.1</v>
      </c>
      <c r="K870">
        <v>1196</v>
      </c>
      <c r="L870">
        <v>837.19999999999993</v>
      </c>
      <c r="M870">
        <v>358.80000000000007</v>
      </c>
      <c r="N870" t="s">
        <v>73</v>
      </c>
    </row>
    <row r="871" spans="1:14" x14ac:dyDescent="0.3">
      <c r="A871" t="s">
        <v>12</v>
      </c>
      <c r="B871" t="s">
        <v>32</v>
      </c>
      <c r="C871" t="s">
        <v>16</v>
      </c>
      <c r="D871" t="s">
        <v>14</v>
      </c>
      <c r="E871" s="1">
        <v>43844</v>
      </c>
      <c r="F871">
        <v>225308835</v>
      </c>
      <c r="G871" s="1">
        <v>43893</v>
      </c>
      <c r="H871">
        <v>69</v>
      </c>
      <c r="I871">
        <v>39</v>
      </c>
      <c r="J871">
        <v>27.3</v>
      </c>
      <c r="K871">
        <v>2691</v>
      </c>
      <c r="L871">
        <v>1883.7</v>
      </c>
      <c r="M871">
        <v>807.3</v>
      </c>
      <c r="N871" t="s">
        <v>75</v>
      </c>
    </row>
    <row r="872" spans="1:14" x14ac:dyDescent="0.3">
      <c r="A872" t="s">
        <v>12</v>
      </c>
      <c r="B872" t="s">
        <v>39</v>
      </c>
      <c r="C872" t="s">
        <v>25</v>
      </c>
      <c r="D872" t="s">
        <v>14</v>
      </c>
      <c r="E872" s="1">
        <v>42940</v>
      </c>
      <c r="F872">
        <v>517675197</v>
      </c>
      <c r="G872" s="1">
        <v>42970</v>
      </c>
      <c r="H872">
        <v>96</v>
      </c>
      <c r="I872">
        <v>35</v>
      </c>
      <c r="J872">
        <v>24.5</v>
      </c>
      <c r="K872">
        <v>3360</v>
      </c>
      <c r="L872">
        <v>2352</v>
      </c>
      <c r="M872">
        <v>1008</v>
      </c>
      <c r="N872" t="s">
        <v>73</v>
      </c>
    </row>
    <row r="873" spans="1:14" x14ac:dyDescent="0.3">
      <c r="A873" t="s">
        <v>12</v>
      </c>
      <c r="B873" t="s">
        <v>30</v>
      </c>
      <c r="C873" t="s">
        <v>15</v>
      </c>
      <c r="D873" t="s">
        <v>19</v>
      </c>
      <c r="E873" s="1">
        <v>43401</v>
      </c>
      <c r="F873">
        <v>425255715</v>
      </c>
      <c r="G873" s="1">
        <v>43434</v>
      </c>
      <c r="H873">
        <v>50</v>
      </c>
      <c r="I873">
        <v>32</v>
      </c>
      <c r="J873">
        <v>22.4</v>
      </c>
      <c r="K873">
        <v>1600</v>
      </c>
      <c r="L873">
        <v>1120</v>
      </c>
      <c r="M873">
        <v>480</v>
      </c>
      <c r="N873" t="s">
        <v>77</v>
      </c>
    </row>
    <row r="874" spans="1:14" x14ac:dyDescent="0.3">
      <c r="A874" t="s">
        <v>12</v>
      </c>
      <c r="B874" t="s">
        <v>40</v>
      </c>
      <c r="C874" t="s">
        <v>25</v>
      </c>
      <c r="D874" t="s">
        <v>19</v>
      </c>
      <c r="E874" s="1">
        <v>41713</v>
      </c>
      <c r="F874">
        <v>262824141</v>
      </c>
      <c r="G874" s="1">
        <v>41719</v>
      </c>
      <c r="H874">
        <v>82</v>
      </c>
      <c r="I874">
        <v>19</v>
      </c>
      <c r="J874">
        <v>13.3</v>
      </c>
      <c r="K874">
        <v>1558</v>
      </c>
      <c r="L874">
        <v>1090.6000000000001</v>
      </c>
      <c r="M874">
        <v>467.39999999999986</v>
      </c>
      <c r="N874" t="s">
        <v>75</v>
      </c>
    </row>
    <row r="875" spans="1:14" x14ac:dyDescent="0.3">
      <c r="A875" t="s">
        <v>12</v>
      </c>
      <c r="B875" t="s">
        <v>50</v>
      </c>
      <c r="C875" t="s">
        <v>26</v>
      </c>
      <c r="D875" t="s">
        <v>19</v>
      </c>
      <c r="E875" s="1">
        <v>43506</v>
      </c>
      <c r="F875">
        <v>561559998</v>
      </c>
      <c r="G875" s="1">
        <v>43531</v>
      </c>
      <c r="H875">
        <v>67</v>
      </c>
      <c r="I875">
        <v>10</v>
      </c>
      <c r="J875">
        <v>7</v>
      </c>
      <c r="K875">
        <v>670</v>
      </c>
      <c r="L875">
        <v>469</v>
      </c>
      <c r="M875">
        <v>201</v>
      </c>
      <c r="N875" t="s">
        <v>73</v>
      </c>
    </row>
    <row r="876" spans="1:14" x14ac:dyDescent="0.3">
      <c r="A876" t="s">
        <v>12</v>
      </c>
      <c r="B876" t="s">
        <v>51</v>
      </c>
      <c r="C876" t="s">
        <v>15</v>
      </c>
      <c r="D876" t="s">
        <v>14</v>
      </c>
      <c r="E876" s="1">
        <v>42831</v>
      </c>
      <c r="F876">
        <v>290374934</v>
      </c>
      <c r="G876" s="1">
        <v>42849</v>
      </c>
      <c r="H876">
        <v>83</v>
      </c>
      <c r="I876">
        <v>23</v>
      </c>
      <c r="J876">
        <v>16.100000000000001</v>
      </c>
      <c r="K876">
        <v>1909</v>
      </c>
      <c r="L876">
        <v>1336.3000000000002</v>
      </c>
      <c r="M876">
        <v>572.69999999999982</v>
      </c>
      <c r="N876" t="s">
        <v>73</v>
      </c>
    </row>
    <row r="877" spans="1:14" x14ac:dyDescent="0.3">
      <c r="A877" t="s">
        <v>12</v>
      </c>
      <c r="B877" t="s">
        <v>39</v>
      </c>
      <c r="C877" t="s">
        <v>17</v>
      </c>
      <c r="D877" t="s">
        <v>14</v>
      </c>
      <c r="E877" s="1">
        <v>41919</v>
      </c>
      <c r="F877">
        <v>991316401</v>
      </c>
      <c r="G877" s="1">
        <v>41959</v>
      </c>
      <c r="H877">
        <v>89</v>
      </c>
      <c r="I877">
        <v>34</v>
      </c>
      <c r="J877">
        <v>23.8</v>
      </c>
      <c r="K877">
        <v>3026</v>
      </c>
      <c r="L877">
        <v>2118.2000000000003</v>
      </c>
      <c r="M877">
        <v>907.79999999999973</v>
      </c>
      <c r="N877" t="s">
        <v>73</v>
      </c>
    </row>
    <row r="878" spans="1:14" x14ac:dyDescent="0.3">
      <c r="A878" t="s">
        <v>12</v>
      </c>
      <c r="B878" t="s">
        <v>51</v>
      </c>
      <c r="C878" t="s">
        <v>20</v>
      </c>
      <c r="D878" t="s">
        <v>14</v>
      </c>
      <c r="E878" s="1">
        <v>44749</v>
      </c>
      <c r="F878">
        <v>789255082</v>
      </c>
      <c r="G878" s="1">
        <v>44755</v>
      </c>
      <c r="H878">
        <v>65</v>
      </c>
      <c r="I878">
        <v>35</v>
      </c>
      <c r="J878">
        <v>24.5</v>
      </c>
      <c r="K878">
        <v>2275</v>
      </c>
      <c r="L878">
        <v>1592.5</v>
      </c>
      <c r="M878">
        <v>682.5</v>
      </c>
      <c r="N878" t="s">
        <v>73</v>
      </c>
    </row>
    <row r="879" spans="1:14" x14ac:dyDescent="0.3">
      <c r="A879" t="s">
        <v>12</v>
      </c>
      <c r="B879" t="s">
        <v>54</v>
      </c>
      <c r="C879" t="s">
        <v>15</v>
      </c>
      <c r="D879" t="s">
        <v>14</v>
      </c>
      <c r="E879" s="1">
        <v>44132</v>
      </c>
      <c r="F879">
        <v>713211238</v>
      </c>
      <c r="G879" s="1">
        <v>44160</v>
      </c>
      <c r="H879">
        <v>91</v>
      </c>
      <c r="I879">
        <v>15</v>
      </c>
      <c r="J879">
        <v>10.5</v>
      </c>
      <c r="K879">
        <v>1365</v>
      </c>
      <c r="L879">
        <v>955.5</v>
      </c>
      <c r="M879">
        <v>409.5</v>
      </c>
      <c r="N879" t="s">
        <v>77</v>
      </c>
    </row>
    <row r="880" spans="1:14" x14ac:dyDescent="0.3">
      <c r="A880" t="s">
        <v>12</v>
      </c>
      <c r="B880" t="s">
        <v>49</v>
      </c>
      <c r="C880" t="s">
        <v>18</v>
      </c>
      <c r="D880" t="s">
        <v>14</v>
      </c>
      <c r="E880" s="1">
        <v>42672</v>
      </c>
      <c r="F880">
        <v>490420520</v>
      </c>
      <c r="G880" s="1">
        <v>42692</v>
      </c>
      <c r="H880">
        <v>82</v>
      </c>
      <c r="I880">
        <v>10</v>
      </c>
      <c r="J880">
        <v>7</v>
      </c>
      <c r="K880">
        <v>820</v>
      </c>
      <c r="L880">
        <v>574</v>
      </c>
      <c r="M880">
        <v>246</v>
      </c>
      <c r="N880" t="s">
        <v>77</v>
      </c>
    </row>
    <row r="881" spans="1:14" x14ac:dyDescent="0.3">
      <c r="A881" t="s">
        <v>12</v>
      </c>
      <c r="B881" t="s">
        <v>28</v>
      </c>
      <c r="C881" t="s">
        <v>21</v>
      </c>
      <c r="D881" t="s">
        <v>14</v>
      </c>
      <c r="E881" s="1">
        <v>43860</v>
      </c>
      <c r="F881">
        <v>923403298</v>
      </c>
      <c r="G881" s="1">
        <v>43873</v>
      </c>
      <c r="H881">
        <v>85</v>
      </c>
      <c r="I881">
        <v>15</v>
      </c>
      <c r="J881">
        <v>10.5</v>
      </c>
      <c r="K881">
        <v>1275</v>
      </c>
      <c r="L881">
        <v>892.5</v>
      </c>
      <c r="M881">
        <v>382.5</v>
      </c>
      <c r="N881" t="s">
        <v>73</v>
      </c>
    </row>
    <row r="882" spans="1:14" x14ac:dyDescent="0.3">
      <c r="A882" t="s">
        <v>12</v>
      </c>
      <c r="B882" t="s">
        <v>33</v>
      </c>
      <c r="C882" t="s">
        <v>16</v>
      </c>
      <c r="D882" t="s">
        <v>19</v>
      </c>
      <c r="E882" s="1">
        <v>43869</v>
      </c>
      <c r="F882">
        <v>955323302</v>
      </c>
      <c r="G882" s="1">
        <v>43896</v>
      </c>
      <c r="H882">
        <v>52</v>
      </c>
      <c r="I882">
        <v>25</v>
      </c>
      <c r="J882">
        <v>17.5</v>
      </c>
      <c r="K882">
        <v>1300</v>
      </c>
      <c r="L882">
        <v>910</v>
      </c>
      <c r="M882">
        <v>390</v>
      </c>
      <c r="N882" t="s">
        <v>76</v>
      </c>
    </row>
    <row r="883" spans="1:14" x14ac:dyDescent="0.3">
      <c r="A883" t="s">
        <v>12</v>
      </c>
      <c r="B883" t="s">
        <v>39</v>
      </c>
      <c r="C883" t="s">
        <v>25</v>
      </c>
      <c r="D883" t="s">
        <v>14</v>
      </c>
      <c r="E883" s="1">
        <v>45130</v>
      </c>
      <c r="F883">
        <v>259483611</v>
      </c>
      <c r="G883" s="1">
        <v>45143</v>
      </c>
      <c r="H883">
        <v>94</v>
      </c>
      <c r="I883">
        <v>16</v>
      </c>
      <c r="J883">
        <v>11.2</v>
      </c>
      <c r="K883">
        <v>1504</v>
      </c>
      <c r="L883">
        <v>1052.8</v>
      </c>
      <c r="M883">
        <v>451.20000000000005</v>
      </c>
      <c r="N883" t="s">
        <v>73</v>
      </c>
    </row>
    <row r="884" spans="1:14" x14ac:dyDescent="0.3">
      <c r="A884" t="s">
        <v>12</v>
      </c>
      <c r="B884" t="s">
        <v>55</v>
      </c>
      <c r="C884" t="s">
        <v>15</v>
      </c>
      <c r="D884" t="s">
        <v>19</v>
      </c>
      <c r="E884" s="1">
        <v>44653</v>
      </c>
      <c r="F884">
        <v>597496020</v>
      </c>
      <c r="G884" s="1">
        <v>44659</v>
      </c>
      <c r="H884">
        <v>84</v>
      </c>
      <c r="I884">
        <v>14</v>
      </c>
      <c r="J884">
        <v>9.8000000000000007</v>
      </c>
      <c r="K884">
        <v>1176</v>
      </c>
      <c r="L884">
        <v>823.2</v>
      </c>
      <c r="M884">
        <v>352.79999999999995</v>
      </c>
      <c r="N884" t="s">
        <v>74</v>
      </c>
    </row>
    <row r="885" spans="1:14" x14ac:dyDescent="0.3">
      <c r="A885" t="s">
        <v>12</v>
      </c>
      <c r="B885" t="s">
        <v>52</v>
      </c>
      <c r="C885" t="s">
        <v>18</v>
      </c>
      <c r="D885" t="s">
        <v>14</v>
      </c>
      <c r="E885" s="1">
        <v>41911</v>
      </c>
      <c r="F885">
        <v>828334224</v>
      </c>
      <c r="G885" s="1">
        <v>41956</v>
      </c>
      <c r="H885">
        <v>84</v>
      </c>
      <c r="I885">
        <v>31</v>
      </c>
      <c r="J885">
        <v>21.700000000000003</v>
      </c>
      <c r="K885">
        <v>2604</v>
      </c>
      <c r="L885">
        <v>1822.8000000000002</v>
      </c>
      <c r="M885">
        <v>781.19999999999982</v>
      </c>
      <c r="N885" t="s">
        <v>77</v>
      </c>
    </row>
    <row r="886" spans="1:14" x14ac:dyDescent="0.3">
      <c r="A886" t="s">
        <v>12</v>
      </c>
      <c r="B886" t="s">
        <v>39</v>
      </c>
      <c r="C886" t="s">
        <v>21</v>
      </c>
      <c r="D886" t="s">
        <v>19</v>
      </c>
      <c r="E886" s="1">
        <v>41838</v>
      </c>
      <c r="F886">
        <v>200844085</v>
      </c>
      <c r="G886" s="1">
        <v>41850</v>
      </c>
      <c r="H886">
        <v>80</v>
      </c>
      <c r="I886">
        <v>32</v>
      </c>
      <c r="J886">
        <v>22.4</v>
      </c>
      <c r="K886">
        <v>2560</v>
      </c>
      <c r="L886">
        <v>1792</v>
      </c>
      <c r="M886">
        <v>768</v>
      </c>
      <c r="N886" t="s">
        <v>73</v>
      </c>
    </row>
    <row r="887" spans="1:14" x14ac:dyDescent="0.3">
      <c r="A887" t="s">
        <v>12</v>
      </c>
      <c r="B887" t="s">
        <v>35</v>
      </c>
      <c r="C887" t="s">
        <v>24</v>
      </c>
      <c r="D887" t="s">
        <v>19</v>
      </c>
      <c r="E887" s="1">
        <v>43199</v>
      </c>
      <c r="F887">
        <v>184567153</v>
      </c>
      <c r="G887" s="1">
        <v>43210</v>
      </c>
      <c r="H887">
        <v>58</v>
      </c>
      <c r="I887">
        <v>14</v>
      </c>
      <c r="J887">
        <v>9.8000000000000007</v>
      </c>
      <c r="K887">
        <v>812</v>
      </c>
      <c r="L887">
        <v>568.40000000000009</v>
      </c>
      <c r="M887">
        <v>243.59999999999991</v>
      </c>
      <c r="N887" t="s">
        <v>77</v>
      </c>
    </row>
    <row r="888" spans="1:14" x14ac:dyDescent="0.3">
      <c r="A888" t="s">
        <v>12</v>
      </c>
      <c r="B888" t="s">
        <v>28</v>
      </c>
      <c r="C888" t="s">
        <v>24</v>
      </c>
      <c r="D888" t="s">
        <v>14</v>
      </c>
      <c r="E888" s="1">
        <v>43466</v>
      </c>
      <c r="F888">
        <v>386571395</v>
      </c>
      <c r="G888" s="1">
        <v>43479</v>
      </c>
      <c r="H888">
        <v>58</v>
      </c>
      <c r="I888">
        <v>24</v>
      </c>
      <c r="J888">
        <v>16.8</v>
      </c>
      <c r="K888">
        <v>1392</v>
      </c>
      <c r="L888">
        <v>974.40000000000009</v>
      </c>
      <c r="M888">
        <v>417.59999999999991</v>
      </c>
      <c r="N888" t="s">
        <v>73</v>
      </c>
    </row>
    <row r="889" spans="1:14" x14ac:dyDescent="0.3">
      <c r="A889" t="s">
        <v>12</v>
      </c>
      <c r="B889" t="s">
        <v>42</v>
      </c>
      <c r="C889" t="s">
        <v>26</v>
      </c>
      <c r="D889" t="s">
        <v>14</v>
      </c>
      <c r="E889" s="1">
        <v>45533</v>
      </c>
      <c r="F889">
        <v>828235518</v>
      </c>
      <c r="G889" s="1">
        <v>45561</v>
      </c>
      <c r="H889">
        <v>68</v>
      </c>
      <c r="I889">
        <v>32</v>
      </c>
      <c r="J889">
        <v>22.4</v>
      </c>
      <c r="K889">
        <v>2176</v>
      </c>
      <c r="L889">
        <v>1523.1999999999998</v>
      </c>
      <c r="M889">
        <v>652.80000000000018</v>
      </c>
      <c r="N889" t="s">
        <v>77</v>
      </c>
    </row>
    <row r="890" spans="1:14" x14ac:dyDescent="0.3">
      <c r="A890" t="s">
        <v>12</v>
      </c>
      <c r="B890" t="s">
        <v>42</v>
      </c>
      <c r="C890" t="s">
        <v>24</v>
      </c>
      <c r="D890" t="s">
        <v>19</v>
      </c>
      <c r="E890" s="1">
        <v>45380</v>
      </c>
      <c r="F890">
        <v>838142955</v>
      </c>
      <c r="G890" s="1">
        <v>45422</v>
      </c>
      <c r="H890">
        <v>86</v>
      </c>
      <c r="I890">
        <v>17</v>
      </c>
      <c r="J890">
        <v>11.9</v>
      </c>
      <c r="K890">
        <v>1462</v>
      </c>
      <c r="L890">
        <v>1023.4</v>
      </c>
      <c r="M890">
        <v>438.6</v>
      </c>
      <c r="N890" t="s">
        <v>77</v>
      </c>
    </row>
    <row r="891" spans="1:14" x14ac:dyDescent="0.3">
      <c r="A891" t="s">
        <v>12</v>
      </c>
      <c r="B891" t="s">
        <v>33</v>
      </c>
      <c r="C891" t="s">
        <v>25</v>
      </c>
      <c r="D891" t="s">
        <v>19</v>
      </c>
      <c r="E891" s="1">
        <v>44625</v>
      </c>
      <c r="F891">
        <v>216980683</v>
      </c>
      <c r="G891" s="1">
        <v>44636</v>
      </c>
      <c r="H891">
        <v>65</v>
      </c>
      <c r="I891">
        <v>22</v>
      </c>
      <c r="J891">
        <v>15.4</v>
      </c>
      <c r="K891">
        <v>1430</v>
      </c>
      <c r="L891">
        <v>1001</v>
      </c>
      <c r="M891">
        <v>429</v>
      </c>
      <c r="N891" t="s">
        <v>76</v>
      </c>
    </row>
    <row r="892" spans="1:14" x14ac:dyDescent="0.3">
      <c r="A892" t="s">
        <v>12</v>
      </c>
      <c r="B892" t="s">
        <v>47</v>
      </c>
      <c r="C892" t="s">
        <v>24</v>
      </c>
      <c r="D892" t="s">
        <v>14</v>
      </c>
      <c r="E892" s="1">
        <v>44543</v>
      </c>
      <c r="F892">
        <v>501257932</v>
      </c>
      <c r="G892" s="1">
        <v>44569</v>
      </c>
      <c r="H892">
        <v>67</v>
      </c>
      <c r="I892">
        <v>39</v>
      </c>
      <c r="J892">
        <v>27.3</v>
      </c>
      <c r="K892">
        <v>2613</v>
      </c>
      <c r="L892">
        <v>1829.1000000000001</v>
      </c>
      <c r="M892">
        <v>783.89999999999986</v>
      </c>
      <c r="N892" t="s">
        <v>77</v>
      </c>
    </row>
    <row r="893" spans="1:14" x14ac:dyDescent="0.3">
      <c r="A893" t="s">
        <v>12</v>
      </c>
      <c r="B893" t="s">
        <v>50</v>
      </c>
      <c r="C893" t="s">
        <v>23</v>
      </c>
      <c r="D893" t="s">
        <v>14</v>
      </c>
      <c r="E893" s="1">
        <v>41867</v>
      </c>
      <c r="F893">
        <v>978167140</v>
      </c>
      <c r="G893" s="1">
        <v>41867</v>
      </c>
      <c r="H893">
        <v>66</v>
      </c>
      <c r="I893">
        <v>31</v>
      </c>
      <c r="J893">
        <v>21.700000000000003</v>
      </c>
      <c r="K893">
        <v>2046</v>
      </c>
      <c r="L893">
        <v>1432.2000000000003</v>
      </c>
      <c r="M893">
        <v>613.79999999999973</v>
      </c>
      <c r="N893" t="s">
        <v>73</v>
      </c>
    </row>
    <row r="894" spans="1:14" x14ac:dyDescent="0.3">
      <c r="A894" t="s">
        <v>12</v>
      </c>
      <c r="B894" t="s">
        <v>44</v>
      </c>
      <c r="C894" t="s">
        <v>21</v>
      </c>
      <c r="D894" t="s">
        <v>19</v>
      </c>
      <c r="E894" s="1">
        <v>44466</v>
      </c>
      <c r="F894">
        <v>285964095</v>
      </c>
      <c r="G894" s="1">
        <v>44497</v>
      </c>
      <c r="H894">
        <v>97</v>
      </c>
      <c r="I894">
        <v>27</v>
      </c>
      <c r="J894">
        <v>18.899999999999999</v>
      </c>
      <c r="K894">
        <v>2619</v>
      </c>
      <c r="L894">
        <v>1833.3</v>
      </c>
      <c r="M894">
        <v>785.7</v>
      </c>
      <c r="N894" t="s">
        <v>77</v>
      </c>
    </row>
    <row r="895" spans="1:14" x14ac:dyDescent="0.3">
      <c r="A895" t="s">
        <v>12</v>
      </c>
      <c r="B895" t="s">
        <v>32</v>
      </c>
      <c r="C895" t="s">
        <v>13</v>
      </c>
      <c r="D895" t="s">
        <v>19</v>
      </c>
      <c r="E895" s="1">
        <v>42638</v>
      </c>
      <c r="F895">
        <v>125293767</v>
      </c>
      <c r="G895" s="1">
        <v>42658</v>
      </c>
      <c r="H895">
        <v>51</v>
      </c>
      <c r="I895">
        <v>37</v>
      </c>
      <c r="J895">
        <v>25.9</v>
      </c>
      <c r="K895">
        <v>1887</v>
      </c>
      <c r="L895">
        <v>1320.8999999999999</v>
      </c>
      <c r="M895">
        <v>566.10000000000014</v>
      </c>
      <c r="N895" t="s">
        <v>75</v>
      </c>
    </row>
    <row r="896" spans="1:14" x14ac:dyDescent="0.3">
      <c r="A896" t="s">
        <v>12</v>
      </c>
      <c r="B896" t="s">
        <v>40</v>
      </c>
      <c r="C896" t="s">
        <v>24</v>
      </c>
      <c r="D896" t="s">
        <v>19</v>
      </c>
      <c r="E896" s="1">
        <v>45092</v>
      </c>
      <c r="F896">
        <v>437615334</v>
      </c>
      <c r="G896" s="1">
        <v>45126</v>
      </c>
      <c r="H896">
        <v>98</v>
      </c>
      <c r="I896">
        <v>31</v>
      </c>
      <c r="J896">
        <v>21.700000000000003</v>
      </c>
      <c r="K896">
        <v>3038</v>
      </c>
      <c r="L896">
        <v>2126.6000000000004</v>
      </c>
      <c r="M896">
        <v>911.39999999999964</v>
      </c>
      <c r="N896" t="s">
        <v>75</v>
      </c>
    </row>
    <row r="897" spans="1:14" x14ac:dyDescent="0.3">
      <c r="A897" t="s">
        <v>12</v>
      </c>
      <c r="B897" t="s">
        <v>41</v>
      </c>
      <c r="C897" t="s">
        <v>15</v>
      </c>
      <c r="D897" t="s">
        <v>19</v>
      </c>
      <c r="E897" s="1">
        <v>42843</v>
      </c>
      <c r="F897">
        <v>500665700</v>
      </c>
      <c r="G897" s="1">
        <v>42865</v>
      </c>
      <c r="H897">
        <v>71</v>
      </c>
      <c r="I897">
        <v>29</v>
      </c>
      <c r="J897">
        <v>20.3</v>
      </c>
      <c r="K897">
        <v>2059</v>
      </c>
      <c r="L897">
        <v>1441.3</v>
      </c>
      <c r="M897">
        <v>617.70000000000005</v>
      </c>
      <c r="N897" t="s">
        <v>76</v>
      </c>
    </row>
    <row r="898" spans="1:14" x14ac:dyDescent="0.3">
      <c r="A898" t="s">
        <v>12</v>
      </c>
      <c r="B898" t="s">
        <v>38</v>
      </c>
      <c r="C898" t="s">
        <v>26</v>
      </c>
      <c r="D898" t="s">
        <v>19</v>
      </c>
      <c r="E898" s="1">
        <v>41906</v>
      </c>
      <c r="F898">
        <v>340530526</v>
      </c>
      <c r="G898" s="1">
        <v>41939</v>
      </c>
      <c r="H898">
        <v>84</v>
      </c>
      <c r="I898">
        <v>22</v>
      </c>
      <c r="J898">
        <v>15.4</v>
      </c>
      <c r="K898">
        <v>1848</v>
      </c>
      <c r="L898">
        <v>1293.6000000000001</v>
      </c>
      <c r="M898">
        <v>554.39999999999986</v>
      </c>
      <c r="N898" t="s">
        <v>73</v>
      </c>
    </row>
    <row r="899" spans="1:14" x14ac:dyDescent="0.3">
      <c r="A899" t="s">
        <v>12</v>
      </c>
      <c r="B899" t="s">
        <v>31</v>
      </c>
      <c r="C899" t="s">
        <v>16</v>
      </c>
      <c r="D899" t="s">
        <v>19</v>
      </c>
      <c r="E899" s="1">
        <v>43327</v>
      </c>
      <c r="F899">
        <v>872515141</v>
      </c>
      <c r="G899" s="1">
        <v>43369</v>
      </c>
      <c r="H899">
        <v>64</v>
      </c>
      <c r="I899">
        <v>35</v>
      </c>
      <c r="J899">
        <v>24.5</v>
      </c>
      <c r="K899">
        <v>2240</v>
      </c>
      <c r="L899">
        <v>1568</v>
      </c>
      <c r="M899">
        <v>672</v>
      </c>
      <c r="N899" t="s">
        <v>74</v>
      </c>
    </row>
    <row r="900" spans="1:14" x14ac:dyDescent="0.3">
      <c r="A900" t="s">
        <v>12</v>
      </c>
      <c r="B900" t="s">
        <v>45</v>
      </c>
      <c r="C900" t="s">
        <v>25</v>
      </c>
      <c r="D900" t="s">
        <v>19</v>
      </c>
      <c r="E900" s="1">
        <v>43588</v>
      </c>
      <c r="F900">
        <v>364657533</v>
      </c>
      <c r="G900" s="1">
        <v>43619</v>
      </c>
      <c r="H900">
        <v>80</v>
      </c>
      <c r="I900">
        <v>32</v>
      </c>
      <c r="J900">
        <v>22.4</v>
      </c>
      <c r="K900">
        <v>2560</v>
      </c>
      <c r="L900">
        <v>1792</v>
      </c>
      <c r="M900">
        <v>768</v>
      </c>
      <c r="N900" t="s">
        <v>77</v>
      </c>
    </row>
    <row r="901" spans="1:14" x14ac:dyDescent="0.3">
      <c r="A901" t="s">
        <v>12</v>
      </c>
      <c r="B901" t="s">
        <v>43</v>
      </c>
      <c r="C901" t="s">
        <v>23</v>
      </c>
      <c r="D901" t="s">
        <v>19</v>
      </c>
      <c r="E901" s="1">
        <v>44249</v>
      </c>
      <c r="F901">
        <v>247181069</v>
      </c>
      <c r="G901" s="1">
        <v>44294</v>
      </c>
      <c r="H901">
        <v>94</v>
      </c>
      <c r="I901">
        <v>33</v>
      </c>
      <c r="J901">
        <v>23.1</v>
      </c>
      <c r="K901">
        <v>3102</v>
      </c>
      <c r="L901">
        <v>2171.4</v>
      </c>
      <c r="M901">
        <v>930.59999999999991</v>
      </c>
      <c r="N901" t="s">
        <v>77</v>
      </c>
    </row>
    <row r="902" spans="1:14" x14ac:dyDescent="0.3">
      <c r="A902" t="s">
        <v>12</v>
      </c>
      <c r="B902" t="s">
        <v>52</v>
      </c>
      <c r="C902" t="s">
        <v>17</v>
      </c>
      <c r="D902" t="s">
        <v>14</v>
      </c>
      <c r="E902" s="1">
        <v>41691</v>
      </c>
      <c r="F902">
        <v>523805654</v>
      </c>
      <c r="G902" s="1">
        <v>41738</v>
      </c>
      <c r="H902">
        <v>68</v>
      </c>
      <c r="I902">
        <v>12</v>
      </c>
      <c r="J902">
        <v>8.4</v>
      </c>
      <c r="K902">
        <v>816</v>
      </c>
      <c r="L902">
        <v>571.20000000000005</v>
      </c>
      <c r="M902">
        <v>244.79999999999995</v>
      </c>
      <c r="N902" t="s">
        <v>77</v>
      </c>
    </row>
    <row r="903" spans="1:14" x14ac:dyDescent="0.3">
      <c r="A903" t="s">
        <v>12</v>
      </c>
      <c r="B903" t="s">
        <v>29</v>
      </c>
      <c r="C903" t="s">
        <v>17</v>
      </c>
      <c r="D903" t="s">
        <v>19</v>
      </c>
      <c r="E903" s="1">
        <v>43277</v>
      </c>
      <c r="F903">
        <v>225111424</v>
      </c>
      <c r="G903" s="1">
        <v>43290</v>
      </c>
      <c r="H903">
        <v>62</v>
      </c>
      <c r="I903">
        <v>28</v>
      </c>
      <c r="J903">
        <v>19.600000000000001</v>
      </c>
      <c r="K903">
        <v>1736</v>
      </c>
      <c r="L903">
        <v>1215.2</v>
      </c>
      <c r="M903">
        <v>520.79999999999995</v>
      </c>
      <c r="N903" t="s">
        <v>77</v>
      </c>
    </row>
    <row r="904" spans="1:14" x14ac:dyDescent="0.3">
      <c r="A904" t="s">
        <v>12</v>
      </c>
      <c r="B904" t="s">
        <v>50</v>
      </c>
      <c r="C904" t="s">
        <v>24</v>
      </c>
      <c r="D904" t="s">
        <v>19</v>
      </c>
      <c r="E904" s="1">
        <v>42471</v>
      </c>
      <c r="F904">
        <v>118669784</v>
      </c>
      <c r="G904" s="1">
        <v>42488</v>
      </c>
      <c r="H904">
        <v>75</v>
      </c>
      <c r="I904">
        <v>31</v>
      </c>
      <c r="J904">
        <v>21.700000000000003</v>
      </c>
      <c r="K904">
        <v>2325</v>
      </c>
      <c r="L904">
        <v>1627.5000000000002</v>
      </c>
      <c r="M904">
        <v>697.49999999999977</v>
      </c>
      <c r="N904" t="s">
        <v>73</v>
      </c>
    </row>
    <row r="905" spans="1:14" x14ac:dyDescent="0.3">
      <c r="A905" t="s">
        <v>12</v>
      </c>
      <c r="B905" t="s">
        <v>36</v>
      </c>
      <c r="C905" t="s">
        <v>22</v>
      </c>
      <c r="D905" t="s">
        <v>14</v>
      </c>
      <c r="E905" s="1">
        <v>42522</v>
      </c>
      <c r="F905">
        <v>547636544</v>
      </c>
      <c r="G905" s="1">
        <v>42565</v>
      </c>
      <c r="H905">
        <v>80</v>
      </c>
      <c r="I905">
        <v>22</v>
      </c>
      <c r="J905">
        <v>15.4</v>
      </c>
      <c r="K905">
        <v>1760</v>
      </c>
      <c r="L905">
        <v>1232</v>
      </c>
      <c r="M905">
        <v>528</v>
      </c>
      <c r="N905" t="s">
        <v>77</v>
      </c>
    </row>
    <row r="906" spans="1:14" x14ac:dyDescent="0.3">
      <c r="A906" t="s">
        <v>12</v>
      </c>
      <c r="B906" t="s">
        <v>45</v>
      </c>
      <c r="C906" t="s">
        <v>23</v>
      </c>
      <c r="D906" t="s">
        <v>19</v>
      </c>
      <c r="E906" s="1">
        <v>42459</v>
      </c>
      <c r="F906">
        <v>721004235</v>
      </c>
      <c r="G906" s="1">
        <v>42502</v>
      </c>
      <c r="H906">
        <v>98</v>
      </c>
      <c r="I906">
        <v>34</v>
      </c>
      <c r="J906">
        <v>23.8</v>
      </c>
      <c r="K906">
        <v>3332</v>
      </c>
      <c r="L906">
        <v>2332.4</v>
      </c>
      <c r="M906">
        <v>999.59999999999991</v>
      </c>
      <c r="N906" t="s">
        <v>77</v>
      </c>
    </row>
    <row r="907" spans="1:14" x14ac:dyDescent="0.3">
      <c r="A907" t="s">
        <v>12</v>
      </c>
      <c r="B907" t="s">
        <v>50</v>
      </c>
      <c r="C907" t="s">
        <v>26</v>
      </c>
      <c r="D907" t="s">
        <v>14</v>
      </c>
      <c r="E907" s="1">
        <v>43566</v>
      </c>
      <c r="F907">
        <v>209821546</v>
      </c>
      <c r="G907" s="1">
        <v>43602</v>
      </c>
      <c r="H907">
        <v>80</v>
      </c>
      <c r="I907">
        <v>36</v>
      </c>
      <c r="J907">
        <v>25.200000000000003</v>
      </c>
      <c r="K907">
        <v>2880</v>
      </c>
      <c r="L907">
        <v>2016.0000000000002</v>
      </c>
      <c r="M907">
        <v>863.99999999999977</v>
      </c>
      <c r="N907" t="s">
        <v>73</v>
      </c>
    </row>
    <row r="908" spans="1:14" x14ac:dyDescent="0.3">
      <c r="A908" t="s">
        <v>12</v>
      </c>
      <c r="B908" t="s">
        <v>51</v>
      </c>
      <c r="C908" t="s">
        <v>22</v>
      </c>
      <c r="D908" t="s">
        <v>19</v>
      </c>
      <c r="E908" s="1">
        <v>45112</v>
      </c>
      <c r="F908">
        <v>283018386</v>
      </c>
      <c r="G908" s="1">
        <v>45120</v>
      </c>
      <c r="H908">
        <v>76</v>
      </c>
      <c r="I908">
        <v>31</v>
      </c>
      <c r="J908">
        <v>21.700000000000003</v>
      </c>
      <c r="K908">
        <v>2356</v>
      </c>
      <c r="L908">
        <v>1649.2000000000003</v>
      </c>
      <c r="M908">
        <v>706.79999999999973</v>
      </c>
      <c r="N908" t="s">
        <v>73</v>
      </c>
    </row>
    <row r="909" spans="1:14" x14ac:dyDescent="0.3">
      <c r="A909" t="s">
        <v>12</v>
      </c>
      <c r="B909" t="s">
        <v>40</v>
      </c>
      <c r="C909" t="s">
        <v>18</v>
      </c>
      <c r="D909" t="s">
        <v>14</v>
      </c>
      <c r="E909" s="1">
        <v>42109</v>
      </c>
      <c r="F909">
        <v>121714198</v>
      </c>
      <c r="G909" s="1">
        <v>42116</v>
      </c>
      <c r="H909">
        <v>84</v>
      </c>
      <c r="I909">
        <v>18</v>
      </c>
      <c r="J909">
        <v>12.600000000000001</v>
      </c>
      <c r="K909">
        <v>1512</v>
      </c>
      <c r="L909">
        <v>1058.4000000000001</v>
      </c>
      <c r="M909">
        <v>453.59999999999991</v>
      </c>
      <c r="N909" t="s">
        <v>75</v>
      </c>
    </row>
    <row r="910" spans="1:14" x14ac:dyDescent="0.3">
      <c r="A910" t="s">
        <v>12</v>
      </c>
      <c r="B910" t="s">
        <v>55</v>
      </c>
      <c r="C910" t="s">
        <v>17</v>
      </c>
      <c r="D910" t="s">
        <v>14</v>
      </c>
      <c r="E910" s="1">
        <v>42994</v>
      </c>
      <c r="F910">
        <v>268700110</v>
      </c>
      <c r="G910" s="1">
        <v>43000</v>
      </c>
      <c r="H910">
        <v>61</v>
      </c>
      <c r="I910">
        <v>34</v>
      </c>
      <c r="J910">
        <v>23.8</v>
      </c>
      <c r="K910">
        <v>2074</v>
      </c>
      <c r="L910">
        <v>1451.8</v>
      </c>
      <c r="M910">
        <v>622.20000000000005</v>
      </c>
      <c r="N910" t="s">
        <v>74</v>
      </c>
    </row>
    <row r="911" spans="1:14" x14ac:dyDescent="0.3">
      <c r="A911" t="s">
        <v>12</v>
      </c>
      <c r="B911" t="s">
        <v>36</v>
      </c>
      <c r="C911" t="s">
        <v>20</v>
      </c>
      <c r="D911" t="s">
        <v>14</v>
      </c>
      <c r="E911" s="1">
        <v>44912</v>
      </c>
      <c r="F911">
        <v>264387977</v>
      </c>
      <c r="G911" s="1">
        <v>44949</v>
      </c>
      <c r="H911">
        <v>79</v>
      </c>
      <c r="I911">
        <v>23</v>
      </c>
      <c r="J911">
        <v>16.100000000000001</v>
      </c>
      <c r="K911">
        <v>1817</v>
      </c>
      <c r="L911">
        <v>1271.9000000000001</v>
      </c>
      <c r="M911">
        <v>545.09999999999991</v>
      </c>
      <c r="N911" t="s">
        <v>77</v>
      </c>
    </row>
    <row r="912" spans="1:14" x14ac:dyDescent="0.3">
      <c r="A912" t="s">
        <v>12</v>
      </c>
      <c r="B912" t="s">
        <v>55</v>
      </c>
      <c r="C912" t="s">
        <v>22</v>
      </c>
      <c r="D912" t="s">
        <v>19</v>
      </c>
      <c r="E912" s="1">
        <v>42520</v>
      </c>
      <c r="F912">
        <v>325578391</v>
      </c>
      <c r="G912" s="1">
        <v>42563</v>
      </c>
      <c r="H912">
        <v>59</v>
      </c>
      <c r="I912">
        <v>15</v>
      </c>
      <c r="J912">
        <v>10.5</v>
      </c>
      <c r="K912">
        <v>885</v>
      </c>
      <c r="L912">
        <v>619.5</v>
      </c>
      <c r="M912">
        <v>265.5</v>
      </c>
      <c r="N912" t="s">
        <v>74</v>
      </c>
    </row>
    <row r="913" spans="1:14" x14ac:dyDescent="0.3">
      <c r="A913" t="s">
        <v>12</v>
      </c>
      <c r="B913" t="s">
        <v>39</v>
      </c>
      <c r="C913" t="s">
        <v>21</v>
      </c>
      <c r="D913" t="s">
        <v>19</v>
      </c>
      <c r="E913" s="1">
        <v>44040</v>
      </c>
      <c r="F913">
        <v>240318048</v>
      </c>
      <c r="G913" s="1">
        <v>44061</v>
      </c>
      <c r="H913">
        <v>97</v>
      </c>
      <c r="I913">
        <v>17</v>
      </c>
      <c r="J913">
        <v>11.9</v>
      </c>
      <c r="K913">
        <v>1649</v>
      </c>
      <c r="L913">
        <v>1154.3</v>
      </c>
      <c r="M913">
        <v>494.70000000000005</v>
      </c>
      <c r="N913" t="s">
        <v>73</v>
      </c>
    </row>
    <row r="914" spans="1:14" x14ac:dyDescent="0.3">
      <c r="A914" t="s">
        <v>12</v>
      </c>
      <c r="B914" t="s">
        <v>37</v>
      </c>
      <c r="C914" t="s">
        <v>16</v>
      </c>
      <c r="D914" t="s">
        <v>19</v>
      </c>
      <c r="E914" s="1">
        <v>41730</v>
      </c>
      <c r="F914">
        <v>873543822</v>
      </c>
      <c r="G914" s="1">
        <v>41730</v>
      </c>
      <c r="H914">
        <v>53</v>
      </c>
      <c r="I914">
        <v>35</v>
      </c>
      <c r="J914">
        <v>24.5</v>
      </c>
      <c r="K914">
        <v>1855</v>
      </c>
      <c r="L914">
        <v>1298.5</v>
      </c>
      <c r="M914">
        <v>556.5</v>
      </c>
      <c r="N914" t="s">
        <v>74</v>
      </c>
    </row>
    <row r="915" spans="1:14" x14ac:dyDescent="0.3">
      <c r="A915" t="s">
        <v>12</v>
      </c>
      <c r="B915" t="s">
        <v>50</v>
      </c>
      <c r="C915" t="s">
        <v>13</v>
      </c>
      <c r="D915" t="s">
        <v>14</v>
      </c>
      <c r="E915" s="1">
        <v>45497</v>
      </c>
      <c r="F915">
        <v>284738004</v>
      </c>
      <c r="G915" s="1">
        <v>45535</v>
      </c>
      <c r="H915">
        <v>57</v>
      </c>
      <c r="I915">
        <v>35</v>
      </c>
      <c r="J915">
        <v>24.5</v>
      </c>
      <c r="K915">
        <v>1995</v>
      </c>
      <c r="L915">
        <v>1396.5</v>
      </c>
      <c r="M915">
        <v>598.5</v>
      </c>
      <c r="N915" t="s">
        <v>73</v>
      </c>
    </row>
    <row r="916" spans="1:14" x14ac:dyDescent="0.3">
      <c r="A916" t="s">
        <v>12</v>
      </c>
      <c r="B916" t="s">
        <v>36</v>
      </c>
      <c r="C916" t="s">
        <v>17</v>
      </c>
      <c r="D916" t="s">
        <v>19</v>
      </c>
      <c r="E916" s="1">
        <v>44481</v>
      </c>
      <c r="F916">
        <v>674625623</v>
      </c>
      <c r="G916" s="1">
        <v>44506</v>
      </c>
      <c r="H916">
        <v>69</v>
      </c>
      <c r="I916">
        <v>16</v>
      </c>
      <c r="J916">
        <v>11.2</v>
      </c>
      <c r="K916">
        <v>1104</v>
      </c>
      <c r="L916">
        <v>772.8</v>
      </c>
      <c r="M916">
        <v>331.20000000000005</v>
      </c>
      <c r="N916" t="s">
        <v>77</v>
      </c>
    </row>
    <row r="917" spans="1:14" x14ac:dyDescent="0.3">
      <c r="A917" t="s">
        <v>12</v>
      </c>
      <c r="B917" t="s">
        <v>37</v>
      </c>
      <c r="C917" t="s">
        <v>25</v>
      </c>
      <c r="D917" t="s">
        <v>14</v>
      </c>
      <c r="E917" s="1">
        <v>44738</v>
      </c>
      <c r="F917">
        <v>932084643</v>
      </c>
      <c r="G917" s="1">
        <v>44773</v>
      </c>
      <c r="H917">
        <v>54</v>
      </c>
      <c r="I917">
        <v>36</v>
      </c>
      <c r="J917">
        <v>25.200000000000003</v>
      </c>
      <c r="K917">
        <v>1944</v>
      </c>
      <c r="L917">
        <v>1360.8000000000002</v>
      </c>
      <c r="M917">
        <v>583.19999999999982</v>
      </c>
      <c r="N917" t="s">
        <v>74</v>
      </c>
    </row>
    <row r="918" spans="1:14" x14ac:dyDescent="0.3">
      <c r="A918" t="s">
        <v>12</v>
      </c>
      <c r="B918" t="s">
        <v>54</v>
      </c>
      <c r="C918" t="s">
        <v>13</v>
      </c>
      <c r="D918" t="s">
        <v>19</v>
      </c>
      <c r="E918" s="1">
        <v>43040</v>
      </c>
      <c r="F918">
        <v>340925347</v>
      </c>
      <c r="G918" s="1">
        <v>43042</v>
      </c>
      <c r="H918">
        <v>75</v>
      </c>
      <c r="I918">
        <v>10</v>
      </c>
      <c r="J918">
        <v>7</v>
      </c>
      <c r="K918">
        <v>750</v>
      </c>
      <c r="L918">
        <v>525</v>
      </c>
      <c r="M918">
        <v>225</v>
      </c>
      <c r="N918" t="s">
        <v>77</v>
      </c>
    </row>
    <row r="919" spans="1:14" x14ac:dyDescent="0.3">
      <c r="A919" t="s">
        <v>12</v>
      </c>
      <c r="B919" t="s">
        <v>55</v>
      </c>
      <c r="C919" t="s">
        <v>24</v>
      </c>
      <c r="D919" t="s">
        <v>19</v>
      </c>
      <c r="E919" s="1">
        <v>45180</v>
      </c>
      <c r="F919">
        <v>422704827</v>
      </c>
      <c r="G919" s="1">
        <v>45209</v>
      </c>
      <c r="H919">
        <v>96</v>
      </c>
      <c r="I919">
        <v>40</v>
      </c>
      <c r="J919">
        <v>28</v>
      </c>
      <c r="K919">
        <v>3840</v>
      </c>
      <c r="L919">
        <v>2688</v>
      </c>
      <c r="M919">
        <v>1152</v>
      </c>
      <c r="N919" t="s">
        <v>74</v>
      </c>
    </row>
    <row r="920" spans="1:14" x14ac:dyDescent="0.3">
      <c r="A920" t="s">
        <v>12</v>
      </c>
      <c r="B920" t="s">
        <v>28</v>
      </c>
      <c r="C920" t="s">
        <v>25</v>
      </c>
      <c r="D920" t="s">
        <v>14</v>
      </c>
      <c r="E920" s="1">
        <v>42686</v>
      </c>
      <c r="F920">
        <v>835394656</v>
      </c>
      <c r="G920" s="1">
        <v>42689</v>
      </c>
      <c r="H920">
        <v>65</v>
      </c>
      <c r="I920">
        <v>33</v>
      </c>
      <c r="J920">
        <v>23.1</v>
      </c>
      <c r="K920">
        <v>2145</v>
      </c>
      <c r="L920">
        <v>1501.5</v>
      </c>
      <c r="M920">
        <v>643.5</v>
      </c>
      <c r="N920" t="s">
        <v>73</v>
      </c>
    </row>
    <row r="921" spans="1:14" x14ac:dyDescent="0.3">
      <c r="A921" t="s">
        <v>12</v>
      </c>
      <c r="B921" t="s">
        <v>30</v>
      </c>
      <c r="C921" t="s">
        <v>15</v>
      </c>
      <c r="D921" t="s">
        <v>14</v>
      </c>
      <c r="E921" s="1">
        <v>45478</v>
      </c>
      <c r="F921">
        <v>351960170</v>
      </c>
      <c r="G921" s="1">
        <v>45521</v>
      </c>
      <c r="H921">
        <v>76</v>
      </c>
      <c r="I921">
        <v>22</v>
      </c>
      <c r="J921">
        <v>15.4</v>
      </c>
      <c r="K921">
        <v>1672</v>
      </c>
      <c r="L921">
        <v>1170.4000000000001</v>
      </c>
      <c r="M921">
        <v>501.59999999999991</v>
      </c>
      <c r="N921" t="s">
        <v>77</v>
      </c>
    </row>
    <row r="922" spans="1:14" x14ac:dyDescent="0.3">
      <c r="A922" t="s">
        <v>12</v>
      </c>
      <c r="B922" t="s">
        <v>55</v>
      </c>
      <c r="C922" t="s">
        <v>24</v>
      </c>
      <c r="D922" t="s">
        <v>14</v>
      </c>
      <c r="E922" s="1">
        <v>44901</v>
      </c>
      <c r="F922">
        <v>910409820</v>
      </c>
      <c r="G922" s="1">
        <v>44924</v>
      </c>
      <c r="H922">
        <v>65</v>
      </c>
      <c r="I922">
        <v>26</v>
      </c>
      <c r="J922">
        <v>18.2</v>
      </c>
      <c r="K922">
        <v>1690</v>
      </c>
      <c r="L922">
        <v>1183</v>
      </c>
      <c r="M922">
        <v>507</v>
      </c>
      <c r="N922" t="s">
        <v>74</v>
      </c>
    </row>
    <row r="923" spans="1:14" x14ac:dyDescent="0.3">
      <c r="A923" t="s">
        <v>12</v>
      </c>
      <c r="B923" t="s">
        <v>51</v>
      </c>
      <c r="C923" t="s">
        <v>16</v>
      </c>
      <c r="D923" t="s">
        <v>19</v>
      </c>
      <c r="E923" s="1">
        <v>42601</v>
      </c>
      <c r="F923">
        <v>128675925</v>
      </c>
      <c r="G923" s="1">
        <v>42650</v>
      </c>
      <c r="H923">
        <v>87</v>
      </c>
      <c r="I923">
        <v>18</v>
      </c>
      <c r="J923">
        <v>12.600000000000001</v>
      </c>
      <c r="K923">
        <v>1566</v>
      </c>
      <c r="L923">
        <v>1096.2</v>
      </c>
      <c r="M923">
        <v>469.79999999999995</v>
      </c>
      <c r="N923" t="s">
        <v>73</v>
      </c>
    </row>
    <row r="924" spans="1:14" x14ac:dyDescent="0.3">
      <c r="A924" t="s">
        <v>12</v>
      </c>
      <c r="B924" t="s">
        <v>35</v>
      </c>
      <c r="C924" t="s">
        <v>13</v>
      </c>
      <c r="D924" t="s">
        <v>14</v>
      </c>
      <c r="E924" s="1">
        <v>42475</v>
      </c>
      <c r="F924">
        <v>650160872</v>
      </c>
      <c r="G924" s="1">
        <v>42515</v>
      </c>
      <c r="H924">
        <v>72</v>
      </c>
      <c r="I924">
        <v>33</v>
      </c>
      <c r="J924">
        <v>23.1</v>
      </c>
      <c r="K924">
        <v>2376</v>
      </c>
      <c r="L924">
        <v>1663.2</v>
      </c>
      <c r="M924">
        <v>712.8</v>
      </c>
      <c r="N924" t="s">
        <v>77</v>
      </c>
    </row>
    <row r="925" spans="1:14" x14ac:dyDescent="0.3">
      <c r="A925" t="s">
        <v>12</v>
      </c>
      <c r="B925" t="s">
        <v>42</v>
      </c>
      <c r="C925" t="s">
        <v>22</v>
      </c>
      <c r="D925" t="s">
        <v>19</v>
      </c>
      <c r="E925" s="1">
        <v>44936</v>
      </c>
      <c r="F925">
        <v>597594726</v>
      </c>
      <c r="G925" s="1">
        <v>44959</v>
      </c>
      <c r="H925">
        <v>77</v>
      </c>
      <c r="I925">
        <v>21</v>
      </c>
      <c r="J925">
        <v>14.7</v>
      </c>
      <c r="K925">
        <v>1617</v>
      </c>
      <c r="L925">
        <v>1131.8999999999999</v>
      </c>
      <c r="M925">
        <v>485.10000000000014</v>
      </c>
      <c r="N925" t="s">
        <v>77</v>
      </c>
    </row>
    <row r="926" spans="1:14" x14ac:dyDescent="0.3">
      <c r="A926" t="s">
        <v>12</v>
      </c>
      <c r="B926" t="s">
        <v>47</v>
      </c>
      <c r="C926" t="s">
        <v>18</v>
      </c>
      <c r="D926" t="s">
        <v>19</v>
      </c>
      <c r="E926" s="1">
        <v>43983</v>
      </c>
      <c r="F926">
        <v>310922372</v>
      </c>
      <c r="G926" s="1">
        <v>43986</v>
      </c>
      <c r="H926">
        <v>79</v>
      </c>
      <c r="I926">
        <v>14</v>
      </c>
      <c r="J926">
        <v>9.8000000000000007</v>
      </c>
      <c r="K926">
        <v>1106</v>
      </c>
      <c r="L926">
        <v>774.2</v>
      </c>
      <c r="M926">
        <v>331.79999999999995</v>
      </c>
      <c r="N926" t="s">
        <v>77</v>
      </c>
    </row>
    <row r="927" spans="1:14" x14ac:dyDescent="0.3">
      <c r="A927" t="s">
        <v>12</v>
      </c>
      <c r="B927" t="s">
        <v>44</v>
      </c>
      <c r="C927" t="s">
        <v>26</v>
      </c>
      <c r="D927" t="s">
        <v>19</v>
      </c>
      <c r="E927" s="1">
        <v>42222</v>
      </c>
      <c r="F927">
        <v>793130767</v>
      </c>
      <c r="G927" s="1">
        <v>42243</v>
      </c>
      <c r="H927">
        <v>91</v>
      </c>
      <c r="I927">
        <v>35</v>
      </c>
      <c r="J927">
        <v>24.5</v>
      </c>
      <c r="K927">
        <v>3185</v>
      </c>
      <c r="L927">
        <v>2229.5</v>
      </c>
      <c r="M927">
        <v>955.5</v>
      </c>
      <c r="N927" t="s">
        <v>77</v>
      </c>
    </row>
    <row r="928" spans="1:14" x14ac:dyDescent="0.3">
      <c r="A928" t="s">
        <v>12</v>
      </c>
      <c r="B928" t="s">
        <v>54</v>
      </c>
      <c r="C928" t="s">
        <v>16</v>
      </c>
      <c r="D928" t="s">
        <v>14</v>
      </c>
      <c r="E928" s="1">
        <v>45274</v>
      </c>
      <c r="F928">
        <v>305030953</v>
      </c>
      <c r="G928" s="1">
        <v>45281</v>
      </c>
      <c r="H928">
        <v>68</v>
      </c>
      <c r="I928">
        <v>23</v>
      </c>
      <c r="J928">
        <v>16.100000000000001</v>
      </c>
      <c r="K928">
        <v>1564</v>
      </c>
      <c r="L928">
        <v>1094.8000000000002</v>
      </c>
      <c r="M928">
        <v>469.19999999999982</v>
      </c>
      <c r="N928" t="s">
        <v>77</v>
      </c>
    </row>
    <row r="929" spans="1:14" x14ac:dyDescent="0.3">
      <c r="A929" t="s">
        <v>12</v>
      </c>
      <c r="B929" t="s">
        <v>51</v>
      </c>
      <c r="C929" t="s">
        <v>25</v>
      </c>
      <c r="D929" t="s">
        <v>19</v>
      </c>
      <c r="E929" s="1">
        <v>42214</v>
      </c>
      <c r="F929">
        <v>673835980</v>
      </c>
      <c r="G929" s="1">
        <v>42251</v>
      </c>
      <c r="H929">
        <v>69</v>
      </c>
      <c r="I929">
        <v>35</v>
      </c>
      <c r="J929">
        <v>24.5</v>
      </c>
      <c r="K929">
        <v>2415</v>
      </c>
      <c r="L929">
        <v>1690.5</v>
      </c>
      <c r="M929">
        <v>724.5</v>
      </c>
      <c r="N929" t="s">
        <v>73</v>
      </c>
    </row>
    <row r="930" spans="1:14" x14ac:dyDescent="0.3">
      <c r="A930" t="s">
        <v>12</v>
      </c>
      <c r="B930" t="s">
        <v>33</v>
      </c>
      <c r="C930" t="s">
        <v>13</v>
      </c>
      <c r="D930" t="s">
        <v>14</v>
      </c>
      <c r="E930" s="1">
        <v>44781</v>
      </c>
      <c r="F930">
        <v>429131400</v>
      </c>
      <c r="G930" s="1">
        <v>44829</v>
      </c>
      <c r="H930">
        <v>79</v>
      </c>
      <c r="I930">
        <v>21</v>
      </c>
      <c r="J930">
        <v>14.7</v>
      </c>
      <c r="K930">
        <v>1659</v>
      </c>
      <c r="L930">
        <v>1161.3</v>
      </c>
      <c r="M930">
        <v>497.70000000000005</v>
      </c>
      <c r="N930" t="s">
        <v>76</v>
      </c>
    </row>
    <row r="931" spans="1:14" x14ac:dyDescent="0.3">
      <c r="A931" t="s">
        <v>12</v>
      </c>
      <c r="B931" t="s">
        <v>32</v>
      </c>
      <c r="C931" t="s">
        <v>24</v>
      </c>
      <c r="D931" t="s">
        <v>14</v>
      </c>
      <c r="E931" s="1">
        <v>42005</v>
      </c>
      <c r="F931">
        <v>710660350</v>
      </c>
      <c r="G931" s="1">
        <v>42028</v>
      </c>
      <c r="H931">
        <v>85</v>
      </c>
      <c r="I931">
        <v>21</v>
      </c>
      <c r="J931">
        <v>14.7</v>
      </c>
      <c r="K931">
        <v>1785</v>
      </c>
      <c r="L931">
        <v>1249.5</v>
      </c>
      <c r="M931">
        <v>535.5</v>
      </c>
      <c r="N931" t="s">
        <v>75</v>
      </c>
    </row>
    <row r="932" spans="1:14" x14ac:dyDescent="0.3">
      <c r="A932" t="s">
        <v>12</v>
      </c>
      <c r="B932" t="s">
        <v>33</v>
      </c>
      <c r="C932" t="s">
        <v>13</v>
      </c>
      <c r="D932" t="s">
        <v>14</v>
      </c>
      <c r="E932" s="1">
        <v>42618</v>
      </c>
      <c r="F932">
        <v>739395606</v>
      </c>
      <c r="G932" s="1">
        <v>42662</v>
      </c>
      <c r="H932">
        <v>52</v>
      </c>
      <c r="I932">
        <v>21</v>
      </c>
      <c r="J932">
        <v>14.7</v>
      </c>
      <c r="K932">
        <v>1092</v>
      </c>
      <c r="L932">
        <v>764.4</v>
      </c>
      <c r="M932">
        <v>327.60000000000002</v>
      </c>
      <c r="N932" t="s">
        <v>76</v>
      </c>
    </row>
    <row r="933" spans="1:14" x14ac:dyDescent="0.3">
      <c r="A933" t="s">
        <v>12</v>
      </c>
      <c r="B933" t="s">
        <v>42</v>
      </c>
      <c r="C933" t="s">
        <v>21</v>
      </c>
      <c r="D933" t="s">
        <v>19</v>
      </c>
      <c r="E933" s="1">
        <v>45043</v>
      </c>
      <c r="F933">
        <v>187019336</v>
      </c>
      <c r="G933" s="1">
        <v>45091</v>
      </c>
      <c r="H933">
        <v>81</v>
      </c>
      <c r="I933">
        <v>32</v>
      </c>
      <c r="J933">
        <v>22.4</v>
      </c>
      <c r="K933">
        <v>2592</v>
      </c>
      <c r="L933">
        <v>1814.3999999999999</v>
      </c>
      <c r="M933">
        <v>777.60000000000014</v>
      </c>
      <c r="N933" t="s">
        <v>77</v>
      </c>
    </row>
    <row r="934" spans="1:14" x14ac:dyDescent="0.3">
      <c r="A934" t="s">
        <v>12</v>
      </c>
      <c r="B934" t="s">
        <v>53</v>
      </c>
      <c r="C934" t="s">
        <v>21</v>
      </c>
      <c r="D934" t="s">
        <v>19</v>
      </c>
      <c r="E934" s="1">
        <v>43826</v>
      </c>
      <c r="F934">
        <v>205156219</v>
      </c>
      <c r="G934" s="1">
        <v>43858</v>
      </c>
      <c r="H934">
        <v>81</v>
      </c>
      <c r="I934">
        <v>24</v>
      </c>
      <c r="J934">
        <v>16.8</v>
      </c>
      <c r="K934">
        <v>1944</v>
      </c>
      <c r="L934">
        <v>1360.8</v>
      </c>
      <c r="M934">
        <v>583.20000000000005</v>
      </c>
      <c r="N934" t="s">
        <v>77</v>
      </c>
    </row>
    <row r="935" spans="1:14" x14ac:dyDescent="0.3">
      <c r="A935" t="s">
        <v>12</v>
      </c>
      <c r="B935" t="s">
        <v>51</v>
      </c>
      <c r="C935" t="s">
        <v>20</v>
      </c>
      <c r="D935" t="s">
        <v>14</v>
      </c>
      <c r="E935" s="1">
        <v>42892</v>
      </c>
      <c r="F935">
        <v>663886916</v>
      </c>
      <c r="G935" s="1">
        <v>42929</v>
      </c>
      <c r="H935">
        <v>94</v>
      </c>
      <c r="I935">
        <v>25</v>
      </c>
      <c r="J935">
        <v>17.5</v>
      </c>
      <c r="K935">
        <v>2350</v>
      </c>
      <c r="L935">
        <v>1645</v>
      </c>
      <c r="M935">
        <v>705</v>
      </c>
      <c r="N935" t="s">
        <v>73</v>
      </c>
    </row>
    <row r="936" spans="1:14" x14ac:dyDescent="0.3">
      <c r="A936" t="s">
        <v>12</v>
      </c>
      <c r="B936" t="s">
        <v>51</v>
      </c>
      <c r="C936" t="s">
        <v>16</v>
      </c>
      <c r="D936" t="s">
        <v>14</v>
      </c>
      <c r="E936" s="1">
        <v>43304</v>
      </c>
      <c r="F936">
        <v>364558827</v>
      </c>
      <c r="G936" s="1">
        <v>43318</v>
      </c>
      <c r="H936">
        <v>99</v>
      </c>
      <c r="I936">
        <v>40</v>
      </c>
      <c r="J936">
        <v>28</v>
      </c>
      <c r="K936">
        <v>3960</v>
      </c>
      <c r="L936">
        <v>2772</v>
      </c>
      <c r="M936">
        <v>1188</v>
      </c>
      <c r="N936" t="s">
        <v>73</v>
      </c>
    </row>
    <row r="937" spans="1:14" x14ac:dyDescent="0.3">
      <c r="A937" t="s">
        <v>12</v>
      </c>
      <c r="B937" t="s">
        <v>32</v>
      </c>
      <c r="C937" t="s">
        <v>26</v>
      </c>
      <c r="D937" t="s">
        <v>14</v>
      </c>
      <c r="E937" s="1">
        <v>44844</v>
      </c>
      <c r="F937">
        <v>124701535</v>
      </c>
      <c r="G937" s="1">
        <v>44860</v>
      </c>
      <c r="H937">
        <v>52</v>
      </c>
      <c r="I937">
        <v>31</v>
      </c>
      <c r="J937">
        <v>21.700000000000003</v>
      </c>
      <c r="K937">
        <v>1612</v>
      </c>
      <c r="L937">
        <v>1128.4000000000001</v>
      </c>
      <c r="M937">
        <v>483.59999999999991</v>
      </c>
      <c r="N937" t="s">
        <v>75</v>
      </c>
    </row>
    <row r="938" spans="1:14" x14ac:dyDescent="0.3">
      <c r="A938" t="s">
        <v>12</v>
      </c>
      <c r="B938" t="s">
        <v>32</v>
      </c>
      <c r="C938" t="s">
        <v>22</v>
      </c>
      <c r="D938" t="s">
        <v>19</v>
      </c>
      <c r="E938" s="1">
        <v>43668</v>
      </c>
      <c r="F938">
        <v>670947349</v>
      </c>
      <c r="G938" s="1">
        <v>43713</v>
      </c>
      <c r="H938">
        <v>71</v>
      </c>
      <c r="I938">
        <v>23</v>
      </c>
      <c r="J938">
        <v>16.100000000000001</v>
      </c>
      <c r="K938">
        <v>1633</v>
      </c>
      <c r="L938">
        <v>1143.1000000000001</v>
      </c>
      <c r="M938">
        <v>489.89999999999986</v>
      </c>
      <c r="N938" t="s">
        <v>75</v>
      </c>
    </row>
    <row r="939" spans="1:14" x14ac:dyDescent="0.3">
      <c r="A939" t="s">
        <v>12</v>
      </c>
      <c r="B939" t="s">
        <v>40</v>
      </c>
      <c r="C939" t="s">
        <v>21</v>
      </c>
      <c r="D939" t="s">
        <v>14</v>
      </c>
      <c r="E939" s="1">
        <v>45421</v>
      </c>
      <c r="F939">
        <v>882069385</v>
      </c>
      <c r="G939" s="1">
        <v>45444</v>
      </c>
      <c r="H939">
        <v>88</v>
      </c>
      <c r="I939">
        <v>26</v>
      </c>
      <c r="J939">
        <v>18.2</v>
      </c>
      <c r="K939">
        <v>2288</v>
      </c>
      <c r="L939">
        <v>1601.6</v>
      </c>
      <c r="M939">
        <v>686.40000000000009</v>
      </c>
      <c r="N939" t="s">
        <v>75</v>
      </c>
    </row>
    <row r="940" spans="1:14" x14ac:dyDescent="0.3">
      <c r="A940" t="s">
        <v>12</v>
      </c>
      <c r="B940" t="s">
        <v>48</v>
      </c>
      <c r="C940" t="s">
        <v>17</v>
      </c>
      <c r="D940" t="s">
        <v>14</v>
      </c>
      <c r="E940" s="1">
        <v>44621</v>
      </c>
      <c r="F940">
        <v>541802203</v>
      </c>
      <c r="G940" s="1">
        <v>44649</v>
      </c>
      <c r="H940">
        <v>75</v>
      </c>
      <c r="I940">
        <v>17</v>
      </c>
      <c r="J940">
        <v>11.9</v>
      </c>
      <c r="K940">
        <v>1275</v>
      </c>
      <c r="L940">
        <v>892.5</v>
      </c>
      <c r="M940">
        <v>382.5</v>
      </c>
      <c r="N940" t="s">
        <v>77</v>
      </c>
    </row>
    <row r="941" spans="1:14" x14ac:dyDescent="0.3">
      <c r="A941" t="s">
        <v>12</v>
      </c>
      <c r="B941" t="s">
        <v>44</v>
      </c>
      <c r="C941" t="s">
        <v>15</v>
      </c>
      <c r="D941" t="s">
        <v>19</v>
      </c>
      <c r="E941" s="1">
        <v>45029</v>
      </c>
      <c r="F941">
        <v>698357808</v>
      </c>
      <c r="G941" s="1">
        <v>45033</v>
      </c>
      <c r="H941">
        <v>93</v>
      </c>
      <c r="I941">
        <v>34</v>
      </c>
      <c r="J941">
        <v>23.8</v>
      </c>
      <c r="K941">
        <v>3162</v>
      </c>
      <c r="L941">
        <v>2213.4</v>
      </c>
      <c r="M941">
        <v>948.59999999999991</v>
      </c>
      <c r="N941" t="s">
        <v>77</v>
      </c>
    </row>
    <row r="942" spans="1:14" x14ac:dyDescent="0.3">
      <c r="A942" t="s">
        <v>12</v>
      </c>
      <c r="B942" t="s">
        <v>29</v>
      </c>
      <c r="C942" t="s">
        <v>26</v>
      </c>
      <c r="D942" t="s">
        <v>14</v>
      </c>
      <c r="E942" s="1">
        <v>44309</v>
      </c>
      <c r="F942">
        <v>708067834</v>
      </c>
      <c r="G942" s="1">
        <v>44343</v>
      </c>
      <c r="H942">
        <v>55</v>
      </c>
      <c r="I942">
        <v>13</v>
      </c>
      <c r="J942">
        <v>9.1</v>
      </c>
      <c r="K942">
        <v>715</v>
      </c>
      <c r="L942">
        <v>500.5</v>
      </c>
      <c r="M942">
        <v>214.5</v>
      </c>
      <c r="N942" t="s">
        <v>77</v>
      </c>
    </row>
    <row r="943" spans="1:14" x14ac:dyDescent="0.3">
      <c r="A943" t="s">
        <v>12</v>
      </c>
      <c r="B943" t="s">
        <v>30</v>
      </c>
      <c r="C943" t="s">
        <v>17</v>
      </c>
      <c r="D943" t="s">
        <v>14</v>
      </c>
      <c r="E943" s="1">
        <v>42127</v>
      </c>
      <c r="F943">
        <v>557684314</v>
      </c>
      <c r="G943" s="1">
        <v>42137</v>
      </c>
      <c r="H943">
        <v>65</v>
      </c>
      <c r="I943">
        <v>23</v>
      </c>
      <c r="J943">
        <v>16.100000000000001</v>
      </c>
      <c r="K943">
        <v>1495</v>
      </c>
      <c r="L943">
        <v>1046.5</v>
      </c>
      <c r="M943">
        <v>448.5</v>
      </c>
      <c r="N943" t="s">
        <v>77</v>
      </c>
    </row>
    <row r="944" spans="1:14" x14ac:dyDescent="0.3">
      <c r="A944" t="s">
        <v>12</v>
      </c>
      <c r="B944" t="s">
        <v>29</v>
      </c>
      <c r="C944" t="s">
        <v>13</v>
      </c>
      <c r="D944" t="s">
        <v>19</v>
      </c>
      <c r="E944" s="1">
        <v>42908</v>
      </c>
      <c r="F944">
        <v>549356162</v>
      </c>
      <c r="G944" s="1">
        <v>42931</v>
      </c>
      <c r="H944">
        <v>90</v>
      </c>
      <c r="I944">
        <v>36</v>
      </c>
      <c r="J944">
        <v>25.200000000000003</v>
      </c>
      <c r="K944">
        <v>3240</v>
      </c>
      <c r="L944">
        <v>2268.0000000000005</v>
      </c>
      <c r="M944">
        <v>971.99999999999955</v>
      </c>
      <c r="N944" t="s">
        <v>77</v>
      </c>
    </row>
    <row r="945" spans="1:14" x14ac:dyDescent="0.3">
      <c r="A945" t="s">
        <v>12</v>
      </c>
      <c r="B945" t="s">
        <v>48</v>
      </c>
      <c r="C945" t="s">
        <v>13</v>
      </c>
      <c r="D945" t="s">
        <v>19</v>
      </c>
      <c r="E945" s="1">
        <v>45329</v>
      </c>
      <c r="F945">
        <v>365488803</v>
      </c>
      <c r="G945" s="1">
        <v>45334</v>
      </c>
      <c r="H945">
        <v>81</v>
      </c>
      <c r="I945">
        <v>15</v>
      </c>
      <c r="J945">
        <v>10.5</v>
      </c>
      <c r="K945">
        <v>1215</v>
      </c>
      <c r="L945">
        <v>850.5</v>
      </c>
      <c r="M945">
        <v>364.5</v>
      </c>
      <c r="N945" t="s">
        <v>77</v>
      </c>
    </row>
    <row r="946" spans="1:14" x14ac:dyDescent="0.3">
      <c r="A946" t="s">
        <v>12</v>
      </c>
      <c r="B946" t="s">
        <v>36</v>
      </c>
      <c r="C946" t="s">
        <v>25</v>
      </c>
      <c r="D946" t="s">
        <v>19</v>
      </c>
      <c r="E946" s="1">
        <v>43025</v>
      </c>
      <c r="F946">
        <v>895951211</v>
      </c>
      <c r="G946" s="1">
        <v>43044</v>
      </c>
      <c r="H946">
        <v>79</v>
      </c>
      <c r="I946">
        <v>17</v>
      </c>
      <c r="J946">
        <v>11.9</v>
      </c>
      <c r="K946">
        <v>1343</v>
      </c>
      <c r="L946">
        <v>940.1</v>
      </c>
      <c r="M946">
        <v>402.9</v>
      </c>
      <c r="N946" t="s">
        <v>77</v>
      </c>
    </row>
    <row r="947" spans="1:14" x14ac:dyDescent="0.3">
      <c r="A947" t="s">
        <v>12</v>
      </c>
      <c r="B947" t="s">
        <v>46</v>
      </c>
      <c r="C947" t="s">
        <v>16</v>
      </c>
      <c r="D947" t="s">
        <v>14</v>
      </c>
      <c r="E947" s="1">
        <v>44395</v>
      </c>
      <c r="F947">
        <v>383724391</v>
      </c>
      <c r="G947" s="1">
        <v>44402</v>
      </c>
      <c r="H947">
        <v>62</v>
      </c>
      <c r="I947">
        <v>31</v>
      </c>
      <c r="J947">
        <v>21.700000000000003</v>
      </c>
      <c r="K947">
        <v>1922</v>
      </c>
      <c r="L947">
        <v>1345.4</v>
      </c>
      <c r="M947">
        <v>576.59999999999991</v>
      </c>
      <c r="N947" t="s">
        <v>74</v>
      </c>
    </row>
    <row r="948" spans="1:14" x14ac:dyDescent="0.3">
      <c r="A948" t="s">
        <v>12</v>
      </c>
      <c r="B948" t="s">
        <v>30</v>
      </c>
      <c r="C948" t="s">
        <v>20</v>
      </c>
      <c r="D948" t="s">
        <v>19</v>
      </c>
      <c r="E948" s="1">
        <v>45505</v>
      </c>
      <c r="F948">
        <v>907225072</v>
      </c>
      <c r="G948" s="1">
        <v>45535</v>
      </c>
      <c r="H948">
        <v>75</v>
      </c>
      <c r="I948">
        <v>23</v>
      </c>
      <c r="J948">
        <v>16.100000000000001</v>
      </c>
      <c r="K948">
        <v>1725</v>
      </c>
      <c r="L948">
        <v>1207.5</v>
      </c>
      <c r="M948">
        <v>517.5</v>
      </c>
      <c r="N948" t="s">
        <v>77</v>
      </c>
    </row>
    <row r="949" spans="1:14" x14ac:dyDescent="0.3">
      <c r="A949" t="s">
        <v>12</v>
      </c>
      <c r="B949" t="s">
        <v>49</v>
      </c>
      <c r="C949" t="s">
        <v>23</v>
      </c>
      <c r="D949" t="s">
        <v>14</v>
      </c>
      <c r="E949" s="1">
        <v>44389</v>
      </c>
      <c r="F949">
        <v>114357650</v>
      </c>
      <c r="G949" s="1">
        <v>44437</v>
      </c>
      <c r="H949">
        <v>61</v>
      </c>
      <c r="I949">
        <v>37</v>
      </c>
      <c r="J949">
        <v>25.9</v>
      </c>
      <c r="K949">
        <v>2257</v>
      </c>
      <c r="L949">
        <v>1579.8999999999999</v>
      </c>
      <c r="M949">
        <v>677.10000000000014</v>
      </c>
      <c r="N949" t="s">
        <v>77</v>
      </c>
    </row>
    <row r="950" spans="1:14" x14ac:dyDescent="0.3">
      <c r="A950" t="s">
        <v>12</v>
      </c>
      <c r="B950" t="s">
        <v>51</v>
      </c>
      <c r="C950" t="s">
        <v>16</v>
      </c>
      <c r="D950" t="s">
        <v>14</v>
      </c>
      <c r="E950" s="1">
        <v>44870</v>
      </c>
      <c r="F950">
        <v>767341220</v>
      </c>
      <c r="G950" s="1">
        <v>44894</v>
      </c>
      <c r="H950">
        <v>56</v>
      </c>
      <c r="I950">
        <v>37</v>
      </c>
      <c r="J950">
        <v>25.9</v>
      </c>
      <c r="K950">
        <v>2072</v>
      </c>
      <c r="L950">
        <v>1450.3999999999999</v>
      </c>
      <c r="M950">
        <v>621.60000000000014</v>
      </c>
      <c r="N950" t="s">
        <v>73</v>
      </c>
    </row>
    <row r="951" spans="1:14" x14ac:dyDescent="0.3">
      <c r="A951" t="s">
        <v>12</v>
      </c>
      <c r="B951" t="s">
        <v>54</v>
      </c>
      <c r="C951" t="s">
        <v>25</v>
      </c>
      <c r="D951" t="s">
        <v>14</v>
      </c>
      <c r="E951" s="1">
        <v>43221</v>
      </c>
      <c r="F951">
        <v>252028357</v>
      </c>
      <c r="G951" s="1">
        <v>43257</v>
      </c>
      <c r="H951">
        <v>82</v>
      </c>
      <c r="I951">
        <v>29</v>
      </c>
      <c r="J951">
        <v>20.3</v>
      </c>
      <c r="K951">
        <v>2378</v>
      </c>
      <c r="L951">
        <v>1664.6000000000001</v>
      </c>
      <c r="M951">
        <v>713.39999999999986</v>
      </c>
      <c r="N951" t="s">
        <v>77</v>
      </c>
    </row>
    <row r="952" spans="1:14" x14ac:dyDescent="0.3">
      <c r="A952" t="s">
        <v>12</v>
      </c>
      <c r="B952" t="s">
        <v>48</v>
      </c>
      <c r="C952" t="s">
        <v>17</v>
      </c>
      <c r="D952" t="s">
        <v>19</v>
      </c>
      <c r="E952" s="1">
        <v>45048</v>
      </c>
      <c r="F952">
        <v>587448251</v>
      </c>
      <c r="G952" s="1">
        <v>45087</v>
      </c>
      <c r="H952">
        <v>73</v>
      </c>
      <c r="I952">
        <v>20</v>
      </c>
      <c r="J952">
        <v>14</v>
      </c>
      <c r="K952">
        <v>1460</v>
      </c>
      <c r="L952">
        <v>1022</v>
      </c>
      <c r="M952">
        <v>438</v>
      </c>
      <c r="N952" t="s">
        <v>77</v>
      </c>
    </row>
    <row r="953" spans="1:14" x14ac:dyDescent="0.3">
      <c r="A953" t="s">
        <v>12</v>
      </c>
      <c r="B953" t="s">
        <v>46</v>
      </c>
      <c r="C953" t="s">
        <v>22</v>
      </c>
      <c r="D953" t="s">
        <v>14</v>
      </c>
      <c r="E953" s="1">
        <v>42070</v>
      </c>
      <c r="F953">
        <v>671976029</v>
      </c>
      <c r="G953" s="1">
        <v>42073</v>
      </c>
      <c r="H953">
        <v>79</v>
      </c>
      <c r="I953">
        <v>12</v>
      </c>
      <c r="J953">
        <v>8.4</v>
      </c>
      <c r="K953">
        <v>948</v>
      </c>
      <c r="L953">
        <v>663.6</v>
      </c>
      <c r="M953">
        <v>284.39999999999998</v>
      </c>
      <c r="N953" t="s">
        <v>74</v>
      </c>
    </row>
    <row r="954" spans="1:14" x14ac:dyDescent="0.3">
      <c r="A954" t="s">
        <v>12</v>
      </c>
      <c r="B954" t="s">
        <v>44</v>
      </c>
      <c r="C954" t="s">
        <v>24</v>
      </c>
      <c r="D954" t="s">
        <v>14</v>
      </c>
      <c r="E954" s="1">
        <v>45364</v>
      </c>
      <c r="F954">
        <v>996361100</v>
      </c>
      <c r="G954" s="1">
        <v>45380</v>
      </c>
      <c r="H954">
        <v>92</v>
      </c>
      <c r="I954">
        <v>16</v>
      </c>
      <c r="J954">
        <v>11.2</v>
      </c>
      <c r="K954">
        <v>1472</v>
      </c>
      <c r="L954">
        <v>1030.3999999999999</v>
      </c>
      <c r="M954">
        <v>441.60000000000014</v>
      </c>
      <c r="N954" t="s">
        <v>77</v>
      </c>
    </row>
    <row r="955" spans="1:14" x14ac:dyDescent="0.3">
      <c r="A955" t="s">
        <v>12</v>
      </c>
      <c r="B955" t="s">
        <v>48</v>
      </c>
      <c r="C955" t="s">
        <v>25</v>
      </c>
      <c r="D955" t="s">
        <v>19</v>
      </c>
      <c r="E955" s="1">
        <v>43468</v>
      </c>
      <c r="F955">
        <v>783379113</v>
      </c>
      <c r="G955" s="1">
        <v>43473</v>
      </c>
      <c r="H955">
        <v>82</v>
      </c>
      <c r="I955">
        <v>11</v>
      </c>
      <c r="J955">
        <v>7.7</v>
      </c>
      <c r="K955">
        <v>902</v>
      </c>
      <c r="L955">
        <v>631.4</v>
      </c>
      <c r="M955">
        <v>270.60000000000002</v>
      </c>
      <c r="N955" t="s">
        <v>77</v>
      </c>
    </row>
    <row r="956" spans="1:14" x14ac:dyDescent="0.3">
      <c r="A956" t="s">
        <v>12</v>
      </c>
      <c r="B956" t="s">
        <v>39</v>
      </c>
      <c r="C956" t="s">
        <v>18</v>
      </c>
      <c r="D956" t="s">
        <v>14</v>
      </c>
      <c r="E956" s="1">
        <v>43493</v>
      </c>
      <c r="F956">
        <v>985523688</v>
      </c>
      <c r="G956" s="1">
        <v>43503</v>
      </c>
      <c r="H956">
        <v>77</v>
      </c>
      <c r="I956">
        <v>27</v>
      </c>
      <c r="J956">
        <v>18.899999999999999</v>
      </c>
      <c r="K956">
        <v>2079</v>
      </c>
      <c r="L956">
        <v>1455.3</v>
      </c>
      <c r="M956">
        <v>623.70000000000005</v>
      </c>
      <c r="N956" t="s">
        <v>73</v>
      </c>
    </row>
    <row r="957" spans="1:14" x14ac:dyDescent="0.3">
      <c r="A957" t="s">
        <v>12</v>
      </c>
      <c r="B957" t="s">
        <v>36</v>
      </c>
      <c r="C957" t="s">
        <v>21</v>
      </c>
      <c r="D957" t="s">
        <v>14</v>
      </c>
      <c r="E957" s="1">
        <v>43722</v>
      </c>
      <c r="F957">
        <v>378284871</v>
      </c>
      <c r="G957" s="1">
        <v>43733</v>
      </c>
      <c r="H957">
        <v>73</v>
      </c>
      <c r="I957">
        <v>37</v>
      </c>
      <c r="J957">
        <v>25.9</v>
      </c>
      <c r="K957">
        <v>2701</v>
      </c>
      <c r="L957">
        <v>1890.6999999999998</v>
      </c>
      <c r="M957">
        <v>810.30000000000018</v>
      </c>
      <c r="N957" t="s">
        <v>77</v>
      </c>
    </row>
    <row r="958" spans="1:14" x14ac:dyDescent="0.3">
      <c r="A958" t="s">
        <v>12</v>
      </c>
      <c r="B958" t="s">
        <v>35</v>
      </c>
      <c r="C958" t="s">
        <v>17</v>
      </c>
      <c r="D958" t="s">
        <v>19</v>
      </c>
      <c r="E958" s="1">
        <v>43747</v>
      </c>
      <c r="F958">
        <v>164611947</v>
      </c>
      <c r="G958" s="1">
        <v>43777</v>
      </c>
      <c r="H958">
        <v>90</v>
      </c>
      <c r="I958">
        <v>19</v>
      </c>
      <c r="J958">
        <v>13.3</v>
      </c>
      <c r="K958">
        <v>1710</v>
      </c>
      <c r="L958">
        <v>1197</v>
      </c>
      <c r="M958">
        <v>513</v>
      </c>
      <c r="N958" t="s">
        <v>77</v>
      </c>
    </row>
    <row r="959" spans="1:14" x14ac:dyDescent="0.3">
      <c r="A959" t="s">
        <v>12</v>
      </c>
      <c r="B959" t="s">
        <v>44</v>
      </c>
      <c r="C959" t="s">
        <v>16</v>
      </c>
      <c r="D959" t="s">
        <v>19</v>
      </c>
      <c r="E959" s="1">
        <v>45055</v>
      </c>
      <c r="F959">
        <v>440997493</v>
      </c>
      <c r="G959" s="1">
        <v>45067</v>
      </c>
      <c r="H959">
        <v>86</v>
      </c>
      <c r="I959">
        <v>17</v>
      </c>
      <c r="J959">
        <v>11.9</v>
      </c>
      <c r="K959">
        <v>1462</v>
      </c>
      <c r="L959">
        <v>1023.4</v>
      </c>
      <c r="M959">
        <v>438.6</v>
      </c>
      <c r="N959" t="s">
        <v>77</v>
      </c>
    </row>
    <row r="960" spans="1:14" x14ac:dyDescent="0.3">
      <c r="A960" t="s">
        <v>12</v>
      </c>
      <c r="B960" t="s">
        <v>53</v>
      </c>
      <c r="C960" t="s">
        <v>22</v>
      </c>
      <c r="D960" t="s">
        <v>19</v>
      </c>
      <c r="E960" s="1">
        <v>44687</v>
      </c>
      <c r="F960">
        <v>459430491</v>
      </c>
      <c r="G960" s="1">
        <v>44736</v>
      </c>
      <c r="H960">
        <v>78</v>
      </c>
      <c r="I960">
        <v>26</v>
      </c>
      <c r="J960">
        <v>18.2</v>
      </c>
      <c r="K960">
        <v>2028</v>
      </c>
      <c r="L960">
        <v>1419.6</v>
      </c>
      <c r="M960">
        <v>608.40000000000009</v>
      </c>
      <c r="N960" t="s">
        <v>77</v>
      </c>
    </row>
    <row r="961" spans="1:14" x14ac:dyDescent="0.3">
      <c r="A961" t="s">
        <v>12</v>
      </c>
      <c r="B961" t="s">
        <v>29</v>
      </c>
      <c r="C961" t="s">
        <v>22</v>
      </c>
      <c r="D961" t="s">
        <v>19</v>
      </c>
      <c r="E961" s="1">
        <v>43380</v>
      </c>
      <c r="F961">
        <v>270419728</v>
      </c>
      <c r="G961" s="1">
        <v>43417</v>
      </c>
      <c r="H961">
        <v>61</v>
      </c>
      <c r="I961">
        <v>16</v>
      </c>
      <c r="J961">
        <v>11.2</v>
      </c>
      <c r="K961">
        <v>976</v>
      </c>
      <c r="L961">
        <v>683.19999999999993</v>
      </c>
      <c r="M961">
        <v>292.80000000000007</v>
      </c>
      <c r="N961" t="s">
        <v>77</v>
      </c>
    </row>
    <row r="962" spans="1:14" x14ac:dyDescent="0.3">
      <c r="A962" t="s">
        <v>12</v>
      </c>
      <c r="B962" t="s">
        <v>45</v>
      </c>
      <c r="C962" t="s">
        <v>17</v>
      </c>
      <c r="D962" t="s">
        <v>14</v>
      </c>
      <c r="E962" s="1">
        <v>43263</v>
      </c>
      <c r="F962">
        <v>692762506</v>
      </c>
      <c r="G962" s="1">
        <v>43272</v>
      </c>
      <c r="H962">
        <v>52</v>
      </c>
      <c r="I962">
        <v>14</v>
      </c>
      <c r="J962">
        <v>9.8000000000000007</v>
      </c>
      <c r="K962">
        <v>728</v>
      </c>
      <c r="L962">
        <v>509.6</v>
      </c>
      <c r="M962">
        <v>218.39999999999998</v>
      </c>
      <c r="N962" t="s">
        <v>77</v>
      </c>
    </row>
    <row r="963" spans="1:14" x14ac:dyDescent="0.3">
      <c r="A963" t="s">
        <v>12</v>
      </c>
      <c r="B963" t="s">
        <v>51</v>
      </c>
      <c r="C963" t="s">
        <v>24</v>
      </c>
      <c r="D963" t="s">
        <v>19</v>
      </c>
      <c r="E963" s="1">
        <v>45263</v>
      </c>
      <c r="F963">
        <v>578922688</v>
      </c>
      <c r="G963" s="1">
        <v>45280</v>
      </c>
      <c r="H963">
        <v>94</v>
      </c>
      <c r="I963">
        <v>29</v>
      </c>
      <c r="J963">
        <v>20.3</v>
      </c>
      <c r="K963">
        <v>2726</v>
      </c>
      <c r="L963">
        <v>1908.2</v>
      </c>
      <c r="M963">
        <v>817.8</v>
      </c>
      <c r="N963" t="s">
        <v>73</v>
      </c>
    </row>
    <row r="964" spans="1:14" x14ac:dyDescent="0.3">
      <c r="A964" t="s">
        <v>12</v>
      </c>
      <c r="B964" t="s">
        <v>37</v>
      </c>
      <c r="C964" t="s">
        <v>22</v>
      </c>
      <c r="D964" t="s">
        <v>14</v>
      </c>
      <c r="E964" s="1">
        <v>41964</v>
      </c>
      <c r="F964">
        <v>623046529</v>
      </c>
      <c r="G964" s="1">
        <v>41996</v>
      </c>
      <c r="H964">
        <v>91</v>
      </c>
      <c r="I964">
        <v>28</v>
      </c>
      <c r="J964">
        <v>19.600000000000001</v>
      </c>
      <c r="K964">
        <v>2548</v>
      </c>
      <c r="L964">
        <v>1783.6000000000001</v>
      </c>
      <c r="M964">
        <v>764.39999999999986</v>
      </c>
      <c r="N964" t="s">
        <v>74</v>
      </c>
    </row>
    <row r="965" spans="1:14" x14ac:dyDescent="0.3">
      <c r="A965" t="s">
        <v>12</v>
      </c>
      <c r="B965" t="s">
        <v>34</v>
      </c>
      <c r="C965" t="s">
        <v>24</v>
      </c>
      <c r="D965" t="s">
        <v>14</v>
      </c>
      <c r="E965" s="1">
        <v>43921</v>
      </c>
      <c r="F965">
        <v>484290063</v>
      </c>
      <c r="G965" s="1">
        <v>43924</v>
      </c>
      <c r="H965">
        <v>82</v>
      </c>
      <c r="I965">
        <v>10</v>
      </c>
      <c r="J965">
        <v>7</v>
      </c>
      <c r="K965">
        <v>820</v>
      </c>
      <c r="L965">
        <v>574</v>
      </c>
      <c r="M965">
        <v>246</v>
      </c>
      <c r="N965" t="s">
        <v>76</v>
      </c>
    </row>
    <row r="966" spans="1:14" x14ac:dyDescent="0.3">
      <c r="A966" t="s">
        <v>12</v>
      </c>
      <c r="B966" t="s">
        <v>51</v>
      </c>
      <c r="C966" t="s">
        <v>18</v>
      </c>
      <c r="D966" t="s">
        <v>14</v>
      </c>
      <c r="E966" s="1">
        <v>45106</v>
      </c>
      <c r="F966">
        <v>826276862</v>
      </c>
      <c r="G966" s="1">
        <v>45134</v>
      </c>
      <c r="H966">
        <v>93</v>
      </c>
      <c r="I966">
        <v>15</v>
      </c>
      <c r="J966">
        <v>10.5</v>
      </c>
      <c r="K966">
        <v>1395</v>
      </c>
      <c r="L966">
        <v>976.5</v>
      </c>
      <c r="M966">
        <v>418.5</v>
      </c>
      <c r="N966" t="s">
        <v>73</v>
      </c>
    </row>
    <row r="967" spans="1:14" x14ac:dyDescent="0.3">
      <c r="A967" t="s">
        <v>12</v>
      </c>
      <c r="B967" t="s">
        <v>51</v>
      </c>
      <c r="C967" t="s">
        <v>21</v>
      </c>
      <c r="D967" t="s">
        <v>14</v>
      </c>
      <c r="E967" s="1">
        <v>44017</v>
      </c>
      <c r="F967">
        <v>632361733</v>
      </c>
      <c r="G967" s="1">
        <v>44060</v>
      </c>
      <c r="H967">
        <v>70</v>
      </c>
      <c r="I967">
        <v>13</v>
      </c>
      <c r="J967">
        <v>9.1</v>
      </c>
      <c r="K967">
        <v>910</v>
      </c>
      <c r="L967">
        <v>637</v>
      </c>
      <c r="M967">
        <v>273</v>
      </c>
      <c r="N967" t="s">
        <v>73</v>
      </c>
    </row>
    <row r="968" spans="1:14" x14ac:dyDescent="0.3">
      <c r="A968" t="s">
        <v>12</v>
      </c>
      <c r="B968" t="s">
        <v>33</v>
      </c>
      <c r="C968" t="s">
        <v>13</v>
      </c>
      <c r="D968" t="s">
        <v>19</v>
      </c>
      <c r="E968" s="1">
        <v>42269</v>
      </c>
      <c r="F968">
        <v>690606439</v>
      </c>
      <c r="G968" s="1">
        <v>42294</v>
      </c>
      <c r="H968">
        <v>63</v>
      </c>
      <c r="I968">
        <v>12</v>
      </c>
      <c r="J968">
        <v>8.4</v>
      </c>
      <c r="K968">
        <v>756</v>
      </c>
      <c r="L968">
        <v>529.20000000000005</v>
      </c>
      <c r="M968">
        <v>226.79999999999995</v>
      </c>
      <c r="N968" t="s">
        <v>76</v>
      </c>
    </row>
    <row r="969" spans="1:14" x14ac:dyDescent="0.3">
      <c r="A969" t="s">
        <v>12</v>
      </c>
      <c r="B969" t="s">
        <v>55</v>
      </c>
      <c r="C969" t="s">
        <v>25</v>
      </c>
      <c r="D969" t="s">
        <v>19</v>
      </c>
      <c r="E969" s="1">
        <v>44681</v>
      </c>
      <c r="F969">
        <v>605881249</v>
      </c>
      <c r="G969" s="1">
        <v>44706</v>
      </c>
      <c r="H969">
        <v>79</v>
      </c>
      <c r="I969">
        <v>25</v>
      </c>
      <c r="J969">
        <v>17.5</v>
      </c>
      <c r="K969">
        <v>1975</v>
      </c>
      <c r="L969">
        <v>1382.5</v>
      </c>
      <c r="M969">
        <v>592.5</v>
      </c>
      <c r="N969" t="s">
        <v>74</v>
      </c>
    </row>
    <row r="970" spans="1:14" x14ac:dyDescent="0.3">
      <c r="A970" t="s">
        <v>12</v>
      </c>
      <c r="B970" t="s">
        <v>42</v>
      </c>
      <c r="C970" t="s">
        <v>26</v>
      </c>
      <c r="D970" t="s">
        <v>19</v>
      </c>
      <c r="E970" s="1">
        <v>45261</v>
      </c>
      <c r="F970">
        <v>182114970</v>
      </c>
      <c r="G970" s="1">
        <v>45285</v>
      </c>
      <c r="H970">
        <v>55</v>
      </c>
      <c r="I970">
        <v>17</v>
      </c>
      <c r="J970">
        <v>11.9</v>
      </c>
      <c r="K970">
        <v>935</v>
      </c>
      <c r="L970">
        <v>654.5</v>
      </c>
      <c r="M970">
        <v>280.5</v>
      </c>
      <c r="N970" t="s">
        <v>77</v>
      </c>
    </row>
    <row r="971" spans="1:14" x14ac:dyDescent="0.3">
      <c r="A971" t="s">
        <v>12</v>
      </c>
      <c r="B971" t="s">
        <v>51</v>
      </c>
      <c r="C971" t="s">
        <v>26</v>
      </c>
      <c r="D971" t="s">
        <v>19</v>
      </c>
      <c r="E971" s="1">
        <v>42398</v>
      </c>
      <c r="F971">
        <v>478554427</v>
      </c>
      <c r="G971" s="1">
        <v>42403</v>
      </c>
      <c r="H971">
        <v>74</v>
      </c>
      <c r="I971">
        <v>28</v>
      </c>
      <c r="J971">
        <v>19.600000000000001</v>
      </c>
      <c r="K971">
        <v>2072</v>
      </c>
      <c r="L971">
        <v>1450.4</v>
      </c>
      <c r="M971">
        <v>621.59999999999991</v>
      </c>
      <c r="N971" t="s">
        <v>73</v>
      </c>
    </row>
    <row r="972" spans="1:14" x14ac:dyDescent="0.3">
      <c r="A972" t="s">
        <v>12</v>
      </c>
      <c r="B972" t="s">
        <v>31</v>
      </c>
      <c r="C972" t="s">
        <v>24</v>
      </c>
      <c r="D972" t="s">
        <v>14</v>
      </c>
      <c r="E972" s="1">
        <v>43036</v>
      </c>
      <c r="F972">
        <v>709434258</v>
      </c>
      <c r="G972" s="1">
        <v>43066</v>
      </c>
      <c r="H972">
        <v>94</v>
      </c>
      <c r="I972">
        <v>10</v>
      </c>
      <c r="J972">
        <v>7</v>
      </c>
      <c r="K972">
        <v>940</v>
      </c>
      <c r="L972">
        <v>658</v>
      </c>
      <c r="M972">
        <v>282</v>
      </c>
      <c r="N972" t="s">
        <v>74</v>
      </c>
    </row>
    <row r="973" spans="1:14" x14ac:dyDescent="0.3">
      <c r="A973" t="s">
        <v>12</v>
      </c>
      <c r="B973" t="s">
        <v>35</v>
      </c>
      <c r="C973" t="s">
        <v>13</v>
      </c>
      <c r="D973" t="s">
        <v>19</v>
      </c>
      <c r="E973" s="1">
        <v>45384</v>
      </c>
      <c r="F973">
        <v>469634044</v>
      </c>
      <c r="G973" s="1">
        <v>45398</v>
      </c>
      <c r="H973">
        <v>89</v>
      </c>
      <c r="I973">
        <v>11</v>
      </c>
      <c r="J973">
        <v>7.7</v>
      </c>
      <c r="K973">
        <v>979</v>
      </c>
      <c r="L973">
        <v>685.30000000000007</v>
      </c>
      <c r="M973">
        <v>293.69999999999993</v>
      </c>
      <c r="N973" t="s">
        <v>77</v>
      </c>
    </row>
    <row r="974" spans="1:14" x14ac:dyDescent="0.3">
      <c r="A974" t="s">
        <v>12</v>
      </c>
      <c r="B974" t="s">
        <v>52</v>
      </c>
      <c r="C974" t="s">
        <v>16</v>
      </c>
      <c r="D974" t="s">
        <v>14</v>
      </c>
      <c r="E974" s="1">
        <v>43000</v>
      </c>
      <c r="F974">
        <v>122249352</v>
      </c>
      <c r="G974" s="1">
        <v>43030</v>
      </c>
      <c r="H974">
        <v>84</v>
      </c>
      <c r="I974">
        <v>19</v>
      </c>
      <c r="J974">
        <v>13.3</v>
      </c>
      <c r="K974">
        <v>1596</v>
      </c>
      <c r="L974">
        <v>1117.2</v>
      </c>
      <c r="M974">
        <v>478.79999999999995</v>
      </c>
      <c r="N974" t="s">
        <v>77</v>
      </c>
    </row>
    <row r="975" spans="1:14" x14ac:dyDescent="0.3">
      <c r="A975" t="s">
        <v>12</v>
      </c>
      <c r="B975" t="s">
        <v>46</v>
      </c>
      <c r="C975" t="s">
        <v>23</v>
      </c>
      <c r="D975" t="s">
        <v>14</v>
      </c>
      <c r="E975" s="1">
        <v>42743</v>
      </c>
      <c r="F975">
        <v>677415549</v>
      </c>
      <c r="G975" s="1">
        <v>42793</v>
      </c>
      <c r="H975">
        <v>52</v>
      </c>
      <c r="I975">
        <v>38</v>
      </c>
      <c r="J975">
        <v>26.6</v>
      </c>
      <c r="K975">
        <v>1976</v>
      </c>
      <c r="L975">
        <v>1383.2</v>
      </c>
      <c r="M975">
        <v>592.79999999999995</v>
      </c>
      <c r="N975" t="s">
        <v>74</v>
      </c>
    </row>
    <row r="976" spans="1:14" x14ac:dyDescent="0.3">
      <c r="A976" t="s">
        <v>12</v>
      </c>
      <c r="B976" t="s">
        <v>44</v>
      </c>
      <c r="C976" t="s">
        <v>21</v>
      </c>
      <c r="D976" t="s">
        <v>14</v>
      </c>
      <c r="E976" s="1">
        <v>44268</v>
      </c>
      <c r="F976">
        <v>992584121</v>
      </c>
      <c r="G976" s="1">
        <v>44287</v>
      </c>
      <c r="H976">
        <v>71</v>
      </c>
      <c r="I976">
        <v>27</v>
      </c>
      <c r="J976">
        <v>18.899999999999999</v>
      </c>
      <c r="K976">
        <v>1917</v>
      </c>
      <c r="L976">
        <v>1341.8999999999999</v>
      </c>
      <c r="M976">
        <v>575.10000000000014</v>
      </c>
      <c r="N976" t="s">
        <v>77</v>
      </c>
    </row>
    <row r="977" spans="1:14" x14ac:dyDescent="0.3">
      <c r="A977" t="s">
        <v>12</v>
      </c>
      <c r="B977" t="s">
        <v>47</v>
      </c>
      <c r="C977" t="s">
        <v>23</v>
      </c>
      <c r="D977" t="s">
        <v>19</v>
      </c>
      <c r="E977" s="1">
        <v>44219</v>
      </c>
      <c r="F977">
        <v>873050296</v>
      </c>
      <c r="G977" s="1">
        <v>44233</v>
      </c>
      <c r="H977">
        <v>69</v>
      </c>
      <c r="I977">
        <v>29</v>
      </c>
      <c r="J977">
        <v>20.3</v>
      </c>
      <c r="K977">
        <v>2001</v>
      </c>
      <c r="L977">
        <v>1400.7</v>
      </c>
      <c r="M977">
        <v>600.29999999999995</v>
      </c>
      <c r="N977" t="s">
        <v>77</v>
      </c>
    </row>
    <row r="978" spans="1:14" x14ac:dyDescent="0.3">
      <c r="A978" t="s">
        <v>12</v>
      </c>
      <c r="B978" t="s">
        <v>28</v>
      </c>
      <c r="C978" t="s">
        <v>22</v>
      </c>
      <c r="D978" t="s">
        <v>14</v>
      </c>
      <c r="E978" s="1">
        <v>42268</v>
      </c>
      <c r="F978">
        <v>865356004</v>
      </c>
      <c r="G978" s="1">
        <v>42284</v>
      </c>
      <c r="H978">
        <v>83</v>
      </c>
      <c r="I978">
        <v>40</v>
      </c>
      <c r="J978">
        <v>28</v>
      </c>
      <c r="K978">
        <v>3320</v>
      </c>
      <c r="L978">
        <v>2324</v>
      </c>
      <c r="M978">
        <v>996</v>
      </c>
      <c r="N978" t="s">
        <v>73</v>
      </c>
    </row>
    <row r="979" spans="1:14" x14ac:dyDescent="0.3">
      <c r="A979" t="s">
        <v>12</v>
      </c>
      <c r="B979" t="s">
        <v>44</v>
      </c>
      <c r="C979" t="s">
        <v>24</v>
      </c>
      <c r="D979" t="s">
        <v>14</v>
      </c>
      <c r="E979" s="1">
        <v>42805</v>
      </c>
      <c r="F979">
        <v>635110032</v>
      </c>
      <c r="G979" s="1">
        <v>42836</v>
      </c>
      <c r="H979">
        <v>69</v>
      </c>
      <c r="I979">
        <v>11</v>
      </c>
      <c r="J979">
        <v>7.7</v>
      </c>
      <c r="K979">
        <v>759</v>
      </c>
      <c r="L979">
        <v>531.30000000000007</v>
      </c>
      <c r="M979">
        <v>227.69999999999993</v>
      </c>
      <c r="N979" t="s">
        <v>77</v>
      </c>
    </row>
    <row r="980" spans="1:14" x14ac:dyDescent="0.3">
      <c r="A980" t="s">
        <v>12</v>
      </c>
      <c r="B980" t="s">
        <v>40</v>
      </c>
      <c r="C980" t="s">
        <v>16</v>
      </c>
      <c r="D980" t="s">
        <v>19</v>
      </c>
      <c r="E980" s="1">
        <v>41905</v>
      </c>
      <c r="F980">
        <v>558967483</v>
      </c>
      <c r="G980" s="1">
        <v>41941</v>
      </c>
      <c r="H980">
        <v>51</v>
      </c>
      <c r="I980">
        <v>15</v>
      </c>
      <c r="J980">
        <v>10.5</v>
      </c>
      <c r="K980">
        <v>765</v>
      </c>
      <c r="L980">
        <v>535.5</v>
      </c>
      <c r="M980">
        <v>229.5</v>
      </c>
      <c r="N980" t="s">
        <v>75</v>
      </c>
    </row>
    <row r="981" spans="1:14" x14ac:dyDescent="0.3">
      <c r="A981" t="s">
        <v>12</v>
      </c>
      <c r="B981" t="s">
        <v>48</v>
      </c>
      <c r="C981" t="s">
        <v>16</v>
      </c>
      <c r="D981" t="s">
        <v>14</v>
      </c>
      <c r="E981" s="1">
        <v>45301</v>
      </c>
      <c r="F981">
        <v>357103574</v>
      </c>
      <c r="G981" s="1">
        <v>45338</v>
      </c>
      <c r="H981">
        <v>76</v>
      </c>
      <c r="I981">
        <v>13</v>
      </c>
      <c r="J981">
        <v>9.1</v>
      </c>
      <c r="K981">
        <v>988</v>
      </c>
      <c r="L981">
        <v>691.6</v>
      </c>
      <c r="M981">
        <v>296.39999999999998</v>
      </c>
      <c r="N981" t="s">
        <v>77</v>
      </c>
    </row>
    <row r="982" spans="1:14" x14ac:dyDescent="0.3">
      <c r="A982" t="s">
        <v>12</v>
      </c>
      <c r="B982" t="s">
        <v>55</v>
      </c>
      <c r="C982" t="s">
        <v>18</v>
      </c>
      <c r="D982" t="s">
        <v>14</v>
      </c>
      <c r="E982" s="1">
        <v>44398</v>
      </c>
      <c r="F982">
        <v>146277654</v>
      </c>
      <c r="G982" s="1">
        <v>44408</v>
      </c>
      <c r="H982">
        <v>65</v>
      </c>
      <c r="I982">
        <v>30</v>
      </c>
      <c r="J982">
        <v>21</v>
      </c>
      <c r="K982">
        <v>1950</v>
      </c>
      <c r="L982">
        <v>1365</v>
      </c>
      <c r="M982">
        <v>585</v>
      </c>
      <c r="N982" t="s">
        <v>74</v>
      </c>
    </row>
    <row r="983" spans="1:14" x14ac:dyDescent="0.3">
      <c r="A983" t="s">
        <v>12</v>
      </c>
      <c r="B983" t="s">
        <v>47</v>
      </c>
      <c r="C983" t="s">
        <v>17</v>
      </c>
      <c r="D983" t="s">
        <v>14</v>
      </c>
      <c r="E983" s="1">
        <v>42002</v>
      </c>
      <c r="F983">
        <v>532289588</v>
      </c>
      <c r="G983" s="1">
        <v>42035</v>
      </c>
      <c r="H983">
        <v>59</v>
      </c>
      <c r="I983">
        <v>17</v>
      </c>
      <c r="J983">
        <v>11.9</v>
      </c>
      <c r="K983">
        <v>1003</v>
      </c>
      <c r="L983">
        <v>702.1</v>
      </c>
      <c r="M983">
        <v>300.89999999999998</v>
      </c>
      <c r="N983" t="s">
        <v>77</v>
      </c>
    </row>
    <row r="984" spans="1:14" x14ac:dyDescent="0.3">
      <c r="A984" t="s">
        <v>12</v>
      </c>
      <c r="B984" t="s">
        <v>30</v>
      </c>
      <c r="C984" t="s">
        <v>13</v>
      </c>
      <c r="D984" t="s">
        <v>14</v>
      </c>
      <c r="E984" s="1">
        <v>43164</v>
      </c>
      <c r="F984">
        <v>453694856</v>
      </c>
      <c r="G984" s="1">
        <v>43164</v>
      </c>
      <c r="H984">
        <v>87</v>
      </c>
      <c r="I984">
        <v>15</v>
      </c>
      <c r="J984">
        <v>10.5</v>
      </c>
      <c r="K984">
        <v>1305</v>
      </c>
      <c r="L984">
        <v>913.5</v>
      </c>
      <c r="M984">
        <v>391.5</v>
      </c>
      <c r="N984" t="s">
        <v>77</v>
      </c>
    </row>
    <row r="985" spans="1:14" x14ac:dyDescent="0.3">
      <c r="A985" t="s">
        <v>12</v>
      </c>
      <c r="B985" t="s">
        <v>54</v>
      </c>
      <c r="C985" t="s">
        <v>24</v>
      </c>
      <c r="D985" t="s">
        <v>14</v>
      </c>
      <c r="E985" s="1">
        <v>45237</v>
      </c>
      <c r="F985">
        <v>748908221</v>
      </c>
      <c r="G985" s="1">
        <v>45275</v>
      </c>
      <c r="H985">
        <v>51</v>
      </c>
      <c r="I985">
        <v>17</v>
      </c>
      <c r="J985">
        <v>11.9</v>
      </c>
      <c r="K985">
        <v>867</v>
      </c>
      <c r="L985">
        <v>606.9</v>
      </c>
      <c r="M985">
        <v>260.10000000000002</v>
      </c>
      <c r="N985" t="s">
        <v>77</v>
      </c>
    </row>
    <row r="986" spans="1:14" x14ac:dyDescent="0.3">
      <c r="A986" t="s">
        <v>12</v>
      </c>
      <c r="B986" t="s">
        <v>53</v>
      </c>
      <c r="C986" t="s">
        <v>16</v>
      </c>
      <c r="D986" t="s">
        <v>19</v>
      </c>
      <c r="E986" s="1">
        <v>42177</v>
      </c>
      <c r="F986">
        <v>305088031</v>
      </c>
      <c r="G986" s="1">
        <v>42216</v>
      </c>
      <c r="H986">
        <v>100</v>
      </c>
      <c r="I986">
        <v>15</v>
      </c>
      <c r="J986">
        <v>10.5</v>
      </c>
      <c r="K986">
        <v>1500</v>
      </c>
      <c r="L986">
        <v>1050</v>
      </c>
      <c r="M986">
        <v>450</v>
      </c>
      <c r="N986" t="s">
        <v>77</v>
      </c>
    </row>
    <row r="987" spans="1:14" x14ac:dyDescent="0.3">
      <c r="A987" t="s">
        <v>12</v>
      </c>
      <c r="B987" t="s">
        <v>47</v>
      </c>
      <c r="C987" t="s">
        <v>20</v>
      </c>
      <c r="D987" t="s">
        <v>14</v>
      </c>
      <c r="E987" s="1">
        <v>42749</v>
      </c>
      <c r="F987">
        <v>574652183</v>
      </c>
      <c r="G987" s="1">
        <v>42782</v>
      </c>
      <c r="H987">
        <v>69</v>
      </c>
      <c r="I987">
        <v>18</v>
      </c>
      <c r="J987">
        <v>12.600000000000001</v>
      </c>
      <c r="K987">
        <v>1242</v>
      </c>
      <c r="L987">
        <v>869.40000000000009</v>
      </c>
      <c r="M987">
        <v>372.59999999999991</v>
      </c>
      <c r="N987" t="s">
        <v>77</v>
      </c>
    </row>
    <row r="988" spans="1:14" x14ac:dyDescent="0.3">
      <c r="A988" t="s">
        <v>12</v>
      </c>
      <c r="B988" t="s">
        <v>41</v>
      </c>
      <c r="C988" t="s">
        <v>15</v>
      </c>
      <c r="D988" t="s">
        <v>19</v>
      </c>
      <c r="E988" s="1">
        <v>42402</v>
      </c>
      <c r="F988">
        <v>922670733</v>
      </c>
      <c r="G988" s="1">
        <v>42409</v>
      </c>
      <c r="H988">
        <v>99</v>
      </c>
      <c r="I988">
        <v>13</v>
      </c>
      <c r="J988">
        <v>9.1</v>
      </c>
      <c r="K988">
        <v>1287</v>
      </c>
      <c r="L988">
        <v>900.9</v>
      </c>
      <c r="M988">
        <v>386.1</v>
      </c>
      <c r="N988" t="s">
        <v>76</v>
      </c>
    </row>
    <row r="989" spans="1:14" x14ac:dyDescent="0.3">
      <c r="A989" t="s">
        <v>12</v>
      </c>
      <c r="B989" t="s">
        <v>44</v>
      </c>
      <c r="C989" t="s">
        <v>21</v>
      </c>
      <c r="D989" t="s">
        <v>19</v>
      </c>
      <c r="E989" s="1">
        <v>43996</v>
      </c>
      <c r="F989">
        <v>346463572</v>
      </c>
      <c r="G989" s="1">
        <v>44011</v>
      </c>
      <c r="H989">
        <v>55</v>
      </c>
      <c r="I989">
        <v>28</v>
      </c>
      <c r="J989">
        <v>19.600000000000001</v>
      </c>
      <c r="K989">
        <v>1540</v>
      </c>
      <c r="L989">
        <v>1078</v>
      </c>
      <c r="M989">
        <v>462</v>
      </c>
      <c r="N989" t="s">
        <v>77</v>
      </c>
    </row>
    <row r="990" spans="1:14" x14ac:dyDescent="0.3">
      <c r="A990" t="s">
        <v>12</v>
      </c>
      <c r="B990" t="s">
        <v>49</v>
      </c>
      <c r="C990" t="s">
        <v>21</v>
      </c>
      <c r="D990" t="s">
        <v>14</v>
      </c>
      <c r="E990" s="1">
        <v>44423</v>
      </c>
      <c r="F990">
        <v>392109620</v>
      </c>
      <c r="G990" s="1">
        <v>44449</v>
      </c>
      <c r="H990">
        <v>81</v>
      </c>
      <c r="I990">
        <v>16</v>
      </c>
      <c r="J990">
        <v>11.2</v>
      </c>
      <c r="K990">
        <v>1296</v>
      </c>
      <c r="L990">
        <v>907.19999999999993</v>
      </c>
      <c r="M990">
        <v>388.80000000000007</v>
      </c>
      <c r="N990" t="s">
        <v>77</v>
      </c>
    </row>
    <row r="991" spans="1:14" x14ac:dyDescent="0.3">
      <c r="A991" t="s">
        <v>12</v>
      </c>
      <c r="B991" t="s">
        <v>37</v>
      </c>
      <c r="C991" t="s">
        <v>23</v>
      </c>
      <c r="D991" t="s">
        <v>19</v>
      </c>
      <c r="E991" s="1">
        <v>42072</v>
      </c>
      <c r="F991">
        <v>937721574</v>
      </c>
      <c r="G991" s="1">
        <v>42087</v>
      </c>
      <c r="H991">
        <v>85</v>
      </c>
      <c r="I991">
        <v>40</v>
      </c>
      <c r="J991">
        <v>28</v>
      </c>
      <c r="K991">
        <v>3400</v>
      </c>
      <c r="L991">
        <v>2380</v>
      </c>
      <c r="M991">
        <v>1020</v>
      </c>
      <c r="N991" t="s">
        <v>74</v>
      </c>
    </row>
    <row r="992" spans="1:14" x14ac:dyDescent="0.3">
      <c r="A992" t="s">
        <v>12</v>
      </c>
      <c r="B992" t="s">
        <v>48</v>
      </c>
      <c r="C992" t="s">
        <v>23</v>
      </c>
      <c r="D992" t="s">
        <v>14</v>
      </c>
      <c r="E992" s="1">
        <v>44477</v>
      </c>
      <c r="F992">
        <v>999447143</v>
      </c>
      <c r="G992" s="1">
        <v>44520</v>
      </c>
      <c r="H992">
        <v>59</v>
      </c>
      <c r="I992">
        <v>19</v>
      </c>
      <c r="J992">
        <v>13.3</v>
      </c>
      <c r="K992">
        <v>1121</v>
      </c>
      <c r="L992">
        <v>784.7</v>
      </c>
      <c r="M992">
        <v>336.29999999999995</v>
      </c>
      <c r="N992" t="s">
        <v>77</v>
      </c>
    </row>
    <row r="993" spans="1:14" x14ac:dyDescent="0.3">
      <c r="A993" t="s">
        <v>12</v>
      </c>
      <c r="B993" t="s">
        <v>36</v>
      </c>
      <c r="C993" t="s">
        <v>26</v>
      </c>
      <c r="D993" t="s">
        <v>19</v>
      </c>
      <c r="E993" s="1">
        <v>42135</v>
      </c>
      <c r="F993">
        <v>808041274</v>
      </c>
      <c r="G993" s="1">
        <v>42161</v>
      </c>
      <c r="H993">
        <v>60</v>
      </c>
      <c r="I993">
        <v>33</v>
      </c>
      <c r="J993">
        <v>23.1</v>
      </c>
      <c r="K993">
        <v>1980</v>
      </c>
      <c r="L993">
        <v>1386</v>
      </c>
      <c r="M993">
        <v>594</v>
      </c>
      <c r="N993" t="s">
        <v>77</v>
      </c>
    </row>
    <row r="994" spans="1:14" x14ac:dyDescent="0.3">
      <c r="A994" t="s">
        <v>12</v>
      </c>
      <c r="B994" t="s">
        <v>28</v>
      </c>
      <c r="C994" t="s">
        <v>18</v>
      </c>
      <c r="D994" t="s">
        <v>14</v>
      </c>
      <c r="E994" s="1">
        <v>41777</v>
      </c>
      <c r="F994">
        <v>727332103</v>
      </c>
      <c r="G994" s="1">
        <v>41821</v>
      </c>
      <c r="H994">
        <v>81</v>
      </c>
      <c r="I994">
        <v>30</v>
      </c>
      <c r="J994">
        <v>21</v>
      </c>
      <c r="K994">
        <v>2430</v>
      </c>
      <c r="L994">
        <v>1701</v>
      </c>
      <c r="M994">
        <v>729</v>
      </c>
      <c r="N994" t="s">
        <v>73</v>
      </c>
    </row>
    <row r="995" spans="1:14" x14ac:dyDescent="0.3">
      <c r="A995" t="s">
        <v>12</v>
      </c>
      <c r="B995" t="s">
        <v>48</v>
      </c>
      <c r="C995" t="s">
        <v>20</v>
      </c>
      <c r="D995" t="s">
        <v>14</v>
      </c>
      <c r="E995" s="1">
        <v>43312</v>
      </c>
      <c r="F995">
        <v>943358504</v>
      </c>
      <c r="G995" s="1">
        <v>43358</v>
      </c>
      <c r="H995">
        <v>75</v>
      </c>
      <c r="I995">
        <v>29</v>
      </c>
      <c r="J995">
        <v>20.3</v>
      </c>
      <c r="K995">
        <v>2175</v>
      </c>
      <c r="L995">
        <v>1522.5</v>
      </c>
      <c r="M995">
        <v>652.5</v>
      </c>
      <c r="N995" t="s">
        <v>77</v>
      </c>
    </row>
    <row r="996" spans="1:14" x14ac:dyDescent="0.3">
      <c r="A996" t="s">
        <v>12</v>
      </c>
      <c r="B996" t="s">
        <v>28</v>
      </c>
      <c r="C996" t="s">
        <v>21</v>
      </c>
      <c r="D996" t="s">
        <v>14</v>
      </c>
      <c r="E996" s="1">
        <v>43012</v>
      </c>
      <c r="F996">
        <v>376227509</v>
      </c>
      <c r="G996" s="1">
        <v>43056</v>
      </c>
      <c r="H996">
        <v>75</v>
      </c>
      <c r="I996">
        <v>12</v>
      </c>
      <c r="J996">
        <v>8.4</v>
      </c>
      <c r="K996">
        <v>900</v>
      </c>
      <c r="L996">
        <v>630</v>
      </c>
      <c r="M996">
        <v>270</v>
      </c>
      <c r="N996" t="s">
        <v>73</v>
      </c>
    </row>
    <row r="997" spans="1:14" x14ac:dyDescent="0.3">
      <c r="A997" t="s">
        <v>12</v>
      </c>
      <c r="B997" t="s">
        <v>55</v>
      </c>
      <c r="C997" t="s">
        <v>16</v>
      </c>
      <c r="D997" t="s">
        <v>14</v>
      </c>
      <c r="E997" s="1">
        <v>41875</v>
      </c>
      <c r="F997">
        <v>284836709</v>
      </c>
      <c r="G997" s="1">
        <v>41880</v>
      </c>
      <c r="H997">
        <v>93</v>
      </c>
      <c r="I997">
        <v>32</v>
      </c>
      <c r="J997">
        <v>22.4</v>
      </c>
      <c r="K997">
        <v>2976</v>
      </c>
      <c r="L997">
        <v>2083.1999999999998</v>
      </c>
      <c r="M997">
        <v>892.80000000000018</v>
      </c>
      <c r="N997" t="s">
        <v>74</v>
      </c>
    </row>
    <row r="998" spans="1:14" x14ac:dyDescent="0.3">
      <c r="A998" t="s">
        <v>12</v>
      </c>
      <c r="B998" t="s">
        <v>46</v>
      </c>
      <c r="C998" t="s">
        <v>21</v>
      </c>
      <c r="D998" t="s">
        <v>19</v>
      </c>
      <c r="E998" s="1">
        <v>45193</v>
      </c>
      <c r="F998">
        <v>129803311</v>
      </c>
      <c r="G998" s="1">
        <v>45218</v>
      </c>
      <c r="H998">
        <v>93</v>
      </c>
      <c r="I998">
        <v>18</v>
      </c>
      <c r="J998">
        <v>12.600000000000001</v>
      </c>
      <c r="K998">
        <v>1674</v>
      </c>
      <c r="L998">
        <v>1171.8000000000002</v>
      </c>
      <c r="M998">
        <v>502.19999999999982</v>
      </c>
      <c r="N998" t="s">
        <v>74</v>
      </c>
    </row>
    <row r="999" spans="1:14" x14ac:dyDescent="0.3">
      <c r="A999" t="s">
        <v>12</v>
      </c>
      <c r="B999" t="s">
        <v>31</v>
      </c>
      <c r="C999" t="s">
        <v>21</v>
      </c>
      <c r="D999" t="s">
        <v>14</v>
      </c>
      <c r="E999" s="1">
        <v>42018</v>
      </c>
      <c r="F999">
        <v>417758834</v>
      </c>
      <c r="G999" s="1">
        <v>42037</v>
      </c>
      <c r="H999">
        <v>62</v>
      </c>
      <c r="I999">
        <v>35</v>
      </c>
      <c r="J999">
        <v>24.5</v>
      </c>
      <c r="K999">
        <v>2170</v>
      </c>
      <c r="L999">
        <v>1519</v>
      </c>
      <c r="M999">
        <v>651</v>
      </c>
      <c r="N999" t="s">
        <v>74</v>
      </c>
    </row>
    <row r="1000" spans="1:14" x14ac:dyDescent="0.3">
      <c r="A1000" t="s">
        <v>12</v>
      </c>
      <c r="B1000" t="s">
        <v>29</v>
      </c>
      <c r="C1000" t="s">
        <v>16</v>
      </c>
      <c r="D1000" t="s">
        <v>19</v>
      </c>
      <c r="E1000" s="1">
        <v>44312</v>
      </c>
      <c r="F1000">
        <v>842751204</v>
      </c>
      <c r="G1000" s="1">
        <v>44325</v>
      </c>
      <c r="H1000">
        <v>51</v>
      </c>
      <c r="I1000">
        <v>10</v>
      </c>
      <c r="J1000">
        <v>7</v>
      </c>
      <c r="K1000">
        <v>510</v>
      </c>
      <c r="L1000">
        <v>357</v>
      </c>
      <c r="M1000">
        <v>153</v>
      </c>
      <c r="N1000" t="s">
        <v>77</v>
      </c>
    </row>
    <row r="1001" spans="1:14" x14ac:dyDescent="0.3">
      <c r="A1001" t="s">
        <v>12</v>
      </c>
      <c r="B1001" t="s">
        <v>40</v>
      </c>
      <c r="C1001" t="s">
        <v>22</v>
      </c>
      <c r="D1001" t="s">
        <v>14</v>
      </c>
      <c r="E1001" s="1">
        <v>43525</v>
      </c>
      <c r="F1001">
        <v>581712615</v>
      </c>
      <c r="G1001" s="1">
        <v>43567</v>
      </c>
      <c r="H1001">
        <v>80</v>
      </c>
      <c r="I1001">
        <v>29</v>
      </c>
      <c r="J1001">
        <v>20.3</v>
      </c>
      <c r="K1001">
        <v>2320</v>
      </c>
      <c r="L1001">
        <v>1624</v>
      </c>
      <c r="M1001">
        <v>696</v>
      </c>
      <c r="N1001" t="s">
        <v>75</v>
      </c>
    </row>
    <row r="1002" spans="1:14" x14ac:dyDescent="0.3">
      <c r="A1002" t="s">
        <v>12</v>
      </c>
      <c r="B1002" t="s">
        <v>29</v>
      </c>
      <c r="C1002" t="s">
        <v>20</v>
      </c>
      <c r="D1002" t="s">
        <v>19</v>
      </c>
      <c r="E1002" s="1">
        <v>42284</v>
      </c>
      <c r="F1002">
        <v>179267966</v>
      </c>
      <c r="G1002" s="1">
        <v>42302</v>
      </c>
      <c r="H1002">
        <v>70</v>
      </c>
      <c r="I1002">
        <v>33</v>
      </c>
      <c r="J1002">
        <v>23.1</v>
      </c>
      <c r="K1002">
        <v>2310</v>
      </c>
      <c r="L1002">
        <v>1617</v>
      </c>
      <c r="M1002">
        <v>693</v>
      </c>
      <c r="N1002" t="s">
        <v>77</v>
      </c>
    </row>
    <row r="1003" spans="1:14" x14ac:dyDescent="0.3">
      <c r="A1003" t="s">
        <v>12</v>
      </c>
      <c r="B1003" t="s">
        <v>46</v>
      </c>
      <c r="C1003" t="s">
        <v>24</v>
      </c>
      <c r="D1003" t="s">
        <v>19</v>
      </c>
      <c r="E1003" s="1">
        <v>44506</v>
      </c>
      <c r="F1003">
        <v>460952699</v>
      </c>
      <c r="G1003" s="1">
        <v>44550</v>
      </c>
      <c r="H1003">
        <v>71</v>
      </c>
      <c r="I1003">
        <v>40</v>
      </c>
      <c r="J1003">
        <v>28</v>
      </c>
      <c r="K1003">
        <v>2840</v>
      </c>
      <c r="L1003">
        <v>1988</v>
      </c>
      <c r="M1003">
        <v>852</v>
      </c>
      <c r="N1003" t="s">
        <v>74</v>
      </c>
    </row>
    <row r="1004" spans="1:14" x14ac:dyDescent="0.3">
      <c r="A1004" t="s">
        <v>12</v>
      </c>
      <c r="B1004" t="s">
        <v>46</v>
      </c>
      <c r="C1004" t="s">
        <v>20</v>
      </c>
      <c r="D1004" t="s">
        <v>19</v>
      </c>
      <c r="E1004" s="1">
        <v>42316</v>
      </c>
      <c r="F1004">
        <v>675456893</v>
      </c>
      <c r="G1004" s="1">
        <v>42366</v>
      </c>
      <c r="H1004">
        <v>64</v>
      </c>
      <c r="I1004">
        <v>32</v>
      </c>
      <c r="J1004">
        <v>22.4</v>
      </c>
      <c r="K1004">
        <v>2048</v>
      </c>
      <c r="L1004">
        <v>1433.6</v>
      </c>
      <c r="M1004">
        <v>614.40000000000009</v>
      </c>
      <c r="N1004" t="s">
        <v>74</v>
      </c>
    </row>
    <row r="1005" spans="1:14" x14ac:dyDescent="0.3">
      <c r="A1005" t="s">
        <v>12</v>
      </c>
      <c r="B1005" t="s">
        <v>51</v>
      </c>
      <c r="C1005" t="s">
        <v>17</v>
      </c>
      <c r="D1005" t="s">
        <v>14</v>
      </c>
      <c r="E1005" s="1">
        <v>41972</v>
      </c>
      <c r="F1005">
        <v>258158814</v>
      </c>
      <c r="G1005" s="1">
        <v>41975</v>
      </c>
      <c r="H1005">
        <v>65</v>
      </c>
      <c r="I1005">
        <v>13</v>
      </c>
      <c r="J1005">
        <v>9.1</v>
      </c>
      <c r="K1005">
        <v>845</v>
      </c>
      <c r="L1005">
        <v>591.5</v>
      </c>
      <c r="M1005">
        <v>253.5</v>
      </c>
      <c r="N1005" t="s">
        <v>73</v>
      </c>
    </row>
    <row r="1006" spans="1:14" x14ac:dyDescent="0.3">
      <c r="A1006" t="s">
        <v>12</v>
      </c>
      <c r="B1006" t="s">
        <v>51</v>
      </c>
      <c r="C1006" t="s">
        <v>26</v>
      </c>
      <c r="D1006" t="s">
        <v>19</v>
      </c>
      <c r="E1006" s="1">
        <v>44274</v>
      </c>
      <c r="F1006">
        <v>889820754</v>
      </c>
      <c r="G1006" s="1">
        <v>44276</v>
      </c>
      <c r="H1006">
        <v>67</v>
      </c>
      <c r="I1006">
        <v>15</v>
      </c>
      <c r="J1006">
        <v>10.5</v>
      </c>
      <c r="K1006">
        <v>1005</v>
      </c>
      <c r="L1006">
        <v>703.5</v>
      </c>
      <c r="M1006">
        <v>301.5</v>
      </c>
      <c r="N1006" t="s">
        <v>73</v>
      </c>
    </row>
    <row r="1007" spans="1:14" x14ac:dyDescent="0.3">
      <c r="A1007" t="s">
        <v>12</v>
      </c>
      <c r="B1007" t="s">
        <v>37</v>
      </c>
      <c r="C1007" t="s">
        <v>16</v>
      </c>
      <c r="D1007" t="s">
        <v>14</v>
      </c>
      <c r="E1007" s="1">
        <v>42046</v>
      </c>
      <c r="F1007">
        <v>426144063</v>
      </c>
      <c r="G1007" s="1">
        <v>42085</v>
      </c>
      <c r="H1007">
        <v>75</v>
      </c>
      <c r="I1007">
        <v>22</v>
      </c>
      <c r="J1007">
        <v>15.4</v>
      </c>
      <c r="K1007">
        <v>1650</v>
      </c>
      <c r="L1007">
        <v>1155</v>
      </c>
      <c r="M1007">
        <v>495</v>
      </c>
      <c r="N1007" t="s">
        <v>74</v>
      </c>
    </row>
    <row r="1008" spans="1:14" x14ac:dyDescent="0.3">
      <c r="A1008" t="s">
        <v>12</v>
      </c>
      <c r="B1008" t="s">
        <v>39</v>
      </c>
      <c r="C1008" t="s">
        <v>26</v>
      </c>
      <c r="D1008" t="s">
        <v>14</v>
      </c>
      <c r="E1008" s="1">
        <v>42383</v>
      </c>
      <c r="F1008">
        <v>946205508</v>
      </c>
      <c r="G1008" s="1">
        <v>42384</v>
      </c>
      <c r="H1008">
        <v>82</v>
      </c>
      <c r="I1008">
        <v>23</v>
      </c>
      <c r="J1008">
        <v>16.100000000000001</v>
      </c>
      <c r="K1008">
        <v>1886</v>
      </c>
      <c r="L1008">
        <v>1320.2</v>
      </c>
      <c r="M1008">
        <v>565.79999999999995</v>
      </c>
      <c r="N1008" t="s">
        <v>73</v>
      </c>
    </row>
    <row r="1009" spans="1:14" x14ac:dyDescent="0.3">
      <c r="A1009" t="s">
        <v>12</v>
      </c>
      <c r="B1009" t="s">
        <v>31</v>
      </c>
      <c r="C1009" t="s">
        <v>17</v>
      </c>
      <c r="D1009" t="s">
        <v>19</v>
      </c>
      <c r="E1009" s="1">
        <v>42904</v>
      </c>
      <c r="F1009">
        <v>961552464</v>
      </c>
      <c r="G1009" s="1">
        <v>42915</v>
      </c>
      <c r="H1009">
        <v>54</v>
      </c>
      <c r="I1009">
        <v>15</v>
      </c>
      <c r="J1009">
        <v>10.5</v>
      </c>
      <c r="K1009">
        <v>810</v>
      </c>
      <c r="L1009">
        <v>567</v>
      </c>
      <c r="M1009">
        <v>243</v>
      </c>
      <c r="N1009" t="s">
        <v>74</v>
      </c>
    </row>
    <row r="1010" spans="1:14" x14ac:dyDescent="0.3">
      <c r="A1010" t="s">
        <v>12</v>
      </c>
      <c r="B1010" t="s">
        <v>51</v>
      </c>
      <c r="C1010" t="s">
        <v>20</v>
      </c>
      <c r="D1010" t="s">
        <v>14</v>
      </c>
      <c r="E1010" s="1">
        <v>45265</v>
      </c>
      <c r="F1010">
        <v>757293450</v>
      </c>
      <c r="G1010" s="1">
        <v>45272</v>
      </c>
      <c r="H1010">
        <v>66</v>
      </c>
      <c r="I1010">
        <v>10</v>
      </c>
      <c r="J1010">
        <v>7</v>
      </c>
      <c r="K1010">
        <v>660</v>
      </c>
      <c r="L1010">
        <v>462</v>
      </c>
      <c r="M1010">
        <v>198</v>
      </c>
      <c r="N1010" t="s">
        <v>73</v>
      </c>
    </row>
    <row r="1011" spans="1:14" x14ac:dyDescent="0.3">
      <c r="A1011" t="s">
        <v>12</v>
      </c>
      <c r="B1011" t="s">
        <v>43</v>
      </c>
      <c r="C1011" t="s">
        <v>18</v>
      </c>
      <c r="D1011" t="s">
        <v>14</v>
      </c>
      <c r="E1011" s="1">
        <v>44719</v>
      </c>
      <c r="F1011">
        <v>142994201</v>
      </c>
      <c r="G1011" s="1">
        <v>44769</v>
      </c>
      <c r="H1011">
        <v>57</v>
      </c>
      <c r="I1011">
        <v>37</v>
      </c>
      <c r="J1011">
        <v>25.9</v>
      </c>
      <c r="K1011">
        <v>2109</v>
      </c>
      <c r="L1011">
        <v>1476.3</v>
      </c>
      <c r="M1011">
        <v>632.70000000000005</v>
      </c>
      <c r="N1011" t="s">
        <v>77</v>
      </c>
    </row>
    <row r="1012" spans="1:14" x14ac:dyDescent="0.3">
      <c r="A1012" t="s">
        <v>12</v>
      </c>
      <c r="B1012" t="s">
        <v>31</v>
      </c>
      <c r="C1012" t="s">
        <v>24</v>
      </c>
      <c r="D1012" t="s">
        <v>19</v>
      </c>
      <c r="E1012" s="1">
        <v>44689</v>
      </c>
      <c r="F1012">
        <v>812550818</v>
      </c>
      <c r="G1012" s="1">
        <v>44719</v>
      </c>
      <c r="H1012">
        <v>88</v>
      </c>
      <c r="I1012">
        <v>26</v>
      </c>
      <c r="J1012">
        <v>18.2</v>
      </c>
      <c r="K1012">
        <v>2288</v>
      </c>
      <c r="L1012">
        <v>1601.6</v>
      </c>
      <c r="M1012">
        <v>686.40000000000009</v>
      </c>
      <c r="N1012" t="s">
        <v>74</v>
      </c>
    </row>
    <row r="1013" spans="1:14" x14ac:dyDescent="0.3">
      <c r="A1013" t="s">
        <v>12</v>
      </c>
      <c r="B1013" t="s">
        <v>33</v>
      </c>
      <c r="C1013" t="s">
        <v>23</v>
      </c>
      <c r="D1013" t="s">
        <v>19</v>
      </c>
      <c r="E1013" s="1">
        <v>42166</v>
      </c>
      <c r="F1013">
        <v>776360309</v>
      </c>
      <c r="G1013" s="1">
        <v>42199</v>
      </c>
      <c r="H1013">
        <v>96</v>
      </c>
      <c r="I1013">
        <v>37</v>
      </c>
      <c r="J1013">
        <v>25.9</v>
      </c>
      <c r="K1013">
        <v>3552</v>
      </c>
      <c r="L1013">
        <v>2486.3999999999996</v>
      </c>
      <c r="M1013">
        <v>1065.6000000000004</v>
      </c>
      <c r="N1013" t="s">
        <v>76</v>
      </c>
    </row>
    <row r="1014" spans="1:14" x14ac:dyDescent="0.3">
      <c r="A1014" t="s">
        <v>12</v>
      </c>
      <c r="B1014" t="s">
        <v>53</v>
      </c>
      <c r="C1014" t="s">
        <v>24</v>
      </c>
      <c r="D1014" t="s">
        <v>19</v>
      </c>
      <c r="E1014" s="1">
        <v>44818</v>
      </c>
      <c r="F1014">
        <v>469436633</v>
      </c>
      <c r="G1014" s="1">
        <v>44848</v>
      </c>
      <c r="H1014">
        <v>60</v>
      </c>
      <c r="I1014">
        <v>31</v>
      </c>
      <c r="J1014">
        <v>21.700000000000003</v>
      </c>
      <c r="K1014">
        <v>1860</v>
      </c>
      <c r="L1014">
        <v>1302.0000000000002</v>
      </c>
      <c r="M1014">
        <v>557.99999999999977</v>
      </c>
      <c r="N1014" t="s">
        <v>77</v>
      </c>
    </row>
    <row r="1015" spans="1:14" x14ac:dyDescent="0.3">
      <c r="A1015" t="s">
        <v>12</v>
      </c>
      <c r="B1015" t="s">
        <v>52</v>
      </c>
      <c r="C1015" t="s">
        <v>25</v>
      </c>
      <c r="D1015" t="s">
        <v>14</v>
      </c>
      <c r="E1015" s="1">
        <v>43857</v>
      </c>
      <c r="F1015">
        <v>788719928</v>
      </c>
      <c r="G1015" s="1">
        <v>43891</v>
      </c>
      <c r="H1015">
        <v>60</v>
      </c>
      <c r="I1015">
        <v>37</v>
      </c>
      <c r="J1015">
        <v>25.9</v>
      </c>
      <c r="K1015">
        <v>2220</v>
      </c>
      <c r="L1015">
        <v>1554</v>
      </c>
      <c r="M1015">
        <v>666</v>
      </c>
      <c r="N1015" t="s">
        <v>77</v>
      </c>
    </row>
    <row r="1016" spans="1:14" x14ac:dyDescent="0.3">
      <c r="A1016" t="s">
        <v>12</v>
      </c>
      <c r="B1016" t="s">
        <v>46</v>
      </c>
      <c r="C1016" t="s">
        <v>20</v>
      </c>
      <c r="D1016" t="s">
        <v>14</v>
      </c>
      <c r="E1016" s="1">
        <v>43450</v>
      </c>
      <c r="F1016">
        <v>588476932</v>
      </c>
      <c r="G1016" s="1">
        <v>43498</v>
      </c>
      <c r="H1016">
        <v>82</v>
      </c>
      <c r="I1016">
        <v>29</v>
      </c>
      <c r="J1016">
        <v>20.3</v>
      </c>
      <c r="K1016">
        <v>2378</v>
      </c>
      <c r="L1016">
        <v>1664.6000000000001</v>
      </c>
      <c r="M1016">
        <v>713.39999999999986</v>
      </c>
      <c r="N1016" t="s">
        <v>74</v>
      </c>
    </row>
    <row r="1017" spans="1:14" x14ac:dyDescent="0.3">
      <c r="A1017" t="s">
        <v>12</v>
      </c>
      <c r="B1017" t="s">
        <v>40</v>
      </c>
      <c r="C1017" t="s">
        <v>26</v>
      </c>
      <c r="D1017" t="s">
        <v>14</v>
      </c>
      <c r="E1017" s="1">
        <v>44530</v>
      </c>
      <c r="F1017">
        <v>794159448</v>
      </c>
      <c r="G1017" s="1">
        <v>44560</v>
      </c>
      <c r="H1017">
        <v>86</v>
      </c>
      <c r="I1017">
        <v>39</v>
      </c>
      <c r="J1017">
        <v>27.3</v>
      </c>
      <c r="K1017">
        <v>3354</v>
      </c>
      <c r="L1017">
        <v>2347.8000000000002</v>
      </c>
      <c r="M1017">
        <v>1006.1999999999998</v>
      </c>
      <c r="N1017" t="s">
        <v>75</v>
      </c>
    </row>
    <row r="1018" spans="1:14" x14ac:dyDescent="0.3">
      <c r="A1018" t="s">
        <v>12</v>
      </c>
      <c r="B1018" t="s">
        <v>36</v>
      </c>
      <c r="C1018" t="s">
        <v>16</v>
      </c>
      <c r="D1018" t="s">
        <v>19</v>
      </c>
      <c r="E1018" s="1">
        <v>42269</v>
      </c>
      <c r="F1018">
        <v>734293830</v>
      </c>
      <c r="G1018" s="1">
        <v>42304</v>
      </c>
      <c r="H1018">
        <v>60</v>
      </c>
      <c r="I1018">
        <v>36</v>
      </c>
      <c r="J1018">
        <v>25.200000000000003</v>
      </c>
      <c r="K1018">
        <v>2160</v>
      </c>
      <c r="L1018">
        <v>1512.0000000000002</v>
      </c>
      <c r="M1018">
        <v>647.99999999999977</v>
      </c>
      <c r="N1018" t="s">
        <v>77</v>
      </c>
    </row>
    <row r="1019" spans="1:14" x14ac:dyDescent="0.3">
      <c r="A1019" t="s">
        <v>12</v>
      </c>
      <c r="B1019" t="s">
        <v>40</v>
      </c>
      <c r="C1019" t="s">
        <v>17</v>
      </c>
      <c r="D1019" t="s">
        <v>14</v>
      </c>
      <c r="E1019" s="1">
        <v>43429</v>
      </c>
      <c r="F1019">
        <v>389953553</v>
      </c>
      <c r="G1019" s="1">
        <v>43470</v>
      </c>
      <c r="H1019">
        <v>58</v>
      </c>
      <c r="I1019">
        <v>13</v>
      </c>
      <c r="J1019">
        <v>9.1</v>
      </c>
      <c r="K1019">
        <v>754</v>
      </c>
      <c r="L1019">
        <v>527.79999999999995</v>
      </c>
      <c r="M1019">
        <v>226.20000000000005</v>
      </c>
      <c r="N1019" t="s">
        <v>75</v>
      </c>
    </row>
    <row r="1020" spans="1:14" x14ac:dyDescent="0.3">
      <c r="A1020" t="s">
        <v>12</v>
      </c>
      <c r="B1020" t="s">
        <v>43</v>
      </c>
      <c r="C1020" t="s">
        <v>18</v>
      </c>
      <c r="D1020" t="s">
        <v>19</v>
      </c>
      <c r="E1020" s="1">
        <v>44408</v>
      </c>
      <c r="F1020">
        <v>134510266</v>
      </c>
      <c r="G1020" s="1">
        <v>44421</v>
      </c>
      <c r="H1020">
        <v>73</v>
      </c>
      <c r="I1020">
        <v>25</v>
      </c>
      <c r="J1020">
        <v>17.5</v>
      </c>
      <c r="K1020">
        <v>1825</v>
      </c>
      <c r="L1020">
        <v>1277.5</v>
      </c>
      <c r="M1020">
        <v>547.5</v>
      </c>
      <c r="N1020" t="s">
        <v>77</v>
      </c>
    </row>
    <row r="1021" spans="1:14" x14ac:dyDescent="0.3">
      <c r="A1021" t="s">
        <v>12</v>
      </c>
      <c r="B1021" t="s">
        <v>37</v>
      </c>
      <c r="C1021" t="s">
        <v>16</v>
      </c>
      <c r="D1021" t="s">
        <v>19</v>
      </c>
      <c r="E1021" s="1">
        <v>42583</v>
      </c>
      <c r="F1021">
        <v>964835917</v>
      </c>
      <c r="G1021" s="1">
        <v>42605</v>
      </c>
      <c r="H1021">
        <v>84</v>
      </c>
      <c r="I1021">
        <v>19</v>
      </c>
      <c r="J1021">
        <v>13.3</v>
      </c>
      <c r="K1021">
        <v>1596</v>
      </c>
      <c r="L1021">
        <v>1117.2</v>
      </c>
      <c r="M1021">
        <v>478.79999999999995</v>
      </c>
      <c r="N1021" t="s">
        <v>74</v>
      </c>
    </row>
    <row r="1022" spans="1:14" x14ac:dyDescent="0.3">
      <c r="A1022" t="s">
        <v>12</v>
      </c>
      <c r="B1022" t="s">
        <v>54</v>
      </c>
      <c r="C1022" t="s">
        <v>23</v>
      </c>
      <c r="D1022" t="s">
        <v>19</v>
      </c>
      <c r="E1022" s="1">
        <v>44048</v>
      </c>
      <c r="F1022">
        <v>731742942</v>
      </c>
      <c r="G1022" s="1">
        <v>44079</v>
      </c>
      <c r="H1022">
        <v>50</v>
      </c>
      <c r="I1022">
        <v>34</v>
      </c>
      <c r="J1022">
        <v>23.8</v>
      </c>
      <c r="K1022">
        <v>1700</v>
      </c>
      <c r="L1022">
        <v>1190</v>
      </c>
      <c r="M1022">
        <v>510</v>
      </c>
      <c r="N1022" t="s">
        <v>77</v>
      </c>
    </row>
    <row r="1023" spans="1:14" x14ac:dyDescent="0.3">
      <c r="A1023" t="s">
        <v>12</v>
      </c>
      <c r="B1023" t="s">
        <v>34</v>
      </c>
      <c r="C1023" t="s">
        <v>13</v>
      </c>
      <c r="D1023" t="s">
        <v>19</v>
      </c>
      <c r="E1023" s="1">
        <v>42350</v>
      </c>
      <c r="F1023">
        <v>624766147</v>
      </c>
      <c r="G1023" s="1">
        <v>42362</v>
      </c>
      <c r="H1023">
        <v>58</v>
      </c>
      <c r="I1023">
        <v>19</v>
      </c>
      <c r="J1023">
        <v>13.3</v>
      </c>
      <c r="K1023">
        <v>1102</v>
      </c>
      <c r="L1023">
        <v>771.40000000000009</v>
      </c>
      <c r="M1023">
        <v>330.59999999999991</v>
      </c>
      <c r="N1023" t="s">
        <v>76</v>
      </c>
    </row>
    <row r="1024" spans="1:14" x14ac:dyDescent="0.3">
      <c r="A1024" t="s">
        <v>12</v>
      </c>
      <c r="B1024" t="s">
        <v>29</v>
      </c>
      <c r="C1024" t="s">
        <v>17</v>
      </c>
      <c r="D1024" t="s">
        <v>14</v>
      </c>
      <c r="E1024" s="1">
        <v>43164</v>
      </c>
      <c r="F1024">
        <v>410007464</v>
      </c>
      <c r="G1024" s="1">
        <v>43204</v>
      </c>
      <c r="H1024">
        <v>54</v>
      </c>
      <c r="I1024">
        <v>18</v>
      </c>
      <c r="J1024">
        <v>12.600000000000001</v>
      </c>
      <c r="K1024">
        <v>972</v>
      </c>
      <c r="L1024">
        <v>680.40000000000009</v>
      </c>
      <c r="M1024">
        <v>291.59999999999991</v>
      </c>
      <c r="N1024" t="s">
        <v>77</v>
      </c>
    </row>
    <row r="1025" spans="1:14" x14ac:dyDescent="0.3">
      <c r="A1025" t="s">
        <v>12</v>
      </c>
      <c r="B1025" t="s">
        <v>47</v>
      </c>
      <c r="C1025" t="s">
        <v>18</v>
      </c>
      <c r="D1025" t="s">
        <v>19</v>
      </c>
      <c r="E1025" s="1">
        <v>43109</v>
      </c>
      <c r="F1025">
        <v>833732116</v>
      </c>
      <c r="G1025" s="1">
        <v>43114</v>
      </c>
      <c r="H1025">
        <v>81</v>
      </c>
      <c r="I1025">
        <v>30</v>
      </c>
      <c r="J1025">
        <v>21</v>
      </c>
      <c r="K1025">
        <v>2430</v>
      </c>
      <c r="L1025">
        <v>1701</v>
      </c>
      <c r="M1025">
        <v>729</v>
      </c>
      <c r="N1025" t="s">
        <v>77</v>
      </c>
    </row>
    <row r="1026" spans="1:14" x14ac:dyDescent="0.3">
      <c r="A1026" t="s">
        <v>12</v>
      </c>
      <c r="B1026" t="s">
        <v>47</v>
      </c>
      <c r="C1026" t="s">
        <v>25</v>
      </c>
      <c r="D1026" t="s">
        <v>14</v>
      </c>
      <c r="E1026" s="1">
        <v>42820</v>
      </c>
      <c r="F1026">
        <v>936396777</v>
      </c>
      <c r="G1026" s="1">
        <v>42824</v>
      </c>
      <c r="H1026">
        <v>77</v>
      </c>
      <c r="I1026">
        <v>18</v>
      </c>
      <c r="J1026">
        <v>12.600000000000001</v>
      </c>
      <c r="K1026">
        <v>1386</v>
      </c>
      <c r="L1026">
        <v>970.20000000000016</v>
      </c>
      <c r="M1026">
        <v>415.79999999999984</v>
      </c>
      <c r="N1026" t="s">
        <v>77</v>
      </c>
    </row>
    <row r="1027" spans="1:14" x14ac:dyDescent="0.3">
      <c r="A1027" t="s">
        <v>12</v>
      </c>
      <c r="B1027" t="s">
        <v>43</v>
      </c>
      <c r="C1027" t="s">
        <v>20</v>
      </c>
      <c r="D1027" t="s">
        <v>14</v>
      </c>
      <c r="E1027" s="1">
        <v>42060</v>
      </c>
      <c r="F1027">
        <v>771118199</v>
      </c>
      <c r="G1027" s="1">
        <v>42082</v>
      </c>
      <c r="H1027">
        <v>91</v>
      </c>
      <c r="I1027">
        <v>25</v>
      </c>
      <c r="J1027">
        <v>17.5</v>
      </c>
      <c r="K1027">
        <v>2275</v>
      </c>
      <c r="L1027">
        <v>1592.5</v>
      </c>
      <c r="M1027">
        <v>682.5</v>
      </c>
      <c r="N1027" t="s">
        <v>77</v>
      </c>
    </row>
    <row r="1028" spans="1:14" x14ac:dyDescent="0.3">
      <c r="A1028" t="s">
        <v>12</v>
      </c>
      <c r="B1028" t="s">
        <v>54</v>
      </c>
      <c r="C1028" t="s">
        <v>17</v>
      </c>
      <c r="D1028" t="s">
        <v>14</v>
      </c>
      <c r="E1028" s="1">
        <v>42320</v>
      </c>
      <c r="F1028">
        <v>306947982</v>
      </c>
      <c r="G1028" s="1">
        <v>42342</v>
      </c>
      <c r="H1028">
        <v>79</v>
      </c>
      <c r="I1028">
        <v>10</v>
      </c>
      <c r="J1028">
        <v>7</v>
      </c>
      <c r="K1028">
        <v>790</v>
      </c>
      <c r="L1028">
        <v>553</v>
      </c>
      <c r="M1028">
        <v>237</v>
      </c>
      <c r="N1028" t="s">
        <v>77</v>
      </c>
    </row>
    <row r="1029" spans="1:14" x14ac:dyDescent="0.3">
      <c r="A1029" t="s">
        <v>12</v>
      </c>
      <c r="B1029" t="s">
        <v>54</v>
      </c>
      <c r="C1029" t="s">
        <v>13</v>
      </c>
      <c r="D1029" t="s">
        <v>14</v>
      </c>
      <c r="E1029" s="1">
        <v>45316</v>
      </c>
      <c r="F1029">
        <v>745765101</v>
      </c>
      <c r="G1029" s="1">
        <v>45346</v>
      </c>
      <c r="H1029">
        <v>88</v>
      </c>
      <c r="I1029">
        <v>33</v>
      </c>
      <c r="J1029">
        <v>23.1</v>
      </c>
      <c r="K1029">
        <v>2904</v>
      </c>
      <c r="L1029">
        <v>2032.8000000000002</v>
      </c>
      <c r="M1029">
        <v>871.19999999999982</v>
      </c>
      <c r="N1029" t="s">
        <v>77</v>
      </c>
    </row>
    <row r="1030" spans="1:14" x14ac:dyDescent="0.3">
      <c r="A1030" t="s">
        <v>12</v>
      </c>
      <c r="B1030" t="s">
        <v>32</v>
      </c>
      <c r="C1030" t="s">
        <v>18</v>
      </c>
      <c r="D1030" t="s">
        <v>14</v>
      </c>
      <c r="E1030" s="1">
        <v>42699</v>
      </c>
      <c r="F1030">
        <v>542493140</v>
      </c>
      <c r="G1030" s="1">
        <v>42749</v>
      </c>
      <c r="H1030">
        <v>99</v>
      </c>
      <c r="I1030">
        <v>25</v>
      </c>
      <c r="J1030">
        <v>17.5</v>
      </c>
      <c r="K1030">
        <v>2475</v>
      </c>
      <c r="L1030">
        <v>1732.5</v>
      </c>
      <c r="M1030">
        <v>742.5</v>
      </c>
      <c r="N1030" t="s">
        <v>75</v>
      </c>
    </row>
    <row r="1031" spans="1:14" x14ac:dyDescent="0.3">
      <c r="A1031" t="s">
        <v>12</v>
      </c>
      <c r="B1031" t="s">
        <v>40</v>
      </c>
      <c r="C1031" t="s">
        <v>16</v>
      </c>
      <c r="D1031" t="s">
        <v>14</v>
      </c>
      <c r="E1031" s="1">
        <v>45218</v>
      </c>
      <c r="F1031">
        <v>816130387</v>
      </c>
      <c r="G1031" s="1">
        <v>45261</v>
      </c>
      <c r="H1031">
        <v>72</v>
      </c>
      <c r="I1031">
        <v>18</v>
      </c>
      <c r="J1031">
        <v>12.600000000000001</v>
      </c>
      <c r="K1031">
        <v>1296</v>
      </c>
      <c r="L1031">
        <v>907.2</v>
      </c>
      <c r="M1031">
        <v>388.79999999999995</v>
      </c>
      <c r="N1031" t="s">
        <v>75</v>
      </c>
    </row>
    <row r="1032" spans="1:14" x14ac:dyDescent="0.3">
      <c r="A1032" t="s">
        <v>12</v>
      </c>
      <c r="B1032" t="s">
        <v>44</v>
      </c>
      <c r="C1032" t="s">
        <v>16</v>
      </c>
      <c r="D1032" t="s">
        <v>14</v>
      </c>
      <c r="E1032" s="1">
        <v>44070</v>
      </c>
      <c r="F1032">
        <v>470761430</v>
      </c>
      <c r="G1032" s="1">
        <v>44111</v>
      </c>
      <c r="H1032">
        <v>83</v>
      </c>
      <c r="I1032">
        <v>26</v>
      </c>
      <c r="J1032">
        <v>18.2</v>
      </c>
      <c r="K1032">
        <v>2158</v>
      </c>
      <c r="L1032">
        <v>1510.6</v>
      </c>
      <c r="M1032">
        <v>647.40000000000009</v>
      </c>
      <c r="N1032" t="s">
        <v>77</v>
      </c>
    </row>
    <row r="1033" spans="1:14" x14ac:dyDescent="0.3">
      <c r="A1033" t="s">
        <v>12</v>
      </c>
      <c r="B1033" t="s">
        <v>51</v>
      </c>
      <c r="C1033" t="s">
        <v>24</v>
      </c>
      <c r="D1033" t="s">
        <v>19</v>
      </c>
      <c r="E1033" s="1">
        <v>42929</v>
      </c>
      <c r="F1033">
        <v>747879540</v>
      </c>
      <c r="G1033" s="1">
        <v>42959</v>
      </c>
      <c r="H1033">
        <v>72</v>
      </c>
      <c r="I1033">
        <v>28</v>
      </c>
      <c r="J1033">
        <v>19.600000000000001</v>
      </c>
      <c r="K1033">
        <v>2016</v>
      </c>
      <c r="L1033">
        <v>1411.2</v>
      </c>
      <c r="M1033">
        <v>604.79999999999995</v>
      </c>
      <c r="N1033" t="s">
        <v>73</v>
      </c>
    </row>
    <row r="1034" spans="1:14" x14ac:dyDescent="0.3">
      <c r="A1034" t="s">
        <v>12</v>
      </c>
      <c r="B1034" t="s">
        <v>36</v>
      </c>
      <c r="C1034" t="s">
        <v>16</v>
      </c>
      <c r="D1034" t="s">
        <v>19</v>
      </c>
      <c r="E1034" s="1">
        <v>43736</v>
      </c>
      <c r="F1034">
        <v>854321181</v>
      </c>
      <c r="G1034" s="1">
        <v>43762</v>
      </c>
      <c r="H1034">
        <v>54</v>
      </c>
      <c r="I1034">
        <v>10</v>
      </c>
      <c r="J1034">
        <v>7</v>
      </c>
      <c r="K1034">
        <v>540</v>
      </c>
      <c r="L1034">
        <v>378</v>
      </c>
      <c r="M1034">
        <v>162</v>
      </c>
      <c r="N1034" t="s">
        <v>77</v>
      </c>
    </row>
    <row r="1035" spans="1:14" x14ac:dyDescent="0.3">
      <c r="A1035" t="s">
        <v>12</v>
      </c>
      <c r="B1035" t="s">
        <v>33</v>
      </c>
      <c r="C1035" t="s">
        <v>13</v>
      </c>
      <c r="D1035" t="s">
        <v>19</v>
      </c>
      <c r="E1035" s="1">
        <v>45467</v>
      </c>
      <c r="F1035">
        <v>910607230</v>
      </c>
      <c r="G1035" s="1">
        <v>45474</v>
      </c>
      <c r="H1035">
        <v>74</v>
      </c>
      <c r="I1035">
        <v>19</v>
      </c>
      <c r="J1035">
        <v>13.3</v>
      </c>
      <c r="K1035">
        <v>1406</v>
      </c>
      <c r="L1035">
        <v>984.2</v>
      </c>
      <c r="M1035">
        <v>421.79999999999995</v>
      </c>
      <c r="N1035" t="s">
        <v>76</v>
      </c>
    </row>
    <row r="1036" spans="1:14" x14ac:dyDescent="0.3">
      <c r="A1036" t="s">
        <v>12</v>
      </c>
      <c r="B1036" t="s">
        <v>45</v>
      </c>
      <c r="C1036" t="s">
        <v>18</v>
      </c>
      <c r="D1036" t="s">
        <v>14</v>
      </c>
      <c r="E1036" s="1">
        <v>43785</v>
      </c>
      <c r="F1036">
        <v>117542397</v>
      </c>
      <c r="G1036" s="1">
        <v>43826</v>
      </c>
      <c r="H1036">
        <v>86</v>
      </c>
      <c r="I1036">
        <v>39</v>
      </c>
      <c r="J1036">
        <v>27.3</v>
      </c>
      <c r="K1036">
        <v>3354</v>
      </c>
      <c r="L1036">
        <v>2347.8000000000002</v>
      </c>
      <c r="M1036">
        <v>1006.1999999999998</v>
      </c>
      <c r="N1036" t="s">
        <v>77</v>
      </c>
    </row>
    <row r="1037" spans="1:14" x14ac:dyDescent="0.3">
      <c r="A1037" t="s">
        <v>12</v>
      </c>
      <c r="B1037" t="s">
        <v>32</v>
      </c>
      <c r="C1037" t="s">
        <v>17</v>
      </c>
      <c r="D1037" t="s">
        <v>14</v>
      </c>
      <c r="E1037" s="1">
        <v>44285</v>
      </c>
      <c r="F1037">
        <v>703303802</v>
      </c>
      <c r="G1037" s="1">
        <v>44298</v>
      </c>
      <c r="H1037">
        <v>88</v>
      </c>
      <c r="I1037">
        <v>22</v>
      </c>
      <c r="J1037">
        <v>15.4</v>
      </c>
      <c r="K1037">
        <v>1936</v>
      </c>
      <c r="L1037">
        <v>1355.2</v>
      </c>
      <c r="M1037">
        <v>580.79999999999995</v>
      </c>
      <c r="N1037" t="s">
        <v>75</v>
      </c>
    </row>
    <row r="1038" spans="1:14" x14ac:dyDescent="0.3">
      <c r="A1038" t="s">
        <v>12</v>
      </c>
      <c r="B1038" t="s">
        <v>32</v>
      </c>
      <c r="C1038" t="s">
        <v>16</v>
      </c>
      <c r="D1038" t="s">
        <v>19</v>
      </c>
      <c r="E1038" s="1">
        <v>43846</v>
      </c>
      <c r="F1038">
        <v>447366988</v>
      </c>
      <c r="G1038" s="1">
        <v>43895</v>
      </c>
      <c r="H1038">
        <v>69</v>
      </c>
      <c r="I1038">
        <v>20</v>
      </c>
      <c r="J1038">
        <v>14</v>
      </c>
      <c r="K1038">
        <v>1380</v>
      </c>
      <c r="L1038">
        <v>966</v>
      </c>
      <c r="M1038">
        <v>414</v>
      </c>
      <c r="N1038" t="s">
        <v>75</v>
      </c>
    </row>
    <row r="1039" spans="1:14" x14ac:dyDescent="0.3">
      <c r="A1039" t="s">
        <v>12</v>
      </c>
      <c r="B1039" t="s">
        <v>44</v>
      </c>
      <c r="C1039" t="s">
        <v>25</v>
      </c>
      <c r="D1039" t="s">
        <v>19</v>
      </c>
      <c r="E1039" s="1">
        <v>42534</v>
      </c>
      <c r="F1039">
        <v>757927310</v>
      </c>
      <c r="G1039" s="1">
        <v>42581</v>
      </c>
      <c r="H1039">
        <v>86</v>
      </c>
      <c r="I1039">
        <v>22</v>
      </c>
      <c r="J1039">
        <v>15.4</v>
      </c>
      <c r="K1039">
        <v>1892</v>
      </c>
      <c r="L1039">
        <v>1324.4</v>
      </c>
      <c r="M1039">
        <v>567.59999999999991</v>
      </c>
      <c r="N1039" t="s">
        <v>77</v>
      </c>
    </row>
    <row r="1040" spans="1:14" x14ac:dyDescent="0.3">
      <c r="A1040" t="s">
        <v>12</v>
      </c>
      <c r="B1040" t="s">
        <v>55</v>
      </c>
      <c r="C1040" t="s">
        <v>17</v>
      </c>
      <c r="D1040" t="s">
        <v>14</v>
      </c>
      <c r="E1040" s="1">
        <v>42265</v>
      </c>
      <c r="F1040">
        <v>202802741</v>
      </c>
      <c r="G1040" s="1">
        <v>42277</v>
      </c>
      <c r="H1040">
        <v>62</v>
      </c>
      <c r="I1040">
        <v>40</v>
      </c>
      <c r="J1040">
        <v>28</v>
      </c>
      <c r="K1040">
        <v>2480</v>
      </c>
      <c r="L1040">
        <v>1736</v>
      </c>
      <c r="M1040">
        <v>744</v>
      </c>
      <c r="N1040" t="s">
        <v>74</v>
      </c>
    </row>
    <row r="1041" spans="1:14" x14ac:dyDescent="0.3">
      <c r="A1041" t="s">
        <v>12</v>
      </c>
      <c r="B1041" t="s">
        <v>37</v>
      </c>
      <c r="C1041" t="s">
        <v>24</v>
      </c>
      <c r="D1041" t="s">
        <v>14</v>
      </c>
      <c r="E1041" s="1">
        <v>42016</v>
      </c>
      <c r="F1041">
        <v>920951116</v>
      </c>
      <c r="G1041" s="1">
        <v>42043</v>
      </c>
      <c r="H1041">
        <v>72</v>
      </c>
      <c r="I1041">
        <v>26</v>
      </c>
      <c r="J1041">
        <v>18.2</v>
      </c>
      <c r="K1041">
        <v>1872</v>
      </c>
      <c r="L1041">
        <v>1310.3999999999999</v>
      </c>
      <c r="M1041">
        <v>561.60000000000014</v>
      </c>
      <c r="N1041" t="s">
        <v>74</v>
      </c>
    </row>
    <row r="1042" spans="1:14" x14ac:dyDescent="0.3">
      <c r="A1042" t="s">
        <v>12</v>
      </c>
      <c r="B1042" t="s">
        <v>33</v>
      </c>
      <c r="C1042" t="s">
        <v>20</v>
      </c>
      <c r="D1042" t="s">
        <v>19</v>
      </c>
      <c r="E1042" s="1">
        <v>44977</v>
      </c>
      <c r="F1042">
        <v>356765830</v>
      </c>
      <c r="G1042" s="1">
        <v>45026</v>
      </c>
      <c r="H1042">
        <v>81</v>
      </c>
      <c r="I1042">
        <v>32</v>
      </c>
      <c r="J1042">
        <v>22.4</v>
      </c>
      <c r="K1042">
        <v>2592</v>
      </c>
      <c r="L1042">
        <v>1814.3999999999999</v>
      </c>
      <c r="M1042">
        <v>777.60000000000014</v>
      </c>
      <c r="N1042" t="s">
        <v>76</v>
      </c>
    </row>
    <row r="1043" spans="1:14" x14ac:dyDescent="0.3">
      <c r="A1043" t="s">
        <v>12</v>
      </c>
      <c r="B1043" t="s">
        <v>39</v>
      </c>
      <c r="C1043" t="s">
        <v>20</v>
      </c>
      <c r="D1043" t="s">
        <v>19</v>
      </c>
      <c r="E1043" s="1">
        <v>43372</v>
      </c>
      <c r="F1043">
        <v>591620051</v>
      </c>
      <c r="G1043" s="1">
        <v>43377</v>
      </c>
      <c r="H1043">
        <v>67</v>
      </c>
      <c r="I1043">
        <v>40</v>
      </c>
      <c r="J1043">
        <v>28</v>
      </c>
      <c r="K1043">
        <v>2680</v>
      </c>
      <c r="L1043">
        <v>1876</v>
      </c>
      <c r="M1043">
        <v>804</v>
      </c>
      <c r="N1043" t="s">
        <v>73</v>
      </c>
    </row>
    <row r="1044" spans="1:14" x14ac:dyDescent="0.3">
      <c r="A1044" t="s">
        <v>12</v>
      </c>
      <c r="B1044" t="s">
        <v>41</v>
      </c>
      <c r="C1044" t="s">
        <v>26</v>
      </c>
      <c r="D1044" t="s">
        <v>19</v>
      </c>
      <c r="E1044" s="1">
        <v>45427</v>
      </c>
      <c r="F1044">
        <v>779306018</v>
      </c>
      <c r="G1044" s="1">
        <v>45433</v>
      </c>
      <c r="H1044">
        <v>84</v>
      </c>
      <c r="I1044">
        <v>35</v>
      </c>
      <c r="J1044">
        <v>24.5</v>
      </c>
      <c r="K1044">
        <v>2940</v>
      </c>
      <c r="L1044">
        <v>2058</v>
      </c>
      <c r="M1044">
        <v>882</v>
      </c>
      <c r="N1044" t="s">
        <v>76</v>
      </c>
    </row>
    <row r="1045" spans="1:14" x14ac:dyDescent="0.3">
      <c r="A1045" t="s">
        <v>12</v>
      </c>
      <c r="B1045" t="s">
        <v>34</v>
      </c>
      <c r="C1045" t="s">
        <v>13</v>
      </c>
      <c r="D1045" t="s">
        <v>14</v>
      </c>
      <c r="E1045" s="1">
        <v>45299</v>
      </c>
      <c r="F1045">
        <v>991358029</v>
      </c>
      <c r="G1045" s="1">
        <v>45324</v>
      </c>
      <c r="H1045">
        <v>92</v>
      </c>
      <c r="I1045">
        <v>40</v>
      </c>
      <c r="J1045">
        <v>28</v>
      </c>
      <c r="K1045">
        <v>3680</v>
      </c>
      <c r="L1045">
        <v>2576</v>
      </c>
      <c r="M1045">
        <v>1104</v>
      </c>
      <c r="N1045" t="s">
        <v>76</v>
      </c>
    </row>
    <row r="1046" spans="1:14" x14ac:dyDescent="0.3">
      <c r="A1046" t="s">
        <v>12</v>
      </c>
      <c r="B1046" t="s">
        <v>52</v>
      </c>
      <c r="C1046" t="s">
        <v>26</v>
      </c>
      <c r="D1046" t="s">
        <v>14</v>
      </c>
      <c r="E1046" s="1">
        <v>42515</v>
      </c>
      <c r="F1046">
        <v>737774693</v>
      </c>
      <c r="G1046" s="1">
        <v>42546</v>
      </c>
      <c r="H1046">
        <v>73</v>
      </c>
      <c r="I1046">
        <v>34</v>
      </c>
      <c r="J1046">
        <v>23.8</v>
      </c>
      <c r="K1046">
        <v>2482</v>
      </c>
      <c r="L1046">
        <v>1737.4</v>
      </c>
      <c r="M1046">
        <v>744.59999999999991</v>
      </c>
      <c r="N1046" t="s">
        <v>77</v>
      </c>
    </row>
    <row r="1047" spans="1:14" x14ac:dyDescent="0.3">
      <c r="A1047" t="s">
        <v>12</v>
      </c>
      <c r="B1047" t="s">
        <v>30</v>
      </c>
      <c r="C1047" t="s">
        <v>18</v>
      </c>
      <c r="D1047" t="s">
        <v>14</v>
      </c>
      <c r="E1047" s="1">
        <v>44493</v>
      </c>
      <c r="F1047">
        <v>797541606</v>
      </c>
      <c r="G1047" s="1">
        <v>44500</v>
      </c>
      <c r="H1047">
        <v>79</v>
      </c>
      <c r="I1047">
        <v>11</v>
      </c>
      <c r="J1047">
        <v>7.7</v>
      </c>
      <c r="K1047">
        <v>869</v>
      </c>
      <c r="L1047">
        <v>608.30000000000007</v>
      </c>
      <c r="M1047">
        <v>260.69999999999993</v>
      </c>
      <c r="N1047" t="s">
        <v>77</v>
      </c>
    </row>
    <row r="1048" spans="1:14" x14ac:dyDescent="0.3">
      <c r="A1048" t="s">
        <v>12</v>
      </c>
      <c r="B1048" t="s">
        <v>48</v>
      </c>
      <c r="C1048" t="s">
        <v>13</v>
      </c>
      <c r="D1048" t="s">
        <v>19</v>
      </c>
      <c r="E1048" s="1">
        <v>41910</v>
      </c>
      <c r="F1048">
        <v>959396398</v>
      </c>
      <c r="G1048" s="1">
        <v>41936</v>
      </c>
      <c r="H1048">
        <v>86</v>
      </c>
      <c r="I1048">
        <v>26</v>
      </c>
      <c r="J1048">
        <v>18.2</v>
      </c>
      <c r="K1048">
        <v>2236</v>
      </c>
      <c r="L1048">
        <v>1565.2</v>
      </c>
      <c r="M1048">
        <v>670.8</v>
      </c>
      <c r="N1048" t="s">
        <v>77</v>
      </c>
    </row>
    <row r="1049" spans="1:14" x14ac:dyDescent="0.3">
      <c r="A1049" t="s">
        <v>12</v>
      </c>
      <c r="B1049" t="s">
        <v>36</v>
      </c>
      <c r="C1049" t="s">
        <v>25</v>
      </c>
      <c r="D1049" t="s">
        <v>19</v>
      </c>
      <c r="E1049" s="1">
        <v>42082</v>
      </c>
      <c r="F1049">
        <v>882266795</v>
      </c>
      <c r="G1049" s="1">
        <v>42089</v>
      </c>
      <c r="H1049">
        <v>67</v>
      </c>
      <c r="I1049">
        <v>18</v>
      </c>
      <c r="J1049">
        <v>12.600000000000001</v>
      </c>
      <c r="K1049">
        <v>1206</v>
      </c>
      <c r="L1049">
        <v>844.2</v>
      </c>
      <c r="M1049">
        <v>361.79999999999995</v>
      </c>
      <c r="N1049" t="s">
        <v>77</v>
      </c>
    </row>
    <row r="1050" spans="1:14" x14ac:dyDescent="0.3">
      <c r="A1050" t="s">
        <v>12</v>
      </c>
      <c r="B1050" t="s">
        <v>42</v>
      </c>
      <c r="C1050" t="s">
        <v>18</v>
      </c>
      <c r="D1050" t="s">
        <v>14</v>
      </c>
      <c r="E1050" s="1">
        <v>44235</v>
      </c>
      <c r="F1050">
        <v>671144759</v>
      </c>
      <c r="G1050" s="1">
        <v>44265</v>
      </c>
      <c r="H1050">
        <v>84</v>
      </c>
      <c r="I1050">
        <v>31</v>
      </c>
      <c r="J1050">
        <v>21.700000000000003</v>
      </c>
      <c r="K1050">
        <v>2604</v>
      </c>
      <c r="L1050">
        <v>1822.8000000000002</v>
      </c>
      <c r="M1050">
        <v>781.19999999999982</v>
      </c>
      <c r="N1050" t="s">
        <v>77</v>
      </c>
    </row>
    <row r="1051" spans="1:14" x14ac:dyDescent="0.3">
      <c r="A1051" t="s">
        <v>12</v>
      </c>
      <c r="B1051" t="s">
        <v>42</v>
      </c>
      <c r="C1051" t="s">
        <v>24</v>
      </c>
      <c r="D1051" t="s">
        <v>14</v>
      </c>
      <c r="E1051" s="1">
        <v>42348</v>
      </c>
      <c r="F1051">
        <v>315333211</v>
      </c>
      <c r="G1051" s="1">
        <v>42389</v>
      </c>
      <c r="H1051">
        <v>51</v>
      </c>
      <c r="I1051">
        <v>35</v>
      </c>
      <c r="J1051">
        <v>24.5</v>
      </c>
      <c r="K1051">
        <v>1785</v>
      </c>
      <c r="L1051">
        <v>1249.5</v>
      </c>
      <c r="M1051">
        <v>535.5</v>
      </c>
      <c r="N1051" t="s">
        <v>77</v>
      </c>
    </row>
    <row r="1052" spans="1:14" x14ac:dyDescent="0.3">
      <c r="A1052" t="s">
        <v>12</v>
      </c>
      <c r="B1052" t="s">
        <v>49</v>
      </c>
      <c r="C1052" t="s">
        <v>18</v>
      </c>
      <c r="D1052" t="s">
        <v>19</v>
      </c>
      <c r="E1052" s="1">
        <v>43541</v>
      </c>
      <c r="F1052">
        <v>423494470</v>
      </c>
      <c r="G1052" s="1">
        <v>43558</v>
      </c>
      <c r="H1052">
        <v>73</v>
      </c>
      <c r="I1052">
        <v>16</v>
      </c>
      <c r="J1052">
        <v>11.2</v>
      </c>
      <c r="K1052">
        <v>1168</v>
      </c>
      <c r="L1052">
        <v>817.59999999999991</v>
      </c>
      <c r="M1052">
        <v>350.40000000000009</v>
      </c>
      <c r="N1052" t="s">
        <v>77</v>
      </c>
    </row>
    <row r="1053" spans="1:14" x14ac:dyDescent="0.3">
      <c r="A1053" t="s">
        <v>12</v>
      </c>
      <c r="B1053" t="s">
        <v>39</v>
      </c>
      <c r="C1053" t="s">
        <v>24</v>
      </c>
      <c r="D1053" t="s">
        <v>14</v>
      </c>
      <c r="E1053" s="1">
        <v>43748</v>
      </c>
      <c r="F1053">
        <v>120924556</v>
      </c>
      <c r="G1053" s="1">
        <v>43767</v>
      </c>
      <c r="H1053">
        <v>96</v>
      </c>
      <c r="I1053">
        <v>33</v>
      </c>
      <c r="J1053">
        <v>23.1</v>
      </c>
      <c r="K1053">
        <v>3168</v>
      </c>
      <c r="L1053">
        <v>2217.6000000000004</v>
      </c>
      <c r="M1053">
        <v>950.39999999999964</v>
      </c>
      <c r="N1053" t="s">
        <v>73</v>
      </c>
    </row>
    <row r="1054" spans="1:14" x14ac:dyDescent="0.3">
      <c r="A1054" t="s">
        <v>12</v>
      </c>
      <c r="B1054" t="s">
        <v>55</v>
      </c>
      <c r="C1054" t="s">
        <v>24</v>
      </c>
      <c r="D1054" t="s">
        <v>19</v>
      </c>
      <c r="E1054" s="1">
        <v>42443</v>
      </c>
      <c r="F1054">
        <v>966597163</v>
      </c>
      <c r="G1054" s="1">
        <v>42481</v>
      </c>
      <c r="H1054">
        <v>70</v>
      </c>
      <c r="I1054">
        <v>14</v>
      </c>
      <c r="J1054">
        <v>9.8000000000000007</v>
      </c>
      <c r="K1054">
        <v>980</v>
      </c>
      <c r="L1054">
        <v>686</v>
      </c>
      <c r="M1054">
        <v>294</v>
      </c>
      <c r="N1054" t="s">
        <v>74</v>
      </c>
    </row>
    <row r="1055" spans="1:14" x14ac:dyDescent="0.3">
      <c r="A1055" t="s">
        <v>12</v>
      </c>
      <c r="B1055" t="s">
        <v>30</v>
      </c>
      <c r="C1055" t="s">
        <v>13</v>
      </c>
      <c r="D1055" t="s">
        <v>14</v>
      </c>
      <c r="E1055" s="1">
        <v>41900</v>
      </c>
      <c r="F1055">
        <v>971163785</v>
      </c>
      <c r="G1055" s="1">
        <v>41924</v>
      </c>
      <c r="H1055">
        <v>51</v>
      </c>
      <c r="I1055">
        <v>11</v>
      </c>
      <c r="J1055">
        <v>7.7</v>
      </c>
      <c r="K1055">
        <v>561</v>
      </c>
      <c r="L1055">
        <v>392.7</v>
      </c>
      <c r="M1055">
        <v>168.3</v>
      </c>
      <c r="N1055" t="s">
        <v>77</v>
      </c>
    </row>
    <row r="1056" spans="1:14" x14ac:dyDescent="0.3">
      <c r="A1056" t="s">
        <v>12</v>
      </c>
      <c r="B1056" t="s">
        <v>45</v>
      </c>
      <c r="C1056" t="s">
        <v>23</v>
      </c>
      <c r="D1056" t="s">
        <v>14</v>
      </c>
      <c r="E1056" s="1">
        <v>43356</v>
      </c>
      <c r="F1056">
        <v>706150805</v>
      </c>
      <c r="G1056" s="1">
        <v>43375</v>
      </c>
      <c r="H1056">
        <v>65</v>
      </c>
      <c r="I1056">
        <v>21</v>
      </c>
      <c r="J1056">
        <v>14.7</v>
      </c>
      <c r="K1056">
        <v>1365</v>
      </c>
      <c r="L1056">
        <v>955.5</v>
      </c>
      <c r="M1056">
        <v>409.5</v>
      </c>
      <c r="N1056" t="s">
        <v>77</v>
      </c>
    </row>
    <row r="1057" spans="1:14" x14ac:dyDescent="0.3">
      <c r="A1057" t="s">
        <v>12</v>
      </c>
      <c r="B1057" t="s">
        <v>44</v>
      </c>
      <c r="C1057" t="s">
        <v>20</v>
      </c>
      <c r="D1057" t="s">
        <v>14</v>
      </c>
      <c r="E1057" s="1">
        <v>42452</v>
      </c>
      <c r="F1057">
        <v>998517167</v>
      </c>
      <c r="G1057" s="1">
        <v>42452</v>
      </c>
      <c r="H1057">
        <v>94</v>
      </c>
      <c r="I1057">
        <v>27</v>
      </c>
      <c r="J1057">
        <v>18.899999999999999</v>
      </c>
      <c r="K1057">
        <v>2538</v>
      </c>
      <c r="L1057">
        <v>1776.6</v>
      </c>
      <c r="M1057">
        <v>761.40000000000009</v>
      </c>
      <c r="N1057" t="s">
        <v>77</v>
      </c>
    </row>
    <row r="1058" spans="1:14" x14ac:dyDescent="0.3">
      <c r="A1058" t="s">
        <v>12</v>
      </c>
      <c r="B1058" t="s">
        <v>54</v>
      </c>
      <c r="C1058" t="s">
        <v>13</v>
      </c>
      <c r="D1058" t="s">
        <v>14</v>
      </c>
      <c r="E1058" s="1">
        <v>43706</v>
      </c>
      <c r="F1058">
        <v>536503016</v>
      </c>
      <c r="G1058" s="1">
        <v>43742</v>
      </c>
      <c r="H1058">
        <v>53</v>
      </c>
      <c r="I1058">
        <v>23</v>
      </c>
      <c r="J1058">
        <v>16.100000000000001</v>
      </c>
      <c r="K1058">
        <v>1219</v>
      </c>
      <c r="L1058">
        <v>853.30000000000007</v>
      </c>
      <c r="M1058">
        <v>365.69999999999993</v>
      </c>
      <c r="N1058" t="s">
        <v>77</v>
      </c>
    </row>
    <row r="1059" spans="1:14" x14ac:dyDescent="0.3">
      <c r="A1059" t="s">
        <v>12</v>
      </c>
      <c r="B1059" t="s">
        <v>39</v>
      </c>
      <c r="C1059" t="s">
        <v>16</v>
      </c>
      <c r="D1059" t="s">
        <v>19</v>
      </c>
      <c r="E1059" s="1">
        <v>44483</v>
      </c>
      <c r="F1059">
        <v>984058558</v>
      </c>
      <c r="G1059" s="1">
        <v>44530</v>
      </c>
      <c r="H1059">
        <v>64</v>
      </c>
      <c r="I1059">
        <v>11</v>
      </c>
      <c r="J1059">
        <v>7.7</v>
      </c>
      <c r="K1059">
        <v>704</v>
      </c>
      <c r="L1059">
        <v>492.8</v>
      </c>
      <c r="M1059">
        <v>211.2</v>
      </c>
      <c r="N1059" t="s">
        <v>73</v>
      </c>
    </row>
    <row r="1060" spans="1:14" x14ac:dyDescent="0.3">
      <c r="A1060" t="s">
        <v>12</v>
      </c>
      <c r="B1060" t="s">
        <v>48</v>
      </c>
      <c r="C1060" t="s">
        <v>16</v>
      </c>
      <c r="D1060" t="s">
        <v>19</v>
      </c>
      <c r="E1060" s="1">
        <v>42147</v>
      </c>
      <c r="F1060">
        <v>930957257</v>
      </c>
      <c r="G1060" s="1">
        <v>42155</v>
      </c>
      <c r="H1060">
        <v>84</v>
      </c>
      <c r="I1060">
        <v>37</v>
      </c>
      <c r="J1060">
        <v>25.9</v>
      </c>
      <c r="K1060">
        <v>3108</v>
      </c>
      <c r="L1060">
        <v>2175.6</v>
      </c>
      <c r="M1060">
        <v>932.40000000000009</v>
      </c>
      <c r="N1060" t="s">
        <v>77</v>
      </c>
    </row>
    <row r="1061" spans="1:14" x14ac:dyDescent="0.3">
      <c r="A1061" t="s">
        <v>12</v>
      </c>
      <c r="B1061" t="s">
        <v>49</v>
      </c>
      <c r="C1061" t="s">
        <v>22</v>
      </c>
      <c r="D1061" t="s">
        <v>14</v>
      </c>
      <c r="E1061" s="1">
        <v>42344</v>
      </c>
      <c r="F1061">
        <v>640154731</v>
      </c>
      <c r="G1061" s="1">
        <v>42351</v>
      </c>
      <c r="H1061">
        <v>77</v>
      </c>
      <c r="I1061">
        <v>29</v>
      </c>
      <c r="J1061">
        <v>20.3</v>
      </c>
      <c r="K1061">
        <v>2233</v>
      </c>
      <c r="L1061">
        <v>1563.1000000000001</v>
      </c>
      <c r="M1061">
        <v>669.89999999999986</v>
      </c>
      <c r="N1061" t="s">
        <v>77</v>
      </c>
    </row>
    <row r="1062" spans="1:14" x14ac:dyDescent="0.3">
      <c r="A1062" t="s">
        <v>12</v>
      </c>
      <c r="B1062" t="s">
        <v>37</v>
      </c>
      <c r="C1062" t="s">
        <v>23</v>
      </c>
      <c r="D1062" t="s">
        <v>14</v>
      </c>
      <c r="E1062" s="1">
        <v>43515</v>
      </c>
      <c r="F1062">
        <v>637167394</v>
      </c>
      <c r="G1062" s="1">
        <v>43564</v>
      </c>
      <c r="H1062">
        <v>54</v>
      </c>
      <c r="I1062">
        <v>26</v>
      </c>
      <c r="J1062">
        <v>18.2</v>
      </c>
      <c r="K1062">
        <v>1404</v>
      </c>
      <c r="L1062">
        <v>982.8</v>
      </c>
      <c r="M1062">
        <v>421.20000000000005</v>
      </c>
      <c r="N1062" t="s">
        <v>74</v>
      </c>
    </row>
    <row r="1063" spans="1:14" x14ac:dyDescent="0.3">
      <c r="A1063" t="s">
        <v>12</v>
      </c>
      <c r="B1063" t="s">
        <v>52</v>
      </c>
      <c r="C1063" t="s">
        <v>25</v>
      </c>
      <c r="D1063" t="s">
        <v>19</v>
      </c>
      <c r="E1063" s="1">
        <v>42873</v>
      </c>
      <c r="F1063">
        <v>818483865</v>
      </c>
      <c r="G1063" s="1">
        <v>42885</v>
      </c>
      <c r="H1063">
        <v>53</v>
      </c>
      <c r="I1063">
        <v>38</v>
      </c>
      <c r="J1063">
        <v>26.6</v>
      </c>
      <c r="K1063">
        <v>2014</v>
      </c>
      <c r="L1063">
        <v>1409.8000000000002</v>
      </c>
      <c r="M1063">
        <v>604.19999999999982</v>
      </c>
      <c r="N1063" t="s">
        <v>77</v>
      </c>
    </row>
    <row r="1064" spans="1:14" x14ac:dyDescent="0.3">
      <c r="A1064" t="s">
        <v>12</v>
      </c>
      <c r="B1064" t="s">
        <v>33</v>
      </c>
      <c r="C1064" t="s">
        <v>23</v>
      </c>
      <c r="D1064" t="s">
        <v>19</v>
      </c>
      <c r="E1064" s="1">
        <v>45148</v>
      </c>
      <c r="F1064">
        <v>454385793</v>
      </c>
      <c r="G1064" s="1">
        <v>45170</v>
      </c>
      <c r="H1064">
        <v>81</v>
      </c>
      <c r="I1064">
        <v>25</v>
      </c>
      <c r="J1064">
        <v>17.5</v>
      </c>
      <c r="K1064">
        <v>2025</v>
      </c>
      <c r="L1064">
        <v>1417.5</v>
      </c>
      <c r="M1064">
        <v>607.5</v>
      </c>
      <c r="N1064" t="s">
        <v>76</v>
      </c>
    </row>
    <row r="1065" spans="1:14" x14ac:dyDescent="0.3">
      <c r="A1065" t="s">
        <v>12</v>
      </c>
      <c r="B1065" t="s">
        <v>30</v>
      </c>
      <c r="C1065" t="s">
        <v>26</v>
      </c>
      <c r="D1065" t="s">
        <v>19</v>
      </c>
      <c r="E1065" s="1">
        <v>45167</v>
      </c>
      <c r="F1065">
        <v>430851018</v>
      </c>
      <c r="G1065" s="1">
        <v>45194</v>
      </c>
      <c r="H1065">
        <v>82</v>
      </c>
      <c r="I1065">
        <v>11</v>
      </c>
      <c r="J1065">
        <v>7.7</v>
      </c>
      <c r="K1065">
        <v>902</v>
      </c>
      <c r="L1065">
        <v>631.4</v>
      </c>
      <c r="M1065">
        <v>270.60000000000002</v>
      </c>
      <c r="N1065" t="s">
        <v>77</v>
      </c>
    </row>
    <row r="1066" spans="1:14" x14ac:dyDescent="0.3">
      <c r="A1066" t="s">
        <v>12</v>
      </c>
      <c r="B1066" t="s">
        <v>30</v>
      </c>
      <c r="C1066" t="s">
        <v>23</v>
      </c>
      <c r="D1066" t="s">
        <v>19</v>
      </c>
      <c r="E1066" s="1">
        <v>42685</v>
      </c>
      <c r="F1066">
        <v>966456830</v>
      </c>
      <c r="G1066" s="1">
        <v>42720</v>
      </c>
      <c r="H1066">
        <v>90</v>
      </c>
      <c r="I1066">
        <v>31</v>
      </c>
      <c r="J1066">
        <v>21.700000000000003</v>
      </c>
      <c r="K1066">
        <v>2790</v>
      </c>
      <c r="L1066">
        <v>1953.0000000000002</v>
      </c>
      <c r="M1066">
        <v>836.99999999999977</v>
      </c>
      <c r="N1066" t="s">
        <v>77</v>
      </c>
    </row>
    <row r="1067" spans="1:14" x14ac:dyDescent="0.3">
      <c r="A1067" t="s">
        <v>12</v>
      </c>
      <c r="B1067" t="s">
        <v>53</v>
      </c>
      <c r="C1067" t="s">
        <v>26</v>
      </c>
      <c r="D1067" t="s">
        <v>14</v>
      </c>
      <c r="E1067" s="1">
        <v>42252</v>
      </c>
      <c r="F1067">
        <v>167261540</v>
      </c>
      <c r="G1067" s="1">
        <v>42253</v>
      </c>
      <c r="H1067">
        <v>81</v>
      </c>
      <c r="I1067">
        <v>32</v>
      </c>
      <c r="J1067">
        <v>22.4</v>
      </c>
      <c r="K1067">
        <v>2592</v>
      </c>
      <c r="L1067">
        <v>1814.3999999999999</v>
      </c>
      <c r="M1067">
        <v>777.60000000000014</v>
      </c>
      <c r="N1067" t="s">
        <v>77</v>
      </c>
    </row>
    <row r="1068" spans="1:14" x14ac:dyDescent="0.3">
      <c r="A1068" t="s">
        <v>12</v>
      </c>
      <c r="B1068" t="s">
        <v>33</v>
      </c>
      <c r="C1068" t="s">
        <v>21</v>
      </c>
      <c r="D1068" t="s">
        <v>19</v>
      </c>
      <c r="E1068" s="1">
        <v>42567</v>
      </c>
      <c r="F1068">
        <v>266741454</v>
      </c>
      <c r="G1068" s="1">
        <v>42573</v>
      </c>
      <c r="H1068">
        <v>99</v>
      </c>
      <c r="I1068">
        <v>28</v>
      </c>
      <c r="J1068">
        <v>19.600000000000001</v>
      </c>
      <c r="K1068">
        <v>2772</v>
      </c>
      <c r="L1068">
        <v>1940.4</v>
      </c>
      <c r="M1068">
        <v>831.59999999999991</v>
      </c>
      <c r="N1068" t="s">
        <v>76</v>
      </c>
    </row>
    <row r="1069" spans="1:14" x14ac:dyDescent="0.3">
      <c r="A1069" t="s">
        <v>12</v>
      </c>
      <c r="B1069" t="s">
        <v>37</v>
      </c>
      <c r="C1069" t="s">
        <v>13</v>
      </c>
      <c r="D1069" t="s">
        <v>14</v>
      </c>
      <c r="E1069" s="1">
        <v>42408</v>
      </c>
      <c r="F1069">
        <v>335724866</v>
      </c>
      <c r="G1069" s="1">
        <v>42435</v>
      </c>
      <c r="H1069">
        <v>72</v>
      </c>
      <c r="I1069">
        <v>23</v>
      </c>
      <c r="J1069">
        <v>16.100000000000001</v>
      </c>
      <c r="K1069">
        <v>1656</v>
      </c>
      <c r="L1069">
        <v>1159.2</v>
      </c>
      <c r="M1069">
        <v>496.79999999999995</v>
      </c>
      <c r="N1069" t="s">
        <v>74</v>
      </c>
    </row>
    <row r="1070" spans="1:14" x14ac:dyDescent="0.3">
      <c r="A1070" t="s">
        <v>12</v>
      </c>
      <c r="B1070" t="s">
        <v>33</v>
      </c>
      <c r="C1070" t="s">
        <v>18</v>
      </c>
      <c r="D1070" t="s">
        <v>19</v>
      </c>
      <c r="E1070" s="1">
        <v>44924</v>
      </c>
      <c r="F1070">
        <v>387303960</v>
      </c>
      <c r="G1070" s="1">
        <v>44944</v>
      </c>
      <c r="H1070">
        <v>96</v>
      </c>
      <c r="I1070">
        <v>24</v>
      </c>
      <c r="J1070">
        <v>16.8</v>
      </c>
      <c r="K1070">
        <v>2304</v>
      </c>
      <c r="L1070">
        <v>1612.8000000000002</v>
      </c>
      <c r="M1070">
        <v>691.19999999999982</v>
      </c>
      <c r="N1070" t="s">
        <v>76</v>
      </c>
    </row>
    <row r="1071" spans="1:14" x14ac:dyDescent="0.3">
      <c r="A1071" t="s">
        <v>12</v>
      </c>
      <c r="B1071" t="s">
        <v>54</v>
      </c>
      <c r="C1071" t="s">
        <v>25</v>
      </c>
      <c r="D1071" t="s">
        <v>14</v>
      </c>
      <c r="E1071" s="1">
        <v>44678</v>
      </c>
      <c r="F1071">
        <v>383823096</v>
      </c>
      <c r="G1071" s="1">
        <v>44702</v>
      </c>
      <c r="H1071">
        <v>72</v>
      </c>
      <c r="I1071">
        <v>27</v>
      </c>
      <c r="J1071">
        <v>18.899999999999999</v>
      </c>
      <c r="K1071">
        <v>1944</v>
      </c>
      <c r="L1071">
        <v>1360.8</v>
      </c>
      <c r="M1071">
        <v>583.20000000000005</v>
      </c>
      <c r="N1071" t="s">
        <v>77</v>
      </c>
    </row>
    <row r="1072" spans="1:14" x14ac:dyDescent="0.3">
      <c r="A1072" t="s">
        <v>12</v>
      </c>
      <c r="B1072" t="s">
        <v>43</v>
      </c>
      <c r="C1072" t="s">
        <v>23</v>
      </c>
      <c r="D1072" t="s">
        <v>19</v>
      </c>
      <c r="E1072" s="1">
        <v>44705</v>
      </c>
      <c r="F1072">
        <v>566957890</v>
      </c>
      <c r="G1072" s="1">
        <v>44740</v>
      </c>
      <c r="H1072">
        <v>75</v>
      </c>
      <c r="I1072">
        <v>33</v>
      </c>
      <c r="J1072">
        <v>23.1</v>
      </c>
      <c r="K1072">
        <v>2475</v>
      </c>
      <c r="L1072">
        <v>1732.5</v>
      </c>
      <c r="M1072">
        <v>742.5</v>
      </c>
      <c r="N1072" t="s">
        <v>77</v>
      </c>
    </row>
    <row r="1073" spans="1:14" x14ac:dyDescent="0.3">
      <c r="A1073" t="s">
        <v>12</v>
      </c>
      <c r="B1073" t="s">
        <v>30</v>
      </c>
      <c r="C1073" t="s">
        <v>22</v>
      </c>
      <c r="D1073" t="s">
        <v>19</v>
      </c>
      <c r="E1073" s="1">
        <v>42243</v>
      </c>
      <c r="F1073">
        <v>135341536</v>
      </c>
      <c r="G1073" s="1">
        <v>42281</v>
      </c>
      <c r="H1073">
        <v>50</v>
      </c>
      <c r="I1073">
        <v>28</v>
      </c>
      <c r="J1073">
        <v>19.600000000000001</v>
      </c>
      <c r="K1073">
        <v>1400</v>
      </c>
      <c r="L1073">
        <v>980.00000000000011</v>
      </c>
      <c r="M1073">
        <v>419.99999999999989</v>
      </c>
      <c r="N1073" t="s">
        <v>77</v>
      </c>
    </row>
    <row r="1074" spans="1:14" x14ac:dyDescent="0.3">
      <c r="A1074" t="s">
        <v>12</v>
      </c>
      <c r="B1074" t="s">
        <v>41</v>
      </c>
      <c r="C1074" t="s">
        <v>20</v>
      </c>
      <c r="D1074" t="s">
        <v>19</v>
      </c>
      <c r="E1074" s="1">
        <v>42168</v>
      </c>
      <c r="F1074">
        <v>142105853</v>
      </c>
      <c r="G1074" s="1">
        <v>42212</v>
      </c>
      <c r="H1074">
        <v>86</v>
      </c>
      <c r="I1074">
        <v>36</v>
      </c>
      <c r="J1074">
        <v>25.200000000000003</v>
      </c>
      <c r="K1074">
        <v>3096</v>
      </c>
      <c r="L1074">
        <v>2167.2000000000003</v>
      </c>
      <c r="M1074">
        <v>928.79999999999973</v>
      </c>
      <c r="N1074" t="s">
        <v>76</v>
      </c>
    </row>
    <row r="1075" spans="1:14" x14ac:dyDescent="0.3">
      <c r="A1075" t="s">
        <v>12</v>
      </c>
      <c r="B1075" t="s">
        <v>42</v>
      </c>
      <c r="C1075" t="s">
        <v>26</v>
      </c>
      <c r="D1075" t="s">
        <v>14</v>
      </c>
      <c r="E1075" s="1">
        <v>45121</v>
      </c>
      <c r="F1075">
        <v>314938390</v>
      </c>
      <c r="G1075" s="1">
        <v>45142</v>
      </c>
      <c r="H1075">
        <v>86</v>
      </c>
      <c r="I1075">
        <v>18</v>
      </c>
      <c r="J1075">
        <v>12.600000000000001</v>
      </c>
      <c r="K1075">
        <v>1548</v>
      </c>
      <c r="L1075">
        <v>1083.6000000000001</v>
      </c>
      <c r="M1075">
        <v>464.39999999999986</v>
      </c>
      <c r="N1075" t="s">
        <v>77</v>
      </c>
    </row>
    <row r="1076" spans="1:14" x14ac:dyDescent="0.3">
      <c r="A1076" t="s">
        <v>12</v>
      </c>
      <c r="B1076" t="s">
        <v>43</v>
      </c>
      <c r="C1076" t="s">
        <v>21</v>
      </c>
      <c r="D1076" t="s">
        <v>19</v>
      </c>
      <c r="E1076" s="1">
        <v>44564</v>
      </c>
      <c r="F1076">
        <v>259286201</v>
      </c>
      <c r="G1076" s="1">
        <v>44593</v>
      </c>
      <c r="H1076">
        <v>99</v>
      </c>
      <c r="I1076">
        <v>14</v>
      </c>
      <c r="J1076">
        <v>9.8000000000000007</v>
      </c>
      <c r="K1076">
        <v>1386</v>
      </c>
      <c r="L1076">
        <v>970.2</v>
      </c>
      <c r="M1076">
        <v>415.79999999999995</v>
      </c>
      <c r="N1076" t="s">
        <v>77</v>
      </c>
    </row>
    <row r="1077" spans="1:14" x14ac:dyDescent="0.3">
      <c r="A1077" t="s">
        <v>12</v>
      </c>
      <c r="B1077" t="s">
        <v>52</v>
      </c>
      <c r="C1077" t="s">
        <v>15</v>
      </c>
      <c r="D1077" t="s">
        <v>19</v>
      </c>
      <c r="E1077" s="1">
        <v>42562</v>
      </c>
      <c r="F1077">
        <v>766312539</v>
      </c>
      <c r="G1077" s="1">
        <v>42577</v>
      </c>
      <c r="H1077">
        <v>55</v>
      </c>
      <c r="I1077">
        <v>11</v>
      </c>
      <c r="J1077">
        <v>7.7</v>
      </c>
      <c r="K1077">
        <v>605</v>
      </c>
      <c r="L1077">
        <v>423.5</v>
      </c>
      <c r="M1077">
        <v>181.5</v>
      </c>
      <c r="N1077" t="s">
        <v>77</v>
      </c>
    </row>
    <row r="1078" spans="1:14" x14ac:dyDescent="0.3">
      <c r="A1078" t="s">
        <v>12</v>
      </c>
      <c r="B1078" t="s">
        <v>48</v>
      </c>
      <c r="C1078" t="s">
        <v>25</v>
      </c>
      <c r="D1078" t="s">
        <v>19</v>
      </c>
      <c r="E1078" s="1">
        <v>45310</v>
      </c>
      <c r="F1078">
        <v>476398360</v>
      </c>
      <c r="G1078" s="1">
        <v>45331</v>
      </c>
      <c r="H1078">
        <v>98</v>
      </c>
      <c r="I1078">
        <v>29</v>
      </c>
      <c r="J1078">
        <v>20.3</v>
      </c>
      <c r="K1078">
        <v>2842</v>
      </c>
      <c r="L1078">
        <v>1989.4</v>
      </c>
      <c r="M1078">
        <v>852.59999999999991</v>
      </c>
      <c r="N1078" t="s">
        <v>77</v>
      </c>
    </row>
    <row r="1079" spans="1:14" x14ac:dyDescent="0.3">
      <c r="A1079" t="s">
        <v>12</v>
      </c>
      <c r="B1079" t="s">
        <v>40</v>
      </c>
      <c r="C1079" t="s">
        <v>23</v>
      </c>
      <c r="D1079" t="s">
        <v>14</v>
      </c>
      <c r="E1079" s="1">
        <v>43831</v>
      </c>
      <c r="F1079">
        <v>189767634</v>
      </c>
      <c r="G1079" s="1">
        <v>43868</v>
      </c>
      <c r="H1079">
        <v>92</v>
      </c>
      <c r="I1079">
        <v>19</v>
      </c>
      <c r="J1079">
        <v>13.3</v>
      </c>
      <c r="K1079">
        <v>1748</v>
      </c>
      <c r="L1079">
        <v>1223.6000000000001</v>
      </c>
      <c r="M1079">
        <v>524.39999999999986</v>
      </c>
      <c r="N1079" t="s">
        <v>75</v>
      </c>
    </row>
    <row r="1080" spans="1:14" x14ac:dyDescent="0.3">
      <c r="A1080" t="s">
        <v>12</v>
      </c>
      <c r="B1080" t="s">
        <v>45</v>
      </c>
      <c r="C1080" t="s">
        <v>23</v>
      </c>
      <c r="D1080" t="s">
        <v>19</v>
      </c>
      <c r="E1080" s="1">
        <v>42884</v>
      </c>
      <c r="F1080">
        <v>544592130</v>
      </c>
      <c r="G1080" s="1">
        <v>42886</v>
      </c>
      <c r="H1080">
        <v>64</v>
      </c>
      <c r="I1080">
        <v>18</v>
      </c>
      <c r="J1080">
        <v>12.600000000000001</v>
      </c>
      <c r="K1080">
        <v>1152</v>
      </c>
      <c r="L1080">
        <v>806.40000000000009</v>
      </c>
      <c r="M1080">
        <v>345.59999999999991</v>
      </c>
      <c r="N1080" t="s">
        <v>77</v>
      </c>
    </row>
    <row r="1081" spans="1:14" x14ac:dyDescent="0.3">
      <c r="A1081" t="s">
        <v>12</v>
      </c>
      <c r="B1081" t="s">
        <v>52</v>
      </c>
      <c r="C1081" t="s">
        <v>16</v>
      </c>
      <c r="D1081" t="s">
        <v>19</v>
      </c>
      <c r="E1081" s="1">
        <v>43417</v>
      </c>
      <c r="F1081">
        <v>179662787</v>
      </c>
      <c r="G1081" s="1">
        <v>43455</v>
      </c>
      <c r="H1081">
        <v>67</v>
      </c>
      <c r="I1081">
        <v>19</v>
      </c>
      <c r="J1081">
        <v>13.3</v>
      </c>
      <c r="K1081">
        <v>1273</v>
      </c>
      <c r="L1081">
        <v>891.1</v>
      </c>
      <c r="M1081">
        <v>381.9</v>
      </c>
      <c r="N1081" t="s">
        <v>77</v>
      </c>
    </row>
    <row r="1082" spans="1:14" x14ac:dyDescent="0.3">
      <c r="A1082" t="s">
        <v>12</v>
      </c>
      <c r="B1082" t="s">
        <v>48</v>
      </c>
      <c r="C1082" t="s">
        <v>17</v>
      </c>
      <c r="D1082" t="s">
        <v>19</v>
      </c>
      <c r="E1082" s="1">
        <v>44893</v>
      </c>
      <c r="F1082">
        <v>287922751</v>
      </c>
      <c r="G1082" s="1">
        <v>44925</v>
      </c>
      <c r="H1082">
        <v>95</v>
      </c>
      <c r="I1082">
        <v>24</v>
      </c>
      <c r="J1082">
        <v>16.8</v>
      </c>
      <c r="K1082">
        <v>2280</v>
      </c>
      <c r="L1082">
        <v>1596</v>
      </c>
      <c r="M1082">
        <v>684</v>
      </c>
      <c r="N1082" t="s">
        <v>77</v>
      </c>
    </row>
    <row r="1083" spans="1:14" x14ac:dyDescent="0.3">
      <c r="A1083" t="s">
        <v>12</v>
      </c>
      <c r="B1083" t="s">
        <v>32</v>
      </c>
      <c r="C1083" t="s">
        <v>18</v>
      </c>
      <c r="D1083" t="s">
        <v>19</v>
      </c>
      <c r="E1083" s="1">
        <v>45335</v>
      </c>
      <c r="F1083">
        <v>678542935</v>
      </c>
      <c r="G1083" s="1">
        <v>45360</v>
      </c>
      <c r="H1083">
        <v>90</v>
      </c>
      <c r="I1083">
        <v>40</v>
      </c>
      <c r="J1083">
        <v>28</v>
      </c>
      <c r="K1083">
        <v>3600</v>
      </c>
      <c r="L1083">
        <v>2520</v>
      </c>
      <c r="M1083">
        <v>1080</v>
      </c>
      <c r="N1083" t="s">
        <v>75</v>
      </c>
    </row>
    <row r="1084" spans="1:14" x14ac:dyDescent="0.3">
      <c r="A1084" t="s">
        <v>12</v>
      </c>
      <c r="B1084" t="s">
        <v>37</v>
      </c>
      <c r="C1084" t="s">
        <v>20</v>
      </c>
      <c r="D1084" t="s">
        <v>14</v>
      </c>
      <c r="E1084" s="1">
        <v>42413</v>
      </c>
      <c r="F1084">
        <v>736153781</v>
      </c>
      <c r="G1084" s="1">
        <v>42431</v>
      </c>
      <c r="H1084">
        <v>92</v>
      </c>
      <c r="I1084">
        <v>24</v>
      </c>
      <c r="J1084">
        <v>16.8</v>
      </c>
      <c r="K1084">
        <v>2208</v>
      </c>
      <c r="L1084">
        <v>1545.6000000000001</v>
      </c>
      <c r="M1084">
        <v>662.39999999999986</v>
      </c>
      <c r="N1084" t="s">
        <v>74</v>
      </c>
    </row>
    <row r="1085" spans="1:14" x14ac:dyDescent="0.3">
      <c r="A1085" t="s">
        <v>12</v>
      </c>
      <c r="B1085" t="s">
        <v>51</v>
      </c>
      <c r="C1085" t="s">
        <v>25</v>
      </c>
      <c r="D1085" t="s">
        <v>14</v>
      </c>
      <c r="E1085" s="1">
        <v>43254</v>
      </c>
      <c r="F1085">
        <v>748217284</v>
      </c>
      <c r="G1085" s="1">
        <v>43271</v>
      </c>
      <c r="H1085">
        <v>54</v>
      </c>
      <c r="I1085">
        <v>21</v>
      </c>
      <c r="J1085">
        <v>14.7</v>
      </c>
      <c r="K1085">
        <v>1134</v>
      </c>
      <c r="L1085">
        <v>793.8</v>
      </c>
      <c r="M1085">
        <v>340.20000000000005</v>
      </c>
      <c r="N1085" t="s">
        <v>73</v>
      </c>
    </row>
    <row r="1086" spans="1:14" x14ac:dyDescent="0.3">
      <c r="A1086" t="s">
        <v>12</v>
      </c>
      <c r="B1086" t="s">
        <v>29</v>
      </c>
      <c r="C1086" t="s">
        <v>25</v>
      </c>
      <c r="D1086" t="s">
        <v>19</v>
      </c>
      <c r="E1086" s="1">
        <v>45481</v>
      </c>
      <c r="F1086">
        <v>617705714</v>
      </c>
      <c r="G1086" s="1">
        <v>45484</v>
      </c>
      <c r="H1086">
        <v>55</v>
      </c>
      <c r="I1086">
        <v>30</v>
      </c>
      <c r="J1086">
        <v>21</v>
      </c>
      <c r="K1086">
        <v>1650</v>
      </c>
      <c r="L1086">
        <v>1155</v>
      </c>
      <c r="M1086">
        <v>495</v>
      </c>
      <c r="N1086" t="s">
        <v>77</v>
      </c>
    </row>
    <row r="1087" spans="1:14" x14ac:dyDescent="0.3">
      <c r="A1087" t="s">
        <v>12</v>
      </c>
      <c r="B1087" t="s">
        <v>33</v>
      </c>
      <c r="C1087" t="s">
        <v>20</v>
      </c>
      <c r="D1087" t="s">
        <v>14</v>
      </c>
      <c r="E1087" s="1">
        <v>43753</v>
      </c>
      <c r="F1087">
        <v>521353471</v>
      </c>
      <c r="G1087" s="1">
        <v>43763</v>
      </c>
      <c r="H1087">
        <v>55</v>
      </c>
      <c r="I1087">
        <v>33</v>
      </c>
      <c r="J1087">
        <v>23.1</v>
      </c>
      <c r="K1087">
        <v>1815</v>
      </c>
      <c r="L1087">
        <v>1270.5</v>
      </c>
      <c r="M1087">
        <v>544.5</v>
      </c>
      <c r="N1087" t="s">
        <v>76</v>
      </c>
    </row>
    <row r="1088" spans="1:14" x14ac:dyDescent="0.3">
      <c r="A1088" t="s">
        <v>12</v>
      </c>
      <c r="B1088" t="s">
        <v>29</v>
      </c>
      <c r="C1088" t="s">
        <v>25</v>
      </c>
      <c r="D1088" t="s">
        <v>14</v>
      </c>
      <c r="E1088" s="1">
        <v>43581</v>
      </c>
      <c r="F1088">
        <v>598483073</v>
      </c>
      <c r="G1088" s="1">
        <v>43610</v>
      </c>
      <c r="H1088">
        <v>82</v>
      </c>
      <c r="I1088">
        <v>36</v>
      </c>
      <c r="J1088">
        <v>25.200000000000003</v>
      </c>
      <c r="K1088">
        <v>2952</v>
      </c>
      <c r="L1088">
        <v>2066.4</v>
      </c>
      <c r="M1088">
        <v>885.59999999999991</v>
      </c>
      <c r="N1088" t="s">
        <v>77</v>
      </c>
    </row>
    <row r="1089" spans="1:14" x14ac:dyDescent="0.3">
      <c r="A1089" t="s">
        <v>12</v>
      </c>
      <c r="B1089" t="s">
        <v>33</v>
      </c>
      <c r="C1089" t="s">
        <v>26</v>
      </c>
      <c r="D1089" t="s">
        <v>14</v>
      </c>
      <c r="E1089" s="1">
        <v>42709</v>
      </c>
      <c r="F1089">
        <v>487038362</v>
      </c>
      <c r="G1089" s="1">
        <v>42751</v>
      </c>
      <c r="H1089">
        <v>72</v>
      </c>
      <c r="I1089">
        <v>31</v>
      </c>
      <c r="J1089">
        <v>21.700000000000003</v>
      </c>
      <c r="K1089">
        <v>2232</v>
      </c>
      <c r="L1089">
        <v>1562.4</v>
      </c>
      <c r="M1089">
        <v>669.59999999999991</v>
      </c>
      <c r="N1089" t="s">
        <v>76</v>
      </c>
    </row>
    <row r="1090" spans="1:14" x14ac:dyDescent="0.3">
      <c r="A1090" t="s">
        <v>12</v>
      </c>
      <c r="B1090" t="s">
        <v>55</v>
      </c>
      <c r="C1090" t="s">
        <v>16</v>
      </c>
      <c r="D1090" t="s">
        <v>19</v>
      </c>
      <c r="E1090" s="1">
        <v>42820</v>
      </c>
      <c r="F1090">
        <v>892709386</v>
      </c>
      <c r="G1090" s="1">
        <v>42864</v>
      </c>
      <c r="H1090">
        <v>51</v>
      </c>
      <c r="I1090">
        <v>19</v>
      </c>
      <c r="J1090">
        <v>13.3</v>
      </c>
      <c r="K1090">
        <v>969</v>
      </c>
      <c r="L1090">
        <v>678.30000000000007</v>
      </c>
      <c r="M1090">
        <v>290.69999999999993</v>
      </c>
      <c r="N1090" t="s">
        <v>74</v>
      </c>
    </row>
    <row r="1091" spans="1:14" x14ac:dyDescent="0.3">
      <c r="A1091" t="s">
        <v>12</v>
      </c>
      <c r="B1091" t="s">
        <v>49</v>
      </c>
      <c r="C1091" t="s">
        <v>23</v>
      </c>
      <c r="D1091" t="s">
        <v>19</v>
      </c>
      <c r="E1091" s="1">
        <v>41666</v>
      </c>
      <c r="F1091">
        <v>277973687</v>
      </c>
      <c r="G1091" s="1">
        <v>41698</v>
      </c>
      <c r="H1091">
        <v>61</v>
      </c>
      <c r="I1091">
        <v>21</v>
      </c>
      <c r="J1091">
        <v>14.7</v>
      </c>
      <c r="K1091">
        <v>1281</v>
      </c>
      <c r="L1091">
        <v>896.69999999999993</v>
      </c>
      <c r="M1091">
        <v>384.30000000000007</v>
      </c>
      <c r="N1091" t="s">
        <v>77</v>
      </c>
    </row>
    <row r="1092" spans="1:14" x14ac:dyDescent="0.3">
      <c r="A1092" t="s">
        <v>12</v>
      </c>
      <c r="B1092" t="s">
        <v>54</v>
      </c>
      <c r="C1092" t="s">
        <v>16</v>
      </c>
      <c r="D1092" t="s">
        <v>19</v>
      </c>
      <c r="E1092" s="1">
        <v>42435</v>
      </c>
      <c r="F1092">
        <v>431484878</v>
      </c>
      <c r="G1092" s="1">
        <v>42452</v>
      </c>
      <c r="H1092">
        <v>78</v>
      </c>
      <c r="I1092">
        <v>10</v>
      </c>
      <c r="J1092">
        <v>7</v>
      </c>
      <c r="K1092">
        <v>780</v>
      </c>
      <c r="L1092">
        <v>546</v>
      </c>
      <c r="M1092">
        <v>234</v>
      </c>
      <c r="N1092" t="s">
        <v>77</v>
      </c>
    </row>
    <row r="1093" spans="1:14" x14ac:dyDescent="0.3">
      <c r="A1093" t="s">
        <v>12</v>
      </c>
      <c r="B1093" t="s">
        <v>48</v>
      </c>
      <c r="C1093" t="s">
        <v>15</v>
      </c>
      <c r="D1093" t="s">
        <v>19</v>
      </c>
      <c r="E1093" s="1">
        <v>43378</v>
      </c>
      <c r="F1093">
        <v>817299401</v>
      </c>
      <c r="G1093" s="1">
        <v>43382</v>
      </c>
      <c r="H1093">
        <v>82</v>
      </c>
      <c r="I1093">
        <v>10</v>
      </c>
      <c r="J1093">
        <v>7</v>
      </c>
      <c r="K1093">
        <v>820</v>
      </c>
      <c r="L1093">
        <v>574</v>
      </c>
      <c r="M1093">
        <v>246</v>
      </c>
      <c r="N1093" t="s">
        <v>77</v>
      </c>
    </row>
    <row r="1094" spans="1:14" x14ac:dyDescent="0.3">
      <c r="A1094" t="s">
        <v>12</v>
      </c>
      <c r="B1094" t="s">
        <v>32</v>
      </c>
      <c r="C1094" t="s">
        <v>21</v>
      </c>
      <c r="D1094" t="s">
        <v>19</v>
      </c>
      <c r="E1094" s="1">
        <v>41822</v>
      </c>
      <c r="F1094">
        <v>446437013</v>
      </c>
      <c r="G1094" s="1">
        <v>41829</v>
      </c>
      <c r="H1094">
        <v>53</v>
      </c>
      <c r="I1094">
        <v>26</v>
      </c>
      <c r="J1094">
        <v>18.2</v>
      </c>
      <c r="K1094">
        <v>1378</v>
      </c>
      <c r="L1094">
        <v>964.59999999999991</v>
      </c>
      <c r="M1094">
        <v>413.40000000000009</v>
      </c>
      <c r="N1094" t="s">
        <v>75</v>
      </c>
    </row>
    <row r="1095" spans="1:14" x14ac:dyDescent="0.3">
      <c r="A1095" t="s">
        <v>12</v>
      </c>
      <c r="B1095" t="s">
        <v>32</v>
      </c>
      <c r="C1095" t="s">
        <v>24</v>
      </c>
      <c r="D1095" t="s">
        <v>14</v>
      </c>
      <c r="E1095" s="1">
        <v>43157</v>
      </c>
      <c r="F1095">
        <v>600145614</v>
      </c>
      <c r="G1095" s="1">
        <v>43184</v>
      </c>
      <c r="H1095">
        <v>88</v>
      </c>
      <c r="I1095">
        <v>20</v>
      </c>
      <c r="J1095">
        <v>14</v>
      </c>
      <c r="K1095">
        <v>1760</v>
      </c>
      <c r="L1095">
        <v>1232</v>
      </c>
      <c r="M1095">
        <v>528</v>
      </c>
      <c r="N1095" t="s">
        <v>75</v>
      </c>
    </row>
    <row r="1096" spans="1:14" x14ac:dyDescent="0.3">
      <c r="A1096" t="s">
        <v>12</v>
      </c>
      <c r="B1096" t="s">
        <v>34</v>
      </c>
      <c r="C1096" t="s">
        <v>26</v>
      </c>
      <c r="D1096" t="s">
        <v>14</v>
      </c>
      <c r="E1096" s="1">
        <v>45224</v>
      </c>
      <c r="F1096">
        <v>141809737</v>
      </c>
      <c r="G1096" s="1">
        <v>45266</v>
      </c>
      <c r="H1096">
        <v>54</v>
      </c>
      <c r="I1096">
        <v>16</v>
      </c>
      <c r="J1096">
        <v>11.2</v>
      </c>
      <c r="K1096">
        <v>864</v>
      </c>
      <c r="L1096">
        <v>604.79999999999995</v>
      </c>
      <c r="M1096">
        <v>259.20000000000005</v>
      </c>
      <c r="N1096" t="s">
        <v>76</v>
      </c>
    </row>
    <row r="1097" spans="1:14" x14ac:dyDescent="0.3">
      <c r="A1097" t="s">
        <v>12</v>
      </c>
      <c r="B1097" t="s">
        <v>36</v>
      </c>
      <c r="C1097" t="s">
        <v>24</v>
      </c>
      <c r="D1097" t="s">
        <v>14</v>
      </c>
      <c r="E1097" s="1">
        <v>44250</v>
      </c>
      <c r="F1097">
        <v>556614005</v>
      </c>
      <c r="G1097" s="1">
        <v>44266</v>
      </c>
      <c r="H1097">
        <v>83</v>
      </c>
      <c r="I1097">
        <v>33</v>
      </c>
      <c r="J1097">
        <v>23.1</v>
      </c>
      <c r="K1097">
        <v>2739</v>
      </c>
      <c r="L1097">
        <v>1917.3000000000002</v>
      </c>
      <c r="M1097">
        <v>821.69999999999982</v>
      </c>
      <c r="N1097" t="s">
        <v>77</v>
      </c>
    </row>
    <row r="1098" spans="1:14" x14ac:dyDescent="0.3">
      <c r="A1098" t="s">
        <v>12</v>
      </c>
      <c r="B1098" t="s">
        <v>53</v>
      </c>
      <c r="C1098" t="s">
        <v>26</v>
      </c>
      <c r="D1098" t="s">
        <v>14</v>
      </c>
      <c r="E1098" s="1">
        <v>44300</v>
      </c>
      <c r="F1098">
        <v>719835221</v>
      </c>
      <c r="G1098" s="1">
        <v>44331</v>
      </c>
      <c r="H1098">
        <v>99</v>
      </c>
      <c r="I1098">
        <v>29</v>
      </c>
      <c r="J1098">
        <v>20.3</v>
      </c>
      <c r="K1098">
        <v>2871</v>
      </c>
      <c r="L1098">
        <v>2009.7</v>
      </c>
      <c r="M1098">
        <v>861.3</v>
      </c>
      <c r="N1098" t="s">
        <v>77</v>
      </c>
    </row>
    <row r="1099" spans="1:14" x14ac:dyDescent="0.3">
      <c r="A1099" t="s">
        <v>12</v>
      </c>
      <c r="B1099" t="s">
        <v>47</v>
      </c>
      <c r="C1099" t="s">
        <v>17</v>
      </c>
      <c r="D1099" t="s">
        <v>19</v>
      </c>
      <c r="E1099" s="1">
        <v>41875</v>
      </c>
      <c r="F1099">
        <v>197461926</v>
      </c>
      <c r="G1099" s="1">
        <v>41910</v>
      </c>
      <c r="H1099">
        <v>78</v>
      </c>
      <c r="I1099">
        <v>17</v>
      </c>
      <c r="J1099">
        <v>11.9</v>
      </c>
      <c r="K1099">
        <v>1326</v>
      </c>
      <c r="L1099">
        <v>928.2</v>
      </c>
      <c r="M1099">
        <v>397.79999999999995</v>
      </c>
      <c r="N1099" t="s">
        <v>77</v>
      </c>
    </row>
    <row r="1100" spans="1:14" x14ac:dyDescent="0.3">
      <c r="A1100" t="s">
        <v>12</v>
      </c>
      <c r="B1100" t="s">
        <v>50</v>
      </c>
      <c r="C1100" t="s">
        <v>21</v>
      </c>
      <c r="D1100" t="s">
        <v>19</v>
      </c>
      <c r="E1100" s="1">
        <v>44157</v>
      </c>
      <c r="F1100">
        <v>499538314</v>
      </c>
      <c r="G1100" s="1">
        <v>44203</v>
      </c>
      <c r="H1100">
        <v>99</v>
      </c>
      <c r="I1100">
        <v>20</v>
      </c>
      <c r="J1100">
        <v>14</v>
      </c>
      <c r="K1100">
        <v>1980</v>
      </c>
      <c r="L1100">
        <v>1386</v>
      </c>
      <c r="M1100">
        <v>594</v>
      </c>
      <c r="N1100" t="s">
        <v>73</v>
      </c>
    </row>
    <row r="1101" spans="1:14" x14ac:dyDescent="0.3">
      <c r="A1101" t="s">
        <v>12</v>
      </c>
      <c r="B1101" t="s">
        <v>43</v>
      </c>
      <c r="C1101" t="s">
        <v>18</v>
      </c>
      <c r="D1101" t="s">
        <v>19</v>
      </c>
      <c r="E1101" s="1">
        <v>43513</v>
      </c>
      <c r="F1101">
        <v>371421849</v>
      </c>
      <c r="G1101" s="1">
        <v>43551</v>
      </c>
      <c r="H1101">
        <v>95</v>
      </c>
      <c r="I1101">
        <v>31</v>
      </c>
      <c r="J1101">
        <v>21.700000000000003</v>
      </c>
      <c r="K1101">
        <v>2945</v>
      </c>
      <c r="L1101">
        <v>2061.5000000000005</v>
      </c>
      <c r="M1101">
        <v>883.49999999999955</v>
      </c>
      <c r="N1101" t="s">
        <v>77</v>
      </c>
    </row>
    <row r="1102" spans="1:14" x14ac:dyDescent="0.3">
      <c r="A1102" t="s">
        <v>12</v>
      </c>
      <c r="B1102" t="s">
        <v>43</v>
      </c>
      <c r="C1102" t="s">
        <v>15</v>
      </c>
      <c r="D1102" t="s">
        <v>19</v>
      </c>
      <c r="E1102" s="1">
        <v>42027</v>
      </c>
      <c r="F1102">
        <v>449678838</v>
      </c>
      <c r="G1102" s="1">
        <v>42060</v>
      </c>
      <c r="H1102">
        <v>67</v>
      </c>
      <c r="I1102">
        <v>32</v>
      </c>
      <c r="J1102">
        <v>22.4</v>
      </c>
      <c r="K1102">
        <v>2144</v>
      </c>
      <c r="L1102">
        <v>1500.8</v>
      </c>
      <c r="M1102">
        <v>643.20000000000005</v>
      </c>
      <c r="N1102" t="s">
        <v>77</v>
      </c>
    </row>
    <row r="1103" spans="1:14" x14ac:dyDescent="0.3">
      <c r="A1103" t="s">
        <v>12</v>
      </c>
      <c r="B1103" t="s">
        <v>36</v>
      </c>
      <c r="C1103" t="s">
        <v>20</v>
      </c>
      <c r="D1103" t="s">
        <v>14</v>
      </c>
      <c r="E1103" s="1">
        <v>42319</v>
      </c>
      <c r="F1103">
        <v>897515046</v>
      </c>
      <c r="G1103" s="1">
        <v>42369</v>
      </c>
      <c r="H1103">
        <v>95</v>
      </c>
      <c r="I1103">
        <v>21</v>
      </c>
      <c r="J1103">
        <v>14.7</v>
      </c>
      <c r="K1103">
        <v>1995</v>
      </c>
      <c r="L1103">
        <v>1396.5</v>
      </c>
      <c r="M1103">
        <v>598.5</v>
      </c>
      <c r="N1103" t="s">
        <v>77</v>
      </c>
    </row>
    <row r="1104" spans="1:14" x14ac:dyDescent="0.3">
      <c r="A1104" t="s">
        <v>12</v>
      </c>
      <c r="B1104" t="s">
        <v>40</v>
      </c>
      <c r="C1104" t="s">
        <v>16</v>
      </c>
      <c r="D1104" t="s">
        <v>19</v>
      </c>
      <c r="E1104" s="1">
        <v>43553</v>
      </c>
      <c r="F1104">
        <v>502723062</v>
      </c>
      <c r="G1104" s="1">
        <v>43593</v>
      </c>
      <c r="H1104">
        <v>62</v>
      </c>
      <c r="I1104">
        <v>36</v>
      </c>
      <c r="J1104">
        <v>25.200000000000003</v>
      </c>
      <c r="K1104">
        <v>2232</v>
      </c>
      <c r="L1104">
        <v>1562.4</v>
      </c>
      <c r="M1104">
        <v>669.59999999999991</v>
      </c>
      <c r="N1104" t="s">
        <v>75</v>
      </c>
    </row>
    <row r="1105" spans="1:14" x14ac:dyDescent="0.3">
      <c r="A1105" t="s">
        <v>12</v>
      </c>
      <c r="B1105" t="s">
        <v>38</v>
      </c>
      <c r="C1105" t="s">
        <v>25</v>
      </c>
      <c r="D1105" t="s">
        <v>19</v>
      </c>
      <c r="E1105" s="1">
        <v>42644</v>
      </c>
      <c r="F1105">
        <v>350973117</v>
      </c>
      <c r="G1105" s="1">
        <v>42663</v>
      </c>
      <c r="H1105">
        <v>86</v>
      </c>
      <c r="I1105">
        <v>38</v>
      </c>
      <c r="J1105">
        <v>26.6</v>
      </c>
      <c r="K1105">
        <v>3268</v>
      </c>
      <c r="L1105">
        <v>2287.6</v>
      </c>
      <c r="M1105">
        <v>980.40000000000009</v>
      </c>
      <c r="N1105" t="s">
        <v>73</v>
      </c>
    </row>
    <row r="1106" spans="1:14" x14ac:dyDescent="0.3">
      <c r="A1106" t="s">
        <v>12</v>
      </c>
      <c r="B1106" t="s">
        <v>40</v>
      </c>
      <c r="C1106" t="s">
        <v>17</v>
      </c>
      <c r="D1106" t="s">
        <v>19</v>
      </c>
      <c r="E1106" s="1">
        <v>44425</v>
      </c>
      <c r="F1106">
        <v>570480382</v>
      </c>
      <c r="G1106" s="1">
        <v>44441</v>
      </c>
      <c r="H1106">
        <v>76</v>
      </c>
      <c r="I1106">
        <v>39</v>
      </c>
      <c r="J1106">
        <v>27.3</v>
      </c>
      <c r="K1106">
        <v>2964</v>
      </c>
      <c r="L1106">
        <v>2074.8000000000002</v>
      </c>
      <c r="M1106">
        <v>889.19999999999982</v>
      </c>
      <c r="N1106" t="s">
        <v>75</v>
      </c>
    </row>
    <row r="1107" spans="1:14" x14ac:dyDescent="0.3">
      <c r="A1107" t="s">
        <v>12</v>
      </c>
      <c r="B1107" t="s">
        <v>50</v>
      </c>
      <c r="C1107" t="s">
        <v>23</v>
      </c>
      <c r="D1107" t="s">
        <v>19</v>
      </c>
      <c r="E1107" s="1">
        <v>45411</v>
      </c>
      <c r="F1107">
        <v>124898946</v>
      </c>
      <c r="G1107" s="1">
        <v>45412</v>
      </c>
      <c r="H1107">
        <v>54</v>
      </c>
      <c r="I1107">
        <v>37</v>
      </c>
      <c r="J1107">
        <v>25.9</v>
      </c>
      <c r="K1107">
        <v>1998</v>
      </c>
      <c r="L1107">
        <v>1398.6</v>
      </c>
      <c r="M1107">
        <v>599.40000000000009</v>
      </c>
      <c r="N1107" t="s">
        <v>73</v>
      </c>
    </row>
    <row r="1108" spans="1:14" x14ac:dyDescent="0.3">
      <c r="A1108" t="s">
        <v>12</v>
      </c>
      <c r="B1108" t="s">
        <v>35</v>
      </c>
      <c r="C1108" t="s">
        <v>25</v>
      </c>
      <c r="D1108" t="s">
        <v>19</v>
      </c>
      <c r="E1108" s="1">
        <v>44035</v>
      </c>
      <c r="F1108">
        <v>696201741</v>
      </c>
      <c r="G1108" s="1">
        <v>44054</v>
      </c>
      <c r="H1108">
        <v>50</v>
      </c>
      <c r="I1108">
        <v>25</v>
      </c>
      <c r="J1108">
        <v>17.5</v>
      </c>
      <c r="K1108">
        <v>1250</v>
      </c>
      <c r="L1108">
        <v>875</v>
      </c>
      <c r="M1108">
        <v>375</v>
      </c>
      <c r="N1108" t="s">
        <v>77</v>
      </c>
    </row>
    <row r="1109" spans="1:14" x14ac:dyDescent="0.3">
      <c r="A1109" t="s">
        <v>12</v>
      </c>
      <c r="B1109" t="s">
        <v>38</v>
      </c>
      <c r="C1109" t="s">
        <v>24</v>
      </c>
      <c r="D1109" t="s">
        <v>19</v>
      </c>
      <c r="E1109" s="1">
        <v>42162</v>
      </c>
      <c r="F1109">
        <v>332244002</v>
      </c>
      <c r="G1109" s="1">
        <v>42194</v>
      </c>
      <c r="H1109">
        <v>82</v>
      </c>
      <c r="I1109">
        <v>16</v>
      </c>
      <c r="J1109">
        <v>11.2</v>
      </c>
      <c r="K1109">
        <v>1312</v>
      </c>
      <c r="L1109">
        <v>918.4</v>
      </c>
      <c r="M1109">
        <v>393.6</v>
      </c>
      <c r="N1109" t="s">
        <v>73</v>
      </c>
    </row>
    <row r="1110" spans="1:14" x14ac:dyDescent="0.3">
      <c r="A1110" t="s">
        <v>12</v>
      </c>
      <c r="B1110" t="s">
        <v>46</v>
      </c>
      <c r="C1110" t="s">
        <v>18</v>
      </c>
      <c r="D1110" t="s">
        <v>14</v>
      </c>
      <c r="E1110" s="1">
        <v>44073</v>
      </c>
      <c r="F1110">
        <v>518070018</v>
      </c>
      <c r="G1110" s="1">
        <v>44123</v>
      </c>
      <c r="H1110">
        <v>85</v>
      </c>
      <c r="I1110">
        <v>21</v>
      </c>
      <c r="J1110">
        <v>14.7</v>
      </c>
      <c r="K1110">
        <v>1785</v>
      </c>
      <c r="L1110">
        <v>1249.5</v>
      </c>
      <c r="M1110">
        <v>535.5</v>
      </c>
      <c r="N1110" t="s">
        <v>74</v>
      </c>
    </row>
    <row r="1111" spans="1:14" x14ac:dyDescent="0.3">
      <c r="A1111" t="s">
        <v>12</v>
      </c>
      <c r="B1111" t="s">
        <v>42</v>
      </c>
      <c r="C1111" t="s">
        <v>25</v>
      </c>
      <c r="D1111" t="s">
        <v>19</v>
      </c>
      <c r="E1111" s="1">
        <v>44252</v>
      </c>
      <c r="F1111">
        <v>338177049</v>
      </c>
      <c r="G1111" s="1">
        <v>44265</v>
      </c>
      <c r="H1111">
        <v>60</v>
      </c>
      <c r="I1111">
        <v>31</v>
      </c>
      <c r="J1111">
        <v>21.700000000000003</v>
      </c>
      <c r="K1111">
        <v>1860</v>
      </c>
      <c r="L1111">
        <v>1302.0000000000002</v>
      </c>
      <c r="M1111">
        <v>557.99999999999977</v>
      </c>
      <c r="N1111" t="s">
        <v>77</v>
      </c>
    </row>
    <row r="1112" spans="1:14" x14ac:dyDescent="0.3">
      <c r="A1112" t="s">
        <v>12</v>
      </c>
      <c r="B1112" t="s">
        <v>38</v>
      </c>
      <c r="C1112" t="s">
        <v>15</v>
      </c>
      <c r="D1112" t="s">
        <v>14</v>
      </c>
      <c r="E1112" s="1">
        <v>43982</v>
      </c>
      <c r="F1112">
        <v>857802045</v>
      </c>
      <c r="G1112" s="1">
        <v>44003</v>
      </c>
      <c r="H1112">
        <v>69</v>
      </c>
      <c r="I1112">
        <v>14</v>
      </c>
      <c r="J1112">
        <v>9.8000000000000007</v>
      </c>
      <c r="K1112">
        <v>966</v>
      </c>
      <c r="L1112">
        <v>676.2</v>
      </c>
      <c r="M1112">
        <v>289.79999999999995</v>
      </c>
      <c r="N1112" t="s">
        <v>73</v>
      </c>
    </row>
    <row r="1113" spans="1:14" x14ac:dyDescent="0.3">
      <c r="A1113" t="s">
        <v>12</v>
      </c>
      <c r="B1113" t="s">
        <v>28</v>
      </c>
      <c r="C1113" t="s">
        <v>16</v>
      </c>
      <c r="D1113" t="s">
        <v>14</v>
      </c>
      <c r="E1113" s="1">
        <v>42961</v>
      </c>
      <c r="F1113">
        <v>759885966</v>
      </c>
      <c r="G1113" s="1">
        <v>43008</v>
      </c>
      <c r="H1113">
        <v>57</v>
      </c>
      <c r="I1113">
        <v>25</v>
      </c>
      <c r="J1113">
        <v>17.5</v>
      </c>
      <c r="K1113">
        <v>1425</v>
      </c>
      <c r="L1113">
        <v>997.5</v>
      </c>
      <c r="M1113">
        <v>427.5</v>
      </c>
      <c r="N1113" t="s">
        <v>73</v>
      </c>
    </row>
    <row r="1114" spans="1:14" x14ac:dyDescent="0.3">
      <c r="A1114" t="s">
        <v>12</v>
      </c>
      <c r="B1114" t="s">
        <v>53</v>
      </c>
      <c r="C1114" t="s">
        <v>20</v>
      </c>
      <c r="D1114" t="s">
        <v>19</v>
      </c>
      <c r="E1114" s="1">
        <v>41919</v>
      </c>
      <c r="F1114">
        <v>903941619</v>
      </c>
      <c r="G1114" s="1">
        <v>41938</v>
      </c>
      <c r="H1114">
        <v>91</v>
      </c>
      <c r="I1114">
        <v>11</v>
      </c>
      <c r="J1114">
        <v>7.7</v>
      </c>
      <c r="K1114">
        <v>1001</v>
      </c>
      <c r="L1114">
        <v>700.7</v>
      </c>
      <c r="M1114">
        <v>300.29999999999995</v>
      </c>
      <c r="N1114" t="s">
        <v>77</v>
      </c>
    </row>
    <row r="1115" spans="1:14" x14ac:dyDescent="0.3">
      <c r="A1115" t="s">
        <v>12</v>
      </c>
      <c r="B1115" t="s">
        <v>40</v>
      </c>
      <c r="C1115" t="s">
        <v>18</v>
      </c>
      <c r="D1115" t="s">
        <v>14</v>
      </c>
      <c r="E1115" s="1">
        <v>44502</v>
      </c>
      <c r="F1115">
        <v>785774219</v>
      </c>
      <c r="G1115" s="1">
        <v>44512</v>
      </c>
      <c r="H1115">
        <v>54</v>
      </c>
      <c r="I1115">
        <v>19</v>
      </c>
      <c r="J1115">
        <v>13.3</v>
      </c>
      <c r="K1115">
        <v>1026</v>
      </c>
      <c r="L1115">
        <v>718.2</v>
      </c>
      <c r="M1115">
        <v>307.79999999999995</v>
      </c>
      <c r="N1115" t="s">
        <v>75</v>
      </c>
    </row>
    <row r="1116" spans="1:14" x14ac:dyDescent="0.3">
      <c r="A1116" t="s">
        <v>12</v>
      </c>
      <c r="B1116" t="s">
        <v>28</v>
      </c>
      <c r="C1116" t="s">
        <v>26</v>
      </c>
      <c r="D1116" t="s">
        <v>19</v>
      </c>
      <c r="E1116" s="1">
        <v>43638</v>
      </c>
      <c r="F1116">
        <v>353129184</v>
      </c>
      <c r="G1116" s="1">
        <v>43642</v>
      </c>
      <c r="H1116">
        <v>93</v>
      </c>
      <c r="I1116">
        <v>33</v>
      </c>
      <c r="J1116">
        <v>23.1</v>
      </c>
      <c r="K1116">
        <v>3069</v>
      </c>
      <c r="L1116">
        <v>2148.3000000000002</v>
      </c>
      <c r="M1116">
        <v>920.69999999999982</v>
      </c>
      <c r="N1116" t="s">
        <v>73</v>
      </c>
    </row>
    <row r="1117" spans="1:14" x14ac:dyDescent="0.3">
      <c r="A1117" t="s">
        <v>12</v>
      </c>
      <c r="B1117" t="s">
        <v>31</v>
      </c>
      <c r="C1117" t="s">
        <v>17</v>
      </c>
      <c r="D1117" t="s">
        <v>19</v>
      </c>
      <c r="E1117" s="1">
        <v>44868</v>
      </c>
      <c r="F1117">
        <v>457908284</v>
      </c>
      <c r="G1117" s="1">
        <v>44870</v>
      </c>
      <c r="H1117">
        <v>64</v>
      </c>
      <c r="I1117">
        <v>11</v>
      </c>
      <c r="J1117">
        <v>7.7</v>
      </c>
      <c r="K1117">
        <v>704</v>
      </c>
      <c r="L1117">
        <v>492.8</v>
      </c>
      <c r="M1117">
        <v>211.2</v>
      </c>
      <c r="N1117" t="s">
        <v>74</v>
      </c>
    </row>
    <row r="1118" spans="1:14" x14ac:dyDescent="0.3">
      <c r="A1118" t="s">
        <v>12</v>
      </c>
      <c r="B1118" t="s">
        <v>47</v>
      </c>
      <c r="C1118" t="s">
        <v>21</v>
      </c>
      <c r="D1118" t="s">
        <v>14</v>
      </c>
      <c r="E1118" s="1">
        <v>44049</v>
      </c>
      <c r="F1118">
        <v>228550660</v>
      </c>
      <c r="G1118" s="1">
        <v>44073</v>
      </c>
      <c r="H1118">
        <v>59</v>
      </c>
      <c r="I1118">
        <v>13</v>
      </c>
      <c r="J1118">
        <v>9.1</v>
      </c>
      <c r="K1118">
        <v>767</v>
      </c>
      <c r="L1118">
        <v>536.9</v>
      </c>
      <c r="M1118">
        <v>230.10000000000002</v>
      </c>
      <c r="N1118" t="s">
        <v>77</v>
      </c>
    </row>
    <row r="1119" spans="1:14" x14ac:dyDescent="0.3">
      <c r="A1119" t="s">
        <v>12</v>
      </c>
      <c r="B1119" t="s">
        <v>45</v>
      </c>
      <c r="C1119" t="s">
        <v>16</v>
      </c>
      <c r="D1119" t="s">
        <v>19</v>
      </c>
      <c r="E1119" s="1">
        <v>42693</v>
      </c>
      <c r="F1119">
        <v>557881724</v>
      </c>
      <c r="G1119" s="1">
        <v>42738</v>
      </c>
      <c r="H1119">
        <v>66</v>
      </c>
      <c r="I1119">
        <v>33</v>
      </c>
      <c r="J1119">
        <v>23.1</v>
      </c>
      <c r="K1119">
        <v>2178</v>
      </c>
      <c r="L1119">
        <v>1524.6000000000001</v>
      </c>
      <c r="M1119">
        <v>653.39999999999986</v>
      </c>
      <c r="N1119" t="s">
        <v>77</v>
      </c>
    </row>
    <row r="1120" spans="1:14" x14ac:dyDescent="0.3">
      <c r="A1120" t="s">
        <v>12</v>
      </c>
      <c r="B1120" t="s">
        <v>35</v>
      </c>
      <c r="C1120" t="s">
        <v>24</v>
      </c>
      <c r="D1120" t="s">
        <v>19</v>
      </c>
      <c r="E1120" s="1">
        <v>43801</v>
      </c>
      <c r="F1120">
        <v>903011643</v>
      </c>
      <c r="G1120" s="1">
        <v>43828</v>
      </c>
      <c r="H1120">
        <v>75</v>
      </c>
      <c r="I1120">
        <v>22</v>
      </c>
      <c r="J1120">
        <v>15.4</v>
      </c>
      <c r="K1120">
        <v>1650</v>
      </c>
      <c r="L1120">
        <v>1155</v>
      </c>
      <c r="M1120">
        <v>495</v>
      </c>
      <c r="N1120" t="s">
        <v>77</v>
      </c>
    </row>
    <row r="1121" spans="1:14" x14ac:dyDescent="0.3">
      <c r="A1121" t="s">
        <v>12</v>
      </c>
      <c r="B1121" t="s">
        <v>48</v>
      </c>
      <c r="C1121" t="s">
        <v>24</v>
      </c>
      <c r="D1121" t="s">
        <v>19</v>
      </c>
      <c r="E1121" s="1">
        <v>42328</v>
      </c>
      <c r="F1121">
        <v>929435050</v>
      </c>
      <c r="G1121" s="1">
        <v>42341</v>
      </c>
      <c r="H1121">
        <v>78</v>
      </c>
      <c r="I1121">
        <v>16</v>
      </c>
      <c r="J1121">
        <v>11.2</v>
      </c>
      <c r="K1121">
        <v>1248</v>
      </c>
      <c r="L1121">
        <v>873.59999999999991</v>
      </c>
      <c r="M1121">
        <v>374.40000000000009</v>
      </c>
      <c r="N1121" t="s">
        <v>77</v>
      </c>
    </row>
    <row r="1122" spans="1:14" x14ac:dyDescent="0.3">
      <c r="A1122" t="s">
        <v>12</v>
      </c>
      <c r="B1122" t="s">
        <v>45</v>
      </c>
      <c r="C1122" t="s">
        <v>18</v>
      </c>
      <c r="D1122" t="s">
        <v>14</v>
      </c>
      <c r="E1122" s="1">
        <v>41689</v>
      </c>
      <c r="F1122">
        <v>742242610</v>
      </c>
      <c r="G1122" s="1">
        <v>41739</v>
      </c>
      <c r="H1122">
        <v>92</v>
      </c>
      <c r="I1122">
        <v>34</v>
      </c>
      <c r="J1122">
        <v>23.8</v>
      </c>
      <c r="K1122">
        <v>3128</v>
      </c>
      <c r="L1122">
        <v>2189.6</v>
      </c>
      <c r="M1122">
        <v>938.40000000000009</v>
      </c>
      <c r="N1122" t="s">
        <v>77</v>
      </c>
    </row>
    <row r="1123" spans="1:14" x14ac:dyDescent="0.3">
      <c r="A1123" t="s">
        <v>12</v>
      </c>
      <c r="B1123" t="s">
        <v>41</v>
      </c>
      <c r="C1123" t="s">
        <v>21</v>
      </c>
      <c r="D1123" t="s">
        <v>14</v>
      </c>
      <c r="E1123" s="1">
        <v>44142</v>
      </c>
      <c r="F1123">
        <v>657756459</v>
      </c>
      <c r="G1123" s="1">
        <v>44162</v>
      </c>
      <c r="H1123">
        <v>58</v>
      </c>
      <c r="I1123">
        <v>12</v>
      </c>
      <c r="J1123">
        <v>8.4</v>
      </c>
      <c r="K1123">
        <v>696</v>
      </c>
      <c r="L1123">
        <v>487.20000000000005</v>
      </c>
      <c r="M1123">
        <v>208.79999999999995</v>
      </c>
      <c r="N1123" t="s">
        <v>76</v>
      </c>
    </row>
    <row r="1124" spans="1:14" x14ac:dyDescent="0.3">
      <c r="A1124" t="s">
        <v>12</v>
      </c>
      <c r="B1124" t="s">
        <v>42</v>
      </c>
      <c r="C1124" t="s">
        <v>20</v>
      </c>
      <c r="D1124" t="s">
        <v>14</v>
      </c>
      <c r="E1124" s="1">
        <v>43169</v>
      </c>
      <c r="F1124">
        <v>854123771</v>
      </c>
      <c r="G1124" s="1">
        <v>43211</v>
      </c>
      <c r="H1124">
        <v>89</v>
      </c>
      <c r="I1124">
        <v>32</v>
      </c>
      <c r="J1124">
        <v>22.4</v>
      </c>
      <c r="K1124">
        <v>2848</v>
      </c>
      <c r="L1124">
        <v>1993.6</v>
      </c>
      <c r="M1124">
        <v>854.40000000000009</v>
      </c>
      <c r="N1124" t="s">
        <v>77</v>
      </c>
    </row>
    <row r="1125" spans="1:14" x14ac:dyDescent="0.3">
      <c r="A1125" t="s">
        <v>12</v>
      </c>
      <c r="B1125" t="s">
        <v>37</v>
      </c>
      <c r="C1125" t="s">
        <v>15</v>
      </c>
      <c r="D1125" t="s">
        <v>19</v>
      </c>
      <c r="E1125" s="1">
        <v>42160</v>
      </c>
      <c r="F1125">
        <v>550680959</v>
      </c>
      <c r="G1125" s="1">
        <v>42194</v>
      </c>
      <c r="H1125">
        <v>79</v>
      </c>
      <c r="I1125">
        <v>25</v>
      </c>
      <c r="J1125">
        <v>17.5</v>
      </c>
      <c r="K1125">
        <v>1975</v>
      </c>
      <c r="L1125">
        <v>1382.5</v>
      </c>
      <c r="M1125">
        <v>592.5</v>
      </c>
      <c r="N1125" t="s">
        <v>74</v>
      </c>
    </row>
    <row r="1126" spans="1:14" x14ac:dyDescent="0.3">
      <c r="A1126" t="s">
        <v>12</v>
      </c>
      <c r="B1126" t="s">
        <v>30</v>
      </c>
      <c r="C1126" t="s">
        <v>24</v>
      </c>
      <c r="D1126" t="s">
        <v>14</v>
      </c>
      <c r="E1126" s="1">
        <v>42876</v>
      </c>
      <c r="F1126">
        <v>865792453</v>
      </c>
      <c r="G1126" s="1">
        <v>42897</v>
      </c>
      <c r="H1126">
        <v>97</v>
      </c>
      <c r="I1126">
        <v>26</v>
      </c>
      <c r="J1126">
        <v>18.2</v>
      </c>
      <c r="K1126">
        <v>2522</v>
      </c>
      <c r="L1126">
        <v>1765.3999999999999</v>
      </c>
      <c r="M1126">
        <v>756.60000000000014</v>
      </c>
      <c r="N1126" t="s">
        <v>77</v>
      </c>
    </row>
    <row r="1127" spans="1:14" x14ac:dyDescent="0.3">
      <c r="A1127" t="s">
        <v>12</v>
      </c>
      <c r="B1127" t="s">
        <v>54</v>
      </c>
      <c r="C1127" t="s">
        <v>24</v>
      </c>
      <c r="D1127" t="s">
        <v>14</v>
      </c>
      <c r="E1127" s="1">
        <v>43473</v>
      </c>
      <c r="F1127">
        <v>152745854</v>
      </c>
      <c r="G1127" s="1">
        <v>43488</v>
      </c>
      <c r="H1127">
        <v>52</v>
      </c>
      <c r="I1127">
        <v>31</v>
      </c>
      <c r="J1127">
        <v>21.700000000000003</v>
      </c>
      <c r="K1127">
        <v>1612</v>
      </c>
      <c r="L1127">
        <v>1128.4000000000001</v>
      </c>
      <c r="M1127">
        <v>483.59999999999991</v>
      </c>
      <c r="N1127" t="s">
        <v>77</v>
      </c>
    </row>
    <row r="1128" spans="1:14" x14ac:dyDescent="0.3">
      <c r="A1128" t="s">
        <v>12</v>
      </c>
      <c r="B1128" t="s">
        <v>47</v>
      </c>
      <c r="C1128" t="s">
        <v>21</v>
      </c>
      <c r="D1128" t="s">
        <v>14</v>
      </c>
      <c r="E1128" s="1">
        <v>43132</v>
      </c>
      <c r="F1128">
        <v>857505929</v>
      </c>
      <c r="G1128" s="1">
        <v>43151</v>
      </c>
      <c r="H1128">
        <v>68</v>
      </c>
      <c r="I1128">
        <v>10</v>
      </c>
      <c r="J1128">
        <v>7</v>
      </c>
      <c r="K1128">
        <v>680</v>
      </c>
      <c r="L1128">
        <v>476</v>
      </c>
      <c r="M1128">
        <v>204</v>
      </c>
      <c r="N1128" t="s">
        <v>77</v>
      </c>
    </row>
    <row r="1129" spans="1:14" x14ac:dyDescent="0.3">
      <c r="A1129" t="s">
        <v>12</v>
      </c>
      <c r="B1129" t="s">
        <v>42</v>
      </c>
      <c r="C1129" t="s">
        <v>13</v>
      </c>
      <c r="D1129" t="s">
        <v>14</v>
      </c>
      <c r="E1129" s="1">
        <v>42166</v>
      </c>
      <c r="F1129">
        <v>863735091</v>
      </c>
      <c r="G1129" s="1">
        <v>42169</v>
      </c>
      <c r="H1129">
        <v>53</v>
      </c>
      <c r="I1129">
        <v>30</v>
      </c>
      <c r="J1129">
        <v>21</v>
      </c>
      <c r="K1129">
        <v>1590</v>
      </c>
      <c r="L1129">
        <v>1113</v>
      </c>
      <c r="M1129">
        <v>477</v>
      </c>
      <c r="N1129" t="s">
        <v>77</v>
      </c>
    </row>
    <row r="1130" spans="1:14" x14ac:dyDescent="0.3">
      <c r="A1130" t="s">
        <v>12</v>
      </c>
      <c r="B1130" t="s">
        <v>45</v>
      </c>
      <c r="C1130" t="s">
        <v>13</v>
      </c>
      <c r="D1130" t="s">
        <v>19</v>
      </c>
      <c r="E1130" s="1">
        <v>41677</v>
      </c>
      <c r="F1130">
        <v>947769343</v>
      </c>
      <c r="G1130" s="1">
        <v>41709</v>
      </c>
      <c r="H1130">
        <v>80</v>
      </c>
      <c r="I1130">
        <v>38</v>
      </c>
      <c r="J1130">
        <v>26.6</v>
      </c>
      <c r="K1130">
        <v>3040</v>
      </c>
      <c r="L1130">
        <v>2128</v>
      </c>
      <c r="M1130">
        <v>912</v>
      </c>
      <c r="N1130" t="s">
        <v>77</v>
      </c>
    </row>
    <row r="1131" spans="1:14" x14ac:dyDescent="0.3">
      <c r="A1131" t="s">
        <v>12</v>
      </c>
      <c r="B1131" t="s">
        <v>33</v>
      </c>
      <c r="C1131" t="s">
        <v>17</v>
      </c>
      <c r="D1131" t="s">
        <v>19</v>
      </c>
      <c r="E1131" s="1">
        <v>41695</v>
      </c>
      <c r="F1131">
        <v>967921960</v>
      </c>
      <c r="G1131" s="1">
        <v>41744</v>
      </c>
      <c r="H1131">
        <v>51</v>
      </c>
      <c r="I1131">
        <v>35</v>
      </c>
      <c r="J1131">
        <v>24.5</v>
      </c>
      <c r="K1131">
        <v>1785</v>
      </c>
      <c r="L1131">
        <v>1249.5</v>
      </c>
      <c r="M1131">
        <v>535.5</v>
      </c>
      <c r="N1131" t="s">
        <v>76</v>
      </c>
    </row>
    <row r="1132" spans="1:14" x14ac:dyDescent="0.3">
      <c r="A1132" t="s">
        <v>12</v>
      </c>
      <c r="B1132" t="s">
        <v>36</v>
      </c>
      <c r="C1132" t="s">
        <v>25</v>
      </c>
      <c r="D1132" t="s">
        <v>19</v>
      </c>
      <c r="E1132" s="1">
        <v>43560</v>
      </c>
      <c r="F1132">
        <v>312584912</v>
      </c>
      <c r="G1132" s="1">
        <v>43561</v>
      </c>
      <c r="H1132">
        <v>64</v>
      </c>
      <c r="I1132">
        <v>17</v>
      </c>
      <c r="J1132">
        <v>11.9</v>
      </c>
      <c r="K1132">
        <v>1088</v>
      </c>
      <c r="L1132">
        <v>761.6</v>
      </c>
      <c r="M1132">
        <v>326.39999999999998</v>
      </c>
      <c r="N1132" t="s">
        <v>77</v>
      </c>
    </row>
    <row r="1133" spans="1:14" x14ac:dyDescent="0.3">
      <c r="A1133" t="s">
        <v>12</v>
      </c>
      <c r="B1133" t="s">
        <v>53</v>
      </c>
      <c r="C1133" t="s">
        <v>21</v>
      </c>
      <c r="D1133" t="s">
        <v>14</v>
      </c>
      <c r="E1133" s="1">
        <v>45317</v>
      </c>
      <c r="F1133">
        <v>155198037</v>
      </c>
      <c r="G1133" s="1">
        <v>45318</v>
      </c>
      <c r="H1133">
        <v>58</v>
      </c>
      <c r="I1133">
        <v>31</v>
      </c>
      <c r="J1133">
        <v>21.700000000000003</v>
      </c>
      <c r="K1133">
        <v>1798</v>
      </c>
      <c r="L1133">
        <v>1258.6000000000001</v>
      </c>
      <c r="M1133">
        <v>539.39999999999986</v>
      </c>
      <c r="N1133" t="s">
        <v>77</v>
      </c>
    </row>
    <row r="1134" spans="1:14" x14ac:dyDescent="0.3">
      <c r="A1134" t="s">
        <v>12</v>
      </c>
      <c r="B1134" t="s">
        <v>43</v>
      </c>
      <c r="C1134" t="s">
        <v>20</v>
      </c>
      <c r="D1134" t="s">
        <v>19</v>
      </c>
      <c r="E1134" s="1">
        <v>41772</v>
      </c>
      <c r="F1134">
        <v>370590579</v>
      </c>
      <c r="G1134" s="1">
        <v>41785</v>
      </c>
      <c r="H1134">
        <v>62</v>
      </c>
      <c r="I1134">
        <v>16</v>
      </c>
      <c r="J1134">
        <v>11.2</v>
      </c>
      <c r="K1134">
        <v>992</v>
      </c>
      <c r="L1134">
        <v>694.4</v>
      </c>
      <c r="M1134">
        <v>297.60000000000002</v>
      </c>
      <c r="N1134" t="s">
        <v>77</v>
      </c>
    </row>
    <row r="1135" spans="1:14" x14ac:dyDescent="0.3">
      <c r="A1135" t="s">
        <v>12</v>
      </c>
      <c r="B1135" t="s">
        <v>47</v>
      </c>
      <c r="C1135" t="s">
        <v>18</v>
      </c>
      <c r="D1135" t="s">
        <v>19</v>
      </c>
      <c r="E1135" s="1">
        <v>44196</v>
      </c>
      <c r="F1135">
        <v>321406590</v>
      </c>
      <c r="G1135" s="1">
        <v>44222</v>
      </c>
      <c r="H1135">
        <v>56</v>
      </c>
      <c r="I1135">
        <v>21</v>
      </c>
      <c r="J1135">
        <v>14.7</v>
      </c>
      <c r="K1135">
        <v>1176</v>
      </c>
      <c r="L1135">
        <v>823.19999999999993</v>
      </c>
      <c r="M1135">
        <v>352.80000000000007</v>
      </c>
      <c r="N1135" t="s">
        <v>77</v>
      </c>
    </row>
    <row r="1136" spans="1:14" x14ac:dyDescent="0.3">
      <c r="A1136" t="s">
        <v>12</v>
      </c>
      <c r="B1136" t="s">
        <v>50</v>
      </c>
      <c r="C1136" t="s">
        <v>22</v>
      </c>
      <c r="D1136" t="s">
        <v>19</v>
      </c>
      <c r="E1136" s="1">
        <v>45448</v>
      </c>
      <c r="F1136">
        <v>121516788</v>
      </c>
      <c r="G1136" s="1">
        <v>45471</v>
      </c>
      <c r="H1136">
        <v>62</v>
      </c>
      <c r="I1136">
        <v>34</v>
      </c>
      <c r="J1136">
        <v>23.8</v>
      </c>
      <c r="K1136">
        <v>2108</v>
      </c>
      <c r="L1136">
        <v>1475.6000000000001</v>
      </c>
      <c r="M1136">
        <v>632.39999999999986</v>
      </c>
      <c r="N1136" t="s">
        <v>73</v>
      </c>
    </row>
    <row r="1137" spans="1:14" x14ac:dyDescent="0.3">
      <c r="A1137" t="s">
        <v>12</v>
      </c>
      <c r="B1137" t="s">
        <v>43</v>
      </c>
      <c r="C1137" t="s">
        <v>26</v>
      </c>
      <c r="D1137" t="s">
        <v>14</v>
      </c>
      <c r="E1137" s="1">
        <v>42356</v>
      </c>
      <c r="F1137">
        <v>894132888</v>
      </c>
      <c r="G1137" s="1">
        <v>42378</v>
      </c>
      <c r="H1137">
        <v>94</v>
      </c>
      <c r="I1137">
        <v>29</v>
      </c>
      <c r="J1137">
        <v>20.3</v>
      </c>
      <c r="K1137">
        <v>2726</v>
      </c>
      <c r="L1137">
        <v>1908.2</v>
      </c>
      <c r="M1137">
        <v>817.8</v>
      </c>
      <c r="N1137" t="s">
        <v>77</v>
      </c>
    </row>
    <row r="1138" spans="1:14" x14ac:dyDescent="0.3">
      <c r="A1138" t="s">
        <v>12</v>
      </c>
      <c r="B1138" t="s">
        <v>45</v>
      </c>
      <c r="C1138" t="s">
        <v>25</v>
      </c>
      <c r="D1138" t="s">
        <v>19</v>
      </c>
      <c r="E1138" s="1">
        <v>43472</v>
      </c>
      <c r="F1138">
        <v>327495419</v>
      </c>
      <c r="G1138" s="1">
        <v>43479</v>
      </c>
      <c r="H1138">
        <v>64</v>
      </c>
      <c r="I1138">
        <v>20</v>
      </c>
      <c r="J1138">
        <v>14</v>
      </c>
      <c r="K1138">
        <v>1280</v>
      </c>
      <c r="L1138">
        <v>896</v>
      </c>
      <c r="M1138">
        <v>384</v>
      </c>
      <c r="N1138" t="s">
        <v>77</v>
      </c>
    </row>
    <row r="1139" spans="1:14" x14ac:dyDescent="0.3">
      <c r="A1139" t="s">
        <v>12</v>
      </c>
      <c r="B1139" t="s">
        <v>37</v>
      </c>
      <c r="C1139" t="s">
        <v>26</v>
      </c>
      <c r="D1139" t="s">
        <v>14</v>
      </c>
      <c r="E1139" s="1">
        <v>43140</v>
      </c>
      <c r="F1139">
        <v>164175498</v>
      </c>
      <c r="G1139" s="1">
        <v>43165</v>
      </c>
      <c r="H1139">
        <v>70</v>
      </c>
      <c r="I1139">
        <v>37</v>
      </c>
      <c r="J1139">
        <v>25.9</v>
      </c>
      <c r="K1139">
        <v>2590</v>
      </c>
      <c r="L1139">
        <v>1813</v>
      </c>
      <c r="M1139">
        <v>777</v>
      </c>
      <c r="N1139" t="s">
        <v>74</v>
      </c>
    </row>
    <row r="1140" spans="1:14" x14ac:dyDescent="0.3">
      <c r="A1140" t="s">
        <v>12</v>
      </c>
      <c r="B1140" t="s">
        <v>29</v>
      </c>
      <c r="C1140" t="s">
        <v>21</v>
      </c>
      <c r="D1140" t="s">
        <v>19</v>
      </c>
      <c r="E1140" s="1">
        <v>45502</v>
      </c>
      <c r="F1140">
        <v>816229093</v>
      </c>
      <c r="G1140" s="1">
        <v>45512</v>
      </c>
      <c r="H1140">
        <v>56</v>
      </c>
      <c r="I1140">
        <v>31</v>
      </c>
      <c r="J1140">
        <v>21.700000000000003</v>
      </c>
      <c r="K1140">
        <v>1736</v>
      </c>
      <c r="L1140">
        <v>1215.2000000000003</v>
      </c>
      <c r="M1140">
        <v>520.79999999999973</v>
      </c>
      <c r="N1140" t="s">
        <v>77</v>
      </c>
    </row>
    <row r="1141" spans="1:14" x14ac:dyDescent="0.3">
      <c r="A1141" t="s">
        <v>12</v>
      </c>
      <c r="B1141" t="s">
        <v>38</v>
      </c>
      <c r="C1141" t="s">
        <v>16</v>
      </c>
      <c r="D1141" t="s">
        <v>19</v>
      </c>
      <c r="E1141" s="1">
        <v>42257</v>
      </c>
      <c r="F1141">
        <v>524003064</v>
      </c>
      <c r="G1141" s="1">
        <v>42289</v>
      </c>
      <c r="H1141">
        <v>89</v>
      </c>
      <c r="I1141">
        <v>15</v>
      </c>
      <c r="J1141">
        <v>10.5</v>
      </c>
      <c r="K1141">
        <v>1335</v>
      </c>
      <c r="L1141">
        <v>934.5</v>
      </c>
      <c r="M1141">
        <v>400.5</v>
      </c>
      <c r="N1141" t="s">
        <v>73</v>
      </c>
    </row>
    <row r="1142" spans="1:14" x14ac:dyDescent="0.3">
      <c r="A1142" t="s">
        <v>12</v>
      </c>
      <c r="B1142" t="s">
        <v>54</v>
      </c>
      <c r="C1142" t="s">
        <v>24</v>
      </c>
      <c r="D1142" t="s">
        <v>14</v>
      </c>
      <c r="E1142" s="1">
        <v>42611</v>
      </c>
      <c r="F1142">
        <v>885846364</v>
      </c>
      <c r="G1142" s="1">
        <v>42631</v>
      </c>
      <c r="H1142">
        <v>60</v>
      </c>
      <c r="I1142">
        <v>39</v>
      </c>
      <c r="J1142">
        <v>27.3</v>
      </c>
      <c r="K1142">
        <v>2340</v>
      </c>
      <c r="L1142">
        <v>1638</v>
      </c>
      <c r="M1142">
        <v>702</v>
      </c>
      <c r="N1142" t="s">
        <v>77</v>
      </c>
    </row>
    <row r="1143" spans="1:14" x14ac:dyDescent="0.3">
      <c r="A1143" t="s">
        <v>12</v>
      </c>
      <c r="B1143" t="s">
        <v>46</v>
      </c>
      <c r="C1143" t="s">
        <v>20</v>
      </c>
      <c r="D1143" t="s">
        <v>14</v>
      </c>
      <c r="E1143" s="1">
        <v>45537</v>
      </c>
      <c r="F1143">
        <v>503413999</v>
      </c>
      <c r="G1143" s="1">
        <v>45547</v>
      </c>
      <c r="H1143">
        <v>90</v>
      </c>
      <c r="I1143">
        <v>29</v>
      </c>
      <c r="J1143">
        <v>20.3</v>
      </c>
      <c r="K1143">
        <v>2610</v>
      </c>
      <c r="L1143">
        <v>1827</v>
      </c>
      <c r="M1143">
        <v>783</v>
      </c>
      <c r="N1143" t="s">
        <v>74</v>
      </c>
    </row>
    <row r="1144" spans="1:14" x14ac:dyDescent="0.3">
      <c r="A1144" t="s">
        <v>12</v>
      </c>
      <c r="B1144" t="s">
        <v>38</v>
      </c>
      <c r="C1144" t="s">
        <v>15</v>
      </c>
      <c r="D1144" t="s">
        <v>19</v>
      </c>
      <c r="E1144" s="1">
        <v>43821</v>
      </c>
      <c r="F1144">
        <v>704727303</v>
      </c>
      <c r="G1144" s="1">
        <v>43862</v>
      </c>
      <c r="H1144">
        <v>98</v>
      </c>
      <c r="I1144">
        <v>32</v>
      </c>
      <c r="J1144">
        <v>22.4</v>
      </c>
      <c r="K1144">
        <v>3136</v>
      </c>
      <c r="L1144">
        <v>2195.1999999999998</v>
      </c>
      <c r="M1144">
        <v>940.80000000000018</v>
      </c>
      <c r="N1144" t="s">
        <v>73</v>
      </c>
    </row>
    <row r="1145" spans="1:14" x14ac:dyDescent="0.3">
      <c r="A1145" t="s">
        <v>12</v>
      </c>
      <c r="B1145" t="s">
        <v>50</v>
      </c>
      <c r="C1145" t="s">
        <v>25</v>
      </c>
      <c r="D1145" t="s">
        <v>19</v>
      </c>
      <c r="E1145" s="1">
        <v>43947</v>
      </c>
      <c r="F1145">
        <v>995867574</v>
      </c>
      <c r="G1145" s="1">
        <v>43977</v>
      </c>
      <c r="H1145">
        <v>71</v>
      </c>
      <c r="I1145">
        <v>21</v>
      </c>
      <c r="J1145">
        <v>14.7</v>
      </c>
      <c r="K1145">
        <v>1491</v>
      </c>
      <c r="L1145">
        <v>1043.7</v>
      </c>
      <c r="M1145">
        <v>447.29999999999995</v>
      </c>
      <c r="N1145" t="s">
        <v>73</v>
      </c>
    </row>
    <row r="1146" spans="1:14" x14ac:dyDescent="0.3">
      <c r="A1146" t="s">
        <v>12</v>
      </c>
      <c r="B1146" t="s">
        <v>48</v>
      </c>
      <c r="C1146" t="s">
        <v>20</v>
      </c>
      <c r="D1146" t="s">
        <v>19</v>
      </c>
      <c r="E1146" s="1">
        <v>43188</v>
      </c>
      <c r="F1146">
        <v>830588996</v>
      </c>
      <c r="G1146" s="1">
        <v>43236</v>
      </c>
      <c r="H1146">
        <v>64</v>
      </c>
      <c r="I1146">
        <v>35</v>
      </c>
      <c r="J1146">
        <v>24.5</v>
      </c>
      <c r="K1146">
        <v>2240</v>
      </c>
      <c r="L1146">
        <v>1568</v>
      </c>
      <c r="M1146">
        <v>672</v>
      </c>
      <c r="N1146" t="s">
        <v>77</v>
      </c>
    </row>
    <row r="1147" spans="1:14" x14ac:dyDescent="0.3">
      <c r="A1147" t="s">
        <v>12</v>
      </c>
      <c r="B1147" t="s">
        <v>51</v>
      </c>
      <c r="C1147" t="s">
        <v>26</v>
      </c>
      <c r="D1147" t="s">
        <v>14</v>
      </c>
      <c r="E1147" s="1">
        <v>42787</v>
      </c>
      <c r="F1147">
        <v>483895242</v>
      </c>
      <c r="G1147" s="1">
        <v>42821</v>
      </c>
      <c r="H1147">
        <v>100</v>
      </c>
      <c r="I1147">
        <v>36</v>
      </c>
      <c r="J1147">
        <v>25.200000000000003</v>
      </c>
      <c r="K1147">
        <v>3600</v>
      </c>
      <c r="L1147">
        <v>2520.0000000000005</v>
      </c>
      <c r="M1147">
        <v>1079.9999999999995</v>
      </c>
      <c r="N1147" t="s">
        <v>73</v>
      </c>
    </row>
    <row r="1148" spans="1:14" x14ac:dyDescent="0.3">
      <c r="A1148" t="s">
        <v>12</v>
      </c>
      <c r="B1148" t="s">
        <v>51</v>
      </c>
      <c r="C1148" t="s">
        <v>20</v>
      </c>
      <c r="D1148" t="s">
        <v>19</v>
      </c>
      <c r="E1148" s="1">
        <v>44368</v>
      </c>
      <c r="F1148">
        <v>772146880</v>
      </c>
      <c r="G1148" s="1">
        <v>44399</v>
      </c>
      <c r="H1148">
        <v>61</v>
      </c>
      <c r="I1148">
        <v>34</v>
      </c>
      <c r="J1148">
        <v>23.8</v>
      </c>
      <c r="K1148">
        <v>2074</v>
      </c>
      <c r="L1148">
        <v>1451.8</v>
      </c>
      <c r="M1148">
        <v>622.20000000000005</v>
      </c>
      <c r="N1148" t="s">
        <v>73</v>
      </c>
    </row>
    <row r="1149" spans="1:14" x14ac:dyDescent="0.3">
      <c r="A1149" t="s">
        <v>12</v>
      </c>
      <c r="B1149" t="s">
        <v>46</v>
      </c>
      <c r="C1149" t="s">
        <v>21</v>
      </c>
      <c r="D1149" t="s">
        <v>19</v>
      </c>
      <c r="E1149" s="1">
        <v>42004</v>
      </c>
      <c r="F1149">
        <v>798035132</v>
      </c>
      <c r="G1149" s="1">
        <v>42049</v>
      </c>
      <c r="H1149">
        <v>67</v>
      </c>
      <c r="I1149">
        <v>14</v>
      </c>
      <c r="J1149">
        <v>9.8000000000000007</v>
      </c>
      <c r="K1149">
        <v>938</v>
      </c>
      <c r="L1149">
        <v>656.6</v>
      </c>
      <c r="M1149">
        <v>281.39999999999998</v>
      </c>
      <c r="N1149" t="s">
        <v>74</v>
      </c>
    </row>
    <row r="1150" spans="1:14" x14ac:dyDescent="0.3">
      <c r="A1150" t="s">
        <v>12</v>
      </c>
      <c r="B1150" t="s">
        <v>31</v>
      </c>
      <c r="C1150" t="s">
        <v>26</v>
      </c>
      <c r="D1150" t="s">
        <v>14</v>
      </c>
      <c r="E1150" s="1">
        <v>42229</v>
      </c>
      <c r="F1150">
        <v>559305226</v>
      </c>
      <c r="G1150" s="1">
        <v>42252</v>
      </c>
      <c r="H1150">
        <v>68</v>
      </c>
      <c r="I1150">
        <v>20</v>
      </c>
      <c r="J1150">
        <v>14</v>
      </c>
      <c r="K1150">
        <v>1360</v>
      </c>
      <c r="L1150">
        <v>952</v>
      </c>
      <c r="M1150">
        <v>408</v>
      </c>
      <c r="N1150" t="s">
        <v>74</v>
      </c>
    </row>
    <row r="1151" spans="1:14" x14ac:dyDescent="0.3">
      <c r="A1151" t="s">
        <v>12</v>
      </c>
      <c r="B1151" t="s">
        <v>43</v>
      </c>
      <c r="C1151" t="s">
        <v>15</v>
      </c>
      <c r="D1151" t="s">
        <v>19</v>
      </c>
      <c r="E1151" s="1">
        <v>43108</v>
      </c>
      <c r="F1151">
        <v>480611789</v>
      </c>
      <c r="G1151" s="1">
        <v>43131</v>
      </c>
      <c r="H1151">
        <v>82</v>
      </c>
      <c r="I1151">
        <v>17</v>
      </c>
      <c r="J1151">
        <v>11.9</v>
      </c>
      <c r="K1151">
        <v>1394</v>
      </c>
      <c r="L1151">
        <v>975.80000000000007</v>
      </c>
      <c r="M1151">
        <v>418.19999999999993</v>
      </c>
      <c r="N1151" t="s">
        <v>77</v>
      </c>
    </row>
    <row r="1152" spans="1:14" x14ac:dyDescent="0.3">
      <c r="A1152" t="s">
        <v>12</v>
      </c>
      <c r="B1152" t="s">
        <v>47</v>
      </c>
      <c r="C1152" t="s">
        <v>16</v>
      </c>
      <c r="D1152" t="s">
        <v>19</v>
      </c>
      <c r="E1152" s="1">
        <v>43058</v>
      </c>
      <c r="F1152">
        <v>448452746</v>
      </c>
      <c r="G1152" s="1">
        <v>43098</v>
      </c>
      <c r="H1152">
        <v>81</v>
      </c>
      <c r="I1152">
        <v>40</v>
      </c>
      <c r="J1152">
        <v>28</v>
      </c>
      <c r="K1152">
        <v>3240</v>
      </c>
      <c r="L1152">
        <v>2268</v>
      </c>
      <c r="M1152">
        <v>972</v>
      </c>
      <c r="N1152" t="s">
        <v>77</v>
      </c>
    </row>
    <row r="1153" spans="1:14" x14ac:dyDescent="0.3">
      <c r="A1153" t="s">
        <v>12</v>
      </c>
      <c r="B1153" t="s">
        <v>38</v>
      </c>
      <c r="C1153" t="s">
        <v>24</v>
      </c>
      <c r="D1153" t="s">
        <v>14</v>
      </c>
      <c r="E1153" s="1">
        <v>43042</v>
      </c>
      <c r="F1153">
        <v>562983500</v>
      </c>
      <c r="G1153" s="1">
        <v>43045</v>
      </c>
      <c r="H1153">
        <v>95</v>
      </c>
      <c r="I1153">
        <v>23</v>
      </c>
      <c r="J1153">
        <v>16.100000000000001</v>
      </c>
      <c r="K1153">
        <v>2185</v>
      </c>
      <c r="L1153">
        <v>1529.5000000000002</v>
      </c>
      <c r="M1153">
        <v>655.49999999999977</v>
      </c>
      <c r="N1153" t="s">
        <v>73</v>
      </c>
    </row>
    <row r="1154" spans="1:14" x14ac:dyDescent="0.3">
      <c r="A1154" t="s">
        <v>12</v>
      </c>
      <c r="B1154" t="s">
        <v>51</v>
      </c>
      <c r="C1154" t="s">
        <v>15</v>
      </c>
      <c r="D1154" t="s">
        <v>14</v>
      </c>
      <c r="E1154" s="1">
        <v>42301</v>
      </c>
      <c r="F1154">
        <v>417857539</v>
      </c>
      <c r="G1154" s="1">
        <v>42338</v>
      </c>
      <c r="H1154">
        <v>100</v>
      </c>
      <c r="I1154">
        <v>15</v>
      </c>
      <c r="J1154">
        <v>10.5</v>
      </c>
      <c r="K1154">
        <v>1500</v>
      </c>
      <c r="L1154">
        <v>1050</v>
      </c>
      <c r="M1154">
        <v>450</v>
      </c>
      <c r="N1154" t="s">
        <v>73</v>
      </c>
    </row>
    <row r="1155" spans="1:14" x14ac:dyDescent="0.3">
      <c r="A1155" t="s">
        <v>12</v>
      </c>
      <c r="B1155" t="s">
        <v>33</v>
      </c>
      <c r="C1155" t="s">
        <v>17</v>
      </c>
      <c r="D1155" t="s">
        <v>14</v>
      </c>
      <c r="E1155" s="1">
        <v>42399</v>
      </c>
      <c r="F1155">
        <v>303804862</v>
      </c>
      <c r="G1155" s="1">
        <v>42412</v>
      </c>
      <c r="H1155">
        <v>90</v>
      </c>
      <c r="I1155">
        <v>35</v>
      </c>
      <c r="J1155">
        <v>24.5</v>
      </c>
      <c r="K1155">
        <v>3150</v>
      </c>
      <c r="L1155">
        <v>2205</v>
      </c>
      <c r="M1155">
        <v>945</v>
      </c>
      <c r="N1155" t="s">
        <v>76</v>
      </c>
    </row>
    <row r="1156" spans="1:14" x14ac:dyDescent="0.3">
      <c r="A1156" t="s">
        <v>12</v>
      </c>
      <c r="B1156" t="s">
        <v>50</v>
      </c>
      <c r="C1156" t="s">
        <v>26</v>
      </c>
      <c r="D1156" t="s">
        <v>19</v>
      </c>
      <c r="E1156" s="1">
        <v>43495</v>
      </c>
      <c r="F1156">
        <v>263894450</v>
      </c>
      <c r="G1156" s="1">
        <v>43495</v>
      </c>
      <c r="H1156">
        <v>65</v>
      </c>
      <c r="I1156">
        <v>40</v>
      </c>
      <c r="J1156">
        <v>28</v>
      </c>
      <c r="K1156">
        <v>2600</v>
      </c>
      <c r="L1156">
        <v>1820</v>
      </c>
      <c r="M1156">
        <v>780</v>
      </c>
      <c r="N1156" t="s">
        <v>73</v>
      </c>
    </row>
    <row r="1157" spans="1:14" x14ac:dyDescent="0.3">
      <c r="A1157" t="s">
        <v>12</v>
      </c>
      <c r="B1157" t="s">
        <v>44</v>
      </c>
      <c r="C1157" t="s">
        <v>21</v>
      </c>
      <c r="D1157" t="s">
        <v>19</v>
      </c>
      <c r="E1157" s="1">
        <v>45200</v>
      </c>
      <c r="F1157">
        <v>795977771</v>
      </c>
      <c r="G1157" s="1">
        <v>45227</v>
      </c>
      <c r="H1157">
        <v>55</v>
      </c>
      <c r="I1157">
        <v>38</v>
      </c>
      <c r="J1157">
        <v>26.6</v>
      </c>
      <c r="K1157">
        <v>2090</v>
      </c>
      <c r="L1157">
        <v>1463</v>
      </c>
      <c r="M1157">
        <v>627</v>
      </c>
      <c r="N1157" t="s">
        <v>77</v>
      </c>
    </row>
    <row r="1158" spans="1:14" x14ac:dyDescent="0.3">
      <c r="A1158" t="s">
        <v>12</v>
      </c>
      <c r="B1158" t="s">
        <v>31</v>
      </c>
      <c r="C1158" t="s">
        <v>22</v>
      </c>
      <c r="D1158" t="s">
        <v>19</v>
      </c>
      <c r="E1158" s="1">
        <v>44678</v>
      </c>
      <c r="F1158">
        <v>471197879</v>
      </c>
      <c r="G1158" s="1">
        <v>44724</v>
      </c>
      <c r="H1158">
        <v>68</v>
      </c>
      <c r="I1158">
        <v>28</v>
      </c>
      <c r="J1158">
        <v>19.600000000000001</v>
      </c>
      <c r="K1158">
        <v>1904</v>
      </c>
      <c r="L1158">
        <v>1332.8000000000002</v>
      </c>
      <c r="M1158">
        <v>571.19999999999982</v>
      </c>
      <c r="N1158" t="s">
        <v>74</v>
      </c>
    </row>
    <row r="1159" spans="1:14" x14ac:dyDescent="0.3">
      <c r="A1159" t="s">
        <v>12</v>
      </c>
      <c r="B1159" t="s">
        <v>36</v>
      </c>
      <c r="C1159" t="s">
        <v>22</v>
      </c>
      <c r="D1159" t="s">
        <v>19</v>
      </c>
      <c r="E1159" s="1">
        <v>42261</v>
      </c>
      <c r="F1159">
        <v>199181544</v>
      </c>
      <c r="G1159" s="1">
        <v>42275</v>
      </c>
      <c r="H1159">
        <v>60</v>
      </c>
      <c r="I1159">
        <v>13</v>
      </c>
      <c r="J1159">
        <v>9.1</v>
      </c>
      <c r="K1159">
        <v>780</v>
      </c>
      <c r="L1159">
        <v>546</v>
      </c>
      <c r="M1159">
        <v>234</v>
      </c>
      <c r="N1159" t="s">
        <v>77</v>
      </c>
    </row>
    <row r="1160" spans="1:14" x14ac:dyDescent="0.3">
      <c r="A1160" t="s">
        <v>12</v>
      </c>
      <c r="B1160" t="s">
        <v>39</v>
      </c>
      <c r="C1160" t="s">
        <v>17</v>
      </c>
      <c r="D1160" t="s">
        <v>19</v>
      </c>
      <c r="E1160" s="1">
        <v>44601</v>
      </c>
      <c r="F1160">
        <v>255904042</v>
      </c>
      <c r="G1160" s="1">
        <v>44601</v>
      </c>
      <c r="H1160">
        <v>76</v>
      </c>
      <c r="I1160">
        <v>19</v>
      </c>
      <c r="J1160">
        <v>13.3</v>
      </c>
      <c r="K1160">
        <v>1444</v>
      </c>
      <c r="L1160">
        <v>1010.8000000000001</v>
      </c>
      <c r="M1160">
        <v>433.19999999999993</v>
      </c>
      <c r="N1160" t="s">
        <v>73</v>
      </c>
    </row>
    <row r="1161" spans="1:14" x14ac:dyDescent="0.3">
      <c r="A1161" t="s">
        <v>12</v>
      </c>
      <c r="B1161" t="s">
        <v>55</v>
      </c>
      <c r="C1161" t="s">
        <v>21</v>
      </c>
      <c r="D1161" t="s">
        <v>19</v>
      </c>
      <c r="E1161" s="1">
        <v>44012</v>
      </c>
      <c r="F1161">
        <v>188245427</v>
      </c>
      <c r="G1161" s="1">
        <v>44054</v>
      </c>
      <c r="H1161">
        <v>75</v>
      </c>
      <c r="I1161">
        <v>31</v>
      </c>
      <c r="J1161">
        <v>21.700000000000003</v>
      </c>
      <c r="K1161">
        <v>2325</v>
      </c>
      <c r="L1161">
        <v>1627.5000000000002</v>
      </c>
      <c r="M1161">
        <v>697.49999999999977</v>
      </c>
      <c r="N1161" t="s">
        <v>74</v>
      </c>
    </row>
    <row r="1162" spans="1:14" x14ac:dyDescent="0.3">
      <c r="A1162" t="s">
        <v>12</v>
      </c>
      <c r="B1162" t="s">
        <v>45</v>
      </c>
      <c r="C1162" t="s">
        <v>25</v>
      </c>
      <c r="D1162" t="s">
        <v>19</v>
      </c>
      <c r="E1162" s="1">
        <v>41951</v>
      </c>
      <c r="F1162">
        <v>103322827</v>
      </c>
      <c r="G1162" s="1">
        <v>41958</v>
      </c>
      <c r="H1162">
        <v>82</v>
      </c>
      <c r="I1162">
        <v>27</v>
      </c>
      <c r="J1162">
        <v>18.899999999999999</v>
      </c>
      <c r="K1162">
        <v>2214</v>
      </c>
      <c r="L1162">
        <v>1549.8</v>
      </c>
      <c r="M1162">
        <v>664.2</v>
      </c>
      <c r="N1162" t="s">
        <v>77</v>
      </c>
    </row>
    <row r="1163" spans="1:14" x14ac:dyDescent="0.3">
      <c r="A1163" t="s">
        <v>12</v>
      </c>
      <c r="B1163" t="s">
        <v>44</v>
      </c>
      <c r="C1163" t="s">
        <v>23</v>
      </c>
      <c r="D1163" t="s">
        <v>14</v>
      </c>
      <c r="E1163" s="1">
        <v>41943</v>
      </c>
      <c r="F1163">
        <v>468210542</v>
      </c>
      <c r="G1163" s="1">
        <v>41980</v>
      </c>
      <c r="H1163">
        <v>65</v>
      </c>
      <c r="I1163">
        <v>27</v>
      </c>
      <c r="J1163">
        <v>18.899999999999999</v>
      </c>
      <c r="K1163">
        <v>1755</v>
      </c>
      <c r="L1163">
        <v>1228.5</v>
      </c>
      <c r="M1163">
        <v>526.5</v>
      </c>
      <c r="N1163" t="s">
        <v>77</v>
      </c>
    </row>
    <row r="1164" spans="1:14" x14ac:dyDescent="0.3">
      <c r="A1164" t="s">
        <v>12</v>
      </c>
      <c r="B1164" t="s">
        <v>44</v>
      </c>
      <c r="C1164" t="s">
        <v>23</v>
      </c>
      <c r="D1164" t="s">
        <v>14</v>
      </c>
      <c r="E1164" s="1">
        <v>44080</v>
      </c>
      <c r="F1164">
        <v>327931869</v>
      </c>
      <c r="G1164" s="1">
        <v>44092</v>
      </c>
      <c r="H1164">
        <v>87</v>
      </c>
      <c r="I1164">
        <v>19</v>
      </c>
      <c r="J1164">
        <v>13.3</v>
      </c>
      <c r="K1164">
        <v>1653</v>
      </c>
      <c r="L1164">
        <v>1157.1000000000001</v>
      </c>
      <c r="M1164">
        <v>495.89999999999986</v>
      </c>
      <c r="N1164" t="s">
        <v>77</v>
      </c>
    </row>
    <row r="1165" spans="1:14" x14ac:dyDescent="0.3">
      <c r="A1165" t="s">
        <v>12</v>
      </c>
      <c r="B1165" t="s">
        <v>42</v>
      </c>
      <c r="C1165" t="s">
        <v>26</v>
      </c>
      <c r="D1165" t="s">
        <v>19</v>
      </c>
      <c r="E1165" s="1">
        <v>43214</v>
      </c>
      <c r="F1165">
        <v>529541289</v>
      </c>
      <c r="G1165" s="1">
        <v>43259</v>
      </c>
      <c r="H1165">
        <v>83</v>
      </c>
      <c r="I1165">
        <v>13</v>
      </c>
      <c r="J1165">
        <v>9.1</v>
      </c>
      <c r="K1165">
        <v>1079</v>
      </c>
      <c r="L1165">
        <v>755.3</v>
      </c>
      <c r="M1165">
        <v>323.70000000000005</v>
      </c>
      <c r="N1165" t="s">
        <v>77</v>
      </c>
    </row>
    <row r="1166" spans="1:14" x14ac:dyDescent="0.3">
      <c r="A1166" t="s">
        <v>12</v>
      </c>
      <c r="B1166" t="s">
        <v>55</v>
      </c>
      <c r="C1166" t="s">
        <v>26</v>
      </c>
      <c r="D1166" t="s">
        <v>14</v>
      </c>
      <c r="E1166" s="1">
        <v>44590</v>
      </c>
      <c r="F1166">
        <v>442420995</v>
      </c>
      <c r="G1166" s="1">
        <v>44630</v>
      </c>
      <c r="H1166">
        <v>98</v>
      </c>
      <c r="I1166">
        <v>22</v>
      </c>
      <c r="J1166">
        <v>15.4</v>
      </c>
      <c r="K1166">
        <v>2156</v>
      </c>
      <c r="L1166">
        <v>1509.2</v>
      </c>
      <c r="M1166">
        <v>646.79999999999995</v>
      </c>
      <c r="N1166" t="s">
        <v>74</v>
      </c>
    </row>
    <row r="1167" spans="1:14" x14ac:dyDescent="0.3">
      <c r="A1167" t="s">
        <v>12</v>
      </c>
      <c r="B1167" t="s">
        <v>46</v>
      </c>
      <c r="C1167" t="s">
        <v>22</v>
      </c>
      <c r="D1167" t="s">
        <v>19</v>
      </c>
      <c r="E1167" s="1">
        <v>43352</v>
      </c>
      <c r="F1167">
        <v>218347108</v>
      </c>
      <c r="G1167" s="1">
        <v>43359</v>
      </c>
      <c r="H1167">
        <v>57</v>
      </c>
      <c r="I1167">
        <v>33</v>
      </c>
      <c r="J1167">
        <v>23.1</v>
      </c>
      <c r="K1167">
        <v>1881</v>
      </c>
      <c r="L1167">
        <v>1316.7</v>
      </c>
      <c r="M1167">
        <v>564.29999999999995</v>
      </c>
      <c r="N1167" t="s">
        <v>74</v>
      </c>
    </row>
    <row r="1168" spans="1:14" x14ac:dyDescent="0.3">
      <c r="A1168" t="s">
        <v>12</v>
      </c>
      <c r="B1168" t="s">
        <v>51</v>
      </c>
      <c r="C1168" t="s">
        <v>20</v>
      </c>
      <c r="D1168" t="s">
        <v>19</v>
      </c>
      <c r="E1168" s="1">
        <v>44894</v>
      </c>
      <c r="F1168">
        <v>200547969</v>
      </c>
      <c r="G1168" s="1">
        <v>44904</v>
      </c>
      <c r="H1168">
        <v>95</v>
      </c>
      <c r="I1168">
        <v>39</v>
      </c>
      <c r="J1168">
        <v>27.3</v>
      </c>
      <c r="K1168">
        <v>3705</v>
      </c>
      <c r="L1168">
        <v>2593.5</v>
      </c>
      <c r="M1168">
        <v>1111.5</v>
      </c>
      <c r="N1168" t="s">
        <v>73</v>
      </c>
    </row>
    <row r="1169" spans="1:14" x14ac:dyDescent="0.3">
      <c r="A1169" t="s">
        <v>12</v>
      </c>
      <c r="B1169" t="s">
        <v>54</v>
      </c>
      <c r="C1169" t="s">
        <v>18</v>
      </c>
      <c r="D1169" t="s">
        <v>14</v>
      </c>
      <c r="E1169" s="1">
        <v>44177</v>
      </c>
      <c r="F1169">
        <v>344941365</v>
      </c>
      <c r="G1169" s="1">
        <v>44197</v>
      </c>
      <c r="H1169">
        <v>69</v>
      </c>
      <c r="I1169">
        <v>17</v>
      </c>
      <c r="J1169">
        <v>11.9</v>
      </c>
      <c r="K1169">
        <v>1173</v>
      </c>
      <c r="L1169">
        <v>821.1</v>
      </c>
      <c r="M1169">
        <v>351.9</v>
      </c>
      <c r="N1169" t="s">
        <v>77</v>
      </c>
    </row>
    <row r="1170" spans="1:14" x14ac:dyDescent="0.3">
      <c r="A1170" t="s">
        <v>12</v>
      </c>
      <c r="B1170" t="s">
        <v>39</v>
      </c>
      <c r="C1170" t="s">
        <v>16</v>
      </c>
      <c r="D1170" t="s">
        <v>14</v>
      </c>
      <c r="E1170" s="1">
        <v>44462</v>
      </c>
      <c r="F1170">
        <v>698160398</v>
      </c>
      <c r="G1170" s="1">
        <v>44481</v>
      </c>
      <c r="H1170">
        <v>81</v>
      </c>
      <c r="I1170">
        <v>31</v>
      </c>
      <c r="J1170">
        <v>21.700000000000003</v>
      </c>
      <c r="K1170">
        <v>2511</v>
      </c>
      <c r="L1170">
        <v>1757.7000000000003</v>
      </c>
      <c r="M1170">
        <v>753.29999999999973</v>
      </c>
      <c r="N1170" t="s">
        <v>73</v>
      </c>
    </row>
    <row r="1171" spans="1:14" x14ac:dyDescent="0.3">
      <c r="A1171" t="s">
        <v>12</v>
      </c>
      <c r="B1171" t="s">
        <v>50</v>
      </c>
      <c r="C1171" t="s">
        <v>21</v>
      </c>
      <c r="D1171" t="s">
        <v>19</v>
      </c>
      <c r="E1171" s="1">
        <v>43846</v>
      </c>
      <c r="F1171">
        <v>491054379</v>
      </c>
      <c r="G1171" s="1">
        <v>43855</v>
      </c>
      <c r="H1171">
        <v>87</v>
      </c>
      <c r="I1171">
        <v>35</v>
      </c>
      <c r="J1171">
        <v>24.5</v>
      </c>
      <c r="K1171">
        <v>3045</v>
      </c>
      <c r="L1171">
        <v>2131.5</v>
      </c>
      <c r="M1171">
        <v>913.5</v>
      </c>
      <c r="N1171" t="s">
        <v>73</v>
      </c>
    </row>
    <row r="1172" spans="1:14" x14ac:dyDescent="0.3">
      <c r="A1172" t="s">
        <v>12</v>
      </c>
      <c r="B1172" t="s">
        <v>36</v>
      </c>
      <c r="C1172" t="s">
        <v>22</v>
      </c>
      <c r="D1172" t="s">
        <v>14</v>
      </c>
      <c r="E1172" s="1">
        <v>45441</v>
      </c>
      <c r="F1172">
        <v>355342328</v>
      </c>
      <c r="G1172" s="1">
        <v>45462</v>
      </c>
      <c r="H1172">
        <v>67</v>
      </c>
      <c r="I1172">
        <v>22</v>
      </c>
      <c r="J1172">
        <v>15.4</v>
      </c>
      <c r="K1172">
        <v>1474</v>
      </c>
      <c r="L1172">
        <v>1031.8</v>
      </c>
      <c r="M1172">
        <v>442.20000000000005</v>
      </c>
      <c r="N1172" t="s">
        <v>77</v>
      </c>
    </row>
    <row r="1173" spans="1:14" x14ac:dyDescent="0.3">
      <c r="A1173" t="s">
        <v>12</v>
      </c>
      <c r="B1173" t="s">
        <v>35</v>
      </c>
      <c r="C1173" t="s">
        <v>18</v>
      </c>
      <c r="D1173" t="s">
        <v>14</v>
      </c>
      <c r="E1173" s="1">
        <v>44521</v>
      </c>
      <c r="F1173">
        <v>849614226</v>
      </c>
      <c r="G1173" s="1">
        <v>44558</v>
      </c>
      <c r="H1173">
        <v>100</v>
      </c>
      <c r="I1173">
        <v>17</v>
      </c>
      <c r="J1173">
        <v>11.9</v>
      </c>
      <c r="K1173">
        <v>1700</v>
      </c>
      <c r="L1173">
        <v>1190</v>
      </c>
      <c r="M1173">
        <v>510</v>
      </c>
      <c r="N1173" t="s">
        <v>77</v>
      </c>
    </row>
    <row r="1174" spans="1:14" x14ac:dyDescent="0.3">
      <c r="A1174" t="s">
        <v>12</v>
      </c>
      <c r="B1174" t="s">
        <v>38</v>
      </c>
      <c r="C1174" t="s">
        <v>16</v>
      </c>
      <c r="D1174" t="s">
        <v>14</v>
      </c>
      <c r="E1174" s="1">
        <v>45278</v>
      </c>
      <c r="F1174">
        <v>749147260</v>
      </c>
      <c r="G1174" s="1">
        <v>45286</v>
      </c>
      <c r="H1174">
        <v>83</v>
      </c>
      <c r="I1174">
        <v>17</v>
      </c>
      <c r="J1174">
        <v>11.9</v>
      </c>
      <c r="K1174">
        <v>1411</v>
      </c>
      <c r="L1174">
        <v>987.7</v>
      </c>
      <c r="M1174">
        <v>423.29999999999995</v>
      </c>
      <c r="N1174" t="s">
        <v>73</v>
      </c>
    </row>
    <row r="1175" spans="1:14" x14ac:dyDescent="0.3">
      <c r="A1175" t="s">
        <v>12</v>
      </c>
      <c r="B1175" t="s">
        <v>30</v>
      </c>
      <c r="C1175" t="s">
        <v>23</v>
      </c>
      <c r="D1175" t="s">
        <v>14</v>
      </c>
      <c r="E1175" s="1">
        <v>44145</v>
      </c>
      <c r="F1175">
        <v>420309722</v>
      </c>
      <c r="G1175" s="1">
        <v>44169</v>
      </c>
      <c r="H1175">
        <v>65</v>
      </c>
      <c r="I1175">
        <v>38</v>
      </c>
      <c r="J1175">
        <v>26.6</v>
      </c>
      <c r="K1175">
        <v>2470</v>
      </c>
      <c r="L1175">
        <v>1729</v>
      </c>
      <c r="M1175">
        <v>741</v>
      </c>
      <c r="N1175" t="s">
        <v>77</v>
      </c>
    </row>
    <row r="1176" spans="1:14" x14ac:dyDescent="0.3">
      <c r="A1176" t="s">
        <v>12</v>
      </c>
      <c r="B1176" t="s">
        <v>53</v>
      </c>
      <c r="C1176" t="s">
        <v>25</v>
      </c>
      <c r="D1176" t="s">
        <v>19</v>
      </c>
      <c r="E1176" s="1">
        <v>43837</v>
      </c>
      <c r="F1176">
        <v>502821767</v>
      </c>
      <c r="G1176" s="1">
        <v>43843</v>
      </c>
      <c r="H1176">
        <v>84</v>
      </c>
      <c r="I1176">
        <v>30</v>
      </c>
      <c r="J1176">
        <v>21</v>
      </c>
      <c r="K1176">
        <v>2520</v>
      </c>
      <c r="L1176">
        <v>1764</v>
      </c>
      <c r="M1176">
        <v>756</v>
      </c>
      <c r="N1176" t="s">
        <v>77</v>
      </c>
    </row>
    <row r="1177" spans="1:14" x14ac:dyDescent="0.3">
      <c r="A1177" t="s">
        <v>12</v>
      </c>
      <c r="B1177" t="s">
        <v>45</v>
      </c>
      <c r="C1177" t="s">
        <v>23</v>
      </c>
      <c r="D1177" t="s">
        <v>19</v>
      </c>
      <c r="E1177" s="1">
        <v>44991</v>
      </c>
      <c r="F1177">
        <v>745427358</v>
      </c>
      <c r="G1177" s="1">
        <v>45034</v>
      </c>
      <c r="H1177">
        <v>78</v>
      </c>
      <c r="I1177">
        <v>16</v>
      </c>
      <c r="J1177">
        <v>11.2</v>
      </c>
      <c r="K1177">
        <v>1248</v>
      </c>
      <c r="L1177">
        <v>873.59999999999991</v>
      </c>
      <c r="M1177">
        <v>374.40000000000009</v>
      </c>
      <c r="N1177" t="s">
        <v>77</v>
      </c>
    </row>
    <row r="1178" spans="1:14" x14ac:dyDescent="0.3">
      <c r="A1178" t="s">
        <v>12</v>
      </c>
      <c r="B1178" t="s">
        <v>39</v>
      </c>
      <c r="C1178" t="s">
        <v>20</v>
      </c>
      <c r="D1178" t="s">
        <v>19</v>
      </c>
      <c r="E1178" s="1">
        <v>42609</v>
      </c>
      <c r="F1178">
        <v>707475602</v>
      </c>
      <c r="G1178" s="1">
        <v>42639</v>
      </c>
      <c r="H1178">
        <v>54</v>
      </c>
      <c r="I1178">
        <v>21</v>
      </c>
      <c r="J1178">
        <v>14.7</v>
      </c>
      <c r="K1178">
        <v>1134</v>
      </c>
      <c r="L1178">
        <v>793.8</v>
      </c>
      <c r="M1178">
        <v>340.20000000000005</v>
      </c>
      <c r="N1178" t="s">
        <v>73</v>
      </c>
    </row>
    <row r="1179" spans="1:14" x14ac:dyDescent="0.3">
      <c r="A1179" t="s">
        <v>12</v>
      </c>
      <c r="B1179" t="s">
        <v>40</v>
      </c>
      <c r="C1179" t="s">
        <v>24</v>
      </c>
      <c r="D1179" t="s">
        <v>19</v>
      </c>
      <c r="E1179" s="1">
        <v>42853</v>
      </c>
      <c r="F1179">
        <v>357836139</v>
      </c>
      <c r="G1179" s="1">
        <v>42897</v>
      </c>
      <c r="H1179">
        <v>66</v>
      </c>
      <c r="I1179">
        <v>14</v>
      </c>
      <c r="J1179">
        <v>9.8000000000000007</v>
      </c>
      <c r="K1179">
        <v>924</v>
      </c>
      <c r="L1179">
        <v>646.80000000000007</v>
      </c>
      <c r="M1179">
        <v>277.19999999999993</v>
      </c>
      <c r="N1179" t="s">
        <v>75</v>
      </c>
    </row>
    <row r="1180" spans="1:14" x14ac:dyDescent="0.3">
      <c r="A1180" t="s">
        <v>12</v>
      </c>
      <c r="B1180" t="s">
        <v>54</v>
      </c>
      <c r="C1180" t="s">
        <v>20</v>
      </c>
      <c r="D1180" t="s">
        <v>14</v>
      </c>
      <c r="E1180" s="1">
        <v>43340</v>
      </c>
      <c r="F1180">
        <v>995431125</v>
      </c>
      <c r="G1180" s="1">
        <v>43365</v>
      </c>
      <c r="H1180">
        <v>51</v>
      </c>
      <c r="I1180">
        <v>24</v>
      </c>
      <c r="J1180">
        <v>16.8</v>
      </c>
      <c r="K1180">
        <v>1224</v>
      </c>
      <c r="L1180">
        <v>856.80000000000007</v>
      </c>
      <c r="M1180">
        <v>367.19999999999993</v>
      </c>
      <c r="N1180" t="s">
        <v>77</v>
      </c>
    </row>
    <row r="1181" spans="1:14" x14ac:dyDescent="0.3">
      <c r="A1181" t="s">
        <v>12</v>
      </c>
      <c r="B1181" t="s">
        <v>51</v>
      </c>
      <c r="C1181" t="s">
        <v>25</v>
      </c>
      <c r="D1181" t="s">
        <v>19</v>
      </c>
      <c r="E1181" s="1">
        <v>41835</v>
      </c>
      <c r="F1181">
        <v>966160714</v>
      </c>
      <c r="G1181" s="1">
        <v>41868</v>
      </c>
      <c r="H1181">
        <v>68</v>
      </c>
      <c r="I1181">
        <v>20</v>
      </c>
      <c r="J1181">
        <v>14</v>
      </c>
      <c r="K1181">
        <v>1360</v>
      </c>
      <c r="L1181">
        <v>952</v>
      </c>
      <c r="M1181">
        <v>408</v>
      </c>
      <c r="N1181" t="s">
        <v>73</v>
      </c>
    </row>
    <row r="1182" spans="1:14" x14ac:dyDescent="0.3">
      <c r="A1182" t="s">
        <v>12</v>
      </c>
      <c r="B1182" t="s">
        <v>36</v>
      </c>
      <c r="C1182" t="s">
        <v>16</v>
      </c>
      <c r="D1182" t="s">
        <v>14</v>
      </c>
      <c r="E1182" s="1">
        <v>44347</v>
      </c>
      <c r="F1182">
        <v>660998284</v>
      </c>
      <c r="G1182" s="1">
        <v>44393</v>
      </c>
      <c r="H1182">
        <v>52</v>
      </c>
      <c r="I1182">
        <v>39</v>
      </c>
      <c r="J1182">
        <v>27.3</v>
      </c>
      <c r="K1182">
        <v>2028</v>
      </c>
      <c r="L1182">
        <v>1419.6000000000001</v>
      </c>
      <c r="M1182">
        <v>608.39999999999986</v>
      </c>
      <c r="N1182" t="s">
        <v>77</v>
      </c>
    </row>
    <row r="1183" spans="1:14" x14ac:dyDescent="0.3">
      <c r="A1183" t="s">
        <v>12</v>
      </c>
      <c r="B1183" t="s">
        <v>50</v>
      </c>
      <c r="C1183" t="s">
        <v>20</v>
      </c>
      <c r="D1183" t="s">
        <v>14</v>
      </c>
      <c r="E1183" s="1">
        <v>43919</v>
      </c>
      <c r="F1183">
        <v>218544518</v>
      </c>
      <c r="G1183" s="1">
        <v>43961</v>
      </c>
      <c r="H1183">
        <v>73</v>
      </c>
      <c r="I1183">
        <v>34</v>
      </c>
      <c r="J1183">
        <v>23.8</v>
      </c>
      <c r="K1183">
        <v>2482</v>
      </c>
      <c r="L1183">
        <v>1737.4</v>
      </c>
      <c r="M1183">
        <v>744.59999999999991</v>
      </c>
      <c r="N1183" t="s">
        <v>73</v>
      </c>
    </row>
    <row r="1184" spans="1:14" x14ac:dyDescent="0.3">
      <c r="A1184" t="s">
        <v>12</v>
      </c>
      <c r="B1184" t="s">
        <v>41</v>
      </c>
      <c r="C1184" t="s">
        <v>13</v>
      </c>
      <c r="D1184" t="s">
        <v>19</v>
      </c>
      <c r="E1184" s="1">
        <v>44165</v>
      </c>
      <c r="F1184">
        <v>178337991</v>
      </c>
      <c r="G1184" s="1">
        <v>44192</v>
      </c>
      <c r="H1184">
        <v>82</v>
      </c>
      <c r="I1184">
        <v>22</v>
      </c>
      <c r="J1184">
        <v>15.4</v>
      </c>
      <c r="K1184">
        <v>1804</v>
      </c>
      <c r="L1184">
        <v>1262.8</v>
      </c>
      <c r="M1184">
        <v>541.20000000000005</v>
      </c>
      <c r="N1184" t="s">
        <v>76</v>
      </c>
    </row>
    <row r="1185" spans="1:14" x14ac:dyDescent="0.3">
      <c r="A1185" t="s">
        <v>12</v>
      </c>
      <c r="B1185" t="s">
        <v>40</v>
      </c>
      <c r="C1185" t="s">
        <v>13</v>
      </c>
      <c r="D1185" t="s">
        <v>19</v>
      </c>
      <c r="E1185" s="1">
        <v>42297</v>
      </c>
      <c r="F1185">
        <v>742679059</v>
      </c>
      <c r="G1185" s="1">
        <v>42301</v>
      </c>
      <c r="H1185">
        <v>85</v>
      </c>
      <c r="I1185">
        <v>40</v>
      </c>
      <c r="J1185">
        <v>28</v>
      </c>
      <c r="K1185">
        <v>3400</v>
      </c>
      <c r="L1185">
        <v>2380</v>
      </c>
      <c r="M1185">
        <v>1020</v>
      </c>
      <c r="N1185" t="s">
        <v>75</v>
      </c>
    </row>
    <row r="1186" spans="1:14" x14ac:dyDescent="0.3">
      <c r="A1186" t="s">
        <v>12</v>
      </c>
      <c r="B1186" t="s">
        <v>51</v>
      </c>
      <c r="C1186" t="s">
        <v>13</v>
      </c>
      <c r="D1186" t="s">
        <v>19</v>
      </c>
      <c r="E1186" s="1">
        <v>42703</v>
      </c>
      <c r="F1186">
        <v>502426946</v>
      </c>
      <c r="G1186" s="1">
        <v>42741</v>
      </c>
      <c r="H1186">
        <v>74</v>
      </c>
      <c r="I1186">
        <v>33</v>
      </c>
      <c r="J1186">
        <v>23.1</v>
      </c>
      <c r="K1186">
        <v>2442</v>
      </c>
      <c r="L1186">
        <v>1709.4</v>
      </c>
      <c r="M1186">
        <v>732.59999999999991</v>
      </c>
      <c r="N1186" t="s">
        <v>73</v>
      </c>
    </row>
    <row r="1187" spans="1:14" x14ac:dyDescent="0.3">
      <c r="A1187" t="s">
        <v>12</v>
      </c>
      <c r="B1187" t="s">
        <v>46</v>
      </c>
      <c r="C1187" t="s">
        <v>15</v>
      </c>
      <c r="D1187" t="s">
        <v>14</v>
      </c>
      <c r="E1187" s="1">
        <v>43597</v>
      </c>
      <c r="F1187">
        <v>396577537</v>
      </c>
      <c r="G1187" s="1">
        <v>43642</v>
      </c>
      <c r="H1187">
        <v>55</v>
      </c>
      <c r="I1187">
        <v>21</v>
      </c>
      <c r="J1187">
        <v>14.7</v>
      </c>
      <c r="K1187">
        <v>1155</v>
      </c>
      <c r="L1187">
        <v>808.5</v>
      </c>
      <c r="M1187">
        <v>346.5</v>
      </c>
      <c r="N1187" t="s">
        <v>74</v>
      </c>
    </row>
    <row r="1188" spans="1:14" x14ac:dyDescent="0.3">
      <c r="A1188" t="s">
        <v>12</v>
      </c>
      <c r="B1188" t="s">
        <v>39</v>
      </c>
      <c r="C1188" t="s">
        <v>17</v>
      </c>
      <c r="D1188" t="s">
        <v>19</v>
      </c>
      <c r="E1188" s="1">
        <v>44508</v>
      </c>
      <c r="F1188">
        <v>726698243</v>
      </c>
      <c r="G1188" s="1">
        <v>44512</v>
      </c>
      <c r="H1188">
        <v>63</v>
      </c>
      <c r="I1188">
        <v>15</v>
      </c>
      <c r="J1188">
        <v>10.5</v>
      </c>
      <c r="K1188">
        <v>945</v>
      </c>
      <c r="L1188">
        <v>661.5</v>
      </c>
      <c r="M1188">
        <v>283.5</v>
      </c>
      <c r="N1188" t="s">
        <v>73</v>
      </c>
    </row>
    <row r="1189" spans="1:14" x14ac:dyDescent="0.3">
      <c r="A1189" t="s">
        <v>12</v>
      </c>
      <c r="B1189" t="s">
        <v>41</v>
      </c>
      <c r="C1189" t="s">
        <v>17</v>
      </c>
      <c r="D1189" t="s">
        <v>14</v>
      </c>
      <c r="E1189" s="1">
        <v>44741</v>
      </c>
      <c r="F1189">
        <v>123080623</v>
      </c>
      <c r="G1189" s="1">
        <v>44745</v>
      </c>
      <c r="H1189">
        <v>65</v>
      </c>
      <c r="I1189">
        <v>20</v>
      </c>
      <c r="J1189">
        <v>14</v>
      </c>
      <c r="K1189">
        <v>1300</v>
      </c>
      <c r="L1189">
        <v>910</v>
      </c>
      <c r="M1189">
        <v>390</v>
      </c>
      <c r="N1189" t="s">
        <v>76</v>
      </c>
    </row>
    <row r="1190" spans="1:14" x14ac:dyDescent="0.3">
      <c r="A1190" t="s">
        <v>12</v>
      </c>
      <c r="B1190" t="s">
        <v>55</v>
      </c>
      <c r="C1190" t="s">
        <v>18</v>
      </c>
      <c r="D1190" t="s">
        <v>14</v>
      </c>
      <c r="E1190" s="1">
        <v>44950</v>
      </c>
      <c r="F1190">
        <v>217318427</v>
      </c>
      <c r="G1190" s="1">
        <v>44999</v>
      </c>
      <c r="H1190">
        <v>65</v>
      </c>
      <c r="I1190">
        <v>17</v>
      </c>
      <c r="J1190">
        <v>11.9</v>
      </c>
      <c r="K1190">
        <v>1105</v>
      </c>
      <c r="L1190">
        <v>773.5</v>
      </c>
      <c r="M1190">
        <v>331.5</v>
      </c>
      <c r="N1190" t="s">
        <v>74</v>
      </c>
    </row>
    <row r="1191" spans="1:14" x14ac:dyDescent="0.3">
      <c r="A1191" t="s">
        <v>12</v>
      </c>
      <c r="B1191" t="s">
        <v>54</v>
      </c>
      <c r="C1191" t="s">
        <v>23</v>
      </c>
      <c r="D1191" t="s">
        <v>14</v>
      </c>
      <c r="E1191" s="1">
        <v>43322</v>
      </c>
      <c r="F1191">
        <v>887903726</v>
      </c>
      <c r="G1191" s="1">
        <v>43360</v>
      </c>
      <c r="H1191">
        <v>57</v>
      </c>
      <c r="I1191">
        <v>13</v>
      </c>
      <c r="J1191">
        <v>9.1</v>
      </c>
      <c r="K1191">
        <v>741</v>
      </c>
      <c r="L1191">
        <v>518.69999999999993</v>
      </c>
      <c r="M1191">
        <v>222.30000000000007</v>
      </c>
      <c r="N1191" t="s">
        <v>77</v>
      </c>
    </row>
    <row r="1192" spans="1:14" x14ac:dyDescent="0.3">
      <c r="A1192" t="s">
        <v>12</v>
      </c>
      <c r="B1192" t="s">
        <v>34</v>
      </c>
      <c r="C1192" t="s">
        <v>20</v>
      </c>
      <c r="D1192" t="s">
        <v>14</v>
      </c>
      <c r="E1192" s="1">
        <v>42159</v>
      </c>
      <c r="F1192">
        <v>153873240</v>
      </c>
      <c r="G1192" s="1">
        <v>42201</v>
      </c>
      <c r="H1192">
        <v>62</v>
      </c>
      <c r="I1192">
        <v>21</v>
      </c>
      <c r="J1192">
        <v>14.7</v>
      </c>
      <c r="K1192">
        <v>1302</v>
      </c>
      <c r="L1192">
        <v>911.4</v>
      </c>
      <c r="M1192">
        <v>390.6</v>
      </c>
      <c r="N1192" t="s">
        <v>76</v>
      </c>
    </row>
    <row r="1193" spans="1:14" x14ac:dyDescent="0.3">
      <c r="A1193" t="s">
        <v>12</v>
      </c>
      <c r="B1193" t="s">
        <v>40</v>
      </c>
      <c r="C1193" t="s">
        <v>18</v>
      </c>
      <c r="D1193" t="s">
        <v>14</v>
      </c>
      <c r="E1193" s="1">
        <v>42303</v>
      </c>
      <c r="F1193">
        <v>155733191</v>
      </c>
      <c r="G1193" s="1">
        <v>42327</v>
      </c>
      <c r="H1193">
        <v>50</v>
      </c>
      <c r="I1193">
        <v>19</v>
      </c>
      <c r="J1193">
        <v>13.3</v>
      </c>
      <c r="K1193">
        <v>950</v>
      </c>
      <c r="L1193">
        <v>665</v>
      </c>
      <c r="M1193">
        <v>285</v>
      </c>
      <c r="N1193" t="s">
        <v>75</v>
      </c>
    </row>
    <row r="1194" spans="1:14" x14ac:dyDescent="0.3">
      <c r="A1194" t="s">
        <v>12</v>
      </c>
      <c r="B1194" t="s">
        <v>30</v>
      </c>
      <c r="C1194" t="s">
        <v>22</v>
      </c>
      <c r="D1194" t="s">
        <v>19</v>
      </c>
      <c r="E1194" s="1">
        <v>45217</v>
      </c>
      <c r="F1194">
        <v>331947886</v>
      </c>
      <c r="G1194" s="1">
        <v>45247</v>
      </c>
      <c r="H1194">
        <v>97</v>
      </c>
      <c r="I1194">
        <v>20</v>
      </c>
      <c r="J1194">
        <v>14</v>
      </c>
      <c r="K1194">
        <v>1940</v>
      </c>
      <c r="L1194">
        <v>1358</v>
      </c>
      <c r="M1194">
        <v>582</v>
      </c>
      <c r="N1194" t="s">
        <v>77</v>
      </c>
    </row>
    <row r="1195" spans="1:14" x14ac:dyDescent="0.3">
      <c r="A1195" t="s">
        <v>12</v>
      </c>
      <c r="B1195" t="s">
        <v>46</v>
      </c>
      <c r="C1195" t="s">
        <v>22</v>
      </c>
      <c r="D1195" t="s">
        <v>14</v>
      </c>
      <c r="E1195" s="1">
        <v>44597</v>
      </c>
      <c r="F1195">
        <v>252282845</v>
      </c>
      <c r="G1195" s="1">
        <v>44599</v>
      </c>
      <c r="H1195">
        <v>86</v>
      </c>
      <c r="I1195">
        <v>17</v>
      </c>
      <c r="J1195">
        <v>11.9</v>
      </c>
      <c r="K1195">
        <v>1462</v>
      </c>
      <c r="L1195">
        <v>1023.4</v>
      </c>
      <c r="M1195">
        <v>438.6</v>
      </c>
      <c r="N1195" t="s">
        <v>74</v>
      </c>
    </row>
    <row r="1196" spans="1:14" x14ac:dyDescent="0.3">
      <c r="A1196" t="s">
        <v>12</v>
      </c>
      <c r="B1196" t="s">
        <v>48</v>
      </c>
      <c r="C1196" t="s">
        <v>18</v>
      </c>
      <c r="D1196" t="s">
        <v>19</v>
      </c>
      <c r="E1196" s="1">
        <v>42487</v>
      </c>
      <c r="F1196">
        <v>816764247</v>
      </c>
      <c r="G1196" s="1">
        <v>42520</v>
      </c>
      <c r="H1196">
        <v>65</v>
      </c>
      <c r="I1196">
        <v>33</v>
      </c>
      <c r="J1196">
        <v>23.1</v>
      </c>
      <c r="K1196">
        <v>2145</v>
      </c>
      <c r="L1196">
        <v>1501.5</v>
      </c>
      <c r="M1196">
        <v>643.5</v>
      </c>
      <c r="N1196" t="s">
        <v>77</v>
      </c>
    </row>
    <row r="1197" spans="1:14" x14ac:dyDescent="0.3">
      <c r="A1197" t="s">
        <v>12</v>
      </c>
      <c r="B1197" t="s">
        <v>28</v>
      </c>
      <c r="C1197" t="s">
        <v>23</v>
      </c>
      <c r="D1197" t="s">
        <v>19</v>
      </c>
      <c r="E1197" s="1">
        <v>43684</v>
      </c>
      <c r="F1197">
        <v>556416594</v>
      </c>
      <c r="G1197" s="1">
        <v>43715</v>
      </c>
      <c r="H1197">
        <v>68</v>
      </c>
      <c r="I1197">
        <v>36</v>
      </c>
      <c r="J1197">
        <v>25.200000000000003</v>
      </c>
      <c r="K1197">
        <v>2448</v>
      </c>
      <c r="L1197">
        <v>1713.6000000000001</v>
      </c>
      <c r="M1197">
        <v>734.39999999999986</v>
      </c>
      <c r="N1197" t="s">
        <v>73</v>
      </c>
    </row>
    <row r="1198" spans="1:14" x14ac:dyDescent="0.3">
      <c r="A1198" t="s">
        <v>12</v>
      </c>
      <c r="B1198" t="s">
        <v>34</v>
      </c>
      <c r="C1198" t="s">
        <v>15</v>
      </c>
      <c r="D1198" t="s">
        <v>19</v>
      </c>
      <c r="E1198" s="1">
        <v>43433</v>
      </c>
      <c r="F1198">
        <v>921444642</v>
      </c>
      <c r="G1198" s="1">
        <v>43446</v>
      </c>
      <c r="H1198">
        <v>80</v>
      </c>
      <c r="I1198">
        <v>17</v>
      </c>
      <c r="J1198">
        <v>11.9</v>
      </c>
      <c r="K1198">
        <v>1360</v>
      </c>
      <c r="L1198">
        <v>952</v>
      </c>
      <c r="M1198">
        <v>408</v>
      </c>
      <c r="N1198" t="s">
        <v>76</v>
      </c>
    </row>
    <row r="1199" spans="1:14" x14ac:dyDescent="0.3">
      <c r="A1199" t="s">
        <v>12</v>
      </c>
      <c r="B1199" t="s">
        <v>50</v>
      </c>
      <c r="C1199" t="s">
        <v>17</v>
      </c>
      <c r="D1199" t="s">
        <v>14</v>
      </c>
      <c r="E1199" s="1">
        <v>41841</v>
      </c>
      <c r="F1199">
        <v>379214847</v>
      </c>
      <c r="G1199" s="1">
        <v>41843</v>
      </c>
      <c r="H1199">
        <v>84</v>
      </c>
      <c r="I1199">
        <v>36</v>
      </c>
      <c r="J1199">
        <v>25.200000000000003</v>
      </c>
      <c r="K1199">
        <v>3024</v>
      </c>
      <c r="L1199">
        <v>2116.8000000000002</v>
      </c>
      <c r="M1199">
        <v>907.19999999999982</v>
      </c>
      <c r="N1199" t="s">
        <v>73</v>
      </c>
    </row>
    <row r="1200" spans="1:14" x14ac:dyDescent="0.3">
      <c r="A1200" t="s">
        <v>12</v>
      </c>
      <c r="B1200" t="s">
        <v>34</v>
      </c>
      <c r="C1200" t="s">
        <v>24</v>
      </c>
      <c r="D1200" t="s">
        <v>14</v>
      </c>
      <c r="E1200" s="1">
        <v>43720</v>
      </c>
      <c r="F1200">
        <v>968851935</v>
      </c>
      <c r="G1200" s="1">
        <v>43760</v>
      </c>
      <c r="H1200">
        <v>80</v>
      </c>
      <c r="I1200">
        <v>15</v>
      </c>
      <c r="J1200">
        <v>10.5</v>
      </c>
      <c r="K1200">
        <v>1200</v>
      </c>
      <c r="L1200">
        <v>840</v>
      </c>
      <c r="M1200">
        <v>360</v>
      </c>
      <c r="N1200" t="s">
        <v>76</v>
      </c>
    </row>
    <row r="1201" spans="1:14" x14ac:dyDescent="0.3">
      <c r="A1201" t="s">
        <v>12</v>
      </c>
      <c r="B1201" t="s">
        <v>40</v>
      </c>
      <c r="C1201" t="s">
        <v>13</v>
      </c>
      <c r="D1201" t="s">
        <v>14</v>
      </c>
      <c r="E1201" s="1">
        <v>44218</v>
      </c>
      <c r="F1201">
        <v>960425078</v>
      </c>
      <c r="G1201" s="1">
        <v>44253</v>
      </c>
      <c r="H1201">
        <v>96</v>
      </c>
      <c r="I1201">
        <v>40</v>
      </c>
      <c r="J1201">
        <v>28</v>
      </c>
      <c r="K1201">
        <v>3840</v>
      </c>
      <c r="L1201">
        <v>2688</v>
      </c>
      <c r="M1201">
        <v>1152</v>
      </c>
      <c r="N1201" t="s">
        <v>75</v>
      </c>
    </row>
    <row r="1202" spans="1:14" x14ac:dyDescent="0.3">
      <c r="A1202" t="s">
        <v>12</v>
      </c>
      <c r="B1202" t="s">
        <v>41</v>
      </c>
      <c r="C1202" t="s">
        <v>15</v>
      </c>
      <c r="D1202" t="s">
        <v>19</v>
      </c>
      <c r="E1202" s="1">
        <v>42944</v>
      </c>
      <c r="F1202">
        <v>105478894</v>
      </c>
      <c r="G1202" s="1">
        <v>42986</v>
      </c>
      <c r="H1202">
        <v>99</v>
      </c>
      <c r="I1202">
        <v>23</v>
      </c>
      <c r="J1202">
        <v>16.100000000000001</v>
      </c>
      <c r="K1202">
        <v>2277</v>
      </c>
      <c r="L1202">
        <v>1593.9</v>
      </c>
      <c r="M1202">
        <v>683.09999999999991</v>
      </c>
      <c r="N1202" t="s">
        <v>76</v>
      </c>
    </row>
    <row r="1203" spans="1:14" x14ac:dyDescent="0.3">
      <c r="A1203" t="s">
        <v>12</v>
      </c>
      <c r="B1203" t="s">
        <v>51</v>
      </c>
      <c r="C1203" t="s">
        <v>26</v>
      </c>
      <c r="D1203" t="s">
        <v>19</v>
      </c>
      <c r="E1203" s="1">
        <v>42089</v>
      </c>
      <c r="F1203">
        <v>692128646</v>
      </c>
      <c r="G1203" s="1">
        <v>42109</v>
      </c>
      <c r="H1203">
        <v>92</v>
      </c>
      <c r="I1203">
        <v>27</v>
      </c>
      <c r="J1203">
        <v>18.899999999999999</v>
      </c>
      <c r="K1203">
        <v>2484</v>
      </c>
      <c r="L1203">
        <v>1738.8</v>
      </c>
      <c r="M1203">
        <v>745.2</v>
      </c>
      <c r="N1203" t="s">
        <v>73</v>
      </c>
    </row>
    <row r="1204" spans="1:14" x14ac:dyDescent="0.3">
      <c r="A1204" t="s">
        <v>12</v>
      </c>
      <c r="B1204" t="s">
        <v>38</v>
      </c>
      <c r="C1204" t="s">
        <v>20</v>
      </c>
      <c r="D1204" t="s">
        <v>19</v>
      </c>
      <c r="E1204" s="1">
        <v>44827</v>
      </c>
      <c r="F1204">
        <v>501356637</v>
      </c>
      <c r="G1204" s="1">
        <v>44870</v>
      </c>
      <c r="H1204">
        <v>68</v>
      </c>
      <c r="I1204">
        <v>35</v>
      </c>
      <c r="J1204">
        <v>24.5</v>
      </c>
      <c r="K1204">
        <v>2380</v>
      </c>
      <c r="L1204">
        <v>1666</v>
      </c>
      <c r="M1204">
        <v>714</v>
      </c>
      <c r="N1204" t="s">
        <v>73</v>
      </c>
    </row>
    <row r="1205" spans="1:14" x14ac:dyDescent="0.3">
      <c r="A1205" t="s">
        <v>12</v>
      </c>
      <c r="B1205" t="s">
        <v>29</v>
      </c>
      <c r="C1205" t="s">
        <v>17</v>
      </c>
      <c r="D1205" t="s">
        <v>19</v>
      </c>
      <c r="E1205" s="1">
        <v>45191</v>
      </c>
      <c r="F1205">
        <v>676682984</v>
      </c>
      <c r="G1205" s="1">
        <v>45234</v>
      </c>
      <c r="H1205">
        <v>50</v>
      </c>
      <c r="I1205">
        <v>38</v>
      </c>
      <c r="J1205">
        <v>26.6</v>
      </c>
      <c r="K1205">
        <v>1900</v>
      </c>
      <c r="L1205">
        <v>1330</v>
      </c>
      <c r="M1205">
        <v>570</v>
      </c>
      <c r="N1205" t="s">
        <v>77</v>
      </c>
    </row>
    <row r="1206" spans="1:14" x14ac:dyDescent="0.3">
      <c r="A1206" t="s">
        <v>12</v>
      </c>
      <c r="B1206" t="s">
        <v>32</v>
      </c>
      <c r="C1206" t="s">
        <v>17</v>
      </c>
      <c r="D1206" t="s">
        <v>14</v>
      </c>
      <c r="E1206" s="1">
        <v>42023</v>
      </c>
      <c r="F1206">
        <v>818187749</v>
      </c>
      <c r="G1206" s="1">
        <v>42033</v>
      </c>
      <c r="H1206">
        <v>55</v>
      </c>
      <c r="I1206">
        <v>25</v>
      </c>
      <c r="J1206">
        <v>17.5</v>
      </c>
      <c r="K1206">
        <v>1375</v>
      </c>
      <c r="L1206">
        <v>962.5</v>
      </c>
      <c r="M1206">
        <v>412.5</v>
      </c>
      <c r="N1206" t="s">
        <v>75</v>
      </c>
    </row>
    <row r="1207" spans="1:14" x14ac:dyDescent="0.3">
      <c r="A1207" t="s">
        <v>12</v>
      </c>
      <c r="B1207" t="s">
        <v>52</v>
      </c>
      <c r="C1207" t="s">
        <v>16</v>
      </c>
      <c r="D1207" t="s">
        <v>14</v>
      </c>
      <c r="E1207" s="1">
        <v>43249</v>
      </c>
      <c r="F1207">
        <v>260413587</v>
      </c>
      <c r="G1207" s="1">
        <v>43254</v>
      </c>
      <c r="H1207">
        <v>84</v>
      </c>
      <c r="I1207">
        <v>21</v>
      </c>
      <c r="J1207">
        <v>14.7</v>
      </c>
      <c r="K1207">
        <v>1764</v>
      </c>
      <c r="L1207">
        <v>1234.8</v>
      </c>
      <c r="M1207">
        <v>529.20000000000005</v>
      </c>
      <c r="N1207" t="s">
        <v>77</v>
      </c>
    </row>
    <row r="1208" spans="1:14" x14ac:dyDescent="0.3">
      <c r="A1208" t="s">
        <v>12</v>
      </c>
      <c r="B1208" t="s">
        <v>38</v>
      </c>
      <c r="C1208" t="s">
        <v>25</v>
      </c>
      <c r="D1208" t="s">
        <v>19</v>
      </c>
      <c r="E1208" s="1">
        <v>43571</v>
      </c>
      <c r="F1208">
        <v>610250461</v>
      </c>
      <c r="G1208" s="1">
        <v>43597</v>
      </c>
      <c r="H1208">
        <v>91</v>
      </c>
      <c r="I1208">
        <v>10</v>
      </c>
      <c r="J1208">
        <v>7</v>
      </c>
      <c r="K1208">
        <v>910</v>
      </c>
      <c r="L1208">
        <v>637</v>
      </c>
      <c r="M1208">
        <v>273</v>
      </c>
      <c r="N1208" t="s">
        <v>73</v>
      </c>
    </row>
    <row r="1209" spans="1:14" x14ac:dyDescent="0.3">
      <c r="A1209" t="s">
        <v>12</v>
      </c>
      <c r="B1209" t="s">
        <v>46</v>
      </c>
      <c r="C1209" t="s">
        <v>17</v>
      </c>
      <c r="D1209" t="s">
        <v>19</v>
      </c>
      <c r="E1209" s="1">
        <v>44006</v>
      </c>
      <c r="F1209">
        <v>291008794</v>
      </c>
      <c r="G1209" s="1">
        <v>44013</v>
      </c>
      <c r="H1209">
        <v>92</v>
      </c>
      <c r="I1209">
        <v>27</v>
      </c>
      <c r="J1209">
        <v>18.899999999999999</v>
      </c>
      <c r="K1209">
        <v>2484</v>
      </c>
      <c r="L1209">
        <v>1738.8</v>
      </c>
      <c r="M1209">
        <v>745.2</v>
      </c>
      <c r="N1209" t="s">
        <v>74</v>
      </c>
    </row>
    <row r="1210" spans="1:14" x14ac:dyDescent="0.3">
      <c r="A1210" t="s">
        <v>12</v>
      </c>
      <c r="B1210" t="s">
        <v>52</v>
      </c>
      <c r="C1210" t="s">
        <v>17</v>
      </c>
      <c r="D1210" t="s">
        <v>14</v>
      </c>
      <c r="E1210" s="1">
        <v>43049</v>
      </c>
      <c r="F1210">
        <v>372845351</v>
      </c>
      <c r="G1210" s="1">
        <v>43064</v>
      </c>
      <c r="H1210">
        <v>89</v>
      </c>
      <c r="I1210">
        <v>37</v>
      </c>
      <c r="J1210">
        <v>25.9</v>
      </c>
      <c r="K1210">
        <v>3293</v>
      </c>
      <c r="L1210">
        <v>2305.1</v>
      </c>
      <c r="M1210">
        <v>987.90000000000009</v>
      </c>
      <c r="N1210" t="s">
        <v>77</v>
      </c>
    </row>
    <row r="1211" spans="1:14" x14ac:dyDescent="0.3">
      <c r="A1211" t="s">
        <v>12</v>
      </c>
      <c r="B1211" t="s">
        <v>53</v>
      </c>
      <c r="C1211" t="s">
        <v>18</v>
      </c>
      <c r="D1211" t="s">
        <v>19</v>
      </c>
      <c r="E1211" s="1">
        <v>41924</v>
      </c>
      <c r="F1211">
        <v>448057925</v>
      </c>
      <c r="G1211" s="1">
        <v>41944</v>
      </c>
      <c r="H1211">
        <v>98</v>
      </c>
      <c r="I1211">
        <v>15</v>
      </c>
      <c r="J1211">
        <v>10.5</v>
      </c>
      <c r="K1211">
        <v>1470</v>
      </c>
      <c r="L1211">
        <v>1029</v>
      </c>
      <c r="M1211">
        <v>441</v>
      </c>
      <c r="N1211" t="s">
        <v>77</v>
      </c>
    </row>
    <row r="1212" spans="1:14" x14ac:dyDescent="0.3">
      <c r="A1212" t="s">
        <v>12</v>
      </c>
      <c r="B1212" t="s">
        <v>45</v>
      </c>
      <c r="C1212" t="s">
        <v>24</v>
      </c>
      <c r="D1212" t="s">
        <v>19</v>
      </c>
      <c r="E1212" s="1">
        <v>42037</v>
      </c>
      <c r="F1212">
        <v>306849277</v>
      </c>
      <c r="G1212" s="1">
        <v>42041</v>
      </c>
      <c r="H1212">
        <v>87</v>
      </c>
      <c r="I1212">
        <v>17</v>
      </c>
      <c r="J1212">
        <v>11.9</v>
      </c>
      <c r="K1212">
        <v>1479</v>
      </c>
      <c r="L1212">
        <v>1035.3</v>
      </c>
      <c r="M1212">
        <v>443.70000000000005</v>
      </c>
      <c r="N1212" t="s">
        <v>77</v>
      </c>
    </row>
    <row r="1213" spans="1:14" x14ac:dyDescent="0.3">
      <c r="A1213" t="s">
        <v>12</v>
      </c>
      <c r="B1213" t="s">
        <v>41</v>
      </c>
      <c r="C1213" t="s">
        <v>21</v>
      </c>
      <c r="D1213" t="s">
        <v>19</v>
      </c>
      <c r="E1213" s="1">
        <v>42384</v>
      </c>
      <c r="F1213">
        <v>815143334</v>
      </c>
      <c r="G1213" s="1">
        <v>42404</v>
      </c>
      <c r="H1213">
        <v>92</v>
      </c>
      <c r="I1213">
        <v>39</v>
      </c>
      <c r="J1213">
        <v>27.3</v>
      </c>
      <c r="K1213">
        <v>3588</v>
      </c>
      <c r="L1213">
        <v>2511.6</v>
      </c>
      <c r="M1213">
        <v>1076.4000000000001</v>
      </c>
      <c r="N1213" t="s">
        <v>76</v>
      </c>
    </row>
    <row r="1214" spans="1:14" x14ac:dyDescent="0.3">
      <c r="A1214" t="s">
        <v>12</v>
      </c>
      <c r="B1214" t="s">
        <v>46</v>
      </c>
      <c r="C1214" t="s">
        <v>21</v>
      </c>
      <c r="D1214" t="s">
        <v>14</v>
      </c>
      <c r="E1214" s="1">
        <v>44153</v>
      </c>
      <c r="F1214">
        <v>955422008</v>
      </c>
      <c r="G1214" s="1">
        <v>44198</v>
      </c>
      <c r="H1214">
        <v>61</v>
      </c>
      <c r="I1214">
        <v>22</v>
      </c>
      <c r="J1214">
        <v>15.4</v>
      </c>
      <c r="K1214">
        <v>1342</v>
      </c>
      <c r="L1214">
        <v>939.4</v>
      </c>
      <c r="M1214">
        <v>402.6</v>
      </c>
      <c r="N1214" t="s">
        <v>74</v>
      </c>
    </row>
    <row r="1215" spans="1:14" x14ac:dyDescent="0.3">
      <c r="A1215" t="s">
        <v>12</v>
      </c>
      <c r="B1215" t="s">
        <v>40</v>
      </c>
      <c r="C1215" t="s">
        <v>26</v>
      </c>
      <c r="D1215" t="s">
        <v>14</v>
      </c>
      <c r="E1215" s="1">
        <v>43762</v>
      </c>
      <c r="F1215">
        <v>465898692</v>
      </c>
      <c r="G1215" s="1">
        <v>43764</v>
      </c>
      <c r="H1215">
        <v>72</v>
      </c>
      <c r="I1215">
        <v>34</v>
      </c>
      <c r="J1215">
        <v>23.8</v>
      </c>
      <c r="K1215">
        <v>2448</v>
      </c>
      <c r="L1215">
        <v>1713.6000000000001</v>
      </c>
      <c r="M1215">
        <v>734.39999999999986</v>
      </c>
      <c r="N1215" t="s">
        <v>75</v>
      </c>
    </row>
    <row r="1216" spans="1:14" x14ac:dyDescent="0.3">
      <c r="A1216" t="s">
        <v>12</v>
      </c>
      <c r="B1216" t="s">
        <v>45</v>
      </c>
      <c r="C1216" t="s">
        <v>25</v>
      </c>
      <c r="D1216" t="s">
        <v>14</v>
      </c>
      <c r="E1216" s="1">
        <v>44023</v>
      </c>
      <c r="F1216">
        <v>485910975</v>
      </c>
      <c r="G1216" s="1">
        <v>44039</v>
      </c>
      <c r="H1216">
        <v>93</v>
      </c>
      <c r="I1216">
        <v>22</v>
      </c>
      <c r="J1216">
        <v>15.4</v>
      </c>
      <c r="K1216">
        <v>2046</v>
      </c>
      <c r="L1216">
        <v>1432.2</v>
      </c>
      <c r="M1216">
        <v>613.79999999999995</v>
      </c>
      <c r="N1216" t="s">
        <v>77</v>
      </c>
    </row>
    <row r="1217" spans="1:14" x14ac:dyDescent="0.3">
      <c r="A1217" t="s">
        <v>12</v>
      </c>
      <c r="B1217" t="s">
        <v>55</v>
      </c>
      <c r="C1217" t="s">
        <v>22</v>
      </c>
      <c r="D1217" t="s">
        <v>19</v>
      </c>
      <c r="E1217" s="1">
        <v>44223</v>
      </c>
      <c r="F1217">
        <v>373479211</v>
      </c>
      <c r="G1217" s="1">
        <v>44228</v>
      </c>
      <c r="H1217">
        <v>61</v>
      </c>
      <c r="I1217">
        <v>15</v>
      </c>
      <c r="J1217">
        <v>10.5</v>
      </c>
      <c r="K1217">
        <v>915</v>
      </c>
      <c r="L1217">
        <v>640.5</v>
      </c>
      <c r="M1217">
        <v>274.5</v>
      </c>
      <c r="N1217" t="s">
        <v>74</v>
      </c>
    </row>
    <row r="1218" spans="1:14" x14ac:dyDescent="0.3">
      <c r="A1218" t="s">
        <v>12</v>
      </c>
      <c r="B1218" t="s">
        <v>40</v>
      </c>
      <c r="C1218" t="s">
        <v>26</v>
      </c>
      <c r="D1218" t="s">
        <v>19</v>
      </c>
      <c r="E1218" s="1">
        <v>44565</v>
      </c>
      <c r="F1218">
        <v>612406527</v>
      </c>
      <c r="G1218" s="1">
        <v>44576</v>
      </c>
      <c r="H1218">
        <v>100</v>
      </c>
      <c r="I1218">
        <v>35</v>
      </c>
      <c r="J1218">
        <v>24.5</v>
      </c>
      <c r="K1218">
        <v>3500</v>
      </c>
      <c r="L1218">
        <v>2450</v>
      </c>
      <c r="M1218">
        <v>1050</v>
      </c>
      <c r="N1218" t="s">
        <v>75</v>
      </c>
    </row>
    <row r="1219" spans="1:14" x14ac:dyDescent="0.3">
      <c r="A1219" t="s">
        <v>12</v>
      </c>
      <c r="B1219" t="s">
        <v>55</v>
      </c>
      <c r="C1219" t="s">
        <v>15</v>
      </c>
      <c r="D1219" t="s">
        <v>14</v>
      </c>
      <c r="E1219" s="1">
        <v>43565</v>
      </c>
      <c r="F1219">
        <v>800388610</v>
      </c>
      <c r="G1219" s="1">
        <v>43579</v>
      </c>
      <c r="H1219">
        <v>56</v>
      </c>
      <c r="I1219">
        <v>32</v>
      </c>
      <c r="J1219">
        <v>22.4</v>
      </c>
      <c r="K1219">
        <v>1792</v>
      </c>
      <c r="L1219">
        <v>1254.3999999999999</v>
      </c>
      <c r="M1219">
        <v>537.60000000000014</v>
      </c>
      <c r="N1219" t="s">
        <v>74</v>
      </c>
    </row>
    <row r="1220" spans="1:14" x14ac:dyDescent="0.3">
      <c r="A1220" t="s">
        <v>12</v>
      </c>
      <c r="B1220" t="s">
        <v>36</v>
      </c>
      <c r="C1220" t="s">
        <v>23</v>
      </c>
      <c r="D1220" t="s">
        <v>19</v>
      </c>
      <c r="E1220" s="1">
        <v>43105</v>
      </c>
      <c r="F1220">
        <v>345928418</v>
      </c>
      <c r="G1220" s="1">
        <v>43149</v>
      </c>
      <c r="H1220">
        <v>99</v>
      </c>
      <c r="I1220">
        <v>28</v>
      </c>
      <c r="J1220">
        <v>19.600000000000001</v>
      </c>
      <c r="K1220">
        <v>2772</v>
      </c>
      <c r="L1220">
        <v>1940.4</v>
      </c>
      <c r="M1220">
        <v>831.59999999999991</v>
      </c>
      <c r="N1220" t="s">
        <v>77</v>
      </c>
    </row>
    <row r="1221" spans="1:14" x14ac:dyDescent="0.3">
      <c r="A1221" t="s">
        <v>12</v>
      </c>
      <c r="B1221" t="s">
        <v>42</v>
      </c>
      <c r="C1221" t="s">
        <v>16</v>
      </c>
      <c r="D1221" t="s">
        <v>14</v>
      </c>
      <c r="E1221" s="1">
        <v>41644</v>
      </c>
      <c r="F1221">
        <v>495267808</v>
      </c>
      <c r="G1221" s="1">
        <v>41655</v>
      </c>
      <c r="H1221">
        <v>93</v>
      </c>
      <c r="I1221">
        <v>22</v>
      </c>
      <c r="J1221">
        <v>15.4</v>
      </c>
      <c r="K1221">
        <v>2046</v>
      </c>
      <c r="L1221">
        <v>1432.2</v>
      </c>
      <c r="M1221">
        <v>613.79999999999995</v>
      </c>
      <c r="N1221" t="s">
        <v>77</v>
      </c>
    </row>
    <row r="1222" spans="1:14" x14ac:dyDescent="0.3">
      <c r="A1222" t="s">
        <v>12</v>
      </c>
      <c r="B1222" t="s">
        <v>34</v>
      </c>
      <c r="C1222" t="s">
        <v>20</v>
      </c>
      <c r="D1222" t="s">
        <v>14</v>
      </c>
      <c r="E1222" s="1">
        <v>44975</v>
      </c>
      <c r="F1222">
        <v>134707677</v>
      </c>
      <c r="G1222" s="1">
        <v>45024</v>
      </c>
      <c r="H1222">
        <v>75</v>
      </c>
      <c r="I1222">
        <v>24</v>
      </c>
      <c r="J1222">
        <v>16.8</v>
      </c>
      <c r="K1222">
        <v>1800</v>
      </c>
      <c r="L1222">
        <v>1260</v>
      </c>
      <c r="M1222">
        <v>540</v>
      </c>
      <c r="N1222" t="s">
        <v>76</v>
      </c>
    </row>
    <row r="1223" spans="1:14" x14ac:dyDescent="0.3">
      <c r="A1223" t="s">
        <v>12</v>
      </c>
      <c r="B1223" t="s">
        <v>38</v>
      </c>
      <c r="C1223" t="s">
        <v>17</v>
      </c>
      <c r="D1223" t="s">
        <v>14</v>
      </c>
      <c r="E1223" s="1">
        <v>44863</v>
      </c>
      <c r="F1223">
        <v>913791978</v>
      </c>
      <c r="G1223" s="1">
        <v>44864</v>
      </c>
      <c r="H1223">
        <v>94</v>
      </c>
      <c r="I1223">
        <v>32</v>
      </c>
      <c r="J1223">
        <v>22.4</v>
      </c>
      <c r="K1223">
        <v>3008</v>
      </c>
      <c r="L1223">
        <v>2105.6</v>
      </c>
      <c r="M1223">
        <v>902.40000000000009</v>
      </c>
      <c r="N1223" t="s">
        <v>73</v>
      </c>
    </row>
    <row r="1224" spans="1:14" x14ac:dyDescent="0.3">
      <c r="A1224" t="s">
        <v>12</v>
      </c>
      <c r="B1224" t="s">
        <v>29</v>
      </c>
      <c r="C1224" t="s">
        <v>13</v>
      </c>
      <c r="D1224" t="s">
        <v>14</v>
      </c>
      <c r="E1224" s="1">
        <v>44907</v>
      </c>
      <c r="F1224">
        <v>763959062</v>
      </c>
      <c r="G1224" s="1">
        <v>44954</v>
      </c>
      <c r="H1224">
        <v>88</v>
      </c>
      <c r="I1224">
        <v>39</v>
      </c>
      <c r="J1224">
        <v>27.3</v>
      </c>
      <c r="K1224">
        <v>3432</v>
      </c>
      <c r="L1224">
        <v>2402.4</v>
      </c>
      <c r="M1224">
        <v>1029.5999999999999</v>
      </c>
      <c r="N1224" t="s">
        <v>77</v>
      </c>
    </row>
    <row r="1225" spans="1:14" x14ac:dyDescent="0.3">
      <c r="A1225" t="s">
        <v>12</v>
      </c>
      <c r="B1225" t="s">
        <v>46</v>
      </c>
      <c r="C1225" t="s">
        <v>20</v>
      </c>
      <c r="D1225" t="s">
        <v>14</v>
      </c>
      <c r="E1225" s="1">
        <v>43003</v>
      </c>
      <c r="F1225">
        <v>256932723</v>
      </c>
      <c r="G1225" s="1">
        <v>43012</v>
      </c>
      <c r="H1225">
        <v>60</v>
      </c>
      <c r="I1225">
        <v>21</v>
      </c>
      <c r="J1225">
        <v>14.7</v>
      </c>
      <c r="K1225">
        <v>1260</v>
      </c>
      <c r="L1225">
        <v>882</v>
      </c>
      <c r="M1225">
        <v>378</v>
      </c>
      <c r="N1225" t="s">
        <v>74</v>
      </c>
    </row>
    <row r="1226" spans="1:14" x14ac:dyDescent="0.3">
      <c r="A1226" t="s">
        <v>12</v>
      </c>
      <c r="B1226" t="s">
        <v>49</v>
      </c>
      <c r="C1226" t="s">
        <v>21</v>
      </c>
      <c r="D1226" t="s">
        <v>14</v>
      </c>
      <c r="E1226" s="1">
        <v>42417</v>
      </c>
      <c r="F1226">
        <v>411332261</v>
      </c>
      <c r="G1226" s="1">
        <v>42417</v>
      </c>
      <c r="H1226">
        <v>64</v>
      </c>
      <c r="I1226">
        <v>10</v>
      </c>
      <c r="J1226">
        <v>7</v>
      </c>
      <c r="K1226">
        <v>640</v>
      </c>
      <c r="L1226">
        <v>448</v>
      </c>
      <c r="M1226">
        <v>192</v>
      </c>
      <c r="N1226" t="s">
        <v>77</v>
      </c>
    </row>
    <row r="1227" spans="1:14" x14ac:dyDescent="0.3">
      <c r="A1227" t="s">
        <v>12</v>
      </c>
      <c r="B1227" t="s">
        <v>55</v>
      </c>
      <c r="C1227" t="s">
        <v>24</v>
      </c>
      <c r="D1227" t="s">
        <v>14</v>
      </c>
      <c r="E1227" s="1">
        <v>43803</v>
      </c>
      <c r="F1227">
        <v>225069797</v>
      </c>
      <c r="G1227" s="1">
        <v>43831</v>
      </c>
      <c r="H1227">
        <v>94</v>
      </c>
      <c r="I1227">
        <v>27</v>
      </c>
      <c r="J1227">
        <v>18.899999999999999</v>
      </c>
      <c r="K1227">
        <v>2538</v>
      </c>
      <c r="L1227">
        <v>1776.6</v>
      </c>
      <c r="M1227">
        <v>761.40000000000009</v>
      </c>
      <c r="N1227" t="s">
        <v>74</v>
      </c>
    </row>
    <row r="1228" spans="1:14" x14ac:dyDescent="0.3">
      <c r="A1228" t="s">
        <v>12</v>
      </c>
      <c r="B1228" t="s">
        <v>40</v>
      </c>
      <c r="C1228" t="s">
        <v>26</v>
      </c>
      <c r="D1228" t="s">
        <v>19</v>
      </c>
      <c r="E1228" s="1">
        <v>43071</v>
      </c>
      <c r="F1228">
        <v>440306556</v>
      </c>
      <c r="G1228" s="1">
        <v>43112</v>
      </c>
      <c r="H1228">
        <v>62</v>
      </c>
      <c r="I1228">
        <v>36</v>
      </c>
      <c r="J1228">
        <v>25.200000000000003</v>
      </c>
      <c r="K1228">
        <v>2232</v>
      </c>
      <c r="L1228">
        <v>1562.4</v>
      </c>
      <c r="M1228">
        <v>669.59999999999991</v>
      </c>
      <c r="N1228" t="s">
        <v>75</v>
      </c>
    </row>
    <row r="1229" spans="1:14" x14ac:dyDescent="0.3">
      <c r="A1229" t="s">
        <v>12</v>
      </c>
      <c r="B1229" t="s">
        <v>51</v>
      </c>
      <c r="C1229" t="s">
        <v>13</v>
      </c>
      <c r="D1229" t="s">
        <v>14</v>
      </c>
      <c r="E1229" s="1">
        <v>41730</v>
      </c>
      <c r="F1229">
        <v>829856431</v>
      </c>
      <c r="G1229" s="1">
        <v>41771</v>
      </c>
      <c r="H1229">
        <v>75</v>
      </c>
      <c r="I1229">
        <v>33</v>
      </c>
      <c r="J1229">
        <v>23.1</v>
      </c>
      <c r="K1229">
        <v>2475</v>
      </c>
      <c r="L1229">
        <v>1732.5</v>
      </c>
      <c r="M1229">
        <v>742.5</v>
      </c>
      <c r="N1229" t="s">
        <v>73</v>
      </c>
    </row>
    <row r="1230" spans="1:14" x14ac:dyDescent="0.3">
      <c r="A1230" t="s">
        <v>12</v>
      </c>
      <c r="B1230" t="s">
        <v>28</v>
      </c>
      <c r="C1230" t="s">
        <v>21</v>
      </c>
      <c r="D1230" t="s">
        <v>14</v>
      </c>
      <c r="E1230" s="1">
        <v>41709</v>
      </c>
      <c r="F1230">
        <v>631333053</v>
      </c>
      <c r="G1230" s="1">
        <v>41743</v>
      </c>
      <c r="H1230">
        <v>99</v>
      </c>
      <c r="I1230">
        <v>11</v>
      </c>
      <c r="J1230">
        <v>7.7</v>
      </c>
      <c r="K1230">
        <v>1089</v>
      </c>
      <c r="L1230">
        <v>762.30000000000007</v>
      </c>
      <c r="M1230">
        <v>326.69999999999993</v>
      </c>
      <c r="N1230" t="s">
        <v>73</v>
      </c>
    </row>
    <row r="1231" spans="1:14" x14ac:dyDescent="0.3">
      <c r="A1231" t="s">
        <v>12</v>
      </c>
      <c r="B1231" t="s">
        <v>48</v>
      </c>
      <c r="C1231" t="s">
        <v>22</v>
      </c>
      <c r="D1231" t="s">
        <v>14</v>
      </c>
      <c r="E1231" s="1">
        <v>42236</v>
      </c>
      <c r="F1231">
        <v>369167077</v>
      </c>
      <c r="G1231" s="1">
        <v>42272</v>
      </c>
      <c r="H1231">
        <v>68</v>
      </c>
      <c r="I1231">
        <v>10</v>
      </c>
      <c r="J1231">
        <v>7</v>
      </c>
      <c r="K1231">
        <v>680</v>
      </c>
      <c r="L1231">
        <v>476</v>
      </c>
      <c r="M1231">
        <v>204</v>
      </c>
      <c r="N1231" t="s">
        <v>77</v>
      </c>
    </row>
    <row r="1232" spans="1:14" x14ac:dyDescent="0.3">
      <c r="A1232" t="s">
        <v>12</v>
      </c>
      <c r="B1232" t="s">
        <v>35</v>
      </c>
      <c r="C1232" t="s">
        <v>16</v>
      </c>
      <c r="D1232" t="s">
        <v>14</v>
      </c>
      <c r="E1232" s="1">
        <v>44003</v>
      </c>
      <c r="F1232">
        <v>156325423</v>
      </c>
      <c r="G1232" s="1">
        <v>44031</v>
      </c>
      <c r="H1232">
        <v>93</v>
      </c>
      <c r="I1232">
        <v>11</v>
      </c>
      <c r="J1232">
        <v>7.7</v>
      </c>
      <c r="K1232">
        <v>1023</v>
      </c>
      <c r="L1232">
        <v>716.1</v>
      </c>
      <c r="M1232">
        <v>306.89999999999998</v>
      </c>
      <c r="N1232" t="s">
        <v>77</v>
      </c>
    </row>
    <row r="1233" spans="1:14" x14ac:dyDescent="0.3">
      <c r="A1233" t="s">
        <v>12</v>
      </c>
      <c r="B1233" t="s">
        <v>54</v>
      </c>
      <c r="C1233" t="s">
        <v>26</v>
      </c>
      <c r="D1233" t="s">
        <v>19</v>
      </c>
      <c r="E1233" s="1">
        <v>44842</v>
      </c>
      <c r="F1233">
        <v>802643382</v>
      </c>
      <c r="G1233" s="1">
        <v>44858</v>
      </c>
      <c r="H1233">
        <v>62</v>
      </c>
      <c r="I1233">
        <v>26</v>
      </c>
      <c r="J1233">
        <v>18.2</v>
      </c>
      <c r="K1233">
        <v>1612</v>
      </c>
      <c r="L1233">
        <v>1128.3999999999999</v>
      </c>
      <c r="M1233">
        <v>483.60000000000014</v>
      </c>
      <c r="N1233" t="s">
        <v>77</v>
      </c>
    </row>
    <row r="1234" spans="1:14" x14ac:dyDescent="0.3">
      <c r="A1234" t="s">
        <v>12</v>
      </c>
      <c r="B1234" t="s">
        <v>50</v>
      </c>
      <c r="C1234" t="s">
        <v>16</v>
      </c>
      <c r="D1234" t="s">
        <v>14</v>
      </c>
      <c r="E1234" s="1">
        <v>43189</v>
      </c>
      <c r="F1234">
        <v>327396714</v>
      </c>
      <c r="G1234" s="1">
        <v>43229</v>
      </c>
      <c r="H1234">
        <v>53</v>
      </c>
      <c r="I1234">
        <v>38</v>
      </c>
      <c r="J1234">
        <v>26.6</v>
      </c>
      <c r="K1234">
        <v>2014</v>
      </c>
      <c r="L1234">
        <v>1409.8000000000002</v>
      </c>
      <c r="M1234">
        <v>604.19999999999982</v>
      </c>
      <c r="N1234" t="s">
        <v>73</v>
      </c>
    </row>
    <row r="1235" spans="1:14" x14ac:dyDescent="0.3">
      <c r="A1235" t="s">
        <v>12</v>
      </c>
      <c r="B1235" t="s">
        <v>35</v>
      </c>
      <c r="C1235" t="s">
        <v>20</v>
      </c>
      <c r="D1235" t="s">
        <v>19</v>
      </c>
      <c r="E1235" s="1">
        <v>44324</v>
      </c>
      <c r="F1235">
        <v>965667188</v>
      </c>
      <c r="G1235" s="1">
        <v>44371</v>
      </c>
      <c r="H1235">
        <v>89</v>
      </c>
      <c r="I1235">
        <v>15</v>
      </c>
      <c r="J1235">
        <v>10.5</v>
      </c>
      <c r="K1235">
        <v>1335</v>
      </c>
      <c r="L1235">
        <v>934.5</v>
      </c>
      <c r="M1235">
        <v>400.5</v>
      </c>
      <c r="N1235" t="s">
        <v>77</v>
      </c>
    </row>
    <row r="1236" spans="1:14" x14ac:dyDescent="0.3">
      <c r="A1236" t="s">
        <v>12</v>
      </c>
      <c r="B1236" t="s">
        <v>52</v>
      </c>
      <c r="C1236" t="s">
        <v>21</v>
      </c>
      <c r="D1236" t="s">
        <v>14</v>
      </c>
      <c r="E1236" s="1">
        <v>44870</v>
      </c>
      <c r="F1236">
        <v>723653829</v>
      </c>
      <c r="G1236" s="1">
        <v>44884</v>
      </c>
      <c r="H1236">
        <v>75</v>
      </c>
      <c r="I1236">
        <v>30</v>
      </c>
      <c r="J1236">
        <v>21</v>
      </c>
      <c r="K1236">
        <v>2250</v>
      </c>
      <c r="L1236">
        <v>1575</v>
      </c>
      <c r="M1236">
        <v>675</v>
      </c>
      <c r="N1236" t="s">
        <v>77</v>
      </c>
    </row>
    <row r="1237" spans="1:14" x14ac:dyDescent="0.3">
      <c r="A1237" t="s">
        <v>12</v>
      </c>
      <c r="B1237" t="s">
        <v>51</v>
      </c>
      <c r="C1237" t="s">
        <v>26</v>
      </c>
      <c r="D1237" t="s">
        <v>19</v>
      </c>
      <c r="E1237" s="1">
        <v>41687</v>
      </c>
      <c r="F1237">
        <v>476497066</v>
      </c>
      <c r="G1237" s="1">
        <v>41725</v>
      </c>
      <c r="H1237">
        <v>60</v>
      </c>
      <c r="I1237">
        <v>25</v>
      </c>
      <c r="J1237">
        <v>17.5</v>
      </c>
      <c r="K1237">
        <v>1500</v>
      </c>
      <c r="L1237">
        <v>1050</v>
      </c>
      <c r="M1237">
        <v>450</v>
      </c>
      <c r="N1237" t="s">
        <v>73</v>
      </c>
    </row>
    <row r="1238" spans="1:14" x14ac:dyDescent="0.3">
      <c r="A1238" t="s">
        <v>12</v>
      </c>
      <c r="B1238" t="s">
        <v>53</v>
      </c>
      <c r="C1238" t="s">
        <v>15</v>
      </c>
      <c r="D1238" t="s">
        <v>19</v>
      </c>
      <c r="E1238" s="1">
        <v>45160</v>
      </c>
      <c r="F1238">
        <v>577301776</v>
      </c>
      <c r="G1238" s="1">
        <v>45164</v>
      </c>
      <c r="H1238">
        <v>54</v>
      </c>
      <c r="I1238">
        <v>30</v>
      </c>
      <c r="J1238">
        <v>21</v>
      </c>
      <c r="K1238">
        <v>1620</v>
      </c>
      <c r="L1238">
        <v>1134</v>
      </c>
      <c r="M1238">
        <v>486</v>
      </c>
      <c r="N1238" t="s">
        <v>77</v>
      </c>
    </row>
    <row r="1239" spans="1:14" x14ac:dyDescent="0.3">
      <c r="A1239" t="s">
        <v>12</v>
      </c>
      <c r="B1239" t="s">
        <v>38</v>
      </c>
      <c r="C1239" t="s">
        <v>20</v>
      </c>
      <c r="D1239" t="s">
        <v>19</v>
      </c>
      <c r="E1239" s="1">
        <v>42279</v>
      </c>
      <c r="F1239">
        <v>635151660</v>
      </c>
      <c r="G1239" s="1">
        <v>42296</v>
      </c>
      <c r="H1239">
        <v>96</v>
      </c>
      <c r="I1239">
        <v>35</v>
      </c>
      <c r="J1239">
        <v>24.5</v>
      </c>
      <c r="K1239">
        <v>3360</v>
      </c>
      <c r="L1239">
        <v>2352</v>
      </c>
      <c r="M1239">
        <v>1008</v>
      </c>
      <c r="N1239" t="s">
        <v>73</v>
      </c>
    </row>
    <row r="1240" spans="1:14" x14ac:dyDescent="0.3">
      <c r="A1240" t="s">
        <v>12</v>
      </c>
      <c r="B1240" t="s">
        <v>51</v>
      </c>
      <c r="C1240" t="s">
        <v>24</v>
      </c>
      <c r="D1240" t="s">
        <v>19</v>
      </c>
      <c r="E1240" s="1">
        <v>45330</v>
      </c>
      <c r="F1240">
        <v>278114020</v>
      </c>
      <c r="G1240" s="1">
        <v>45365</v>
      </c>
      <c r="H1240">
        <v>66</v>
      </c>
      <c r="I1240">
        <v>38</v>
      </c>
      <c r="J1240">
        <v>26.6</v>
      </c>
      <c r="K1240">
        <v>2508</v>
      </c>
      <c r="L1240">
        <v>1755.6000000000001</v>
      </c>
      <c r="M1240">
        <v>752.39999999999986</v>
      </c>
      <c r="N1240" t="s">
        <v>73</v>
      </c>
    </row>
    <row r="1241" spans="1:14" x14ac:dyDescent="0.3">
      <c r="A1241" t="s">
        <v>12</v>
      </c>
      <c r="B1241" t="s">
        <v>43</v>
      </c>
      <c r="C1241" t="s">
        <v>21</v>
      </c>
      <c r="D1241" t="s">
        <v>19</v>
      </c>
      <c r="E1241" s="1">
        <v>42165</v>
      </c>
      <c r="F1241">
        <v>951109874</v>
      </c>
      <c r="G1241" s="1">
        <v>42190</v>
      </c>
      <c r="H1241">
        <v>53</v>
      </c>
      <c r="I1241">
        <v>37</v>
      </c>
      <c r="J1241">
        <v>25.9</v>
      </c>
      <c r="K1241">
        <v>1961</v>
      </c>
      <c r="L1241">
        <v>1372.6999999999998</v>
      </c>
      <c r="M1241">
        <v>588.30000000000018</v>
      </c>
      <c r="N1241" t="s">
        <v>77</v>
      </c>
    </row>
    <row r="1242" spans="1:14" x14ac:dyDescent="0.3">
      <c r="A1242" t="s">
        <v>12</v>
      </c>
      <c r="B1242" t="s">
        <v>44</v>
      </c>
      <c r="C1242" t="s">
        <v>20</v>
      </c>
      <c r="D1242" t="s">
        <v>19</v>
      </c>
      <c r="E1242" s="1">
        <v>42007</v>
      </c>
      <c r="F1242">
        <v>889031112</v>
      </c>
      <c r="G1242" s="1">
        <v>42020</v>
      </c>
      <c r="H1242">
        <v>53</v>
      </c>
      <c r="I1242">
        <v>22</v>
      </c>
      <c r="J1242">
        <v>15.4</v>
      </c>
      <c r="K1242">
        <v>1166</v>
      </c>
      <c r="L1242">
        <v>816.2</v>
      </c>
      <c r="M1242">
        <v>349.79999999999995</v>
      </c>
      <c r="N1242" t="s">
        <v>77</v>
      </c>
    </row>
    <row r="1243" spans="1:14" x14ac:dyDescent="0.3">
      <c r="A1243" t="s">
        <v>12</v>
      </c>
      <c r="B1243" t="s">
        <v>51</v>
      </c>
      <c r="C1243" t="s">
        <v>18</v>
      </c>
      <c r="D1243" t="s">
        <v>14</v>
      </c>
      <c r="E1243" s="1">
        <v>42031</v>
      </c>
      <c r="F1243">
        <v>409612643</v>
      </c>
      <c r="G1243" s="1">
        <v>42052</v>
      </c>
      <c r="H1243">
        <v>69</v>
      </c>
      <c r="I1243">
        <v>31</v>
      </c>
      <c r="J1243">
        <v>21.700000000000003</v>
      </c>
      <c r="K1243">
        <v>2139</v>
      </c>
      <c r="L1243">
        <v>1497.3000000000002</v>
      </c>
      <c r="M1243">
        <v>641.69999999999982</v>
      </c>
      <c r="N1243" t="s">
        <v>73</v>
      </c>
    </row>
    <row r="1244" spans="1:14" x14ac:dyDescent="0.3">
      <c r="A1244" t="s">
        <v>12</v>
      </c>
      <c r="B1244" t="s">
        <v>51</v>
      </c>
      <c r="C1244" t="s">
        <v>18</v>
      </c>
      <c r="D1244" t="s">
        <v>14</v>
      </c>
      <c r="E1244" s="1">
        <v>44205</v>
      </c>
      <c r="F1244">
        <v>397013986</v>
      </c>
      <c r="G1244" s="1">
        <v>44255</v>
      </c>
      <c r="H1244">
        <v>81</v>
      </c>
      <c r="I1244">
        <v>17</v>
      </c>
      <c r="J1244">
        <v>11.9</v>
      </c>
      <c r="K1244">
        <v>1377</v>
      </c>
      <c r="L1244">
        <v>963.9</v>
      </c>
      <c r="M1244">
        <v>413.1</v>
      </c>
      <c r="N1244" t="s">
        <v>73</v>
      </c>
    </row>
    <row r="1245" spans="1:14" x14ac:dyDescent="0.3">
      <c r="A1245" t="s">
        <v>12</v>
      </c>
      <c r="B1245" t="s">
        <v>54</v>
      </c>
      <c r="C1245" t="s">
        <v>16</v>
      </c>
      <c r="D1245" t="s">
        <v>19</v>
      </c>
      <c r="E1245" s="1">
        <v>41679</v>
      </c>
      <c r="F1245">
        <v>313514888</v>
      </c>
      <c r="G1245" s="1">
        <v>41723</v>
      </c>
      <c r="H1245">
        <v>95</v>
      </c>
      <c r="I1245">
        <v>38</v>
      </c>
      <c r="J1245">
        <v>26.6</v>
      </c>
      <c r="K1245">
        <v>3610</v>
      </c>
      <c r="L1245">
        <v>2527</v>
      </c>
      <c r="M1245">
        <v>1083</v>
      </c>
      <c r="N1245" t="s">
        <v>77</v>
      </c>
    </row>
    <row r="1246" spans="1:14" x14ac:dyDescent="0.3">
      <c r="A1246" t="s">
        <v>12</v>
      </c>
      <c r="B1246" t="s">
        <v>46</v>
      </c>
      <c r="C1246" t="s">
        <v>26</v>
      </c>
      <c r="D1246" t="s">
        <v>14</v>
      </c>
      <c r="E1246" s="1">
        <v>45462</v>
      </c>
      <c r="F1246">
        <v>597553098</v>
      </c>
      <c r="G1246" s="1">
        <v>45500</v>
      </c>
      <c r="H1246">
        <v>51</v>
      </c>
      <c r="I1246">
        <v>40</v>
      </c>
      <c r="J1246">
        <v>28</v>
      </c>
      <c r="K1246">
        <v>2040</v>
      </c>
      <c r="L1246">
        <v>1428</v>
      </c>
      <c r="M1246">
        <v>612</v>
      </c>
      <c r="N1246" t="s">
        <v>74</v>
      </c>
    </row>
    <row r="1247" spans="1:14" x14ac:dyDescent="0.3">
      <c r="A1247" t="s">
        <v>12</v>
      </c>
      <c r="B1247" t="s">
        <v>50</v>
      </c>
      <c r="C1247" t="s">
        <v>20</v>
      </c>
      <c r="D1247" t="s">
        <v>19</v>
      </c>
      <c r="E1247" s="1">
        <v>42367</v>
      </c>
      <c r="F1247">
        <v>335485827</v>
      </c>
      <c r="G1247" s="1">
        <v>42373</v>
      </c>
      <c r="H1247">
        <v>58</v>
      </c>
      <c r="I1247">
        <v>19</v>
      </c>
      <c r="J1247">
        <v>13.3</v>
      </c>
      <c r="K1247">
        <v>1102</v>
      </c>
      <c r="L1247">
        <v>771.40000000000009</v>
      </c>
      <c r="M1247">
        <v>330.59999999999991</v>
      </c>
      <c r="N1247" t="s">
        <v>73</v>
      </c>
    </row>
    <row r="1248" spans="1:14" x14ac:dyDescent="0.3">
      <c r="A1248" t="s">
        <v>12</v>
      </c>
      <c r="B1248" t="s">
        <v>45</v>
      </c>
      <c r="C1248" t="s">
        <v>25</v>
      </c>
      <c r="D1248" t="s">
        <v>19</v>
      </c>
      <c r="E1248" s="1">
        <v>42098</v>
      </c>
      <c r="F1248">
        <v>636673867</v>
      </c>
      <c r="G1248" s="1">
        <v>42110</v>
      </c>
      <c r="H1248">
        <v>87</v>
      </c>
      <c r="I1248">
        <v>10</v>
      </c>
      <c r="J1248">
        <v>7</v>
      </c>
      <c r="K1248">
        <v>870</v>
      </c>
      <c r="L1248">
        <v>609</v>
      </c>
      <c r="M1248">
        <v>261</v>
      </c>
      <c r="N1248" t="s">
        <v>77</v>
      </c>
    </row>
    <row r="1249" spans="1:14" x14ac:dyDescent="0.3">
      <c r="A1249" t="s">
        <v>12</v>
      </c>
      <c r="B1249" t="s">
        <v>38</v>
      </c>
      <c r="C1249" t="s">
        <v>26</v>
      </c>
      <c r="D1249" t="s">
        <v>14</v>
      </c>
      <c r="E1249" s="1">
        <v>43091</v>
      </c>
      <c r="F1249">
        <v>726204717</v>
      </c>
      <c r="G1249" s="1">
        <v>43109</v>
      </c>
      <c r="H1249">
        <v>50</v>
      </c>
      <c r="I1249">
        <v>35</v>
      </c>
      <c r="J1249">
        <v>24.5</v>
      </c>
      <c r="K1249">
        <v>1750</v>
      </c>
      <c r="L1249">
        <v>1225</v>
      </c>
      <c r="M1249">
        <v>525</v>
      </c>
      <c r="N1249" t="s">
        <v>73</v>
      </c>
    </row>
    <row r="1250" spans="1:14" x14ac:dyDescent="0.3">
      <c r="A1250" t="s">
        <v>12</v>
      </c>
      <c r="B1250" t="s">
        <v>41</v>
      </c>
      <c r="C1250" t="s">
        <v>15</v>
      </c>
      <c r="D1250" t="s">
        <v>19</v>
      </c>
      <c r="E1250" s="1">
        <v>44582</v>
      </c>
      <c r="F1250">
        <v>366813600</v>
      </c>
      <c r="G1250" s="1">
        <v>44598</v>
      </c>
      <c r="H1250">
        <v>90</v>
      </c>
      <c r="I1250">
        <v>33</v>
      </c>
      <c r="J1250">
        <v>23.1</v>
      </c>
      <c r="K1250">
        <v>2970</v>
      </c>
      <c r="L1250">
        <v>2079</v>
      </c>
      <c r="M1250">
        <v>891</v>
      </c>
      <c r="N1250" t="s">
        <v>76</v>
      </c>
    </row>
    <row r="1251" spans="1:14" x14ac:dyDescent="0.3">
      <c r="A1251" t="s">
        <v>12</v>
      </c>
      <c r="B1251" t="s">
        <v>46</v>
      </c>
      <c r="C1251" t="s">
        <v>20</v>
      </c>
      <c r="D1251" t="s">
        <v>19</v>
      </c>
      <c r="E1251" s="1">
        <v>41892</v>
      </c>
      <c r="F1251">
        <v>851868999</v>
      </c>
      <c r="G1251" s="1">
        <v>41932</v>
      </c>
      <c r="H1251">
        <v>51</v>
      </c>
      <c r="I1251">
        <v>19</v>
      </c>
      <c r="J1251">
        <v>13.3</v>
      </c>
      <c r="K1251">
        <v>969</v>
      </c>
      <c r="L1251">
        <v>678.30000000000007</v>
      </c>
      <c r="M1251">
        <v>290.69999999999993</v>
      </c>
      <c r="N1251" t="s">
        <v>74</v>
      </c>
    </row>
    <row r="1252" spans="1:14" x14ac:dyDescent="0.3">
      <c r="A1252" t="s">
        <v>12</v>
      </c>
      <c r="B1252" t="s">
        <v>28</v>
      </c>
      <c r="C1252" t="s">
        <v>15</v>
      </c>
      <c r="D1252" t="s">
        <v>19</v>
      </c>
      <c r="E1252" s="1">
        <v>44035</v>
      </c>
      <c r="F1252">
        <v>739889132</v>
      </c>
      <c r="G1252" s="1">
        <v>44065</v>
      </c>
      <c r="H1252">
        <v>63</v>
      </c>
      <c r="I1252">
        <v>34</v>
      </c>
      <c r="J1252">
        <v>23.8</v>
      </c>
      <c r="K1252">
        <v>2142</v>
      </c>
      <c r="L1252">
        <v>1499.4</v>
      </c>
      <c r="M1252">
        <v>642.59999999999991</v>
      </c>
      <c r="N1252" t="s">
        <v>73</v>
      </c>
    </row>
    <row r="1253" spans="1:14" x14ac:dyDescent="0.3">
      <c r="A1253" t="s">
        <v>12</v>
      </c>
      <c r="B1253" t="s">
        <v>31</v>
      </c>
      <c r="C1253" t="s">
        <v>24</v>
      </c>
      <c r="D1253" t="s">
        <v>14</v>
      </c>
      <c r="E1253" s="1">
        <v>42484</v>
      </c>
      <c r="F1253">
        <v>638393485</v>
      </c>
      <c r="G1253" s="1">
        <v>42527</v>
      </c>
      <c r="H1253">
        <v>63</v>
      </c>
      <c r="I1253">
        <v>35</v>
      </c>
      <c r="J1253">
        <v>24.5</v>
      </c>
      <c r="K1253">
        <v>2205</v>
      </c>
      <c r="L1253">
        <v>1543.5</v>
      </c>
      <c r="M1253">
        <v>661.5</v>
      </c>
      <c r="N1253" t="s">
        <v>74</v>
      </c>
    </row>
    <row r="1254" spans="1:14" x14ac:dyDescent="0.3">
      <c r="A1254" t="s">
        <v>12</v>
      </c>
      <c r="B1254" t="s">
        <v>29</v>
      </c>
      <c r="C1254" t="s">
        <v>13</v>
      </c>
      <c r="D1254" t="s">
        <v>14</v>
      </c>
      <c r="E1254" s="1">
        <v>44361</v>
      </c>
      <c r="F1254">
        <v>149659812</v>
      </c>
      <c r="G1254" s="1">
        <v>44400</v>
      </c>
      <c r="H1254">
        <v>55</v>
      </c>
      <c r="I1254">
        <v>19</v>
      </c>
      <c r="J1254">
        <v>13.3</v>
      </c>
      <c r="K1254">
        <v>1045</v>
      </c>
      <c r="L1254">
        <v>731.5</v>
      </c>
      <c r="M1254">
        <v>313.5</v>
      </c>
      <c r="N1254" t="s">
        <v>77</v>
      </c>
    </row>
    <row r="1255" spans="1:14" x14ac:dyDescent="0.3">
      <c r="A1255" t="s">
        <v>12</v>
      </c>
      <c r="B1255" t="s">
        <v>52</v>
      </c>
      <c r="C1255" t="s">
        <v>23</v>
      </c>
      <c r="D1255" t="s">
        <v>19</v>
      </c>
      <c r="E1255" s="1">
        <v>43193</v>
      </c>
      <c r="F1255">
        <v>331017911</v>
      </c>
      <c r="G1255" s="1">
        <v>43231</v>
      </c>
      <c r="H1255">
        <v>89</v>
      </c>
      <c r="I1255">
        <v>19</v>
      </c>
      <c r="J1255">
        <v>13.3</v>
      </c>
      <c r="K1255">
        <v>1691</v>
      </c>
      <c r="L1255">
        <v>1183.7</v>
      </c>
      <c r="M1255">
        <v>507.29999999999995</v>
      </c>
      <c r="N1255" t="s">
        <v>77</v>
      </c>
    </row>
    <row r="1256" spans="1:14" x14ac:dyDescent="0.3">
      <c r="A1256" t="s">
        <v>12</v>
      </c>
      <c r="B1256" t="s">
        <v>47</v>
      </c>
      <c r="C1256" t="s">
        <v>22</v>
      </c>
      <c r="D1256" t="s">
        <v>14</v>
      </c>
      <c r="E1256" s="1">
        <v>44878</v>
      </c>
      <c r="F1256">
        <v>886636006</v>
      </c>
      <c r="G1256" s="1">
        <v>44886</v>
      </c>
      <c r="H1256">
        <v>73</v>
      </c>
      <c r="I1256">
        <v>30</v>
      </c>
      <c r="J1256">
        <v>21</v>
      </c>
      <c r="K1256">
        <v>2190</v>
      </c>
      <c r="L1256">
        <v>1533</v>
      </c>
      <c r="M1256">
        <v>657</v>
      </c>
      <c r="N1256" t="s">
        <v>77</v>
      </c>
    </row>
    <row r="1257" spans="1:14" x14ac:dyDescent="0.3">
      <c r="A1257" t="s">
        <v>12</v>
      </c>
      <c r="B1257" t="s">
        <v>45</v>
      </c>
      <c r="C1257" t="s">
        <v>24</v>
      </c>
      <c r="D1257" t="s">
        <v>14</v>
      </c>
      <c r="E1257" s="1">
        <v>42060</v>
      </c>
      <c r="F1257">
        <v>814805591</v>
      </c>
      <c r="G1257" s="1">
        <v>42092</v>
      </c>
      <c r="H1257">
        <v>95</v>
      </c>
      <c r="I1257">
        <v>29</v>
      </c>
      <c r="J1257">
        <v>20.3</v>
      </c>
      <c r="K1257">
        <v>2755</v>
      </c>
      <c r="L1257">
        <v>1928.5</v>
      </c>
      <c r="M1257">
        <v>826.5</v>
      </c>
      <c r="N1257" t="s">
        <v>77</v>
      </c>
    </row>
    <row r="1258" spans="1:14" x14ac:dyDescent="0.3">
      <c r="A1258" t="s">
        <v>12</v>
      </c>
      <c r="B1258" t="s">
        <v>29</v>
      </c>
      <c r="C1258" t="s">
        <v>25</v>
      </c>
      <c r="D1258" t="s">
        <v>14</v>
      </c>
      <c r="E1258" s="1">
        <v>44143</v>
      </c>
      <c r="F1258">
        <v>967189395</v>
      </c>
      <c r="G1258" s="1">
        <v>44185</v>
      </c>
      <c r="H1258">
        <v>54</v>
      </c>
      <c r="I1258">
        <v>36</v>
      </c>
      <c r="J1258">
        <v>25.200000000000003</v>
      </c>
      <c r="K1258">
        <v>1944</v>
      </c>
      <c r="L1258">
        <v>1360.8000000000002</v>
      </c>
      <c r="M1258">
        <v>583.19999999999982</v>
      </c>
      <c r="N1258" t="s">
        <v>77</v>
      </c>
    </row>
    <row r="1259" spans="1:14" x14ac:dyDescent="0.3">
      <c r="A1259" t="s">
        <v>12</v>
      </c>
      <c r="B1259" t="s">
        <v>54</v>
      </c>
      <c r="C1259" t="s">
        <v>26</v>
      </c>
      <c r="D1259" t="s">
        <v>19</v>
      </c>
      <c r="E1259" s="1">
        <v>44505</v>
      </c>
      <c r="F1259">
        <v>964144980</v>
      </c>
      <c r="G1259" s="1">
        <v>44505</v>
      </c>
      <c r="H1259">
        <v>58</v>
      </c>
      <c r="I1259">
        <v>20</v>
      </c>
      <c r="J1259">
        <v>14</v>
      </c>
      <c r="K1259">
        <v>1160</v>
      </c>
      <c r="L1259">
        <v>812</v>
      </c>
      <c r="M1259">
        <v>348</v>
      </c>
      <c r="N1259" t="s">
        <v>77</v>
      </c>
    </row>
    <row r="1260" spans="1:14" x14ac:dyDescent="0.3">
      <c r="A1260" t="s">
        <v>12</v>
      </c>
      <c r="B1260" t="s">
        <v>43</v>
      </c>
      <c r="C1260" t="s">
        <v>25</v>
      </c>
      <c r="D1260" t="s">
        <v>19</v>
      </c>
      <c r="E1260" s="1">
        <v>44279</v>
      </c>
      <c r="F1260">
        <v>390249669</v>
      </c>
      <c r="G1260" s="1">
        <v>44322</v>
      </c>
      <c r="H1260">
        <v>69</v>
      </c>
      <c r="I1260">
        <v>39</v>
      </c>
      <c r="J1260">
        <v>27.3</v>
      </c>
      <c r="K1260">
        <v>2691</v>
      </c>
      <c r="L1260">
        <v>1883.7</v>
      </c>
      <c r="M1260">
        <v>807.3</v>
      </c>
      <c r="N1260" t="s">
        <v>77</v>
      </c>
    </row>
    <row r="1261" spans="1:14" x14ac:dyDescent="0.3">
      <c r="A1261" t="s">
        <v>12</v>
      </c>
      <c r="B1261" t="s">
        <v>52</v>
      </c>
      <c r="C1261" t="s">
        <v>17</v>
      </c>
      <c r="D1261" t="s">
        <v>19</v>
      </c>
      <c r="E1261" s="1">
        <v>45435</v>
      </c>
      <c r="F1261">
        <v>370730912</v>
      </c>
      <c r="G1261" s="1">
        <v>45451</v>
      </c>
      <c r="H1261">
        <v>52</v>
      </c>
      <c r="I1261">
        <v>27</v>
      </c>
      <c r="J1261">
        <v>18.899999999999999</v>
      </c>
      <c r="K1261">
        <v>1404</v>
      </c>
      <c r="L1261">
        <v>982.8</v>
      </c>
      <c r="M1261">
        <v>421.20000000000005</v>
      </c>
      <c r="N1261" t="s">
        <v>77</v>
      </c>
    </row>
    <row r="1262" spans="1:14" x14ac:dyDescent="0.3">
      <c r="A1262" t="s">
        <v>12</v>
      </c>
      <c r="B1262" t="s">
        <v>32</v>
      </c>
      <c r="C1262" t="s">
        <v>23</v>
      </c>
      <c r="D1262" t="s">
        <v>19</v>
      </c>
      <c r="E1262" s="1">
        <v>43181</v>
      </c>
      <c r="F1262">
        <v>120727145</v>
      </c>
      <c r="G1262" s="1">
        <v>43216</v>
      </c>
      <c r="H1262">
        <v>53</v>
      </c>
      <c r="I1262">
        <v>17</v>
      </c>
      <c r="J1262">
        <v>11.9</v>
      </c>
      <c r="K1262">
        <v>901</v>
      </c>
      <c r="L1262">
        <v>630.70000000000005</v>
      </c>
      <c r="M1262">
        <v>270.29999999999995</v>
      </c>
      <c r="N1262" t="s">
        <v>75</v>
      </c>
    </row>
    <row r="1263" spans="1:14" x14ac:dyDescent="0.3">
      <c r="A1263" t="s">
        <v>12</v>
      </c>
      <c r="B1263" t="s">
        <v>33</v>
      </c>
      <c r="C1263" t="s">
        <v>18</v>
      </c>
      <c r="D1263" t="s">
        <v>19</v>
      </c>
      <c r="E1263" s="1">
        <v>41738</v>
      </c>
      <c r="F1263">
        <v>464968717</v>
      </c>
      <c r="G1263" s="1">
        <v>41749</v>
      </c>
      <c r="H1263">
        <v>97</v>
      </c>
      <c r="I1263">
        <v>23</v>
      </c>
      <c r="J1263">
        <v>16.100000000000001</v>
      </c>
      <c r="K1263">
        <v>2231</v>
      </c>
      <c r="L1263">
        <v>1561.7</v>
      </c>
      <c r="M1263">
        <v>669.3</v>
      </c>
      <c r="N1263" t="s">
        <v>76</v>
      </c>
    </row>
    <row r="1264" spans="1:14" x14ac:dyDescent="0.3">
      <c r="A1264" t="s">
        <v>12</v>
      </c>
      <c r="B1264" t="s">
        <v>39</v>
      </c>
      <c r="C1264" t="s">
        <v>15</v>
      </c>
      <c r="D1264" t="s">
        <v>19</v>
      </c>
      <c r="E1264" s="1">
        <v>44840</v>
      </c>
      <c r="F1264">
        <v>493210446</v>
      </c>
      <c r="G1264" s="1">
        <v>44885</v>
      </c>
      <c r="H1264">
        <v>51</v>
      </c>
      <c r="I1264">
        <v>20</v>
      </c>
      <c r="J1264">
        <v>14</v>
      </c>
      <c r="K1264">
        <v>1020</v>
      </c>
      <c r="L1264">
        <v>714</v>
      </c>
      <c r="M1264">
        <v>306</v>
      </c>
      <c r="N1264" t="s">
        <v>73</v>
      </c>
    </row>
    <row r="1265" spans="1:14" x14ac:dyDescent="0.3">
      <c r="A1265" t="s">
        <v>12</v>
      </c>
      <c r="B1265" t="s">
        <v>30</v>
      </c>
      <c r="C1265" t="s">
        <v>17</v>
      </c>
      <c r="D1265" t="s">
        <v>14</v>
      </c>
      <c r="E1265" s="1">
        <v>44220</v>
      </c>
      <c r="F1265">
        <v>326170623</v>
      </c>
      <c r="G1265" s="1">
        <v>44267</v>
      </c>
      <c r="H1265">
        <v>62</v>
      </c>
      <c r="I1265">
        <v>13</v>
      </c>
      <c r="J1265">
        <v>9.1</v>
      </c>
      <c r="K1265">
        <v>806</v>
      </c>
      <c r="L1265">
        <v>564.19999999999993</v>
      </c>
      <c r="M1265">
        <v>241.80000000000007</v>
      </c>
      <c r="N1265" t="s">
        <v>77</v>
      </c>
    </row>
    <row r="1266" spans="1:14" x14ac:dyDescent="0.3">
      <c r="A1266" t="s">
        <v>12</v>
      </c>
      <c r="B1266" t="s">
        <v>30</v>
      </c>
      <c r="C1266" t="s">
        <v>17</v>
      </c>
      <c r="D1266" t="s">
        <v>14</v>
      </c>
      <c r="E1266" s="1">
        <v>42011</v>
      </c>
      <c r="F1266">
        <v>520522201</v>
      </c>
      <c r="G1266" s="1">
        <v>42047</v>
      </c>
      <c r="H1266">
        <v>60</v>
      </c>
      <c r="I1266">
        <v>12</v>
      </c>
      <c r="J1266">
        <v>8.4</v>
      </c>
      <c r="K1266">
        <v>720</v>
      </c>
      <c r="L1266">
        <v>504</v>
      </c>
      <c r="M1266">
        <v>216</v>
      </c>
      <c r="N1266" t="s">
        <v>77</v>
      </c>
    </row>
    <row r="1267" spans="1:14" x14ac:dyDescent="0.3">
      <c r="A1267" t="s">
        <v>12</v>
      </c>
      <c r="B1267" t="s">
        <v>36</v>
      </c>
      <c r="C1267" t="s">
        <v>13</v>
      </c>
      <c r="D1267" t="s">
        <v>19</v>
      </c>
      <c r="E1267" s="1">
        <v>42837</v>
      </c>
      <c r="F1267">
        <v>603429067</v>
      </c>
      <c r="G1267" s="1">
        <v>42876</v>
      </c>
      <c r="H1267">
        <v>90</v>
      </c>
      <c r="I1267">
        <v>25</v>
      </c>
      <c r="J1267">
        <v>17.5</v>
      </c>
      <c r="K1267">
        <v>2250</v>
      </c>
      <c r="L1267">
        <v>1575</v>
      </c>
      <c r="M1267">
        <v>675</v>
      </c>
      <c r="N1267" t="s">
        <v>77</v>
      </c>
    </row>
    <row r="1268" spans="1:14" x14ac:dyDescent="0.3">
      <c r="A1268" t="s">
        <v>12</v>
      </c>
      <c r="B1268" t="s">
        <v>49</v>
      </c>
      <c r="C1268" t="s">
        <v>16</v>
      </c>
      <c r="D1268" t="s">
        <v>19</v>
      </c>
      <c r="E1268" s="1">
        <v>44151</v>
      </c>
      <c r="F1268">
        <v>689676463</v>
      </c>
      <c r="G1268" s="1">
        <v>44184</v>
      </c>
      <c r="H1268">
        <v>77</v>
      </c>
      <c r="I1268">
        <v>35</v>
      </c>
      <c r="J1268">
        <v>24.5</v>
      </c>
      <c r="K1268">
        <v>2695</v>
      </c>
      <c r="L1268">
        <v>1886.5</v>
      </c>
      <c r="M1268">
        <v>808.5</v>
      </c>
      <c r="N1268" t="s">
        <v>77</v>
      </c>
    </row>
    <row r="1269" spans="1:14" x14ac:dyDescent="0.3">
      <c r="A1269" t="s">
        <v>12</v>
      </c>
      <c r="B1269" t="s">
        <v>55</v>
      </c>
      <c r="C1269" t="s">
        <v>22</v>
      </c>
      <c r="D1269" t="s">
        <v>19</v>
      </c>
      <c r="E1269" s="1">
        <v>43716</v>
      </c>
      <c r="F1269">
        <v>108918130</v>
      </c>
      <c r="G1269" s="1">
        <v>43717</v>
      </c>
      <c r="H1269">
        <v>91</v>
      </c>
      <c r="I1269">
        <v>35</v>
      </c>
      <c r="J1269">
        <v>24.5</v>
      </c>
      <c r="K1269">
        <v>3185</v>
      </c>
      <c r="L1269">
        <v>2229.5</v>
      </c>
      <c r="M1269">
        <v>955.5</v>
      </c>
      <c r="N1269" t="s">
        <v>74</v>
      </c>
    </row>
    <row r="1270" spans="1:14" x14ac:dyDescent="0.3">
      <c r="A1270" t="s">
        <v>12</v>
      </c>
      <c r="B1270" t="s">
        <v>47</v>
      </c>
      <c r="C1270" t="s">
        <v>24</v>
      </c>
      <c r="D1270" t="s">
        <v>19</v>
      </c>
      <c r="E1270" s="1">
        <v>43476</v>
      </c>
      <c r="F1270">
        <v>374804008</v>
      </c>
      <c r="G1270" s="1">
        <v>43492</v>
      </c>
      <c r="H1270">
        <v>65</v>
      </c>
      <c r="I1270">
        <v>18</v>
      </c>
      <c r="J1270">
        <v>12.600000000000001</v>
      </c>
      <c r="K1270">
        <v>1170</v>
      </c>
      <c r="L1270">
        <v>819.00000000000011</v>
      </c>
      <c r="M1270">
        <v>350.99999999999989</v>
      </c>
      <c r="N1270" t="s">
        <v>77</v>
      </c>
    </row>
    <row r="1271" spans="1:14" x14ac:dyDescent="0.3">
      <c r="A1271" t="s">
        <v>12</v>
      </c>
      <c r="B1271" t="s">
        <v>33</v>
      </c>
      <c r="C1271" t="s">
        <v>21</v>
      </c>
      <c r="D1271" t="s">
        <v>19</v>
      </c>
      <c r="E1271" s="1">
        <v>43770</v>
      </c>
      <c r="F1271">
        <v>716255652</v>
      </c>
      <c r="G1271" s="1">
        <v>43788</v>
      </c>
      <c r="H1271">
        <v>97</v>
      </c>
      <c r="I1271">
        <v>38</v>
      </c>
      <c r="J1271">
        <v>26.6</v>
      </c>
      <c r="K1271">
        <v>3686</v>
      </c>
      <c r="L1271">
        <v>2580.2000000000003</v>
      </c>
      <c r="M1271">
        <v>1105.7999999999997</v>
      </c>
      <c r="N1271" t="s">
        <v>76</v>
      </c>
    </row>
    <row r="1272" spans="1:14" x14ac:dyDescent="0.3">
      <c r="A1272" t="s">
        <v>12</v>
      </c>
      <c r="B1272" t="s">
        <v>40</v>
      </c>
      <c r="C1272" t="s">
        <v>23</v>
      </c>
      <c r="D1272" t="s">
        <v>14</v>
      </c>
      <c r="E1272" s="1">
        <v>41932</v>
      </c>
      <c r="F1272">
        <v>170544993</v>
      </c>
      <c r="G1272" s="1">
        <v>41944</v>
      </c>
      <c r="H1272">
        <v>96</v>
      </c>
      <c r="I1272">
        <v>40</v>
      </c>
      <c r="J1272">
        <v>28</v>
      </c>
      <c r="K1272">
        <v>3840</v>
      </c>
      <c r="L1272">
        <v>2688</v>
      </c>
      <c r="M1272">
        <v>1152</v>
      </c>
      <c r="N1272" t="s">
        <v>75</v>
      </c>
    </row>
    <row r="1273" spans="1:14" x14ac:dyDescent="0.3">
      <c r="A1273" t="s">
        <v>12</v>
      </c>
      <c r="B1273" t="s">
        <v>35</v>
      </c>
      <c r="C1273" t="s">
        <v>16</v>
      </c>
      <c r="D1273" t="s">
        <v>14</v>
      </c>
      <c r="E1273" s="1">
        <v>41880</v>
      </c>
      <c r="F1273">
        <v>728953015</v>
      </c>
      <c r="G1273" s="1">
        <v>41886</v>
      </c>
      <c r="H1273">
        <v>94</v>
      </c>
      <c r="I1273">
        <v>22</v>
      </c>
      <c r="J1273">
        <v>15.4</v>
      </c>
      <c r="K1273">
        <v>2068</v>
      </c>
      <c r="L1273">
        <v>1447.6000000000001</v>
      </c>
      <c r="M1273">
        <v>620.39999999999986</v>
      </c>
      <c r="N1273" t="s">
        <v>77</v>
      </c>
    </row>
    <row r="1274" spans="1:14" x14ac:dyDescent="0.3">
      <c r="A1274" t="s">
        <v>12</v>
      </c>
      <c r="B1274" t="s">
        <v>29</v>
      </c>
      <c r="C1274" t="s">
        <v>25</v>
      </c>
      <c r="D1274" t="s">
        <v>19</v>
      </c>
      <c r="E1274" s="1">
        <v>44478</v>
      </c>
      <c r="F1274">
        <v>583629643</v>
      </c>
      <c r="G1274" s="1">
        <v>44483</v>
      </c>
      <c r="H1274">
        <v>93</v>
      </c>
      <c r="I1274">
        <v>25</v>
      </c>
      <c r="J1274">
        <v>17.5</v>
      </c>
      <c r="K1274">
        <v>2325</v>
      </c>
      <c r="L1274">
        <v>1627.5</v>
      </c>
      <c r="M1274">
        <v>697.5</v>
      </c>
      <c r="N1274" t="s">
        <v>77</v>
      </c>
    </row>
    <row r="1275" spans="1:14" x14ac:dyDescent="0.3">
      <c r="A1275" t="s">
        <v>12</v>
      </c>
      <c r="B1275" t="s">
        <v>29</v>
      </c>
      <c r="C1275" t="s">
        <v>17</v>
      </c>
      <c r="D1275" t="s">
        <v>19</v>
      </c>
      <c r="E1275" s="1">
        <v>41866</v>
      </c>
      <c r="F1275">
        <v>209229314</v>
      </c>
      <c r="G1275" s="1">
        <v>41898</v>
      </c>
      <c r="H1275">
        <v>79</v>
      </c>
      <c r="I1275">
        <v>40</v>
      </c>
      <c r="J1275">
        <v>28</v>
      </c>
      <c r="K1275">
        <v>3160</v>
      </c>
      <c r="L1275">
        <v>2212</v>
      </c>
      <c r="M1275">
        <v>948</v>
      </c>
      <c r="N1275" t="s">
        <v>77</v>
      </c>
    </row>
    <row r="1276" spans="1:14" x14ac:dyDescent="0.3">
      <c r="A1276" t="s">
        <v>12</v>
      </c>
      <c r="B1276" t="s">
        <v>45</v>
      </c>
      <c r="C1276" t="s">
        <v>25</v>
      </c>
      <c r="D1276" t="s">
        <v>19</v>
      </c>
      <c r="E1276" s="1">
        <v>42370</v>
      </c>
      <c r="F1276">
        <v>382794415</v>
      </c>
      <c r="G1276" s="1">
        <v>42385</v>
      </c>
      <c r="H1276">
        <v>79</v>
      </c>
      <c r="I1276">
        <v>27</v>
      </c>
      <c r="J1276">
        <v>18.899999999999999</v>
      </c>
      <c r="K1276">
        <v>2133</v>
      </c>
      <c r="L1276">
        <v>1493.1</v>
      </c>
      <c r="M1276">
        <v>639.90000000000009</v>
      </c>
      <c r="N1276" t="s">
        <v>77</v>
      </c>
    </row>
    <row r="1277" spans="1:14" x14ac:dyDescent="0.3">
      <c r="A1277" t="s">
        <v>12</v>
      </c>
      <c r="B1277" t="s">
        <v>36</v>
      </c>
      <c r="C1277" t="s">
        <v>21</v>
      </c>
      <c r="D1277" t="s">
        <v>19</v>
      </c>
      <c r="E1277" s="1">
        <v>43090</v>
      </c>
      <c r="F1277">
        <v>373084390</v>
      </c>
      <c r="G1277" s="1">
        <v>43126</v>
      </c>
      <c r="H1277">
        <v>51</v>
      </c>
      <c r="I1277">
        <v>22</v>
      </c>
      <c r="J1277">
        <v>15.4</v>
      </c>
      <c r="K1277">
        <v>1122</v>
      </c>
      <c r="L1277">
        <v>785.4</v>
      </c>
      <c r="M1277">
        <v>336.6</v>
      </c>
      <c r="N1277" t="s">
        <v>77</v>
      </c>
    </row>
    <row r="1278" spans="1:14" x14ac:dyDescent="0.3">
      <c r="A1278" t="s">
        <v>12</v>
      </c>
      <c r="B1278" t="s">
        <v>45</v>
      </c>
      <c r="C1278" t="s">
        <v>15</v>
      </c>
      <c r="D1278" t="s">
        <v>19</v>
      </c>
      <c r="E1278" s="1">
        <v>44881</v>
      </c>
      <c r="F1278">
        <v>165006768</v>
      </c>
      <c r="G1278" s="1">
        <v>44930</v>
      </c>
      <c r="H1278">
        <v>75</v>
      </c>
      <c r="I1278">
        <v>11</v>
      </c>
      <c r="J1278">
        <v>7.7</v>
      </c>
      <c r="K1278">
        <v>825</v>
      </c>
      <c r="L1278">
        <v>577.5</v>
      </c>
      <c r="M1278">
        <v>247.5</v>
      </c>
      <c r="N1278" t="s">
        <v>77</v>
      </c>
    </row>
    <row r="1279" spans="1:14" x14ac:dyDescent="0.3">
      <c r="A1279" t="s">
        <v>12</v>
      </c>
      <c r="B1279" t="s">
        <v>39</v>
      </c>
      <c r="C1279" t="s">
        <v>25</v>
      </c>
      <c r="D1279" t="s">
        <v>19</v>
      </c>
      <c r="E1279" s="1">
        <v>44459</v>
      </c>
      <c r="F1279">
        <v>519789636</v>
      </c>
      <c r="G1279" s="1">
        <v>44488</v>
      </c>
      <c r="H1279">
        <v>91</v>
      </c>
      <c r="I1279">
        <v>40</v>
      </c>
      <c r="J1279">
        <v>28</v>
      </c>
      <c r="K1279">
        <v>3640</v>
      </c>
      <c r="L1279">
        <v>2548</v>
      </c>
      <c r="M1279">
        <v>1092</v>
      </c>
      <c r="N1279" t="s">
        <v>73</v>
      </c>
    </row>
    <row r="1280" spans="1:14" x14ac:dyDescent="0.3">
      <c r="A1280" t="s">
        <v>12</v>
      </c>
      <c r="B1280" t="s">
        <v>31</v>
      </c>
      <c r="C1280" t="s">
        <v>26</v>
      </c>
      <c r="D1280" t="s">
        <v>14</v>
      </c>
      <c r="E1280" s="1">
        <v>43117</v>
      </c>
      <c r="F1280">
        <v>556219184</v>
      </c>
      <c r="G1280" s="1">
        <v>43164</v>
      </c>
      <c r="H1280">
        <v>74</v>
      </c>
      <c r="I1280">
        <v>16</v>
      </c>
      <c r="J1280">
        <v>11.2</v>
      </c>
      <c r="K1280">
        <v>1184</v>
      </c>
      <c r="L1280">
        <v>828.8</v>
      </c>
      <c r="M1280">
        <v>355.20000000000005</v>
      </c>
      <c r="N1280" t="s">
        <v>74</v>
      </c>
    </row>
    <row r="1281" spans="1:14" x14ac:dyDescent="0.3">
      <c r="A1281" t="s">
        <v>12</v>
      </c>
      <c r="B1281" t="s">
        <v>43</v>
      </c>
      <c r="C1281" t="s">
        <v>16</v>
      </c>
      <c r="D1281" t="s">
        <v>19</v>
      </c>
      <c r="E1281" s="1">
        <v>43537</v>
      </c>
      <c r="F1281">
        <v>660941207</v>
      </c>
      <c r="G1281" s="1">
        <v>43550</v>
      </c>
      <c r="H1281">
        <v>98</v>
      </c>
      <c r="I1281">
        <v>22</v>
      </c>
      <c r="J1281">
        <v>15.4</v>
      </c>
      <c r="K1281">
        <v>2156</v>
      </c>
      <c r="L1281">
        <v>1509.2</v>
      </c>
      <c r="M1281">
        <v>646.79999999999995</v>
      </c>
      <c r="N1281" t="s">
        <v>77</v>
      </c>
    </row>
    <row r="1282" spans="1:14" x14ac:dyDescent="0.3">
      <c r="A1282" t="s">
        <v>12</v>
      </c>
      <c r="B1282" t="s">
        <v>40</v>
      </c>
      <c r="C1282" t="s">
        <v>16</v>
      </c>
      <c r="D1282" t="s">
        <v>19</v>
      </c>
      <c r="E1282" s="1">
        <v>45497</v>
      </c>
      <c r="F1282">
        <v>328425395</v>
      </c>
      <c r="G1282" s="1">
        <v>45546</v>
      </c>
      <c r="H1282">
        <v>98</v>
      </c>
      <c r="I1282">
        <v>30</v>
      </c>
      <c r="J1282">
        <v>21</v>
      </c>
      <c r="K1282">
        <v>2940</v>
      </c>
      <c r="L1282">
        <v>2058</v>
      </c>
      <c r="M1282">
        <v>882</v>
      </c>
      <c r="N1282" t="s">
        <v>75</v>
      </c>
    </row>
    <row r="1283" spans="1:14" x14ac:dyDescent="0.3">
      <c r="A1283" t="s">
        <v>12</v>
      </c>
      <c r="B1283" t="s">
        <v>30</v>
      </c>
      <c r="C1283" t="s">
        <v>16</v>
      </c>
      <c r="D1283" t="s">
        <v>19</v>
      </c>
      <c r="E1283" s="1">
        <v>43014</v>
      </c>
      <c r="F1283">
        <v>641973054</v>
      </c>
      <c r="G1283" s="1">
        <v>43019</v>
      </c>
      <c r="H1283">
        <v>57</v>
      </c>
      <c r="I1283">
        <v>25</v>
      </c>
      <c r="J1283">
        <v>17.5</v>
      </c>
      <c r="K1283">
        <v>1425</v>
      </c>
      <c r="L1283">
        <v>997.5</v>
      </c>
      <c r="M1283">
        <v>427.5</v>
      </c>
      <c r="N1283" t="s">
        <v>77</v>
      </c>
    </row>
    <row r="1284" spans="1:14" x14ac:dyDescent="0.3">
      <c r="A1284" t="s">
        <v>12</v>
      </c>
      <c r="B1284" t="s">
        <v>28</v>
      </c>
      <c r="C1284" t="s">
        <v>16</v>
      </c>
      <c r="D1284" t="s">
        <v>14</v>
      </c>
      <c r="E1284" s="1">
        <v>41700</v>
      </c>
      <c r="F1284">
        <v>599413049</v>
      </c>
      <c r="G1284" s="1">
        <v>41721</v>
      </c>
      <c r="H1284">
        <v>77</v>
      </c>
      <c r="I1284">
        <v>12</v>
      </c>
      <c r="J1284">
        <v>8.4</v>
      </c>
      <c r="K1284">
        <v>924</v>
      </c>
      <c r="L1284">
        <v>646.80000000000007</v>
      </c>
      <c r="M1284">
        <v>277.19999999999993</v>
      </c>
      <c r="N1284" t="s">
        <v>73</v>
      </c>
    </row>
    <row r="1285" spans="1:14" x14ac:dyDescent="0.3">
      <c r="A1285" t="s">
        <v>12</v>
      </c>
      <c r="B1285" t="s">
        <v>33</v>
      </c>
      <c r="C1285" t="s">
        <v>17</v>
      </c>
      <c r="D1285" t="s">
        <v>14</v>
      </c>
      <c r="E1285" s="1">
        <v>43600</v>
      </c>
      <c r="F1285">
        <v>531260907</v>
      </c>
      <c r="G1285" s="1">
        <v>43624</v>
      </c>
      <c r="H1285">
        <v>57</v>
      </c>
      <c r="I1285">
        <v>15</v>
      </c>
      <c r="J1285">
        <v>10.5</v>
      </c>
      <c r="K1285">
        <v>855</v>
      </c>
      <c r="L1285">
        <v>598.5</v>
      </c>
      <c r="M1285">
        <v>256.5</v>
      </c>
      <c r="N1285" t="s">
        <v>76</v>
      </c>
    </row>
    <row r="1286" spans="1:14" x14ac:dyDescent="0.3">
      <c r="A1286" t="s">
        <v>12</v>
      </c>
      <c r="B1286" t="s">
        <v>38</v>
      </c>
      <c r="C1286" t="s">
        <v>24</v>
      </c>
      <c r="D1286" t="s">
        <v>19</v>
      </c>
      <c r="E1286" s="1">
        <v>41645</v>
      </c>
      <c r="F1286">
        <v>979450309</v>
      </c>
      <c r="G1286" s="1">
        <v>41670</v>
      </c>
      <c r="H1286">
        <v>65</v>
      </c>
      <c r="I1286">
        <v>30</v>
      </c>
      <c r="J1286">
        <v>21</v>
      </c>
      <c r="K1286">
        <v>1950</v>
      </c>
      <c r="L1286">
        <v>1365</v>
      </c>
      <c r="M1286">
        <v>585</v>
      </c>
      <c r="N1286" t="s">
        <v>73</v>
      </c>
    </row>
    <row r="1287" spans="1:14" x14ac:dyDescent="0.3">
      <c r="A1287" t="s">
        <v>12</v>
      </c>
      <c r="B1287" t="s">
        <v>32</v>
      </c>
      <c r="C1287" t="s">
        <v>20</v>
      </c>
      <c r="D1287" t="s">
        <v>14</v>
      </c>
      <c r="E1287" s="1">
        <v>45394</v>
      </c>
      <c r="F1287">
        <v>414179265</v>
      </c>
      <c r="G1287" s="1">
        <v>45400</v>
      </c>
      <c r="H1287">
        <v>57</v>
      </c>
      <c r="I1287">
        <v>13</v>
      </c>
      <c r="J1287">
        <v>9.1</v>
      </c>
      <c r="K1287">
        <v>741</v>
      </c>
      <c r="L1287">
        <v>518.69999999999993</v>
      </c>
      <c r="M1287">
        <v>222.30000000000007</v>
      </c>
      <c r="N1287" t="s">
        <v>75</v>
      </c>
    </row>
    <row r="1288" spans="1:14" x14ac:dyDescent="0.3">
      <c r="A1288" t="s">
        <v>12</v>
      </c>
      <c r="B1288" t="s">
        <v>46</v>
      </c>
      <c r="C1288" t="s">
        <v>23</v>
      </c>
      <c r="D1288" t="s">
        <v>14</v>
      </c>
      <c r="E1288" s="1">
        <v>42494</v>
      </c>
      <c r="F1288">
        <v>539251315</v>
      </c>
      <c r="G1288" s="1">
        <v>42518</v>
      </c>
      <c r="H1288">
        <v>81</v>
      </c>
      <c r="I1288">
        <v>21</v>
      </c>
      <c r="J1288">
        <v>14.7</v>
      </c>
      <c r="K1288">
        <v>1701</v>
      </c>
      <c r="L1288">
        <v>1190.7</v>
      </c>
      <c r="M1288">
        <v>510.29999999999995</v>
      </c>
      <c r="N1288" t="s">
        <v>74</v>
      </c>
    </row>
    <row r="1289" spans="1:14" x14ac:dyDescent="0.3">
      <c r="A1289" t="s">
        <v>12</v>
      </c>
      <c r="B1289" t="s">
        <v>38</v>
      </c>
      <c r="C1289" t="s">
        <v>18</v>
      </c>
      <c r="D1289" t="s">
        <v>14</v>
      </c>
      <c r="E1289" s="1">
        <v>45215</v>
      </c>
      <c r="F1289">
        <v>197264516</v>
      </c>
      <c r="G1289" s="1">
        <v>45265</v>
      </c>
      <c r="H1289">
        <v>67</v>
      </c>
      <c r="I1289">
        <v>32</v>
      </c>
      <c r="J1289">
        <v>22.4</v>
      </c>
      <c r="K1289">
        <v>2144</v>
      </c>
      <c r="L1289">
        <v>1500.8</v>
      </c>
      <c r="M1289">
        <v>643.20000000000005</v>
      </c>
      <c r="N1289" t="s">
        <v>73</v>
      </c>
    </row>
    <row r="1290" spans="1:14" x14ac:dyDescent="0.3">
      <c r="A1290" t="s">
        <v>12</v>
      </c>
      <c r="B1290" t="s">
        <v>54</v>
      </c>
      <c r="C1290" t="s">
        <v>22</v>
      </c>
      <c r="D1290" t="s">
        <v>19</v>
      </c>
      <c r="E1290" s="1">
        <v>43055</v>
      </c>
      <c r="F1290">
        <v>642212092</v>
      </c>
      <c r="G1290" s="1">
        <v>43080</v>
      </c>
      <c r="H1290">
        <v>59</v>
      </c>
      <c r="I1290">
        <v>38</v>
      </c>
      <c r="J1290">
        <v>26.6</v>
      </c>
      <c r="K1290">
        <v>2242</v>
      </c>
      <c r="L1290">
        <v>1569.4</v>
      </c>
      <c r="M1290">
        <v>672.59999999999991</v>
      </c>
      <c r="N1290" t="s">
        <v>77</v>
      </c>
    </row>
    <row r="1291" spans="1:14" x14ac:dyDescent="0.3">
      <c r="A1291" t="s">
        <v>12</v>
      </c>
      <c r="B1291" t="s">
        <v>41</v>
      </c>
      <c r="C1291" t="s">
        <v>15</v>
      </c>
      <c r="D1291" t="s">
        <v>14</v>
      </c>
      <c r="E1291" s="1">
        <v>41678</v>
      </c>
      <c r="F1291">
        <v>400889670</v>
      </c>
      <c r="G1291" s="1">
        <v>41692</v>
      </c>
      <c r="H1291">
        <v>57</v>
      </c>
      <c r="I1291">
        <v>40</v>
      </c>
      <c r="J1291">
        <v>28</v>
      </c>
      <c r="K1291">
        <v>2280</v>
      </c>
      <c r="L1291">
        <v>1596</v>
      </c>
      <c r="M1291">
        <v>684</v>
      </c>
      <c r="N1291" t="s">
        <v>76</v>
      </c>
    </row>
    <row r="1292" spans="1:14" x14ac:dyDescent="0.3">
      <c r="A1292" t="s">
        <v>12</v>
      </c>
      <c r="B1292" t="s">
        <v>55</v>
      </c>
      <c r="C1292" t="s">
        <v>13</v>
      </c>
      <c r="D1292" t="s">
        <v>14</v>
      </c>
      <c r="E1292" s="1">
        <v>45477</v>
      </c>
      <c r="F1292">
        <v>898839843</v>
      </c>
      <c r="G1292" s="1">
        <v>45487</v>
      </c>
      <c r="H1292">
        <v>55</v>
      </c>
      <c r="I1292">
        <v>17</v>
      </c>
      <c r="J1292">
        <v>11.9</v>
      </c>
      <c r="K1292">
        <v>935</v>
      </c>
      <c r="L1292">
        <v>654.5</v>
      </c>
      <c r="M1292">
        <v>280.5</v>
      </c>
      <c r="N1292" t="s">
        <v>74</v>
      </c>
    </row>
    <row r="1293" spans="1:14" x14ac:dyDescent="0.3">
      <c r="A1293" t="s">
        <v>12</v>
      </c>
      <c r="B1293" t="s">
        <v>35</v>
      </c>
      <c r="C1293" t="s">
        <v>26</v>
      </c>
      <c r="D1293" t="s">
        <v>14</v>
      </c>
      <c r="E1293" s="1">
        <v>44410</v>
      </c>
      <c r="F1293">
        <v>312881028</v>
      </c>
      <c r="G1293" s="1">
        <v>44413</v>
      </c>
      <c r="H1293">
        <v>99</v>
      </c>
      <c r="I1293">
        <v>24</v>
      </c>
      <c r="J1293">
        <v>16.8</v>
      </c>
      <c r="K1293">
        <v>2376</v>
      </c>
      <c r="L1293">
        <v>1663.2</v>
      </c>
      <c r="M1293">
        <v>712.8</v>
      </c>
      <c r="N1293" t="s">
        <v>77</v>
      </c>
    </row>
    <row r="1294" spans="1:14" x14ac:dyDescent="0.3">
      <c r="A1294" t="s">
        <v>12</v>
      </c>
      <c r="B1294" t="s">
        <v>36</v>
      </c>
      <c r="C1294" t="s">
        <v>18</v>
      </c>
      <c r="D1294" t="s">
        <v>19</v>
      </c>
      <c r="E1294" s="1">
        <v>43926</v>
      </c>
      <c r="F1294">
        <v>884718978</v>
      </c>
      <c r="G1294" s="1">
        <v>43970</v>
      </c>
      <c r="H1294">
        <v>61</v>
      </c>
      <c r="I1294">
        <v>30</v>
      </c>
      <c r="J1294">
        <v>21</v>
      </c>
      <c r="K1294">
        <v>1830</v>
      </c>
      <c r="L1294">
        <v>1281</v>
      </c>
      <c r="M1294">
        <v>549</v>
      </c>
      <c r="N1294" t="s">
        <v>77</v>
      </c>
    </row>
    <row r="1295" spans="1:14" x14ac:dyDescent="0.3">
      <c r="A1295" t="s">
        <v>12</v>
      </c>
      <c r="B1295" t="s">
        <v>44</v>
      </c>
      <c r="C1295" t="s">
        <v>24</v>
      </c>
      <c r="D1295" t="s">
        <v>14</v>
      </c>
      <c r="E1295" s="1">
        <v>43584</v>
      </c>
      <c r="F1295">
        <v>645791661</v>
      </c>
      <c r="G1295" s="1">
        <v>43622</v>
      </c>
      <c r="H1295">
        <v>67</v>
      </c>
      <c r="I1295">
        <v>20</v>
      </c>
      <c r="J1295">
        <v>14</v>
      </c>
      <c r="K1295">
        <v>1340</v>
      </c>
      <c r="L1295">
        <v>938</v>
      </c>
      <c r="M1295">
        <v>402</v>
      </c>
      <c r="N1295" t="s">
        <v>77</v>
      </c>
    </row>
    <row r="1296" spans="1:14" x14ac:dyDescent="0.3">
      <c r="A1296" t="s">
        <v>12</v>
      </c>
      <c r="B1296" t="s">
        <v>40</v>
      </c>
      <c r="C1296" t="s">
        <v>15</v>
      </c>
      <c r="D1296" t="s">
        <v>19</v>
      </c>
      <c r="E1296" s="1">
        <v>44708</v>
      </c>
      <c r="F1296">
        <v>701641261</v>
      </c>
      <c r="G1296" s="1">
        <v>44723</v>
      </c>
      <c r="H1296">
        <v>87</v>
      </c>
      <c r="I1296">
        <v>17</v>
      </c>
      <c r="J1296">
        <v>11.9</v>
      </c>
      <c r="K1296">
        <v>1479</v>
      </c>
      <c r="L1296">
        <v>1035.3</v>
      </c>
      <c r="M1296">
        <v>443.70000000000005</v>
      </c>
      <c r="N1296" t="s">
        <v>75</v>
      </c>
    </row>
    <row r="1297" spans="1:14" x14ac:dyDescent="0.3">
      <c r="A1297" t="s">
        <v>12</v>
      </c>
      <c r="B1297" t="s">
        <v>43</v>
      </c>
      <c r="C1297" t="s">
        <v>22</v>
      </c>
      <c r="D1297" t="s">
        <v>19</v>
      </c>
      <c r="E1297" s="1">
        <v>45007</v>
      </c>
      <c r="F1297">
        <v>543521821</v>
      </c>
      <c r="G1297" s="1">
        <v>45015</v>
      </c>
      <c r="H1297">
        <v>52</v>
      </c>
      <c r="I1297">
        <v>35</v>
      </c>
      <c r="J1297">
        <v>24.5</v>
      </c>
      <c r="K1297">
        <v>1820</v>
      </c>
      <c r="L1297">
        <v>1274</v>
      </c>
      <c r="M1297">
        <v>546</v>
      </c>
      <c r="N1297" t="s">
        <v>77</v>
      </c>
    </row>
    <row r="1298" spans="1:14" x14ac:dyDescent="0.3">
      <c r="A1298" t="s">
        <v>12</v>
      </c>
      <c r="B1298" t="s">
        <v>53</v>
      </c>
      <c r="C1298" t="s">
        <v>18</v>
      </c>
      <c r="D1298" t="s">
        <v>14</v>
      </c>
      <c r="E1298" s="1">
        <v>44260</v>
      </c>
      <c r="F1298">
        <v>501159226</v>
      </c>
      <c r="G1298" s="1">
        <v>44268</v>
      </c>
      <c r="H1298">
        <v>94</v>
      </c>
      <c r="I1298">
        <v>26</v>
      </c>
      <c r="J1298">
        <v>18.2</v>
      </c>
      <c r="K1298">
        <v>2444</v>
      </c>
      <c r="L1298">
        <v>1710.8</v>
      </c>
      <c r="M1298">
        <v>733.2</v>
      </c>
      <c r="N1298" t="s">
        <v>77</v>
      </c>
    </row>
    <row r="1299" spans="1:14" x14ac:dyDescent="0.3">
      <c r="A1299" t="s">
        <v>12</v>
      </c>
      <c r="B1299" t="s">
        <v>46</v>
      </c>
      <c r="C1299" t="s">
        <v>17</v>
      </c>
      <c r="D1299" t="s">
        <v>14</v>
      </c>
      <c r="E1299" s="1">
        <v>41718</v>
      </c>
      <c r="F1299">
        <v>575878274</v>
      </c>
      <c r="G1299" s="1">
        <v>41744</v>
      </c>
      <c r="H1299">
        <v>64</v>
      </c>
      <c r="I1299">
        <v>38</v>
      </c>
      <c r="J1299">
        <v>26.6</v>
      </c>
      <c r="K1299">
        <v>2432</v>
      </c>
      <c r="L1299">
        <v>1702.4</v>
      </c>
      <c r="M1299">
        <v>729.59999999999991</v>
      </c>
      <c r="N1299" t="s">
        <v>74</v>
      </c>
    </row>
    <row r="1300" spans="1:14" x14ac:dyDescent="0.3">
      <c r="A1300" t="s">
        <v>12</v>
      </c>
      <c r="B1300" t="s">
        <v>39</v>
      </c>
      <c r="C1300" t="s">
        <v>25</v>
      </c>
      <c r="D1300" t="s">
        <v>14</v>
      </c>
      <c r="E1300" s="1">
        <v>45428</v>
      </c>
      <c r="F1300">
        <v>735618627</v>
      </c>
      <c r="G1300" s="1">
        <v>45474</v>
      </c>
      <c r="H1300">
        <v>79</v>
      </c>
      <c r="I1300">
        <v>10</v>
      </c>
      <c r="J1300">
        <v>7</v>
      </c>
      <c r="K1300">
        <v>790</v>
      </c>
      <c r="L1300">
        <v>553</v>
      </c>
      <c r="M1300">
        <v>237</v>
      </c>
      <c r="N1300" t="s">
        <v>73</v>
      </c>
    </row>
    <row r="1301" spans="1:14" x14ac:dyDescent="0.3">
      <c r="A1301" t="s">
        <v>12</v>
      </c>
      <c r="B1301" t="s">
        <v>33</v>
      </c>
      <c r="C1301" t="s">
        <v>23</v>
      </c>
      <c r="D1301" t="s">
        <v>14</v>
      </c>
      <c r="E1301" s="1">
        <v>45215</v>
      </c>
      <c r="F1301">
        <v>153577125</v>
      </c>
      <c r="G1301" s="1">
        <v>45255</v>
      </c>
      <c r="H1301">
        <v>91</v>
      </c>
      <c r="I1301">
        <v>38</v>
      </c>
      <c r="J1301">
        <v>26.6</v>
      </c>
      <c r="K1301">
        <v>3458</v>
      </c>
      <c r="L1301">
        <v>2420.6</v>
      </c>
      <c r="M1301">
        <v>1037.4000000000001</v>
      </c>
      <c r="N1301" t="s">
        <v>76</v>
      </c>
    </row>
    <row r="1302" spans="1:14" x14ac:dyDescent="0.3">
      <c r="A1302" t="s">
        <v>12</v>
      </c>
      <c r="B1302" t="s">
        <v>36</v>
      </c>
      <c r="C1302" t="s">
        <v>16</v>
      </c>
      <c r="D1302" t="s">
        <v>19</v>
      </c>
      <c r="E1302" s="1">
        <v>45336</v>
      </c>
      <c r="F1302">
        <v>175350654</v>
      </c>
      <c r="G1302" s="1">
        <v>45354</v>
      </c>
      <c r="H1302">
        <v>91</v>
      </c>
      <c r="I1302">
        <v>10</v>
      </c>
      <c r="J1302">
        <v>7</v>
      </c>
      <c r="K1302">
        <v>910</v>
      </c>
      <c r="L1302">
        <v>637</v>
      </c>
      <c r="M1302">
        <v>273</v>
      </c>
      <c r="N1302" t="s">
        <v>77</v>
      </c>
    </row>
    <row r="1303" spans="1:14" x14ac:dyDescent="0.3">
      <c r="A1303" t="s">
        <v>12</v>
      </c>
      <c r="B1303" t="s">
        <v>32</v>
      </c>
      <c r="C1303" t="s">
        <v>26</v>
      </c>
      <c r="D1303" t="s">
        <v>19</v>
      </c>
      <c r="E1303" s="1">
        <v>45134</v>
      </c>
      <c r="F1303">
        <v>834662091</v>
      </c>
      <c r="G1303" s="1">
        <v>45181</v>
      </c>
      <c r="H1303">
        <v>71</v>
      </c>
      <c r="I1303">
        <v>19</v>
      </c>
      <c r="J1303">
        <v>13.3</v>
      </c>
      <c r="K1303">
        <v>1349</v>
      </c>
      <c r="L1303">
        <v>944.30000000000007</v>
      </c>
      <c r="M1303">
        <v>404.69999999999993</v>
      </c>
      <c r="N1303" t="s">
        <v>75</v>
      </c>
    </row>
    <row r="1304" spans="1:14" x14ac:dyDescent="0.3">
      <c r="A1304" t="s">
        <v>12</v>
      </c>
      <c r="B1304" t="s">
        <v>54</v>
      </c>
      <c r="C1304" t="s">
        <v>20</v>
      </c>
      <c r="D1304" t="s">
        <v>14</v>
      </c>
      <c r="E1304" s="1">
        <v>42899</v>
      </c>
      <c r="F1304">
        <v>430061376</v>
      </c>
      <c r="G1304" s="1">
        <v>42938</v>
      </c>
      <c r="H1304">
        <v>94</v>
      </c>
      <c r="I1304">
        <v>21</v>
      </c>
      <c r="J1304">
        <v>14.7</v>
      </c>
      <c r="K1304">
        <v>1974</v>
      </c>
      <c r="L1304">
        <v>1381.8</v>
      </c>
      <c r="M1304">
        <v>592.20000000000005</v>
      </c>
      <c r="N1304" t="s">
        <v>77</v>
      </c>
    </row>
    <row r="1305" spans="1:14" x14ac:dyDescent="0.3">
      <c r="A1305" t="s">
        <v>12</v>
      </c>
      <c r="B1305" t="s">
        <v>41</v>
      </c>
      <c r="C1305" t="s">
        <v>25</v>
      </c>
      <c r="D1305" t="s">
        <v>14</v>
      </c>
      <c r="E1305" s="1">
        <v>45010</v>
      </c>
      <c r="F1305">
        <v>678205192</v>
      </c>
      <c r="G1305" s="1">
        <v>45048</v>
      </c>
      <c r="H1305">
        <v>64</v>
      </c>
      <c r="I1305">
        <v>39</v>
      </c>
      <c r="J1305">
        <v>27.3</v>
      </c>
      <c r="K1305">
        <v>2496</v>
      </c>
      <c r="L1305">
        <v>1747.2</v>
      </c>
      <c r="M1305">
        <v>748.8</v>
      </c>
      <c r="N1305" t="s">
        <v>76</v>
      </c>
    </row>
    <row r="1306" spans="1:14" x14ac:dyDescent="0.3">
      <c r="A1306" t="s">
        <v>12</v>
      </c>
      <c r="B1306" t="s">
        <v>38</v>
      </c>
      <c r="C1306" t="s">
        <v>16</v>
      </c>
      <c r="D1306" t="s">
        <v>14</v>
      </c>
      <c r="E1306" s="1">
        <v>42013</v>
      </c>
      <c r="F1306">
        <v>829955136</v>
      </c>
      <c r="G1306" s="1">
        <v>42020</v>
      </c>
      <c r="H1306">
        <v>88</v>
      </c>
      <c r="I1306">
        <v>13</v>
      </c>
      <c r="J1306">
        <v>9.1</v>
      </c>
      <c r="K1306">
        <v>1144</v>
      </c>
      <c r="L1306">
        <v>800.8</v>
      </c>
      <c r="M1306">
        <v>343.20000000000005</v>
      </c>
      <c r="N1306" t="s">
        <v>73</v>
      </c>
    </row>
    <row r="1307" spans="1:14" x14ac:dyDescent="0.3">
      <c r="A1307" t="s">
        <v>12</v>
      </c>
      <c r="B1307" t="s">
        <v>44</v>
      </c>
      <c r="C1307" t="s">
        <v>21</v>
      </c>
      <c r="D1307" t="s">
        <v>19</v>
      </c>
      <c r="E1307" s="1">
        <v>44190</v>
      </c>
      <c r="F1307">
        <v>995727241</v>
      </c>
      <c r="G1307" s="1">
        <v>44217</v>
      </c>
      <c r="H1307">
        <v>88</v>
      </c>
      <c r="I1307">
        <v>22</v>
      </c>
      <c r="J1307">
        <v>15.4</v>
      </c>
      <c r="K1307">
        <v>1936</v>
      </c>
      <c r="L1307">
        <v>1355.2</v>
      </c>
      <c r="M1307">
        <v>580.79999999999995</v>
      </c>
      <c r="N1307" t="s">
        <v>77</v>
      </c>
    </row>
    <row r="1308" spans="1:14" x14ac:dyDescent="0.3">
      <c r="A1308" t="s">
        <v>12</v>
      </c>
      <c r="B1308" t="s">
        <v>50</v>
      </c>
      <c r="C1308" t="s">
        <v>23</v>
      </c>
      <c r="D1308" t="s">
        <v>14</v>
      </c>
      <c r="E1308" s="1">
        <v>43661</v>
      </c>
      <c r="F1308">
        <v>948460280</v>
      </c>
      <c r="G1308" s="1">
        <v>43664</v>
      </c>
      <c r="H1308">
        <v>53</v>
      </c>
      <c r="I1308">
        <v>27</v>
      </c>
      <c r="J1308">
        <v>18.899999999999999</v>
      </c>
      <c r="K1308">
        <v>1431</v>
      </c>
      <c r="L1308">
        <v>1001.6999999999999</v>
      </c>
      <c r="M1308">
        <v>429.30000000000007</v>
      </c>
      <c r="N1308" t="s">
        <v>73</v>
      </c>
    </row>
    <row r="1309" spans="1:14" x14ac:dyDescent="0.3">
      <c r="A1309" t="s">
        <v>12</v>
      </c>
      <c r="B1309" t="s">
        <v>34</v>
      </c>
      <c r="C1309" t="s">
        <v>18</v>
      </c>
      <c r="D1309" t="s">
        <v>19</v>
      </c>
      <c r="E1309" s="1">
        <v>43644</v>
      </c>
      <c r="F1309">
        <v>250365817</v>
      </c>
      <c r="G1309" s="1">
        <v>43682</v>
      </c>
      <c r="H1309">
        <v>84</v>
      </c>
      <c r="I1309">
        <v>11</v>
      </c>
      <c r="J1309">
        <v>7.7</v>
      </c>
      <c r="K1309">
        <v>924</v>
      </c>
      <c r="L1309">
        <v>646.80000000000007</v>
      </c>
      <c r="M1309">
        <v>277.19999999999993</v>
      </c>
      <c r="N1309" t="s">
        <v>76</v>
      </c>
    </row>
    <row r="1310" spans="1:14" x14ac:dyDescent="0.3">
      <c r="A1310" t="s">
        <v>12</v>
      </c>
      <c r="B1310" t="s">
        <v>52</v>
      </c>
      <c r="C1310" t="s">
        <v>22</v>
      </c>
      <c r="D1310" t="s">
        <v>14</v>
      </c>
      <c r="E1310" s="1">
        <v>45010</v>
      </c>
      <c r="F1310">
        <v>765579974</v>
      </c>
      <c r="G1310" s="1">
        <v>45019</v>
      </c>
      <c r="H1310">
        <v>99</v>
      </c>
      <c r="I1310">
        <v>22</v>
      </c>
      <c r="J1310">
        <v>15.4</v>
      </c>
      <c r="K1310">
        <v>2178</v>
      </c>
      <c r="L1310">
        <v>1524.6000000000001</v>
      </c>
      <c r="M1310">
        <v>653.39999999999986</v>
      </c>
      <c r="N1310" t="s">
        <v>77</v>
      </c>
    </row>
    <row r="1311" spans="1:14" x14ac:dyDescent="0.3">
      <c r="A1311" t="s">
        <v>12</v>
      </c>
      <c r="B1311" t="s">
        <v>40</v>
      </c>
      <c r="C1311" t="s">
        <v>16</v>
      </c>
      <c r="D1311" t="s">
        <v>14</v>
      </c>
      <c r="E1311" s="1">
        <v>41843</v>
      </c>
      <c r="F1311">
        <v>688647782</v>
      </c>
      <c r="G1311" s="1">
        <v>41867</v>
      </c>
      <c r="H1311">
        <v>59</v>
      </c>
      <c r="I1311">
        <v>15</v>
      </c>
      <c r="J1311">
        <v>10.5</v>
      </c>
      <c r="K1311">
        <v>885</v>
      </c>
      <c r="L1311">
        <v>619.5</v>
      </c>
      <c r="M1311">
        <v>265.5</v>
      </c>
      <c r="N1311" t="s">
        <v>75</v>
      </c>
    </row>
    <row r="1312" spans="1:14" x14ac:dyDescent="0.3">
      <c r="A1312" t="s">
        <v>12</v>
      </c>
      <c r="B1312" t="s">
        <v>37</v>
      </c>
      <c r="C1312" t="s">
        <v>24</v>
      </c>
      <c r="D1312" t="s">
        <v>14</v>
      </c>
      <c r="E1312" s="1">
        <v>41647</v>
      </c>
      <c r="F1312">
        <v>301508462</v>
      </c>
      <c r="G1312" s="1">
        <v>41673</v>
      </c>
      <c r="H1312">
        <v>54</v>
      </c>
      <c r="I1312">
        <v>33</v>
      </c>
      <c r="J1312">
        <v>23.1</v>
      </c>
      <c r="K1312">
        <v>1782</v>
      </c>
      <c r="L1312">
        <v>1247.4000000000001</v>
      </c>
      <c r="M1312">
        <v>534.59999999999991</v>
      </c>
      <c r="N1312" t="s">
        <v>74</v>
      </c>
    </row>
    <row r="1313" spans="1:14" x14ac:dyDescent="0.3">
      <c r="A1313" t="s">
        <v>12</v>
      </c>
      <c r="B1313" t="s">
        <v>50</v>
      </c>
      <c r="C1313" t="s">
        <v>16</v>
      </c>
      <c r="D1313" t="s">
        <v>14</v>
      </c>
      <c r="E1313" s="1">
        <v>44854</v>
      </c>
      <c r="F1313">
        <v>925559365</v>
      </c>
      <c r="G1313" s="1">
        <v>44903</v>
      </c>
      <c r="H1313">
        <v>50</v>
      </c>
      <c r="I1313">
        <v>17</v>
      </c>
      <c r="J1313">
        <v>11.9</v>
      </c>
      <c r="K1313">
        <v>850</v>
      </c>
      <c r="L1313">
        <v>595</v>
      </c>
      <c r="M1313">
        <v>255</v>
      </c>
      <c r="N1313" t="s">
        <v>73</v>
      </c>
    </row>
    <row r="1314" spans="1:14" x14ac:dyDescent="0.3">
      <c r="A1314" t="s">
        <v>12</v>
      </c>
      <c r="B1314" t="s">
        <v>55</v>
      </c>
      <c r="C1314" t="s">
        <v>17</v>
      </c>
      <c r="D1314" t="s">
        <v>14</v>
      </c>
      <c r="E1314" s="1">
        <v>42304</v>
      </c>
      <c r="F1314">
        <v>552540910</v>
      </c>
      <c r="G1314" s="1">
        <v>42320</v>
      </c>
      <c r="H1314">
        <v>97</v>
      </c>
      <c r="I1314">
        <v>10</v>
      </c>
      <c r="J1314">
        <v>7</v>
      </c>
      <c r="K1314">
        <v>970</v>
      </c>
      <c r="L1314">
        <v>679</v>
      </c>
      <c r="M1314">
        <v>291</v>
      </c>
      <c r="N1314" t="s">
        <v>74</v>
      </c>
    </row>
    <row r="1315" spans="1:14" x14ac:dyDescent="0.3">
      <c r="A1315" t="s">
        <v>12</v>
      </c>
      <c r="B1315" t="s">
        <v>47</v>
      </c>
      <c r="C1315" t="s">
        <v>24</v>
      </c>
      <c r="D1315" t="s">
        <v>14</v>
      </c>
      <c r="E1315" s="1">
        <v>41652</v>
      </c>
      <c r="F1315">
        <v>745624768</v>
      </c>
      <c r="G1315" s="1">
        <v>41679</v>
      </c>
      <c r="H1315">
        <v>55</v>
      </c>
      <c r="I1315">
        <v>20</v>
      </c>
      <c r="J1315">
        <v>14</v>
      </c>
      <c r="K1315">
        <v>1100</v>
      </c>
      <c r="L1315">
        <v>770</v>
      </c>
      <c r="M1315">
        <v>330</v>
      </c>
      <c r="N1315" t="s">
        <v>77</v>
      </c>
    </row>
    <row r="1316" spans="1:14" x14ac:dyDescent="0.3">
      <c r="A1316" t="s">
        <v>12</v>
      </c>
      <c r="B1316" t="s">
        <v>40</v>
      </c>
      <c r="C1316" t="s">
        <v>21</v>
      </c>
      <c r="D1316" t="s">
        <v>14</v>
      </c>
      <c r="E1316" s="1">
        <v>42426</v>
      </c>
      <c r="F1316">
        <v>399564874</v>
      </c>
      <c r="G1316" s="1">
        <v>42429</v>
      </c>
      <c r="H1316">
        <v>89</v>
      </c>
      <c r="I1316">
        <v>11</v>
      </c>
      <c r="J1316">
        <v>7.7</v>
      </c>
      <c r="K1316">
        <v>979</v>
      </c>
      <c r="L1316">
        <v>685.30000000000007</v>
      </c>
      <c r="M1316">
        <v>293.69999999999993</v>
      </c>
      <c r="N1316" t="s">
        <v>75</v>
      </c>
    </row>
    <row r="1317" spans="1:14" x14ac:dyDescent="0.3">
      <c r="A1317" t="s">
        <v>12</v>
      </c>
      <c r="B1317" t="s">
        <v>43</v>
      </c>
      <c r="C1317" t="s">
        <v>13</v>
      </c>
      <c r="D1317" t="s">
        <v>19</v>
      </c>
      <c r="E1317" s="1">
        <v>43586</v>
      </c>
      <c r="F1317">
        <v>955224597</v>
      </c>
      <c r="G1317" s="1">
        <v>43595</v>
      </c>
      <c r="H1317">
        <v>72</v>
      </c>
      <c r="I1317">
        <v>11</v>
      </c>
      <c r="J1317">
        <v>7.7</v>
      </c>
      <c r="K1317">
        <v>792</v>
      </c>
      <c r="L1317">
        <v>554.4</v>
      </c>
      <c r="M1317">
        <v>237.60000000000002</v>
      </c>
      <c r="N1317" t="s">
        <v>77</v>
      </c>
    </row>
    <row r="1318" spans="1:14" x14ac:dyDescent="0.3">
      <c r="A1318" t="s">
        <v>12</v>
      </c>
      <c r="B1318" t="s">
        <v>49</v>
      </c>
      <c r="C1318" t="s">
        <v>26</v>
      </c>
      <c r="D1318" t="s">
        <v>19</v>
      </c>
      <c r="E1318" s="1">
        <v>43423</v>
      </c>
      <c r="F1318">
        <v>120586812</v>
      </c>
      <c r="G1318" s="1">
        <v>43455</v>
      </c>
      <c r="H1318">
        <v>70</v>
      </c>
      <c r="I1318">
        <v>33</v>
      </c>
      <c r="J1318">
        <v>23.1</v>
      </c>
      <c r="K1318">
        <v>2310</v>
      </c>
      <c r="L1318">
        <v>1617</v>
      </c>
      <c r="M1318">
        <v>693</v>
      </c>
      <c r="N1318" t="s">
        <v>77</v>
      </c>
    </row>
    <row r="1319" spans="1:14" x14ac:dyDescent="0.3">
      <c r="A1319" t="s">
        <v>12</v>
      </c>
      <c r="B1319" t="s">
        <v>49</v>
      </c>
      <c r="C1319" t="s">
        <v>17</v>
      </c>
      <c r="D1319" t="s">
        <v>14</v>
      </c>
      <c r="E1319" s="1">
        <v>42901</v>
      </c>
      <c r="F1319">
        <v>739494311</v>
      </c>
      <c r="G1319" s="1">
        <v>42911</v>
      </c>
      <c r="H1319">
        <v>76</v>
      </c>
      <c r="I1319">
        <v>22</v>
      </c>
      <c r="J1319">
        <v>15.4</v>
      </c>
      <c r="K1319">
        <v>1672</v>
      </c>
      <c r="L1319">
        <v>1170.4000000000001</v>
      </c>
      <c r="M1319">
        <v>501.59999999999991</v>
      </c>
      <c r="N1319" t="s">
        <v>77</v>
      </c>
    </row>
    <row r="1320" spans="1:14" x14ac:dyDescent="0.3">
      <c r="A1320" t="s">
        <v>12</v>
      </c>
      <c r="B1320" t="s">
        <v>48</v>
      </c>
      <c r="C1320" t="s">
        <v>26</v>
      </c>
      <c r="D1320" t="s">
        <v>14</v>
      </c>
      <c r="E1320" s="1">
        <v>43686</v>
      </c>
      <c r="F1320">
        <v>691099965</v>
      </c>
      <c r="G1320" s="1">
        <v>43697</v>
      </c>
      <c r="H1320">
        <v>70</v>
      </c>
      <c r="I1320">
        <v>24</v>
      </c>
      <c r="J1320">
        <v>16.8</v>
      </c>
      <c r="K1320">
        <v>1680</v>
      </c>
      <c r="L1320">
        <v>1176</v>
      </c>
      <c r="M1320">
        <v>504</v>
      </c>
      <c r="N1320" t="s">
        <v>77</v>
      </c>
    </row>
    <row r="1321" spans="1:14" x14ac:dyDescent="0.3">
      <c r="A1321" t="s">
        <v>12</v>
      </c>
      <c r="B1321" t="s">
        <v>30</v>
      </c>
      <c r="C1321" t="s">
        <v>18</v>
      </c>
      <c r="D1321" t="s">
        <v>14</v>
      </c>
      <c r="E1321" s="1">
        <v>42655</v>
      </c>
      <c r="F1321">
        <v>736013448</v>
      </c>
      <c r="G1321" s="1">
        <v>42670</v>
      </c>
      <c r="H1321">
        <v>52</v>
      </c>
      <c r="I1321">
        <v>12</v>
      </c>
      <c r="J1321">
        <v>8.4</v>
      </c>
      <c r="K1321">
        <v>624</v>
      </c>
      <c r="L1321">
        <v>436.8</v>
      </c>
      <c r="M1321">
        <v>187.2</v>
      </c>
      <c r="N1321" t="s">
        <v>77</v>
      </c>
    </row>
    <row r="1322" spans="1:14" x14ac:dyDescent="0.3">
      <c r="A1322" t="s">
        <v>12</v>
      </c>
      <c r="B1322" t="s">
        <v>28</v>
      </c>
      <c r="C1322" t="s">
        <v>23</v>
      </c>
      <c r="D1322" t="s">
        <v>19</v>
      </c>
      <c r="E1322" s="1">
        <v>41754</v>
      </c>
      <c r="F1322">
        <v>263063180</v>
      </c>
      <c r="G1322" s="1">
        <v>41781</v>
      </c>
      <c r="H1322">
        <v>63</v>
      </c>
      <c r="I1322">
        <v>22</v>
      </c>
      <c r="J1322">
        <v>15.4</v>
      </c>
      <c r="K1322">
        <v>1386</v>
      </c>
      <c r="L1322">
        <v>970.2</v>
      </c>
      <c r="M1322">
        <v>415.79999999999995</v>
      </c>
      <c r="N1322" t="s">
        <v>73</v>
      </c>
    </row>
    <row r="1323" spans="1:14" x14ac:dyDescent="0.3">
      <c r="A1323" t="s">
        <v>12</v>
      </c>
      <c r="B1323" t="s">
        <v>32</v>
      </c>
      <c r="C1323" t="s">
        <v>16</v>
      </c>
      <c r="D1323" t="s">
        <v>19</v>
      </c>
      <c r="E1323" s="1">
        <v>42375</v>
      </c>
      <c r="F1323">
        <v>783223330</v>
      </c>
      <c r="G1323" s="1">
        <v>42381</v>
      </c>
      <c r="H1323">
        <v>72</v>
      </c>
      <c r="I1323">
        <v>22</v>
      </c>
      <c r="J1323">
        <v>15.4</v>
      </c>
      <c r="K1323">
        <v>1584</v>
      </c>
      <c r="L1323">
        <v>1108.8</v>
      </c>
      <c r="M1323">
        <v>475.20000000000005</v>
      </c>
      <c r="N1323" t="s">
        <v>75</v>
      </c>
    </row>
    <row r="1324" spans="1:14" x14ac:dyDescent="0.3">
      <c r="A1324" t="s">
        <v>12</v>
      </c>
      <c r="B1324" t="s">
        <v>47</v>
      </c>
      <c r="C1324" t="s">
        <v>20</v>
      </c>
      <c r="D1324" t="s">
        <v>19</v>
      </c>
      <c r="E1324" s="1">
        <v>44470</v>
      </c>
      <c r="F1324">
        <v>376960074</v>
      </c>
      <c r="G1324" s="1">
        <v>44470</v>
      </c>
      <c r="H1324">
        <v>78</v>
      </c>
      <c r="I1324">
        <v>11</v>
      </c>
      <c r="J1324">
        <v>7.7</v>
      </c>
      <c r="K1324">
        <v>858</v>
      </c>
      <c r="L1324">
        <v>600.6</v>
      </c>
      <c r="M1324">
        <v>257.39999999999998</v>
      </c>
      <c r="N1324" t="s">
        <v>77</v>
      </c>
    </row>
    <row r="1325" spans="1:14" x14ac:dyDescent="0.3">
      <c r="A1325" t="s">
        <v>12</v>
      </c>
      <c r="B1325" t="s">
        <v>54</v>
      </c>
      <c r="C1325" t="s">
        <v>13</v>
      </c>
      <c r="D1325" t="s">
        <v>19</v>
      </c>
      <c r="E1325" s="1">
        <v>42777</v>
      </c>
      <c r="F1325">
        <v>670412194</v>
      </c>
      <c r="G1325" s="1">
        <v>42800</v>
      </c>
      <c r="H1325">
        <v>65</v>
      </c>
      <c r="I1325">
        <v>23</v>
      </c>
      <c r="J1325">
        <v>16.100000000000001</v>
      </c>
      <c r="K1325">
        <v>1495</v>
      </c>
      <c r="L1325">
        <v>1046.5</v>
      </c>
      <c r="M1325">
        <v>448.5</v>
      </c>
      <c r="N1325" t="s">
        <v>77</v>
      </c>
    </row>
    <row r="1326" spans="1:14" x14ac:dyDescent="0.3">
      <c r="A1326" t="s">
        <v>12</v>
      </c>
      <c r="B1326" t="s">
        <v>31</v>
      </c>
      <c r="C1326" t="s">
        <v>20</v>
      </c>
      <c r="D1326" t="s">
        <v>19</v>
      </c>
      <c r="E1326" s="1">
        <v>44352</v>
      </c>
      <c r="F1326">
        <v>117739808</v>
      </c>
      <c r="G1326" s="1">
        <v>44378</v>
      </c>
      <c r="H1326">
        <v>72</v>
      </c>
      <c r="I1326">
        <v>22</v>
      </c>
      <c r="J1326">
        <v>15.4</v>
      </c>
      <c r="K1326">
        <v>1584</v>
      </c>
      <c r="L1326">
        <v>1108.8</v>
      </c>
      <c r="M1326">
        <v>475.20000000000005</v>
      </c>
      <c r="N1326" t="s">
        <v>74</v>
      </c>
    </row>
    <row r="1327" spans="1:14" x14ac:dyDescent="0.3">
      <c r="A1327" t="s">
        <v>12</v>
      </c>
      <c r="B1327" t="s">
        <v>41</v>
      </c>
      <c r="C1327" t="s">
        <v>17</v>
      </c>
      <c r="D1327" t="s">
        <v>14</v>
      </c>
      <c r="E1327" s="1">
        <v>44946</v>
      </c>
      <c r="F1327">
        <v>170009839</v>
      </c>
      <c r="G1327" s="1">
        <v>44986</v>
      </c>
      <c r="H1327">
        <v>93</v>
      </c>
      <c r="I1327">
        <v>35</v>
      </c>
      <c r="J1327">
        <v>24.5</v>
      </c>
      <c r="K1327">
        <v>3255</v>
      </c>
      <c r="L1327">
        <v>2278.5</v>
      </c>
      <c r="M1327">
        <v>976.5</v>
      </c>
      <c r="N1327" t="s">
        <v>76</v>
      </c>
    </row>
    <row r="1328" spans="1:14" x14ac:dyDescent="0.3">
      <c r="A1328" t="s">
        <v>12</v>
      </c>
      <c r="B1328" t="s">
        <v>44</v>
      </c>
      <c r="C1328" t="s">
        <v>22</v>
      </c>
      <c r="D1328" t="s">
        <v>19</v>
      </c>
      <c r="E1328" s="1">
        <v>41934</v>
      </c>
      <c r="F1328">
        <v>348915755</v>
      </c>
      <c r="G1328" s="1">
        <v>41936</v>
      </c>
      <c r="H1328">
        <v>78</v>
      </c>
      <c r="I1328">
        <v>16</v>
      </c>
      <c r="J1328">
        <v>11.2</v>
      </c>
      <c r="K1328">
        <v>1248</v>
      </c>
      <c r="L1328">
        <v>873.59999999999991</v>
      </c>
      <c r="M1328">
        <v>374.40000000000009</v>
      </c>
      <c r="N1328" t="s">
        <v>77</v>
      </c>
    </row>
    <row r="1329" spans="1:14" x14ac:dyDescent="0.3">
      <c r="A1329" t="s">
        <v>12</v>
      </c>
      <c r="B1329" t="s">
        <v>48</v>
      </c>
      <c r="C1329" t="s">
        <v>21</v>
      </c>
      <c r="D1329" t="s">
        <v>19</v>
      </c>
      <c r="E1329" s="1">
        <v>44300</v>
      </c>
      <c r="F1329">
        <v>588773047</v>
      </c>
      <c r="G1329" s="1">
        <v>44350</v>
      </c>
      <c r="H1329">
        <v>98</v>
      </c>
      <c r="I1329">
        <v>20</v>
      </c>
      <c r="J1329">
        <v>14</v>
      </c>
      <c r="K1329">
        <v>1960</v>
      </c>
      <c r="L1329">
        <v>1372</v>
      </c>
      <c r="M1329">
        <v>588</v>
      </c>
      <c r="N1329" t="s">
        <v>77</v>
      </c>
    </row>
    <row r="1330" spans="1:14" x14ac:dyDescent="0.3">
      <c r="A1330" t="s">
        <v>12</v>
      </c>
      <c r="B1330" t="s">
        <v>34</v>
      </c>
      <c r="C1330" t="s">
        <v>17</v>
      </c>
      <c r="D1330" t="s">
        <v>14</v>
      </c>
      <c r="E1330" s="1">
        <v>43644</v>
      </c>
      <c r="F1330">
        <v>337740600</v>
      </c>
      <c r="G1330" s="1">
        <v>43653</v>
      </c>
      <c r="H1330">
        <v>67</v>
      </c>
      <c r="I1330">
        <v>17</v>
      </c>
      <c r="J1330">
        <v>11.9</v>
      </c>
      <c r="K1330">
        <v>1139</v>
      </c>
      <c r="L1330">
        <v>797.30000000000007</v>
      </c>
      <c r="M1330">
        <v>341.69999999999993</v>
      </c>
      <c r="N1330" t="s">
        <v>76</v>
      </c>
    </row>
    <row r="1331" spans="1:14" x14ac:dyDescent="0.3">
      <c r="A1331" t="s">
        <v>12</v>
      </c>
      <c r="B1331" t="s">
        <v>49</v>
      </c>
      <c r="C1331" t="s">
        <v>21</v>
      </c>
      <c r="D1331" t="s">
        <v>19</v>
      </c>
      <c r="E1331" s="1">
        <v>44999</v>
      </c>
      <c r="F1331">
        <v>380539643</v>
      </c>
      <c r="G1331" s="1">
        <v>45012</v>
      </c>
      <c r="H1331">
        <v>91</v>
      </c>
      <c r="I1331">
        <v>24</v>
      </c>
      <c r="J1331">
        <v>16.8</v>
      </c>
      <c r="K1331">
        <v>2184</v>
      </c>
      <c r="L1331">
        <v>1528.8</v>
      </c>
      <c r="M1331">
        <v>655.20000000000005</v>
      </c>
      <c r="N1331" t="s">
        <v>77</v>
      </c>
    </row>
    <row r="1332" spans="1:14" x14ac:dyDescent="0.3">
      <c r="A1332" t="s">
        <v>12</v>
      </c>
      <c r="B1332" t="s">
        <v>52</v>
      </c>
      <c r="C1332" t="s">
        <v>23</v>
      </c>
      <c r="D1332" t="s">
        <v>14</v>
      </c>
      <c r="E1332" s="1">
        <v>43776</v>
      </c>
      <c r="F1332">
        <v>985622394</v>
      </c>
      <c r="G1332" s="1">
        <v>43804</v>
      </c>
      <c r="H1332">
        <v>83</v>
      </c>
      <c r="I1332">
        <v>38</v>
      </c>
      <c r="J1332">
        <v>26.6</v>
      </c>
      <c r="K1332">
        <v>3154</v>
      </c>
      <c r="L1332">
        <v>2207.8000000000002</v>
      </c>
      <c r="M1332">
        <v>946.19999999999982</v>
      </c>
      <c r="N1332" t="s">
        <v>77</v>
      </c>
    </row>
    <row r="1333" spans="1:14" x14ac:dyDescent="0.3">
      <c r="A1333" t="s">
        <v>12</v>
      </c>
      <c r="B1333" t="s">
        <v>47</v>
      </c>
      <c r="C1333" t="s">
        <v>22</v>
      </c>
      <c r="D1333" t="s">
        <v>19</v>
      </c>
      <c r="E1333" s="1">
        <v>45001</v>
      </c>
      <c r="F1333">
        <v>689972579</v>
      </c>
      <c r="G1333" s="1">
        <v>45036</v>
      </c>
      <c r="H1333">
        <v>93</v>
      </c>
      <c r="I1333">
        <v>33</v>
      </c>
      <c r="J1333">
        <v>23.1</v>
      </c>
      <c r="K1333">
        <v>3069</v>
      </c>
      <c r="L1333">
        <v>2148.3000000000002</v>
      </c>
      <c r="M1333">
        <v>920.69999999999982</v>
      </c>
      <c r="N1333" t="s">
        <v>77</v>
      </c>
    </row>
    <row r="1334" spans="1:14" x14ac:dyDescent="0.3">
      <c r="A1334" t="s">
        <v>12</v>
      </c>
      <c r="B1334" t="s">
        <v>44</v>
      </c>
      <c r="C1334" t="s">
        <v>22</v>
      </c>
      <c r="D1334" t="s">
        <v>14</v>
      </c>
      <c r="E1334" s="1">
        <v>42958</v>
      </c>
      <c r="F1334">
        <v>668889987</v>
      </c>
      <c r="G1334" s="1">
        <v>42986</v>
      </c>
      <c r="H1334">
        <v>96</v>
      </c>
      <c r="I1334">
        <v>18</v>
      </c>
      <c r="J1334">
        <v>12.600000000000001</v>
      </c>
      <c r="K1334">
        <v>1728</v>
      </c>
      <c r="L1334">
        <v>1209.6000000000001</v>
      </c>
      <c r="M1334">
        <v>518.39999999999986</v>
      </c>
      <c r="N1334" t="s">
        <v>77</v>
      </c>
    </row>
    <row r="1335" spans="1:14" x14ac:dyDescent="0.3">
      <c r="A1335" t="s">
        <v>12</v>
      </c>
      <c r="B1335" t="s">
        <v>35</v>
      </c>
      <c r="C1335" t="s">
        <v>15</v>
      </c>
      <c r="D1335" t="s">
        <v>14</v>
      </c>
      <c r="E1335" s="1">
        <v>43657</v>
      </c>
      <c r="F1335">
        <v>329594409</v>
      </c>
      <c r="G1335" s="1">
        <v>43667</v>
      </c>
      <c r="H1335">
        <v>78</v>
      </c>
      <c r="I1335">
        <v>15</v>
      </c>
      <c r="J1335">
        <v>10.5</v>
      </c>
      <c r="K1335">
        <v>1170</v>
      </c>
      <c r="L1335">
        <v>819</v>
      </c>
      <c r="M1335">
        <v>351</v>
      </c>
      <c r="N1335" t="s">
        <v>77</v>
      </c>
    </row>
    <row r="1336" spans="1:14" x14ac:dyDescent="0.3">
      <c r="A1336" t="s">
        <v>12</v>
      </c>
      <c r="B1336" t="s">
        <v>35</v>
      </c>
      <c r="C1336" t="s">
        <v>20</v>
      </c>
      <c r="D1336" t="s">
        <v>19</v>
      </c>
      <c r="E1336" s="1">
        <v>45120</v>
      </c>
      <c r="F1336">
        <v>446000564</v>
      </c>
      <c r="G1336" s="1">
        <v>45122</v>
      </c>
      <c r="H1336">
        <v>54</v>
      </c>
      <c r="I1336">
        <v>30</v>
      </c>
      <c r="J1336">
        <v>21</v>
      </c>
      <c r="K1336">
        <v>1620</v>
      </c>
      <c r="L1336">
        <v>1134</v>
      </c>
      <c r="M1336">
        <v>486</v>
      </c>
      <c r="N1336" t="s">
        <v>77</v>
      </c>
    </row>
    <row r="1337" spans="1:14" x14ac:dyDescent="0.3">
      <c r="A1337" t="s">
        <v>12</v>
      </c>
      <c r="B1337" t="s">
        <v>39</v>
      </c>
      <c r="C1337" t="s">
        <v>26</v>
      </c>
      <c r="D1337" t="s">
        <v>19</v>
      </c>
      <c r="E1337" s="1">
        <v>45178</v>
      </c>
      <c r="F1337">
        <v>641141784</v>
      </c>
      <c r="G1337" s="1">
        <v>45209</v>
      </c>
      <c r="H1337">
        <v>94</v>
      </c>
      <c r="I1337">
        <v>11</v>
      </c>
      <c r="J1337">
        <v>7.7</v>
      </c>
      <c r="K1337">
        <v>1034</v>
      </c>
      <c r="L1337">
        <v>723.80000000000007</v>
      </c>
      <c r="M1337">
        <v>310.19999999999993</v>
      </c>
      <c r="N1337" t="s">
        <v>73</v>
      </c>
    </row>
    <row r="1338" spans="1:14" x14ac:dyDescent="0.3">
      <c r="A1338" t="s">
        <v>12</v>
      </c>
      <c r="B1338" t="s">
        <v>31</v>
      </c>
      <c r="C1338" t="s">
        <v>21</v>
      </c>
      <c r="D1338" t="s">
        <v>14</v>
      </c>
      <c r="E1338" s="1">
        <v>43275</v>
      </c>
      <c r="F1338">
        <v>946740663</v>
      </c>
      <c r="G1338" s="1">
        <v>43298</v>
      </c>
      <c r="H1338">
        <v>50</v>
      </c>
      <c r="I1338">
        <v>21</v>
      </c>
      <c r="J1338">
        <v>14.7</v>
      </c>
      <c r="K1338">
        <v>1050</v>
      </c>
      <c r="L1338">
        <v>735</v>
      </c>
      <c r="M1338">
        <v>315</v>
      </c>
      <c r="N1338" t="s">
        <v>74</v>
      </c>
    </row>
    <row r="1339" spans="1:14" x14ac:dyDescent="0.3">
      <c r="A1339" t="s">
        <v>12</v>
      </c>
      <c r="B1339" t="s">
        <v>42</v>
      </c>
      <c r="C1339" t="s">
        <v>21</v>
      </c>
      <c r="D1339" t="s">
        <v>19</v>
      </c>
      <c r="E1339" s="1">
        <v>44757</v>
      </c>
      <c r="F1339">
        <v>908549869</v>
      </c>
      <c r="G1339" s="1">
        <v>44798</v>
      </c>
      <c r="H1339">
        <v>64</v>
      </c>
      <c r="I1339">
        <v>31</v>
      </c>
      <c r="J1339">
        <v>21.700000000000003</v>
      </c>
      <c r="K1339">
        <v>1984</v>
      </c>
      <c r="L1339">
        <v>1388.8000000000002</v>
      </c>
      <c r="M1339">
        <v>595.19999999999982</v>
      </c>
      <c r="N1339" t="s">
        <v>77</v>
      </c>
    </row>
    <row r="1340" spans="1:14" x14ac:dyDescent="0.3">
      <c r="A1340" t="s">
        <v>12</v>
      </c>
      <c r="B1340" t="s">
        <v>45</v>
      </c>
      <c r="C1340" t="s">
        <v>21</v>
      </c>
      <c r="D1340" t="s">
        <v>19</v>
      </c>
      <c r="E1340" s="1">
        <v>42158</v>
      </c>
      <c r="F1340">
        <v>284935414</v>
      </c>
      <c r="G1340" s="1">
        <v>42181</v>
      </c>
      <c r="H1340">
        <v>96</v>
      </c>
      <c r="I1340">
        <v>37</v>
      </c>
      <c r="J1340">
        <v>25.9</v>
      </c>
      <c r="K1340">
        <v>3552</v>
      </c>
      <c r="L1340">
        <v>2486.3999999999996</v>
      </c>
      <c r="M1340">
        <v>1065.6000000000004</v>
      </c>
      <c r="N1340" t="s">
        <v>77</v>
      </c>
    </row>
    <row r="1341" spans="1:14" x14ac:dyDescent="0.3">
      <c r="A1341" t="s">
        <v>12</v>
      </c>
      <c r="B1341" t="s">
        <v>29</v>
      </c>
      <c r="C1341" t="s">
        <v>26</v>
      </c>
      <c r="D1341" t="s">
        <v>19</v>
      </c>
      <c r="E1341" s="1">
        <v>45174</v>
      </c>
      <c r="F1341">
        <v>197025477</v>
      </c>
      <c r="G1341" s="1">
        <v>45204</v>
      </c>
      <c r="H1341">
        <v>87</v>
      </c>
      <c r="I1341">
        <v>25</v>
      </c>
      <c r="J1341">
        <v>17.5</v>
      </c>
      <c r="K1341">
        <v>2175</v>
      </c>
      <c r="L1341">
        <v>1522.5</v>
      </c>
      <c r="M1341">
        <v>652.5</v>
      </c>
      <c r="N1341" t="s">
        <v>77</v>
      </c>
    </row>
    <row r="1342" spans="1:14" x14ac:dyDescent="0.3">
      <c r="A1342" t="s">
        <v>12</v>
      </c>
      <c r="B1342" t="s">
        <v>52</v>
      </c>
      <c r="C1342" t="s">
        <v>15</v>
      </c>
      <c r="D1342" t="s">
        <v>19</v>
      </c>
      <c r="E1342" s="1">
        <v>42236</v>
      </c>
      <c r="F1342">
        <v>325479686</v>
      </c>
      <c r="G1342" s="1">
        <v>42261</v>
      </c>
      <c r="H1342">
        <v>91</v>
      </c>
      <c r="I1342">
        <v>32</v>
      </c>
      <c r="J1342">
        <v>22.4</v>
      </c>
      <c r="K1342">
        <v>2912</v>
      </c>
      <c r="L1342">
        <v>2038.3999999999999</v>
      </c>
      <c r="M1342">
        <v>873.60000000000014</v>
      </c>
      <c r="N1342" t="s">
        <v>77</v>
      </c>
    </row>
    <row r="1343" spans="1:14" x14ac:dyDescent="0.3">
      <c r="A1343" t="s">
        <v>12</v>
      </c>
      <c r="B1343" t="s">
        <v>46</v>
      </c>
      <c r="C1343" t="s">
        <v>26</v>
      </c>
      <c r="D1343" t="s">
        <v>14</v>
      </c>
      <c r="E1343" s="1">
        <v>45010</v>
      </c>
      <c r="F1343">
        <v>721892583</v>
      </c>
      <c r="G1343" s="1">
        <v>45059</v>
      </c>
      <c r="H1343">
        <v>80</v>
      </c>
      <c r="I1343">
        <v>26</v>
      </c>
      <c r="J1343">
        <v>18.2</v>
      </c>
      <c r="K1343">
        <v>2080</v>
      </c>
      <c r="L1343">
        <v>1456</v>
      </c>
      <c r="M1343">
        <v>624</v>
      </c>
      <c r="N1343" t="s">
        <v>74</v>
      </c>
    </row>
    <row r="1344" spans="1:14" x14ac:dyDescent="0.3">
      <c r="A1344" t="s">
        <v>12</v>
      </c>
      <c r="B1344" t="s">
        <v>37</v>
      </c>
      <c r="C1344" t="s">
        <v>21</v>
      </c>
      <c r="D1344" t="s">
        <v>14</v>
      </c>
      <c r="E1344" s="1">
        <v>44160</v>
      </c>
      <c r="F1344">
        <v>721596467</v>
      </c>
      <c r="G1344" s="1">
        <v>44207</v>
      </c>
      <c r="H1344">
        <v>83</v>
      </c>
      <c r="I1344">
        <v>20</v>
      </c>
      <c r="J1344">
        <v>14</v>
      </c>
      <c r="K1344">
        <v>1660</v>
      </c>
      <c r="L1344">
        <v>1162</v>
      </c>
      <c r="M1344">
        <v>498</v>
      </c>
      <c r="N1344" t="s">
        <v>74</v>
      </c>
    </row>
    <row r="1345" spans="1:14" x14ac:dyDescent="0.3">
      <c r="A1345" t="s">
        <v>12</v>
      </c>
      <c r="B1345" t="s">
        <v>47</v>
      </c>
      <c r="C1345" t="s">
        <v>18</v>
      </c>
      <c r="D1345" t="s">
        <v>19</v>
      </c>
      <c r="E1345" s="1">
        <v>43905</v>
      </c>
      <c r="F1345">
        <v>598820817</v>
      </c>
      <c r="G1345" s="1">
        <v>43922</v>
      </c>
      <c r="H1345">
        <v>72</v>
      </c>
      <c r="I1345">
        <v>21</v>
      </c>
      <c r="J1345">
        <v>14.7</v>
      </c>
      <c r="K1345">
        <v>1512</v>
      </c>
      <c r="L1345">
        <v>1058.3999999999999</v>
      </c>
      <c r="M1345">
        <v>453.60000000000014</v>
      </c>
      <c r="N1345" t="s">
        <v>77</v>
      </c>
    </row>
    <row r="1346" spans="1:14" x14ac:dyDescent="0.3">
      <c r="A1346" t="s">
        <v>12</v>
      </c>
      <c r="B1346" t="s">
        <v>35</v>
      </c>
      <c r="C1346" t="s">
        <v>20</v>
      </c>
      <c r="D1346" t="s">
        <v>14</v>
      </c>
      <c r="E1346" s="1">
        <v>42357</v>
      </c>
      <c r="F1346">
        <v>347253215</v>
      </c>
      <c r="G1346" s="1">
        <v>42360</v>
      </c>
      <c r="H1346">
        <v>91</v>
      </c>
      <c r="I1346">
        <v>19</v>
      </c>
      <c r="J1346">
        <v>13.3</v>
      </c>
      <c r="K1346">
        <v>1729</v>
      </c>
      <c r="L1346">
        <v>1210.3</v>
      </c>
      <c r="M1346">
        <v>518.70000000000005</v>
      </c>
      <c r="N1346" t="s">
        <v>77</v>
      </c>
    </row>
    <row r="1347" spans="1:14" x14ac:dyDescent="0.3">
      <c r="A1347" t="s">
        <v>12</v>
      </c>
      <c r="B1347" t="s">
        <v>52</v>
      </c>
      <c r="C1347" t="s">
        <v>17</v>
      </c>
      <c r="D1347" t="s">
        <v>14</v>
      </c>
      <c r="E1347" s="1">
        <v>43484</v>
      </c>
      <c r="F1347">
        <v>494098794</v>
      </c>
      <c r="G1347" s="1">
        <v>43484</v>
      </c>
      <c r="H1347">
        <v>84</v>
      </c>
      <c r="I1347">
        <v>17</v>
      </c>
      <c r="J1347">
        <v>11.9</v>
      </c>
      <c r="K1347">
        <v>1428</v>
      </c>
      <c r="L1347">
        <v>999.6</v>
      </c>
      <c r="M1347">
        <v>428.4</v>
      </c>
      <c r="N1347" t="s">
        <v>77</v>
      </c>
    </row>
    <row r="1348" spans="1:14" x14ac:dyDescent="0.3">
      <c r="A1348" t="s">
        <v>12</v>
      </c>
      <c r="B1348" t="s">
        <v>43</v>
      </c>
      <c r="C1348" t="s">
        <v>24</v>
      </c>
      <c r="D1348" t="s">
        <v>19</v>
      </c>
      <c r="E1348" s="1">
        <v>42581</v>
      </c>
      <c r="F1348">
        <v>611715590</v>
      </c>
      <c r="G1348" s="1">
        <v>42621</v>
      </c>
      <c r="H1348">
        <v>88</v>
      </c>
      <c r="I1348">
        <v>38</v>
      </c>
      <c r="J1348">
        <v>26.6</v>
      </c>
      <c r="K1348">
        <v>3344</v>
      </c>
      <c r="L1348">
        <v>2340.8000000000002</v>
      </c>
      <c r="M1348">
        <v>1003.1999999999998</v>
      </c>
      <c r="N1348" t="s">
        <v>77</v>
      </c>
    </row>
    <row r="1349" spans="1:14" x14ac:dyDescent="0.3">
      <c r="A1349" t="s">
        <v>12</v>
      </c>
      <c r="B1349" t="s">
        <v>28</v>
      </c>
      <c r="C1349" t="s">
        <v>21</v>
      </c>
      <c r="D1349" t="s">
        <v>19</v>
      </c>
      <c r="E1349" s="1">
        <v>43969</v>
      </c>
      <c r="F1349">
        <v>294390952</v>
      </c>
      <c r="G1349" s="1">
        <v>44005</v>
      </c>
      <c r="H1349">
        <v>65</v>
      </c>
      <c r="I1349">
        <v>28</v>
      </c>
      <c r="J1349">
        <v>19.600000000000001</v>
      </c>
      <c r="K1349">
        <v>1820</v>
      </c>
      <c r="L1349">
        <v>1274</v>
      </c>
      <c r="M1349">
        <v>546</v>
      </c>
      <c r="N1349" t="s">
        <v>73</v>
      </c>
    </row>
    <row r="1350" spans="1:14" x14ac:dyDescent="0.3">
      <c r="A1350" t="s">
        <v>12</v>
      </c>
      <c r="B1350" t="s">
        <v>42</v>
      </c>
      <c r="C1350" t="s">
        <v>25</v>
      </c>
      <c r="D1350" t="s">
        <v>14</v>
      </c>
      <c r="E1350" s="1">
        <v>42868</v>
      </c>
      <c r="F1350">
        <v>374367558</v>
      </c>
      <c r="G1350" s="1">
        <v>42879</v>
      </c>
      <c r="H1350">
        <v>76</v>
      </c>
      <c r="I1350">
        <v>13</v>
      </c>
      <c r="J1350">
        <v>9.1</v>
      </c>
      <c r="K1350">
        <v>988</v>
      </c>
      <c r="L1350">
        <v>691.6</v>
      </c>
      <c r="M1350">
        <v>296.39999999999998</v>
      </c>
      <c r="N1350" t="s">
        <v>77</v>
      </c>
    </row>
    <row r="1351" spans="1:14" x14ac:dyDescent="0.3">
      <c r="A1351" t="s">
        <v>12</v>
      </c>
      <c r="B1351" t="s">
        <v>44</v>
      </c>
      <c r="C1351" t="s">
        <v>20</v>
      </c>
      <c r="D1351" t="s">
        <v>19</v>
      </c>
      <c r="E1351" s="1">
        <v>43877</v>
      </c>
      <c r="F1351">
        <v>634122979</v>
      </c>
      <c r="G1351" s="1">
        <v>43885</v>
      </c>
      <c r="H1351">
        <v>55</v>
      </c>
      <c r="I1351">
        <v>16</v>
      </c>
      <c r="J1351">
        <v>11.2</v>
      </c>
      <c r="K1351">
        <v>880</v>
      </c>
      <c r="L1351">
        <v>616</v>
      </c>
      <c r="M1351">
        <v>264</v>
      </c>
      <c r="N1351" t="s">
        <v>77</v>
      </c>
    </row>
    <row r="1352" spans="1:14" x14ac:dyDescent="0.3">
      <c r="A1352" t="s">
        <v>12</v>
      </c>
      <c r="B1352" t="s">
        <v>35</v>
      </c>
      <c r="C1352" t="s">
        <v>24</v>
      </c>
      <c r="D1352" t="s">
        <v>14</v>
      </c>
      <c r="E1352" s="1">
        <v>42849</v>
      </c>
      <c r="F1352">
        <v>813719832</v>
      </c>
      <c r="G1352" s="1">
        <v>42891</v>
      </c>
      <c r="H1352">
        <v>74</v>
      </c>
      <c r="I1352">
        <v>19</v>
      </c>
      <c r="J1352">
        <v>13.3</v>
      </c>
      <c r="K1352">
        <v>1406</v>
      </c>
      <c r="L1352">
        <v>984.2</v>
      </c>
      <c r="M1352">
        <v>421.79999999999995</v>
      </c>
      <c r="N1352" t="s">
        <v>77</v>
      </c>
    </row>
    <row r="1353" spans="1:14" x14ac:dyDescent="0.3">
      <c r="A1353" t="s">
        <v>12</v>
      </c>
      <c r="B1353" t="s">
        <v>54</v>
      </c>
      <c r="C1353" t="s">
        <v>23</v>
      </c>
      <c r="D1353" t="s">
        <v>14</v>
      </c>
      <c r="E1353" s="1">
        <v>44108</v>
      </c>
      <c r="F1353">
        <v>380004489</v>
      </c>
      <c r="G1353" s="1">
        <v>44150</v>
      </c>
      <c r="H1353">
        <v>97</v>
      </c>
      <c r="I1353">
        <v>31</v>
      </c>
      <c r="J1353">
        <v>21.700000000000003</v>
      </c>
      <c r="K1353">
        <v>3007</v>
      </c>
      <c r="L1353">
        <v>2104.9</v>
      </c>
      <c r="M1353">
        <v>902.09999999999991</v>
      </c>
      <c r="N1353" t="s">
        <v>77</v>
      </c>
    </row>
    <row r="1354" spans="1:14" x14ac:dyDescent="0.3">
      <c r="A1354" t="s">
        <v>12</v>
      </c>
      <c r="B1354" t="s">
        <v>55</v>
      </c>
      <c r="C1354" t="s">
        <v>23</v>
      </c>
      <c r="D1354" t="s">
        <v>19</v>
      </c>
      <c r="E1354" s="1">
        <v>43529</v>
      </c>
      <c r="F1354">
        <v>169516313</v>
      </c>
      <c r="G1354" s="1">
        <v>43532</v>
      </c>
      <c r="H1354">
        <v>100</v>
      </c>
      <c r="I1354">
        <v>33</v>
      </c>
      <c r="J1354">
        <v>23.1</v>
      </c>
      <c r="K1354">
        <v>3300</v>
      </c>
      <c r="L1354">
        <v>2310</v>
      </c>
      <c r="M1354">
        <v>990</v>
      </c>
      <c r="N1354" t="s">
        <v>74</v>
      </c>
    </row>
    <row r="1355" spans="1:14" x14ac:dyDescent="0.3">
      <c r="A1355" t="s">
        <v>12</v>
      </c>
      <c r="B1355" t="s">
        <v>33</v>
      </c>
      <c r="C1355" t="s">
        <v>13</v>
      </c>
      <c r="D1355" t="s">
        <v>14</v>
      </c>
      <c r="E1355" s="1">
        <v>41907</v>
      </c>
      <c r="F1355">
        <v>737338244</v>
      </c>
      <c r="G1355" s="1">
        <v>41933</v>
      </c>
      <c r="H1355">
        <v>97</v>
      </c>
      <c r="I1355">
        <v>22</v>
      </c>
      <c r="J1355">
        <v>15.4</v>
      </c>
      <c r="K1355">
        <v>2134</v>
      </c>
      <c r="L1355">
        <v>1493.8</v>
      </c>
      <c r="M1355">
        <v>640.20000000000005</v>
      </c>
      <c r="N1355" t="s">
        <v>76</v>
      </c>
    </row>
    <row r="1356" spans="1:14" x14ac:dyDescent="0.3">
      <c r="A1356" t="s">
        <v>12</v>
      </c>
      <c r="B1356" t="s">
        <v>40</v>
      </c>
      <c r="C1356" t="s">
        <v>16</v>
      </c>
      <c r="D1356" t="s">
        <v>14</v>
      </c>
      <c r="E1356" s="1">
        <v>41642</v>
      </c>
      <c r="F1356">
        <v>273209655</v>
      </c>
      <c r="G1356" s="1">
        <v>41653</v>
      </c>
      <c r="H1356">
        <v>53</v>
      </c>
      <c r="I1356">
        <v>23</v>
      </c>
      <c r="J1356">
        <v>16.100000000000001</v>
      </c>
      <c r="K1356">
        <v>1219</v>
      </c>
      <c r="L1356">
        <v>853.30000000000007</v>
      </c>
      <c r="M1356">
        <v>365.69999999999993</v>
      </c>
      <c r="N1356" t="s">
        <v>75</v>
      </c>
    </row>
    <row r="1357" spans="1:14" x14ac:dyDescent="0.3">
      <c r="A1357" t="s">
        <v>12</v>
      </c>
      <c r="B1357" t="s">
        <v>29</v>
      </c>
      <c r="C1357" t="s">
        <v>21</v>
      </c>
      <c r="D1357" t="s">
        <v>14</v>
      </c>
      <c r="E1357" s="1">
        <v>43848</v>
      </c>
      <c r="F1357">
        <v>713112533</v>
      </c>
      <c r="G1357" s="1">
        <v>43858</v>
      </c>
      <c r="H1357">
        <v>93</v>
      </c>
      <c r="I1357">
        <v>13</v>
      </c>
      <c r="J1357">
        <v>9.1</v>
      </c>
      <c r="K1357">
        <v>1209</v>
      </c>
      <c r="L1357">
        <v>846.3</v>
      </c>
      <c r="M1357">
        <v>362.70000000000005</v>
      </c>
      <c r="N1357" t="s">
        <v>77</v>
      </c>
    </row>
    <row r="1358" spans="1:14" x14ac:dyDescent="0.3">
      <c r="A1358" t="s">
        <v>12</v>
      </c>
      <c r="B1358" t="s">
        <v>53</v>
      </c>
      <c r="C1358" t="s">
        <v>18</v>
      </c>
      <c r="D1358" t="s">
        <v>19</v>
      </c>
      <c r="E1358" s="1">
        <v>44329</v>
      </c>
      <c r="F1358">
        <v>422408711</v>
      </c>
      <c r="G1358" s="1">
        <v>44356</v>
      </c>
      <c r="H1358">
        <v>76</v>
      </c>
      <c r="I1358">
        <v>12</v>
      </c>
      <c r="J1358">
        <v>8.4</v>
      </c>
      <c r="K1358">
        <v>912</v>
      </c>
      <c r="L1358">
        <v>638.4</v>
      </c>
      <c r="M1358">
        <v>273.60000000000002</v>
      </c>
      <c r="N1358" t="s">
        <v>77</v>
      </c>
    </row>
    <row r="1359" spans="1:14" x14ac:dyDescent="0.3">
      <c r="A1359" t="s">
        <v>12</v>
      </c>
      <c r="B1359" t="s">
        <v>37</v>
      </c>
      <c r="C1359" t="s">
        <v>18</v>
      </c>
      <c r="D1359" t="s">
        <v>14</v>
      </c>
      <c r="E1359" s="1">
        <v>41888</v>
      </c>
      <c r="F1359">
        <v>320377910</v>
      </c>
      <c r="G1359" s="1">
        <v>41905</v>
      </c>
      <c r="H1359">
        <v>65</v>
      </c>
      <c r="I1359">
        <v>34</v>
      </c>
      <c r="J1359">
        <v>23.8</v>
      </c>
      <c r="K1359">
        <v>2210</v>
      </c>
      <c r="L1359">
        <v>1547</v>
      </c>
      <c r="M1359">
        <v>663</v>
      </c>
      <c r="N1359" t="s">
        <v>74</v>
      </c>
    </row>
    <row r="1360" spans="1:14" x14ac:dyDescent="0.3">
      <c r="A1360" t="s">
        <v>12</v>
      </c>
      <c r="B1360" t="s">
        <v>48</v>
      </c>
      <c r="C1360" t="s">
        <v>15</v>
      </c>
      <c r="D1360" t="s">
        <v>19</v>
      </c>
      <c r="E1360" s="1">
        <v>43535</v>
      </c>
      <c r="F1360">
        <v>526257836</v>
      </c>
      <c r="G1360" s="1">
        <v>43569</v>
      </c>
      <c r="H1360">
        <v>89</v>
      </c>
      <c r="I1360">
        <v>30</v>
      </c>
      <c r="J1360">
        <v>21</v>
      </c>
      <c r="K1360">
        <v>2670</v>
      </c>
      <c r="L1360">
        <v>1869</v>
      </c>
      <c r="M1360">
        <v>801</v>
      </c>
      <c r="N1360" t="s">
        <v>77</v>
      </c>
    </row>
    <row r="1361" spans="1:14" x14ac:dyDescent="0.3">
      <c r="A1361" t="s">
        <v>12</v>
      </c>
      <c r="B1361" t="s">
        <v>50</v>
      </c>
      <c r="C1361" t="s">
        <v>17</v>
      </c>
      <c r="D1361" t="s">
        <v>19</v>
      </c>
      <c r="E1361" s="1">
        <v>43150</v>
      </c>
      <c r="F1361">
        <v>877658545</v>
      </c>
      <c r="G1361" s="1">
        <v>43186</v>
      </c>
      <c r="H1361">
        <v>74</v>
      </c>
      <c r="I1361">
        <v>15</v>
      </c>
      <c r="J1361">
        <v>10.5</v>
      </c>
      <c r="K1361">
        <v>1110</v>
      </c>
      <c r="L1361">
        <v>777</v>
      </c>
      <c r="M1361">
        <v>333</v>
      </c>
      <c r="N1361" t="s">
        <v>73</v>
      </c>
    </row>
    <row r="1362" spans="1:14" x14ac:dyDescent="0.3">
      <c r="A1362" t="s">
        <v>12</v>
      </c>
      <c r="B1362" t="s">
        <v>39</v>
      </c>
      <c r="C1362" t="s">
        <v>23</v>
      </c>
      <c r="D1362" t="s">
        <v>19</v>
      </c>
      <c r="E1362" s="1">
        <v>45434</v>
      </c>
      <c r="F1362">
        <v>632855260</v>
      </c>
      <c r="G1362" s="1">
        <v>45463</v>
      </c>
      <c r="H1362">
        <v>69</v>
      </c>
      <c r="I1362">
        <v>19</v>
      </c>
      <c r="J1362">
        <v>13.3</v>
      </c>
      <c r="K1362">
        <v>1311</v>
      </c>
      <c r="L1362">
        <v>917.7</v>
      </c>
      <c r="M1362">
        <v>393.29999999999995</v>
      </c>
      <c r="N1362" t="s">
        <v>73</v>
      </c>
    </row>
    <row r="1363" spans="1:14" x14ac:dyDescent="0.3">
      <c r="A1363" t="s">
        <v>12</v>
      </c>
      <c r="B1363" t="s">
        <v>44</v>
      </c>
      <c r="C1363" t="s">
        <v>24</v>
      </c>
      <c r="D1363" t="s">
        <v>19</v>
      </c>
      <c r="E1363" s="1">
        <v>41853</v>
      </c>
      <c r="F1363">
        <v>545818221</v>
      </c>
      <c r="G1363" s="1">
        <v>41899</v>
      </c>
      <c r="H1363">
        <v>66</v>
      </c>
      <c r="I1363">
        <v>30</v>
      </c>
      <c r="J1363">
        <v>21</v>
      </c>
      <c r="K1363">
        <v>1980</v>
      </c>
      <c r="L1363">
        <v>1386</v>
      </c>
      <c r="M1363">
        <v>594</v>
      </c>
      <c r="N1363" t="s">
        <v>77</v>
      </c>
    </row>
    <row r="1364" spans="1:14" x14ac:dyDescent="0.3">
      <c r="A1364" t="s">
        <v>12</v>
      </c>
      <c r="B1364" t="s">
        <v>50</v>
      </c>
      <c r="C1364" t="s">
        <v>17</v>
      </c>
      <c r="D1364" t="s">
        <v>14</v>
      </c>
      <c r="E1364" s="1">
        <v>43307</v>
      </c>
      <c r="F1364">
        <v>499242198</v>
      </c>
      <c r="G1364" s="1">
        <v>43351</v>
      </c>
      <c r="H1364">
        <v>65</v>
      </c>
      <c r="I1364">
        <v>33</v>
      </c>
      <c r="J1364">
        <v>23.1</v>
      </c>
      <c r="K1364">
        <v>2145</v>
      </c>
      <c r="L1364">
        <v>1501.5</v>
      </c>
      <c r="M1364">
        <v>643.5</v>
      </c>
      <c r="N1364" t="s">
        <v>73</v>
      </c>
    </row>
    <row r="1365" spans="1:14" x14ac:dyDescent="0.3">
      <c r="A1365" t="s">
        <v>12</v>
      </c>
      <c r="B1365" t="s">
        <v>47</v>
      </c>
      <c r="C1365" t="s">
        <v>22</v>
      </c>
      <c r="D1365" t="s">
        <v>19</v>
      </c>
      <c r="E1365" s="1">
        <v>44422</v>
      </c>
      <c r="F1365">
        <v>566859185</v>
      </c>
      <c r="G1365" s="1">
        <v>44440</v>
      </c>
      <c r="H1365">
        <v>60</v>
      </c>
      <c r="I1365">
        <v>30</v>
      </c>
      <c r="J1365">
        <v>21</v>
      </c>
      <c r="K1365">
        <v>1800</v>
      </c>
      <c r="L1365">
        <v>1260</v>
      </c>
      <c r="M1365">
        <v>540</v>
      </c>
      <c r="N1365" t="s">
        <v>77</v>
      </c>
    </row>
    <row r="1366" spans="1:14" x14ac:dyDescent="0.3">
      <c r="A1366" t="s">
        <v>12</v>
      </c>
      <c r="B1366" t="s">
        <v>54</v>
      </c>
      <c r="C1366" t="s">
        <v>17</v>
      </c>
      <c r="D1366" t="s">
        <v>14</v>
      </c>
      <c r="E1366" s="1">
        <v>44305</v>
      </c>
      <c r="F1366">
        <v>989201962</v>
      </c>
      <c r="G1366" s="1">
        <v>44346</v>
      </c>
      <c r="H1366">
        <v>50</v>
      </c>
      <c r="I1366">
        <v>16</v>
      </c>
      <c r="J1366">
        <v>11.2</v>
      </c>
      <c r="K1366">
        <v>800</v>
      </c>
      <c r="L1366">
        <v>560</v>
      </c>
      <c r="M1366">
        <v>240</v>
      </c>
      <c r="N1366" t="s">
        <v>77</v>
      </c>
    </row>
    <row r="1367" spans="1:14" x14ac:dyDescent="0.3">
      <c r="A1367" t="s">
        <v>12</v>
      </c>
      <c r="B1367" t="s">
        <v>49</v>
      </c>
      <c r="C1367" t="s">
        <v>26</v>
      </c>
      <c r="D1367" t="s">
        <v>19</v>
      </c>
      <c r="E1367" s="1">
        <v>45395</v>
      </c>
      <c r="F1367">
        <v>283117091</v>
      </c>
      <c r="G1367" s="1">
        <v>45420</v>
      </c>
      <c r="H1367">
        <v>74</v>
      </c>
      <c r="I1367">
        <v>38</v>
      </c>
      <c r="J1367">
        <v>26.6</v>
      </c>
      <c r="K1367">
        <v>2812</v>
      </c>
      <c r="L1367">
        <v>1968.4</v>
      </c>
      <c r="M1367">
        <v>843.59999999999991</v>
      </c>
      <c r="N1367" t="s">
        <v>77</v>
      </c>
    </row>
    <row r="1368" spans="1:14" x14ac:dyDescent="0.3">
      <c r="A1368" t="s">
        <v>12</v>
      </c>
      <c r="B1368" t="s">
        <v>32</v>
      </c>
      <c r="C1368" t="s">
        <v>18</v>
      </c>
      <c r="D1368" t="s">
        <v>19</v>
      </c>
      <c r="E1368" s="1">
        <v>43988</v>
      </c>
      <c r="F1368">
        <v>755038678</v>
      </c>
      <c r="G1368" s="1">
        <v>43993</v>
      </c>
      <c r="H1368">
        <v>77</v>
      </c>
      <c r="I1368">
        <v>17</v>
      </c>
      <c r="J1368">
        <v>11.9</v>
      </c>
      <c r="K1368">
        <v>1309</v>
      </c>
      <c r="L1368">
        <v>916.30000000000007</v>
      </c>
      <c r="M1368">
        <v>392.69999999999993</v>
      </c>
      <c r="N1368" t="s">
        <v>75</v>
      </c>
    </row>
    <row r="1369" spans="1:14" x14ac:dyDescent="0.3">
      <c r="A1369" t="s">
        <v>12</v>
      </c>
      <c r="B1369" t="s">
        <v>37</v>
      </c>
      <c r="C1369" t="s">
        <v>13</v>
      </c>
      <c r="D1369" t="s">
        <v>19</v>
      </c>
      <c r="E1369" s="1">
        <v>43907</v>
      </c>
      <c r="F1369">
        <v>951941144</v>
      </c>
      <c r="G1369" s="1">
        <v>43956</v>
      </c>
      <c r="H1369">
        <v>57</v>
      </c>
      <c r="I1369">
        <v>25</v>
      </c>
      <c r="J1369">
        <v>17.5</v>
      </c>
      <c r="K1369">
        <v>1425</v>
      </c>
      <c r="L1369">
        <v>997.5</v>
      </c>
      <c r="M1369">
        <v>427.5</v>
      </c>
      <c r="N1369" t="s">
        <v>74</v>
      </c>
    </row>
    <row r="1370" spans="1:14" x14ac:dyDescent="0.3">
      <c r="A1370" t="s">
        <v>12</v>
      </c>
      <c r="B1370" t="s">
        <v>30</v>
      </c>
      <c r="C1370" t="s">
        <v>22</v>
      </c>
      <c r="D1370" t="s">
        <v>14</v>
      </c>
      <c r="E1370" s="1">
        <v>44284</v>
      </c>
      <c r="F1370">
        <v>921740758</v>
      </c>
      <c r="G1370" s="1">
        <v>44299</v>
      </c>
      <c r="H1370">
        <v>66</v>
      </c>
      <c r="I1370">
        <v>26</v>
      </c>
      <c r="J1370">
        <v>18.2</v>
      </c>
      <c r="K1370">
        <v>1716</v>
      </c>
      <c r="L1370">
        <v>1201.2</v>
      </c>
      <c r="M1370">
        <v>514.79999999999995</v>
      </c>
      <c r="N1370" t="s">
        <v>77</v>
      </c>
    </row>
    <row r="1371" spans="1:14" x14ac:dyDescent="0.3">
      <c r="A1371" t="s">
        <v>12</v>
      </c>
      <c r="B1371" t="s">
        <v>43</v>
      </c>
      <c r="C1371" t="s">
        <v>22</v>
      </c>
      <c r="D1371" t="s">
        <v>14</v>
      </c>
      <c r="E1371" s="1">
        <v>42826</v>
      </c>
      <c r="F1371">
        <v>789946019</v>
      </c>
      <c r="G1371" s="1">
        <v>42853</v>
      </c>
      <c r="H1371">
        <v>91</v>
      </c>
      <c r="I1371">
        <v>12</v>
      </c>
      <c r="J1371">
        <v>8.4</v>
      </c>
      <c r="K1371">
        <v>1092</v>
      </c>
      <c r="L1371">
        <v>764.4</v>
      </c>
      <c r="M1371">
        <v>327.60000000000002</v>
      </c>
      <c r="N1371" t="s">
        <v>77</v>
      </c>
    </row>
    <row r="1372" spans="1:14" x14ac:dyDescent="0.3">
      <c r="A1372" t="s">
        <v>12</v>
      </c>
      <c r="B1372" t="s">
        <v>30</v>
      </c>
      <c r="C1372" t="s">
        <v>26</v>
      </c>
      <c r="D1372" t="s">
        <v>19</v>
      </c>
      <c r="E1372" s="1">
        <v>44131</v>
      </c>
      <c r="F1372">
        <v>800586020</v>
      </c>
      <c r="G1372" s="1">
        <v>44180</v>
      </c>
      <c r="H1372">
        <v>53</v>
      </c>
      <c r="I1372">
        <v>33</v>
      </c>
      <c r="J1372">
        <v>23.1</v>
      </c>
      <c r="K1372">
        <v>1749</v>
      </c>
      <c r="L1372">
        <v>1224.3000000000002</v>
      </c>
      <c r="M1372">
        <v>524.69999999999982</v>
      </c>
      <c r="N1372" t="s">
        <v>77</v>
      </c>
    </row>
    <row r="1373" spans="1:14" x14ac:dyDescent="0.3">
      <c r="A1373" t="s">
        <v>12</v>
      </c>
      <c r="B1373" t="s">
        <v>36</v>
      </c>
      <c r="C1373" t="s">
        <v>23</v>
      </c>
      <c r="D1373" t="s">
        <v>14</v>
      </c>
      <c r="E1373" s="1">
        <v>43626</v>
      </c>
      <c r="F1373">
        <v>230213201</v>
      </c>
      <c r="G1373" s="1">
        <v>43648</v>
      </c>
      <c r="H1373">
        <v>72</v>
      </c>
      <c r="I1373">
        <v>21</v>
      </c>
      <c r="J1373">
        <v>14.7</v>
      </c>
      <c r="K1373">
        <v>1512</v>
      </c>
      <c r="L1373">
        <v>1058.3999999999999</v>
      </c>
      <c r="M1373">
        <v>453.60000000000014</v>
      </c>
      <c r="N1373" t="s">
        <v>77</v>
      </c>
    </row>
    <row r="1374" spans="1:14" x14ac:dyDescent="0.3">
      <c r="A1374" t="s">
        <v>12</v>
      </c>
      <c r="B1374" t="s">
        <v>43</v>
      </c>
      <c r="C1374" t="s">
        <v>13</v>
      </c>
      <c r="D1374" t="s">
        <v>19</v>
      </c>
      <c r="E1374" s="1">
        <v>42548</v>
      </c>
      <c r="F1374">
        <v>202901446</v>
      </c>
      <c r="G1374" s="1">
        <v>42578</v>
      </c>
      <c r="H1374">
        <v>99</v>
      </c>
      <c r="I1374">
        <v>30</v>
      </c>
      <c r="J1374">
        <v>21</v>
      </c>
      <c r="K1374">
        <v>2970</v>
      </c>
      <c r="L1374">
        <v>2079</v>
      </c>
      <c r="M1374">
        <v>891</v>
      </c>
      <c r="N1374" t="s">
        <v>77</v>
      </c>
    </row>
    <row r="1375" spans="1:14" x14ac:dyDescent="0.3">
      <c r="A1375" t="s">
        <v>12</v>
      </c>
      <c r="B1375" t="s">
        <v>48</v>
      </c>
      <c r="C1375" t="s">
        <v>24</v>
      </c>
      <c r="D1375" t="s">
        <v>14</v>
      </c>
      <c r="E1375" s="1">
        <v>42630</v>
      </c>
      <c r="F1375">
        <v>949686372</v>
      </c>
      <c r="G1375" s="1">
        <v>42677</v>
      </c>
      <c r="H1375">
        <v>71</v>
      </c>
      <c r="I1375">
        <v>18</v>
      </c>
      <c r="J1375">
        <v>12.600000000000001</v>
      </c>
      <c r="K1375">
        <v>1278</v>
      </c>
      <c r="L1375">
        <v>894.60000000000014</v>
      </c>
      <c r="M1375">
        <v>383.39999999999986</v>
      </c>
      <c r="N1375" t="s">
        <v>77</v>
      </c>
    </row>
    <row r="1376" spans="1:14" x14ac:dyDescent="0.3">
      <c r="A1376" t="s">
        <v>12</v>
      </c>
      <c r="B1376" t="s">
        <v>49</v>
      </c>
      <c r="C1376" t="s">
        <v>17</v>
      </c>
      <c r="D1376" t="s">
        <v>19</v>
      </c>
      <c r="E1376" s="1">
        <v>44338</v>
      </c>
      <c r="F1376">
        <v>585390889</v>
      </c>
      <c r="G1376" s="1">
        <v>44359</v>
      </c>
      <c r="H1376">
        <v>68</v>
      </c>
      <c r="I1376">
        <v>28</v>
      </c>
      <c r="J1376">
        <v>19.600000000000001</v>
      </c>
      <c r="K1376">
        <v>1904</v>
      </c>
      <c r="L1376">
        <v>1332.8000000000002</v>
      </c>
      <c r="M1376">
        <v>571.19999999999982</v>
      </c>
      <c r="N1376" t="s">
        <v>77</v>
      </c>
    </row>
    <row r="1377" spans="1:14" x14ac:dyDescent="0.3">
      <c r="A1377" t="s">
        <v>12</v>
      </c>
      <c r="B1377" t="s">
        <v>29</v>
      </c>
      <c r="C1377" t="s">
        <v>13</v>
      </c>
      <c r="D1377" t="s">
        <v>14</v>
      </c>
      <c r="E1377" s="1">
        <v>42011</v>
      </c>
      <c r="F1377">
        <v>564209592</v>
      </c>
      <c r="G1377" s="1">
        <v>42058</v>
      </c>
      <c r="H1377">
        <v>54</v>
      </c>
      <c r="I1377">
        <v>27</v>
      </c>
      <c r="J1377">
        <v>18.899999999999999</v>
      </c>
      <c r="K1377">
        <v>1458</v>
      </c>
      <c r="L1377">
        <v>1020.5999999999999</v>
      </c>
      <c r="M1377">
        <v>437.40000000000009</v>
      </c>
      <c r="N1377" t="s">
        <v>77</v>
      </c>
    </row>
    <row r="1378" spans="1:14" x14ac:dyDescent="0.3">
      <c r="A1378" t="s">
        <v>12</v>
      </c>
      <c r="B1378" t="s">
        <v>55</v>
      </c>
      <c r="C1378" t="s">
        <v>24</v>
      </c>
      <c r="D1378" t="s">
        <v>19</v>
      </c>
      <c r="E1378" s="1">
        <v>42775</v>
      </c>
      <c r="F1378">
        <v>360979259</v>
      </c>
      <c r="G1378" s="1">
        <v>42776</v>
      </c>
      <c r="H1378">
        <v>72</v>
      </c>
      <c r="I1378">
        <v>36</v>
      </c>
      <c r="J1378">
        <v>25.200000000000003</v>
      </c>
      <c r="K1378">
        <v>2592</v>
      </c>
      <c r="L1378">
        <v>1814.4</v>
      </c>
      <c r="M1378">
        <v>777.59999999999991</v>
      </c>
      <c r="N1378" t="s">
        <v>74</v>
      </c>
    </row>
    <row r="1379" spans="1:14" x14ac:dyDescent="0.3">
      <c r="A1379" t="s">
        <v>12</v>
      </c>
      <c r="B1379" t="s">
        <v>42</v>
      </c>
      <c r="C1379" t="s">
        <v>16</v>
      </c>
      <c r="D1379" t="s">
        <v>19</v>
      </c>
      <c r="E1379" s="1">
        <v>42463</v>
      </c>
      <c r="F1379">
        <v>483557498</v>
      </c>
      <c r="G1379" s="1">
        <v>42510</v>
      </c>
      <c r="H1379">
        <v>62</v>
      </c>
      <c r="I1379">
        <v>24</v>
      </c>
      <c r="J1379">
        <v>16.8</v>
      </c>
      <c r="K1379">
        <v>1488</v>
      </c>
      <c r="L1379">
        <v>1041.6000000000001</v>
      </c>
      <c r="M1379">
        <v>446.39999999999986</v>
      </c>
      <c r="N1379" t="s">
        <v>77</v>
      </c>
    </row>
    <row r="1380" spans="1:14" x14ac:dyDescent="0.3">
      <c r="A1380" t="s">
        <v>12</v>
      </c>
      <c r="B1380" t="s">
        <v>33</v>
      </c>
      <c r="C1380" t="s">
        <v>26</v>
      </c>
      <c r="D1380" t="s">
        <v>19</v>
      </c>
      <c r="E1380" s="1">
        <v>44703</v>
      </c>
      <c r="F1380">
        <v>257524955</v>
      </c>
      <c r="G1380" s="1">
        <v>44716</v>
      </c>
      <c r="H1380">
        <v>95</v>
      </c>
      <c r="I1380">
        <v>30</v>
      </c>
      <c r="J1380">
        <v>21</v>
      </c>
      <c r="K1380">
        <v>2850</v>
      </c>
      <c r="L1380">
        <v>1995</v>
      </c>
      <c r="M1380">
        <v>855</v>
      </c>
      <c r="N1380" t="s">
        <v>76</v>
      </c>
    </row>
    <row r="1381" spans="1:14" x14ac:dyDescent="0.3">
      <c r="A1381" t="s">
        <v>12</v>
      </c>
      <c r="B1381" t="s">
        <v>52</v>
      </c>
      <c r="C1381" t="s">
        <v>26</v>
      </c>
      <c r="D1381" t="s">
        <v>14</v>
      </c>
      <c r="E1381" s="1">
        <v>43421</v>
      </c>
      <c r="F1381">
        <v>798528659</v>
      </c>
      <c r="G1381" s="1">
        <v>43452</v>
      </c>
      <c r="H1381">
        <v>76</v>
      </c>
      <c r="I1381">
        <v>13</v>
      </c>
      <c r="J1381">
        <v>9.1</v>
      </c>
      <c r="K1381">
        <v>988</v>
      </c>
      <c r="L1381">
        <v>691.6</v>
      </c>
      <c r="M1381">
        <v>296.39999999999998</v>
      </c>
      <c r="N1381" t="s">
        <v>77</v>
      </c>
    </row>
    <row r="1382" spans="1:14" x14ac:dyDescent="0.3">
      <c r="A1382" t="s">
        <v>12</v>
      </c>
      <c r="B1382" t="s">
        <v>35</v>
      </c>
      <c r="C1382" t="s">
        <v>15</v>
      </c>
      <c r="D1382" t="s">
        <v>19</v>
      </c>
      <c r="E1382" s="1">
        <v>45310</v>
      </c>
      <c r="F1382">
        <v>432710969</v>
      </c>
      <c r="G1382" s="1">
        <v>45320</v>
      </c>
      <c r="H1382">
        <v>75</v>
      </c>
      <c r="I1382">
        <v>33</v>
      </c>
      <c r="J1382">
        <v>23.1</v>
      </c>
      <c r="K1382">
        <v>2475</v>
      </c>
      <c r="L1382">
        <v>1732.5</v>
      </c>
      <c r="M1382">
        <v>742.5</v>
      </c>
      <c r="N1382" t="s">
        <v>77</v>
      </c>
    </row>
    <row r="1383" spans="1:14" x14ac:dyDescent="0.3">
      <c r="A1383" t="s">
        <v>12</v>
      </c>
      <c r="B1383" t="s">
        <v>52</v>
      </c>
      <c r="C1383" t="s">
        <v>13</v>
      </c>
      <c r="D1383" t="s">
        <v>14</v>
      </c>
      <c r="E1383" s="1">
        <v>41857</v>
      </c>
      <c r="F1383">
        <v>177309310</v>
      </c>
      <c r="G1383" s="1">
        <v>41875</v>
      </c>
      <c r="H1383">
        <v>59</v>
      </c>
      <c r="I1383">
        <v>40</v>
      </c>
      <c r="J1383">
        <v>28</v>
      </c>
      <c r="K1383">
        <v>2360</v>
      </c>
      <c r="L1383">
        <v>1652</v>
      </c>
      <c r="M1383">
        <v>708</v>
      </c>
      <c r="N1383" t="s">
        <v>77</v>
      </c>
    </row>
    <row r="1384" spans="1:14" x14ac:dyDescent="0.3">
      <c r="A1384" t="s">
        <v>12</v>
      </c>
      <c r="B1384" t="s">
        <v>32</v>
      </c>
      <c r="C1384" t="s">
        <v>20</v>
      </c>
      <c r="D1384" t="s">
        <v>19</v>
      </c>
      <c r="E1384" s="1">
        <v>45334</v>
      </c>
      <c r="F1384">
        <v>765917718</v>
      </c>
      <c r="G1384" s="1">
        <v>45381</v>
      </c>
      <c r="H1384">
        <v>93</v>
      </c>
      <c r="I1384">
        <v>32</v>
      </c>
      <c r="J1384">
        <v>22.4</v>
      </c>
      <c r="K1384">
        <v>2976</v>
      </c>
      <c r="L1384">
        <v>2083.1999999999998</v>
      </c>
      <c r="M1384">
        <v>892.80000000000018</v>
      </c>
      <c r="N1384" t="s">
        <v>75</v>
      </c>
    </row>
    <row r="1385" spans="1:14" x14ac:dyDescent="0.3">
      <c r="A1385" t="s">
        <v>12</v>
      </c>
      <c r="B1385" t="s">
        <v>44</v>
      </c>
      <c r="C1385" t="s">
        <v>25</v>
      </c>
      <c r="D1385" t="s">
        <v>19</v>
      </c>
      <c r="E1385" s="1">
        <v>41946</v>
      </c>
      <c r="F1385">
        <v>559206521</v>
      </c>
      <c r="G1385" s="1">
        <v>41951</v>
      </c>
      <c r="H1385">
        <v>88</v>
      </c>
      <c r="I1385">
        <v>29</v>
      </c>
      <c r="J1385">
        <v>20.3</v>
      </c>
      <c r="K1385">
        <v>2552</v>
      </c>
      <c r="L1385">
        <v>1786.4</v>
      </c>
      <c r="M1385">
        <v>765.59999999999991</v>
      </c>
      <c r="N1385" t="s">
        <v>77</v>
      </c>
    </row>
    <row r="1386" spans="1:14" x14ac:dyDescent="0.3">
      <c r="A1386" t="s">
        <v>12</v>
      </c>
      <c r="B1386" t="s">
        <v>47</v>
      </c>
      <c r="C1386" t="s">
        <v>25</v>
      </c>
      <c r="D1386" t="s">
        <v>14</v>
      </c>
      <c r="E1386" s="1">
        <v>44854</v>
      </c>
      <c r="F1386">
        <v>969246757</v>
      </c>
      <c r="G1386" s="1">
        <v>44863</v>
      </c>
      <c r="H1386">
        <v>66</v>
      </c>
      <c r="I1386">
        <v>32</v>
      </c>
      <c r="J1386">
        <v>22.4</v>
      </c>
      <c r="K1386">
        <v>2112</v>
      </c>
      <c r="L1386">
        <v>1478.3999999999999</v>
      </c>
      <c r="M1386">
        <v>633.60000000000014</v>
      </c>
      <c r="N1386" t="s">
        <v>77</v>
      </c>
    </row>
    <row r="1387" spans="1:14" x14ac:dyDescent="0.3">
      <c r="A1387" t="s">
        <v>12</v>
      </c>
      <c r="B1387" t="s">
        <v>47</v>
      </c>
      <c r="C1387" t="s">
        <v>25</v>
      </c>
      <c r="D1387" t="s">
        <v>19</v>
      </c>
      <c r="E1387" s="1">
        <v>45322</v>
      </c>
      <c r="F1387">
        <v>686689126</v>
      </c>
      <c r="G1387" s="1">
        <v>45346</v>
      </c>
      <c r="H1387">
        <v>51</v>
      </c>
      <c r="I1387">
        <v>24</v>
      </c>
      <c r="J1387">
        <v>16.8</v>
      </c>
      <c r="K1387">
        <v>1224</v>
      </c>
      <c r="L1387">
        <v>856.80000000000007</v>
      </c>
      <c r="M1387">
        <v>367.19999999999993</v>
      </c>
      <c r="N1387" t="s">
        <v>77</v>
      </c>
    </row>
    <row r="1388" spans="1:14" x14ac:dyDescent="0.3">
      <c r="A1388" t="s">
        <v>12</v>
      </c>
      <c r="B1388" t="s">
        <v>50</v>
      </c>
      <c r="C1388" t="s">
        <v>25</v>
      </c>
      <c r="D1388" t="s">
        <v>14</v>
      </c>
      <c r="E1388" s="1">
        <v>44385</v>
      </c>
      <c r="F1388">
        <v>439179170</v>
      </c>
      <c r="G1388" s="1">
        <v>44399</v>
      </c>
      <c r="H1388">
        <v>95</v>
      </c>
      <c r="I1388">
        <v>19</v>
      </c>
      <c r="J1388">
        <v>13.3</v>
      </c>
      <c r="K1388">
        <v>1805</v>
      </c>
      <c r="L1388">
        <v>1263.5</v>
      </c>
      <c r="M1388">
        <v>541.5</v>
      </c>
      <c r="N1388" t="s">
        <v>73</v>
      </c>
    </row>
    <row r="1389" spans="1:14" x14ac:dyDescent="0.3">
      <c r="A1389" t="s">
        <v>12</v>
      </c>
      <c r="B1389" t="s">
        <v>46</v>
      </c>
      <c r="C1389" t="s">
        <v>21</v>
      </c>
      <c r="D1389" t="s">
        <v>19</v>
      </c>
      <c r="E1389" s="1">
        <v>45336</v>
      </c>
      <c r="F1389">
        <v>219038045</v>
      </c>
      <c r="G1389" s="1">
        <v>45365</v>
      </c>
      <c r="H1389">
        <v>78</v>
      </c>
      <c r="I1389">
        <v>24</v>
      </c>
      <c r="J1389">
        <v>16.8</v>
      </c>
      <c r="K1389">
        <v>1872</v>
      </c>
      <c r="L1389">
        <v>1310.4000000000001</v>
      </c>
      <c r="M1389">
        <v>561.59999999999991</v>
      </c>
      <c r="N1389" t="s">
        <v>74</v>
      </c>
    </row>
    <row r="1390" spans="1:14" x14ac:dyDescent="0.3">
      <c r="A1390" t="s">
        <v>12</v>
      </c>
      <c r="B1390" t="s">
        <v>29</v>
      </c>
      <c r="C1390" t="s">
        <v>18</v>
      </c>
      <c r="D1390" t="s">
        <v>14</v>
      </c>
      <c r="E1390" s="1">
        <v>44784</v>
      </c>
      <c r="F1390">
        <v>520127379</v>
      </c>
      <c r="G1390" s="1">
        <v>44801</v>
      </c>
      <c r="H1390">
        <v>51</v>
      </c>
      <c r="I1390">
        <v>11</v>
      </c>
      <c r="J1390">
        <v>7.7</v>
      </c>
      <c r="K1390">
        <v>561</v>
      </c>
      <c r="L1390">
        <v>392.7</v>
      </c>
      <c r="M1390">
        <v>168.3</v>
      </c>
      <c r="N1390" t="s">
        <v>77</v>
      </c>
    </row>
    <row r="1391" spans="1:14" x14ac:dyDescent="0.3">
      <c r="A1391" t="s">
        <v>12</v>
      </c>
      <c r="B1391" t="s">
        <v>41</v>
      </c>
      <c r="C1391" t="s">
        <v>24</v>
      </c>
      <c r="D1391" t="s">
        <v>14</v>
      </c>
      <c r="E1391" s="1">
        <v>45198</v>
      </c>
      <c r="F1391">
        <v>399170053</v>
      </c>
      <c r="G1391" s="1">
        <v>45232</v>
      </c>
      <c r="H1391">
        <v>51</v>
      </c>
      <c r="I1391">
        <v>34</v>
      </c>
      <c r="J1391">
        <v>23.8</v>
      </c>
      <c r="K1391">
        <v>1734</v>
      </c>
      <c r="L1391">
        <v>1213.8</v>
      </c>
      <c r="M1391">
        <v>520.20000000000005</v>
      </c>
      <c r="N1391" t="s">
        <v>76</v>
      </c>
    </row>
    <row r="1392" spans="1:14" x14ac:dyDescent="0.3">
      <c r="A1392" t="s">
        <v>12</v>
      </c>
      <c r="B1392" t="s">
        <v>55</v>
      </c>
      <c r="C1392" t="s">
        <v>26</v>
      </c>
      <c r="D1392" t="s">
        <v>19</v>
      </c>
      <c r="E1392" s="1">
        <v>45305</v>
      </c>
      <c r="F1392">
        <v>975969445</v>
      </c>
      <c r="G1392" s="1">
        <v>45335</v>
      </c>
      <c r="H1392">
        <v>56</v>
      </c>
      <c r="I1392">
        <v>15</v>
      </c>
      <c r="J1392">
        <v>10.5</v>
      </c>
      <c r="K1392">
        <v>840</v>
      </c>
      <c r="L1392">
        <v>588</v>
      </c>
      <c r="M1392">
        <v>252</v>
      </c>
      <c r="N1392" t="s">
        <v>74</v>
      </c>
    </row>
    <row r="1393" spans="1:14" x14ac:dyDescent="0.3">
      <c r="A1393" t="s">
        <v>12</v>
      </c>
      <c r="B1393" t="s">
        <v>47</v>
      </c>
      <c r="C1393" t="s">
        <v>24</v>
      </c>
      <c r="D1393" t="s">
        <v>14</v>
      </c>
      <c r="E1393" s="1">
        <v>43049</v>
      </c>
      <c r="F1393">
        <v>329157960</v>
      </c>
      <c r="G1393" s="1">
        <v>43054</v>
      </c>
      <c r="H1393">
        <v>99</v>
      </c>
      <c r="I1393">
        <v>34</v>
      </c>
      <c r="J1393">
        <v>23.8</v>
      </c>
      <c r="K1393">
        <v>3366</v>
      </c>
      <c r="L1393">
        <v>2356.2000000000003</v>
      </c>
      <c r="M1393">
        <v>1009.7999999999997</v>
      </c>
      <c r="N1393" t="s">
        <v>77</v>
      </c>
    </row>
    <row r="1394" spans="1:14" x14ac:dyDescent="0.3">
      <c r="A1394" t="s">
        <v>12</v>
      </c>
      <c r="B1394" t="s">
        <v>50</v>
      </c>
      <c r="C1394" t="s">
        <v>18</v>
      </c>
      <c r="D1394" t="s">
        <v>19</v>
      </c>
      <c r="E1394" s="1">
        <v>41904</v>
      </c>
      <c r="F1394">
        <v>162159764</v>
      </c>
      <c r="G1394" s="1">
        <v>41947</v>
      </c>
      <c r="H1394">
        <v>65</v>
      </c>
      <c r="I1394">
        <v>30</v>
      </c>
      <c r="J1394">
        <v>21</v>
      </c>
      <c r="K1394">
        <v>1950</v>
      </c>
      <c r="L1394">
        <v>1365</v>
      </c>
      <c r="M1394">
        <v>585</v>
      </c>
      <c r="N1394" t="s">
        <v>73</v>
      </c>
    </row>
    <row r="1395" spans="1:14" x14ac:dyDescent="0.3">
      <c r="A1395" t="s">
        <v>12</v>
      </c>
      <c r="B1395" t="s">
        <v>45</v>
      </c>
      <c r="C1395" t="s">
        <v>15</v>
      </c>
      <c r="D1395" t="s">
        <v>19</v>
      </c>
      <c r="E1395" s="1">
        <v>43456</v>
      </c>
      <c r="F1395">
        <v>529400956</v>
      </c>
      <c r="G1395" s="1">
        <v>43498</v>
      </c>
      <c r="H1395">
        <v>76</v>
      </c>
      <c r="I1395">
        <v>32</v>
      </c>
      <c r="J1395">
        <v>22.4</v>
      </c>
      <c r="K1395">
        <v>2432</v>
      </c>
      <c r="L1395">
        <v>1702.3999999999999</v>
      </c>
      <c r="M1395">
        <v>729.60000000000014</v>
      </c>
      <c r="N1395" t="s">
        <v>77</v>
      </c>
    </row>
    <row r="1396" spans="1:14" x14ac:dyDescent="0.3">
      <c r="A1396" t="s">
        <v>12</v>
      </c>
      <c r="B1396" t="s">
        <v>40</v>
      </c>
      <c r="C1396" t="s">
        <v>20</v>
      </c>
      <c r="D1396" t="s">
        <v>14</v>
      </c>
      <c r="E1396" s="1">
        <v>42274</v>
      </c>
      <c r="F1396">
        <v>191035354</v>
      </c>
      <c r="G1396" s="1">
        <v>42289</v>
      </c>
      <c r="H1396">
        <v>69</v>
      </c>
      <c r="I1396">
        <v>37</v>
      </c>
      <c r="J1396">
        <v>25.9</v>
      </c>
      <c r="K1396">
        <v>2553</v>
      </c>
      <c r="L1396">
        <v>1787.1</v>
      </c>
      <c r="M1396">
        <v>765.90000000000009</v>
      </c>
      <c r="N1396" t="s">
        <v>75</v>
      </c>
    </row>
    <row r="1397" spans="1:14" x14ac:dyDescent="0.3">
      <c r="A1397" t="s">
        <v>12</v>
      </c>
      <c r="B1397" t="s">
        <v>44</v>
      </c>
      <c r="C1397" t="s">
        <v>15</v>
      </c>
      <c r="D1397" t="s">
        <v>19</v>
      </c>
      <c r="E1397" s="1">
        <v>45414</v>
      </c>
      <c r="F1397">
        <v>259582316</v>
      </c>
      <c r="G1397" s="1">
        <v>45445</v>
      </c>
      <c r="H1397">
        <v>95</v>
      </c>
      <c r="I1397">
        <v>20</v>
      </c>
      <c r="J1397">
        <v>14</v>
      </c>
      <c r="K1397">
        <v>1900</v>
      </c>
      <c r="L1397">
        <v>1330</v>
      </c>
      <c r="M1397">
        <v>570</v>
      </c>
      <c r="N1397" t="s">
        <v>77</v>
      </c>
    </row>
    <row r="1398" spans="1:14" x14ac:dyDescent="0.3">
      <c r="A1398" t="s">
        <v>12</v>
      </c>
      <c r="B1398" t="s">
        <v>43</v>
      </c>
      <c r="C1398" t="s">
        <v>23</v>
      </c>
      <c r="D1398" t="s">
        <v>14</v>
      </c>
      <c r="E1398" s="1">
        <v>41816</v>
      </c>
      <c r="F1398">
        <v>133382880</v>
      </c>
      <c r="G1398" s="1">
        <v>41854</v>
      </c>
      <c r="H1398">
        <v>66</v>
      </c>
      <c r="I1398">
        <v>11</v>
      </c>
      <c r="J1398">
        <v>7.7</v>
      </c>
      <c r="K1398">
        <v>726</v>
      </c>
      <c r="L1398">
        <v>508.2</v>
      </c>
      <c r="M1398">
        <v>217.8</v>
      </c>
      <c r="N1398" t="s">
        <v>77</v>
      </c>
    </row>
    <row r="1399" spans="1:14" x14ac:dyDescent="0.3">
      <c r="A1399" t="s">
        <v>12</v>
      </c>
      <c r="B1399" t="s">
        <v>38</v>
      </c>
      <c r="C1399" t="s">
        <v>15</v>
      </c>
      <c r="D1399" t="s">
        <v>19</v>
      </c>
      <c r="E1399" s="1">
        <v>45541</v>
      </c>
      <c r="F1399">
        <v>507035195</v>
      </c>
      <c r="G1399" s="1">
        <v>45550</v>
      </c>
      <c r="H1399">
        <v>70</v>
      </c>
      <c r="I1399">
        <v>11</v>
      </c>
      <c r="J1399">
        <v>7.7</v>
      </c>
      <c r="K1399">
        <v>770</v>
      </c>
      <c r="L1399">
        <v>539</v>
      </c>
      <c r="M1399">
        <v>231</v>
      </c>
      <c r="N1399" t="s">
        <v>73</v>
      </c>
    </row>
    <row r="1400" spans="1:14" x14ac:dyDescent="0.3">
      <c r="A1400" t="s">
        <v>12</v>
      </c>
      <c r="B1400" t="s">
        <v>40</v>
      </c>
      <c r="C1400" t="s">
        <v>23</v>
      </c>
      <c r="D1400" t="s">
        <v>14</v>
      </c>
      <c r="E1400" s="1">
        <v>44228</v>
      </c>
      <c r="F1400">
        <v>861282908</v>
      </c>
      <c r="G1400" s="1">
        <v>44245</v>
      </c>
      <c r="H1400">
        <v>85</v>
      </c>
      <c r="I1400">
        <v>37</v>
      </c>
      <c r="J1400">
        <v>25.9</v>
      </c>
      <c r="K1400">
        <v>3145</v>
      </c>
      <c r="L1400">
        <v>2201.5</v>
      </c>
      <c r="M1400">
        <v>943.5</v>
      </c>
      <c r="N1400" t="s">
        <v>75</v>
      </c>
    </row>
    <row r="1401" spans="1:14" x14ac:dyDescent="0.3">
      <c r="A1401" t="s">
        <v>12</v>
      </c>
      <c r="B1401" t="s">
        <v>49</v>
      </c>
      <c r="C1401" t="s">
        <v>25</v>
      </c>
      <c r="D1401" t="s">
        <v>19</v>
      </c>
      <c r="E1401" s="1">
        <v>45287</v>
      </c>
      <c r="F1401">
        <v>868442046</v>
      </c>
      <c r="G1401" s="1">
        <v>45330</v>
      </c>
      <c r="H1401">
        <v>79</v>
      </c>
      <c r="I1401">
        <v>35</v>
      </c>
      <c r="J1401">
        <v>24.5</v>
      </c>
      <c r="K1401">
        <v>2765</v>
      </c>
      <c r="L1401">
        <v>1935.5</v>
      </c>
      <c r="M1401">
        <v>829.5</v>
      </c>
      <c r="N1401" t="s">
        <v>77</v>
      </c>
    </row>
    <row r="1402" spans="1:14" x14ac:dyDescent="0.3">
      <c r="A1402" t="s">
        <v>12</v>
      </c>
      <c r="B1402" t="s">
        <v>37</v>
      </c>
      <c r="C1402" t="s">
        <v>16</v>
      </c>
      <c r="D1402" t="s">
        <v>14</v>
      </c>
      <c r="E1402" s="1">
        <v>42370</v>
      </c>
      <c r="F1402">
        <v>339107024</v>
      </c>
      <c r="G1402" s="1">
        <v>42375</v>
      </c>
      <c r="H1402">
        <v>71</v>
      </c>
      <c r="I1402">
        <v>40</v>
      </c>
      <c r="J1402">
        <v>28</v>
      </c>
      <c r="K1402">
        <v>2840</v>
      </c>
      <c r="L1402">
        <v>1988</v>
      </c>
      <c r="M1402">
        <v>852</v>
      </c>
      <c r="N1402" t="s">
        <v>74</v>
      </c>
    </row>
    <row r="1403" spans="1:14" x14ac:dyDescent="0.3">
      <c r="A1403" t="s">
        <v>12</v>
      </c>
      <c r="B1403" t="s">
        <v>54</v>
      </c>
      <c r="C1403" t="s">
        <v>22</v>
      </c>
      <c r="D1403" t="s">
        <v>14</v>
      </c>
      <c r="E1403" s="1">
        <v>45263</v>
      </c>
      <c r="F1403">
        <v>447860515</v>
      </c>
      <c r="G1403" s="1">
        <v>45299</v>
      </c>
      <c r="H1403">
        <v>71</v>
      </c>
      <c r="I1403">
        <v>40</v>
      </c>
      <c r="J1403">
        <v>28</v>
      </c>
      <c r="K1403">
        <v>2840</v>
      </c>
      <c r="L1403">
        <v>1988</v>
      </c>
      <c r="M1403">
        <v>852</v>
      </c>
      <c r="N1403" t="s">
        <v>77</v>
      </c>
    </row>
    <row r="1404" spans="1:14" x14ac:dyDescent="0.3">
      <c r="A1404" t="s">
        <v>12</v>
      </c>
      <c r="B1404" t="s">
        <v>32</v>
      </c>
      <c r="C1404" t="s">
        <v>23</v>
      </c>
      <c r="D1404" t="s">
        <v>19</v>
      </c>
      <c r="E1404" s="1">
        <v>43771</v>
      </c>
      <c r="F1404">
        <v>541506087</v>
      </c>
      <c r="G1404" s="1">
        <v>43797</v>
      </c>
      <c r="H1404">
        <v>98</v>
      </c>
      <c r="I1404">
        <v>38</v>
      </c>
      <c r="J1404">
        <v>26.6</v>
      </c>
      <c r="K1404">
        <v>3724</v>
      </c>
      <c r="L1404">
        <v>2606.8000000000002</v>
      </c>
      <c r="M1404">
        <v>1117.1999999999998</v>
      </c>
      <c r="N1404" t="s">
        <v>75</v>
      </c>
    </row>
    <row r="1405" spans="1:14" x14ac:dyDescent="0.3">
      <c r="A1405" t="s">
        <v>12</v>
      </c>
      <c r="B1405" t="s">
        <v>45</v>
      </c>
      <c r="C1405" t="s">
        <v>13</v>
      </c>
      <c r="D1405" t="s">
        <v>19</v>
      </c>
      <c r="E1405" s="1">
        <v>41739</v>
      </c>
      <c r="F1405">
        <v>818089044</v>
      </c>
      <c r="G1405" s="1">
        <v>41783</v>
      </c>
      <c r="H1405">
        <v>89</v>
      </c>
      <c r="I1405">
        <v>29</v>
      </c>
      <c r="J1405">
        <v>20.3</v>
      </c>
      <c r="K1405">
        <v>2581</v>
      </c>
      <c r="L1405">
        <v>1806.7</v>
      </c>
      <c r="M1405">
        <v>774.3</v>
      </c>
      <c r="N1405" t="s">
        <v>77</v>
      </c>
    </row>
    <row r="1406" spans="1:14" x14ac:dyDescent="0.3">
      <c r="A1406" t="s">
        <v>12</v>
      </c>
      <c r="B1406" t="s">
        <v>40</v>
      </c>
      <c r="C1406" t="s">
        <v>17</v>
      </c>
      <c r="D1406" t="s">
        <v>19</v>
      </c>
      <c r="E1406" s="1">
        <v>44144</v>
      </c>
      <c r="F1406">
        <v>836127221</v>
      </c>
      <c r="G1406" s="1">
        <v>44154</v>
      </c>
      <c r="H1406">
        <v>76</v>
      </c>
      <c r="I1406">
        <v>36</v>
      </c>
      <c r="J1406">
        <v>25.200000000000003</v>
      </c>
      <c r="K1406">
        <v>2736</v>
      </c>
      <c r="L1406">
        <v>1915.2000000000003</v>
      </c>
      <c r="M1406">
        <v>820.79999999999973</v>
      </c>
      <c r="N1406" t="s">
        <v>75</v>
      </c>
    </row>
    <row r="1407" spans="1:14" x14ac:dyDescent="0.3">
      <c r="A1407" t="s">
        <v>12</v>
      </c>
      <c r="B1407" t="s">
        <v>34</v>
      </c>
      <c r="C1407" t="s">
        <v>24</v>
      </c>
      <c r="D1407" t="s">
        <v>14</v>
      </c>
      <c r="E1407" s="1">
        <v>41723</v>
      </c>
      <c r="F1407">
        <v>976307189</v>
      </c>
      <c r="G1407" s="1">
        <v>41740</v>
      </c>
      <c r="H1407">
        <v>58</v>
      </c>
      <c r="I1407">
        <v>12</v>
      </c>
      <c r="J1407">
        <v>8.4</v>
      </c>
      <c r="K1407">
        <v>696</v>
      </c>
      <c r="L1407">
        <v>487.20000000000005</v>
      </c>
      <c r="M1407">
        <v>208.79999999999995</v>
      </c>
      <c r="N1407" t="s">
        <v>76</v>
      </c>
    </row>
    <row r="1408" spans="1:14" x14ac:dyDescent="0.3">
      <c r="A1408" t="s">
        <v>12</v>
      </c>
      <c r="B1408" t="s">
        <v>47</v>
      </c>
      <c r="C1408" t="s">
        <v>13</v>
      </c>
      <c r="D1408" t="s">
        <v>14</v>
      </c>
      <c r="E1408" s="1">
        <v>42608</v>
      </c>
      <c r="F1408">
        <v>751162993</v>
      </c>
      <c r="G1408" s="1">
        <v>42649</v>
      </c>
      <c r="H1408">
        <v>66</v>
      </c>
      <c r="I1408">
        <v>28</v>
      </c>
      <c r="J1408">
        <v>19.600000000000001</v>
      </c>
      <c r="K1408">
        <v>1848</v>
      </c>
      <c r="L1408">
        <v>1293.6000000000001</v>
      </c>
      <c r="M1408">
        <v>554.39999999999986</v>
      </c>
      <c r="N1408" t="s">
        <v>77</v>
      </c>
    </row>
    <row r="1409" spans="1:14" x14ac:dyDescent="0.3">
      <c r="A1409" t="s">
        <v>12</v>
      </c>
      <c r="B1409" t="s">
        <v>31</v>
      </c>
      <c r="C1409" t="s">
        <v>26</v>
      </c>
      <c r="D1409" t="s">
        <v>14</v>
      </c>
      <c r="E1409" s="1">
        <v>43940</v>
      </c>
      <c r="F1409">
        <v>373380506</v>
      </c>
      <c r="G1409" s="1">
        <v>43978</v>
      </c>
      <c r="H1409">
        <v>87</v>
      </c>
      <c r="I1409">
        <v>27</v>
      </c>
      <c r="J1409">
        <v>18.899999999999999</v>
      </c>
      <c r="K1409">
        <v>2349</v>
      </c>
      <c r="L1409">
        <v>1644.3</v>
      </c>
      <c r="M1409">
        <v>704.7</v>
      </c>
      <c r="N1409" t="s">
        <v>74</v>
      </c>
    </row>
    <row r="1410" spans="1:14" x14ac:dyDescent="0.3">
      <c r="A1410" t="s">
        <v>12</v>
      </c>
      <c r="B1410" t="s">
        <v>41</v>
      </c>
      <c r="C1410" t="s">
        <v>26</v>
      </c>
      <c r="D1410" t="s">
        <v>14</v>
      </c>
      <c r="E1410" s="1">
        <v>44157</v>
      </c>
      <c r="F1410">
        <v>630600488</v>
      </c>
      <c r="G1410" s="1">
        <v>44184</v>
      </c>
      <c r="H1410">
        <v>79</v>
      </c>
      <c r="I1410">
        <v>39</v>
      </c>
      <c r="J1410">
        <v>27.3</v>
      </c>
      <c r="K1410">
        <v>3081</v>
      </c>
      <c r="L1410">
        <v>2156.7000000000003</v>
      </c>
      <c r="M1410">
        <v>924.29999999999973</v>
      </c>
      <c r="N1410" t="s">
        <v>76</v>
      </c>
    </row>
    <row r="1411" spans="1:14" x14ac:dyDescent="0.3">
      <c r="A1411" t="s">
        <v>12</v>
      </c>
      <c r="B1411" t="s">
        <v>53</v>
      </c>
      <c r="C1411" t="s">
        <v>15</v>
      </c>
      <c r="D1411" t="s">
        <v>14</v>
      </c>
      <c r="E1411" s="1">
        <v>45192</v>
      </c>
      <c r="F1411">
        <v>173490703</v>
      </c>
      <c r="G1411" s="1">
        <v>45227</v>
      </c>
      <c r="H1411">
        <v>52</v>
      </c>
      <c r="I1411">
        <v>18</v>
      </c>
      <c r="J1411">
        <v>12.600000000000001</v>
      </c>
      <c r="K1411">
        <v>936</v>
      </c>
      <c r="L1411">
        <v>655.20000000000005</v>
      </c>
      <c r="M1411">
        <v>280.79999999999995</v>
      </c>
      <c r="N1411" t="s">
        <v>77</v>
      </c>
    </row>
    <row r="1412" spans="1:14" x14ac:dyDescent="0.3">
      <c r="A1412" t="s">
        <v>12</v>
      </c>
      <c r="B1412" t="s">
        <v>40</v>
      </c>
      <c r="C1412" t="s">
        <v>26</v>
      </c>
      <c r="D1412" t="s">
        <v>19</v>
      </c>
      <c r="E1412" s="1">
        <v>42485</v>
      </c>
      <c r="F1412">
        <v>463643920</v>
      </c>
      <c r="G1412" s="1">
        <v>42485</v>
      </c>
      <c r="H1412">
        <v>84</v>
      </c>
      <c r="I1412">
        <v>12</v>
      </c>
      <c r="J1412">
        <v>8.4</v>
      </c>
      <c r="K1412">
        <v>1008</v>
      </c>
      <c r="L1412">
        <v>705.6</v>
      </c>
      <c r="M1412">
        <v>302.39999999999998</v>
      </c>
      <c r="N1412" t="s">
        <v>75</v>
      </c>
    </row>
    <row r="1413" spans="1:14" x14ac:dyDescent="0.3">
      <c r="A1413" t="s">
        <v>12</v>
      </c>
      <c r="B1413" t="s">
        <v>42</v>
      </c>
      <c r="C1413" t="s">
        <v>22</v>
      </c>
      <c r="D1413" t="s">
        <v>19</v>
      </c>
      <c r="E1413" s="1">
        <v>43221</v>
      </c>
      <c r="F1413">
        <v>339403140</v>
      </c>
      <c r="G1413" s="1">
        <v>43228</v>
      </c>
      <c r="H1413">
        <v>65</v>
      </c>
      <c r="I1413">
        <v>13</v>
      </c>
      <c r="J1413">
        <v>9.1</v>
      </c>
      <c r="K1413">
        <v>845</v>
      </c>
      <c r="L1413">
        <v>591.5</v>
      </c>
      <c r="M1413">
        <v>253.5</v>
      </c>
      <c r="N1413" t="s">
        <v>77</v>
      </c>
    </row>
    <row r="1414" spans="1:14" x14ac:dyDescent="0.3">
      <c r="A1414" t="s">
        <v>12</v>
      </c>
      <c r="B1414" t="s">
        <v>34</v>
      </c>
      <c r="C1414" t="s">
        <v>23</v>
      </c>
      <c r="D1414" t="s">
        <v>19</v>
      </c>
      <c r="E1414" s="1">
        <v>43502</v>
      </c>
      <c r="F1414">
        <v>117443692</v>
      </c>
      <c r="G1414" s="1">
        <v>43526</v>
      </c>
      <c r="H1414">
        <v>77</v>
      </c>
      <c r="I1414">
        <v>33</v>
      </c>
      <c r="J1414">
        <v>23.1</v>
      </c>
      <c r="K1414">
        <v>2541</v>
      </c>
      <c r="L1414">
        <v>1778.7</v>
      </c>
      <c r="M1414">
        <v>762.3</v>
      </c>
      <c r="N1414" t="s">
        <v>76</v>
      </c>
    </row>
    <row r="1415" spans="1:14" x14ac:dyDescent="0.3">
      <c r="A1415" t="s">
        <v>12</v>
      </c>
      <c r="B1415" t="s">
        <v>50</v>
      </c>
      <c r="C1415" t="s">
        <v>16</v>
      </c>
      <c r="D1415" t="s">
        <v>14</v>
      </c>
      <c r="E1415" s="1">
        <v>45467</v>
      </c>
      <c r="F1415">
        <v>954294621</v>
      </c>
      <c r="G1415" s="1">
        <v>45485</v>
      </c>
      <c r="H1415">
        <v>89</v>
      </c>
      <c r="I1415">
        <v>27</v>
      </c>
      <c r="J1415">
        <v>18.899999999999999</v>
      </c>
      <c r="K1415">
        <v>2403</v>
      </c>
      <c r="L1415">
        <v>1682.1</v>
      </c>
      <c r="M1415">
        <v>720.90000000000009</v>
      </c>
      <c r="N1415" t="s">
        <v>73</v>
      </c>
    </row>
    <row r="1416" spans="1:14" x14ac:dyDescent="0.3">
      <c r="A1416" t="s">
        <v>12</v>
      </c>
      <c r="B1416" t="s">
        <v>38</v>
      </c>
      <c r="C1416" t="s">
        <v>16</v>
      </c>
      <c r="D1416" t="s">
        <v>14</v>
      </c>
      <c r="E1416" s="1">
        <v>45214</v>
      </c>
      <c r="F1416">
        <v>372014081</v>
      </c>
      <c r="G1416" s="1">
        <v>45256</v>
      </c>
      <c r="H1416">
        <v>81</v>
      </c>
      <c r="I1416">
        <v>27</v>
      </c>
      <c r="J1416">
        <v>18.899999999999999</v>
      </c>
      <c r="K1416">
        <v>2187</v>
      </c>
      <c r="L1416">
        <v>1530.8999999999999</v>
      </c>
      <c r="M1416">
        <v>656.10000000000014</v>
      </c>
      <c r="N1416" t="s">
        <v>73</v>
      </c>
    </row>
    <row r="1417" spans="1:14" x14ac:dyDescent="0.3">
      <c r="A1417" t="s">
        <v>12</v>
      </c>
      <c r="B1417" t="s">
        <v>39</v>
      </c>
      <c r="C1417" t="s">
        <v>17</v>
      </c>
      <c r="D1417" t="s">
        <v>19</v>
      </c>
      <c r="E1417" s="1">
        <v>42987</v>
      </c>
      <c r="F1417">
        <v>502525651</v>
      </c>
      <c r="G1417" s="1">
        <v>42991</v>
      </c>
      <c r="H1417">
        <v>92</v>
      </c>
      <c r="I1417">
        <v>13</v>
      </c>
      <c r="J1417">
        <v>9.1</v>
      </c>
      <c r="K1417">
        <v>1196</v>
      </c>
      <c r="L1417">
        <v>837.19999999999993</v>
      </c>
      <c r="M1417">
        <v>358.80000000000007</v>
      </c>
      <c r="N1417" t="s">
        <v>73</v>
      </c>
    </row>
    <row r="1418" spans="1:14" x14ac:dyDescent="0.3">
      <c r="A1418" t="s">
        <v>12</v>
      </c>
      <c r="B1418" t="s">
        <v>53</v>
      </c>
      <c r="C1418" t="s">
        <v>24</v>
      </c>
      <c r="D1418" t="s">
        <v>19</v>
      </c>
      <c r="E1418" s="1">
        <v>42803</v>
      </c>
      <c r="F1418">
        <v>413051879</v>
      </c>
      <c r="G1418" s="1">
        <v>42834</v>
      </c>
      <c r="H1418">
        <v>52</v>
      </c>
      <c r="I1418">
        <v>37</v>
      </c>
      <c r="J1418">
        <v>25.9</v>
      </c>
      <c r="K1418">
        <v>1924</v>
      </c>
      <c r="L1418">
        <v>1346.8</v>
      </c>
      <c r="M1418">
        <v>577.20000000000005</v>
      </c>
      <c r="N1418" t="s">
        <v>77</v>
      </c>
    </row>
    <row r="1419" spans="1:14" x14ac:dyDescent="0.3">
      <c r="A1419" t="s">
        <v>12</v>
      </c>
      <c r="B1419" t="s">
        <v>34</v>
      </c>
      <c r="C1419" t="s">
        <v>26</v>
      </c>
      <c r="D1419" t="s">
        <v>19</v>
      </c>
      <c r="E1419" s="1">
        <v>43253</v>
      </c>
      <c r="F1419">
        <v>879279458</v>
      </c>
      <c r="G1419" s="1">
        <v>43302</v>
      </c>
      <c r="H1419">
        <v>95</v>
      </c>
      <c r="I1419">
        <v>39</v>
      </c>
      <c r="J1419">
        <v>27.3</v>
      </c>
      <c r="K1419">
        <v>3705</v>
      </c>
      <c r="L1419">
        <v>2593.5</v>
      </c>
      <c r="M1419">
        <v>1111.5</v>
      </c>
      <c r="N1419" t="s">
        <v>76</v>
      </c>
    </row>
    <row r="1420" spans="1:14" x14ac:dyDescent="0.3">
      <c r="A1420" t="s">
        <v>12</v>
      </c>
      <c r="B1420" t="s">
        <v>36</v>
      </c>
      <c r="C1420" t="s">
        <v>18</v>
      </c>
      <c r="D1420" t="s">
        <v>19</v>
      </c>
      <c r="E1420" s="1">
        <v>42047</v>
      </c>
      <c r="F1420">
        <v>251394498</v>
      </c>
      <c r="G1420" s="1">
        <v>42094</v>
      </c>
      <c r="H1420">
        <v>91</v>
      </c>
      <c r="I1420">
        <v>33</v>
      </c>
      <c r="J1420">
        <v>23.1</v>
      </c>
      <c r="K1420">
        <v>3003</v>
      </c>
      <c r="L1420">
        <v>2102.1</v>
      </c>
      <c r="M1420">
        <v>900.90000000000009</v>
      </c>
      <c r="N1420" t="s">
        <v>77</v>
      </c>
    </row>
    <row r="1421" spans="1:14" x14ac:dyDescent="0.3">
      <c r="A1421" t="s">
        <v>12</v>
      </c>
      <c r="B1421" t="s">
        <v>47</v>
      </c>
      <c r="C1421" t="s">
        <v>17</v>
      </c>
      <c r="D1421" t="s">
        <v>19</v>
      </c>
      <c r="E1421" s="1">
        <v>45149</v>
      </c>
      <c r="F1421">
        <v>192261445</v>
      </c>
      <c r="G1421" s="1">
        <v>45158</v>
      </c>
      <c r="H1421">
        <v>64</v>
      </c>
      <c r="I1421">
        <v>18</v>
      </c>
      <c r="J1421">
        <v>12.600000000000001</v>
      </c>
      <c r="K1421">
        <v>1152</v>
      </c>
      <c r="L1421">
        <v>806.40000000000009</v>
      </c>
      <c r="M1421">
        <v>345.59999999999991</v>
      </c>
      <c r="N1421" t="s">
        <v>77</v>
      </c>
    </row>
    <row r="1422" spans="1:14" x14ac:dyDescent="0.3">
      <c r="A1422" t="s">
        <v>12</v>
      </c>
      <c r="B1422" t="s">
        <v>33</v>
      </c>
      <c r="C1422" t="s">
        <v>16</v>
      </c>
      <c r="D1422" t="s">
        <v>19</v>
      </c>
      <c r="E1422" s="1">
        <v>42121</v>
      </c>
      <c r="F1422">
        <v>200942790</v>
      </c>
      <c r="G1422" s="1">
        <v>42151</v>
      </c>
      <c r="H1422">
        <v>74</v>
      </c>
      <c r="I1422">
        <v>15</v>
      </c>
      <c r="J1422">
        <v>10.5</v>
      </c>
      <c r="K1422">
        <v>1110</v>
      </c>
      <c r="L1422">
        <v>777</v>
      </c>
      <c r="M1422">
        <v>333</v>
      </c>
      <c r="N1422" t="s">
        <v>76</v>
      </c>
    </row>
    <row r="1423" spans="1:14" x14ac:dyDescent="0.3">
      <c r="A1423" t="s">
        <v>12</v>
      </c>
      <c r="B1423" t="s">
        <v>46</v>
      </c>
      <c r="C1423" t="s">
        <v>24</v>
      </c>
      <c r="D1423" t="s">
        <v>14</v>
      </c>
      <c r="E1423" s="1">
        <v>43213</v>
      </c>
      <c r="F1423">
        <v>704290854</v>
      </c>
      <c r="G1423" s="1">
        <v>43250</v>
      </c>
      <c r="H1423">
        <v>94</v>
      </c>
      <c r="I1423">
        <v>12</v>
      </c>
      <c r="J1423">
        <v>8.4</v>
      </c>
      <c r="K1423">
        <v>1128</v>
      </c>
      <c r="L1423">
        <v>789.6</v>
      </c>
      <c r="M1423">
        <v>338.4</v>
      </c>
      <c r="N1423" t="s">
        <v>74</v>
      </c>
    </row>
    <row r="1424" spans="1:14" x14ac:dyDescent="0.3">
      <c r="A1424" t="s">
        <v>12</v>
      </c>
      <c r="B1424" t="s">
        <v>50</v>
      </c>
      <c r="C1424" t="s">
        <v>17</v>
      </c>
      <c r="D1424" t="s">
        <v>14</v>
      </c>
      <c r="E1424" s="1">
        <v>44511</v>
      </c>
      <c r="F1424">
        <v>948756396</v>
      </c>
      <c r="G1424" s="1">
        <v>44516</v>
      </c>
      <c r="H1424">
        <v>67</v>
      </c>
      <c r="I1424">
        <v>14</v>
      </c>
      <c r="J1424">
        <v>9.8000000000000007</v>
      </c>
      <c r="K1424">
        <v>938</v>
      </c>
      <c r="L1424">
        <v>656.6</v>
      </c>
      <c r="M1424">
        <v>281.39999999999998</v>
      </c>
      <c r="N1424" t="s">
        <v>73</v>
      </c>
    </row>
    <row r="1425" spans="1:14" x14ac:dyDescent="0.3">
      <c r="A1425" t="s">
        <v>12</v>
      </c>
      <c r="B1425" t="s">
        <v>45</v>
      </c>
      <c r="C1425" t="s">
        <v>18</v>
      </c>
      <c r="D1425" t="s">
        <v>19</v>
      </c>
      <c r="E1425" s="1">
        <v>44043</v>
      </c>
      <c r="F1425">
        <v>243939244</v>
      </c>
      <c r="G1425" s="1">
        <v>44062</v>
      </c>
      <c r="H1425">
        <v>53</v>
      </c>
      <c r="I1425">
        <v>40</v>
      </c>
      <c r="J1425">
        <v>28</v>
      </c>
      <c r="K1425">
        <v>2120</v>
      </c>
      <c r="L1425">
        <v>1484</v>
      </c>
      <c r="M1425">
        <v>636</v>
      </c>
      <c r="N1425" t="s">
        <v>77</v>
      </c>
    </row>
    <row r="1426" spans="1:14" x14ac:dyDescent="0.3">
      <c r="A1426" t="s">
        <v>12</v>
      </c>
      <c r="B1426" t="s">
        <v>30</v>
      </c>
      <c r="C1426" t="s">
        <v>15</v>
      </c>
      <c r="D1426" t="s">
        <v>19</v>
      </c>
      <c r="E1426" s="1">
        <v>42114</v>
      </c>
      <c r="F1426">
        <v>434768331</v>
      </c>
      <c r="G1426" s="1">
        <v>42142</v>
      </c>
      <c r="H1426">
        <v>59</v>
      </c>
      <c r="I1426">
        <v>40</v>
      </c>
      <c r="J1426">
        <v>28</v>
      </c>
      <c r="K1426">
        <v>2360</v>
      </c>
      <c r="L1426">
        <v>1652</v>
      </c>
      <c r="M1426">
        <v>708</v>
      </c>
      <c r="N1426" t="s">
        <v>77</v>
      </c>
    </row>
    <row r="1427" spans="1:14" x14ac:dyDescent="0.3">
      <c r="A1427" t="s">
        <v>12</v>
      </c>
      <c r="B1427" t="s">
        <v>35</v>
      </c>
      <c r="C1427" t="s">
        <v>24</v>
      </c>
      <c r="D1427" t="s">
        <v>19</v>
      </c>
      <c r="E1427" s="1">
        <v>41783</v>
      </c>
      <c r="F1427">
        <v>624568736</v>
      </c>
      <c r="G1427" s="1">
        <v>41811</v>
      </c>
      <c r="H1427">
        <v>59</v>
      </c>
      <c r="I1427">
        <v>23</v>
      </c>
      <c r="J1427">
        <v>16.100000000000001</v>
      </c>
      <c r="K1427">
        <v>1357</v>
      </c>
      <c r="L1427">
        <v>949.90000000000009</v>
      </c>
      <c r="M1427">
        <v>407.09999999999991</v>
      </c>
      <c r="N1427" t="s">
        <v>77</v>
      </c>
    </row>
    <row r="1428" spans="1:14" x14ac:dyDescent="0.3">
      <c r="A1428" t="s">
        <v>12</v>
      </c>
      <c r="B1428" t="s">
        <v>29</v>
      </c>
      <c r="C1428" t="s">
        <v>25</v>
      </c>
      <c r="D1428" t="s">
        <v>19</v>
      </c>
      <c r="E1428" s="1">
        <v>43516</v>
      </c>
      <c r="F1428">
        <v>506105220</v>
      </c>
      <c r="G1428" s="1">
        <v>43533</v>
      </c>
      <c r="H1428">
        <v>59</v>
      </c>
      <c r="I1428">
        <v>35</v>
      </c>
      <c r="J1428">
        <v>24.5</v>
      </c>
      <c r="K1428">
        <v>2065</v>
      </c>
      <c r="L1428">
        <v>1445.5</v>
      </c>
      <c r="M1428">
        <v>619.5</v>
      </c>
      <c r="N1428" t="s">
        <v>77</v>
      </c>
    </row>
    <row r="1429" spans="1:14" x14ac:dyDescent="0.3">
      <c r="A1429" t="s">
        <v>12</v>
      </c>
      <c r="B1429" t="s">
        <v>48</v>
      </c>
      <c r="C1429" t="s">
        <v>25</v>
      </c>
      <c r="D1429" t="s">
        <v>19</v>
      </c>
      <c r="E1429" s="1">
        <v>42380</v>
      </c>
      <c r="F1429">
        <v>371027028</v>
      </c>
      <c r="G1429" s="1">
        <v>42398</v>
      </c>
      <c r="H1429">
        <v>76</v>
      </c>
      <c r="I1429">
        <v>39</v>
      </c>
      <c r="J1429">
        <v>27.3</v>
      </c>
      <c r="K1429">
        <v>2964</v>
      </c>
      <c r="L1429">
        <v>2074.8000000000002</v>
      </c>
      <c r="M1429">
        <v>889.19999999999982</v>
      </c>
      <c r="N1429" t="s">
        <v>77</v>
      </c>
    </row>
    <row r="1430" spans="1:14" x14ac:dyDescent="0.3">
      <c r="A1430" t="s">
        <v>12</v>
      </c>
      <c r="B1430" t="s">
        <v>42</v>
      </c>
      <c r="C1430" t="s">
        <v>25</v>
      </c>
      <c r="D1430" t="s">
        <v>14</v>
      </c>
      <c r="E1430" s="1">
        <v>42211</v>
      </c>
      <c r="F1430">
        <v>451777827</v>
      </c>
      <c r="G1430" s="1">
        <v>42247</v>
      </c>
      <c r="H1430">
        <v>83</v>
      </c>
      <c r="I1430">
        <v>14</v>
      </c>
      <c r="J1430">
        <v>9.8000000000000007</v>
      </c>
      <c r="K1430">
        <v>1162</v>
      </c>
      <c r="L1430">
        <v>813.40000000000009</v>
      </c>
      <c r="M1430">
        <v>348.59999999999991</v>
      </c>
      <c r="N1430" t="s">
        <v>77</v>
      </c>
    </row>
    <row r="1431" spans="1:14" x14ac:dyDescent="0.3">
      <c r="A1431" t="s">
        <v>12</v>
      </c>
      <c r="B1431" t="s">
        <v>39</v>
      </c>
      <c r="C1431" t="s">
        <v>17</v>
      </c>
      <c r="D1431" t="s">
        <v>14</v>
      </c>
      <c r="E1431" s="1">
        <v>41829</v>
      </c>
      <c r="F1431">
        <v>168924081</v>
      </c>
      <c r="G1431" s="1">
        <v>41879</v>
      </c>
      <c r="H1431">
        <v>62</v>
      </c>
      <c r="I1431">
        <v>33</v>
      </c>
      <c r="J1431">
        <v>23.1</v>
      </c>
      <c r="K1431">
        <v>2046</v>
      </c>
      <c r="L1431">
        <v>1432.2</v>
      </c>
      <c r="M1431">
        <v>613.79999999999995</v>
      </c>
      <c r="N1431" t="s">
        <v>73</v>
      </c>
    </row>
    <row r="1432" spans="1:14" x14ac:dyDescent="0.3">
      <c r="A1432" t="s">
        <v>12</v>
      </c>
      <c r="B1432" t="s">
        <v>31</v>
      </c>
      <c r="C1432" t="s">
        <v>26</v>
      </c>
      <c r="D1432" t="s">
        <v>19</v>
      </c>
      <c r="E1432" s="1">
        <v>41780</v>
      </c>
      <c r="F1432">
        <v>905702865</v>
      </c>
      <c r="G1432" s="1">
        <v>41814</v>
      </c>
      <c r="H1432">
        <v>84</v>
      </c>
      <c r="I1432">
        <v>37</v>
      </c>
      <c r="J1432">
        <v>25.9</v>
      </c>
      <c r="K1432">
        <v>3108</v>
      </c>
      <c r="L1432">
        <v>2175.6</v>
      </c>
      <c r="M1432">
        <v>932.40000000000009</v>
      </c>
      <c r="N1432" t="s">
        <v>74</v>
      </c>
    </row>
    <row r="1433" spans="1:14" x14ac:dyDescent="0.3">
      <c r="A1433" t="s">
        <v>12</v>
      </c>
      <c r="B1433" t="s">
        <v>44</v>
      </c>
      <c r="C1433" t="s">
        <v>25</v>
      </c>
      <c r="D1433" t="s">
        <v>14</v>
      </c>
      <c r="E1433" s="1">
        <v>43106</v>
      </c>
      <c r="F1433">
        <v>214866244</v>
      </c>
      <c r="G1433" s="1">
        <v>43118</v>
      </c>
      <c r="H1433">
        <v>71</v>
      </c>
      <c r="I1433">
        <v>32</v>
      </c>
      <c r="J1433">
        <v>22.4</v>
      </c>
      <c r="K1433">
        <v>2272</v>
      </c>
      <c r="L1433">
        <v>1590.3999999999999</v>
      </c>
      <c r="M1433">
        <v>681.60000000000014</v>
      </c>
      <c r="N1433" t="s">
        <v>77</v>
      </c>
    </row>
    <row r="1434" spans="1:14" x14ac:dyDescent="0.3">
      <c r="A1434" t="s">
        <v>12</v>
      </c>
      <c r="B1434" t="s">
        <v>37</v>
      </c>
      <c r="C1434" t="s">
        <v>20</v>
      </c>
      <c r="D1434" t="s">
        <v>19</v>
      </c>
      <c r="E1434" s="1">
        <v>42763</v>
      </c>
      <c r="F1434">
        <v>107001101</v>
      </c>
      <c r="G1434" s="1">
        <v>42800</v>
      </c>
      <c r="H1434">
        <v>63</v>
      </c>
      <c r="I1434">
        <v>16</v>
      </c>
      <c r="J1434">
        <v>11.2</v>
      </c>
      <c r="K1434">
        <v>1008</v>
      </c>
      <c r="L1434">
        <v>705.59999999999991</v>
      </c>
      <c r="M1434">
        <v>302.40000000000009</v>
      </c>
      <c r="N1434" t="s">
        <v>74</v>
      </c>
    </row>
    <row r="1435" spans="1:14" x14ac:dyDescent="0.3">
      <c r="A1435" t="s">
        <v>12</v>
      </c>
      <c r="B1435" t="s">
        <v>55</v>
      </c>
      <c r="C1435" t="s">
        <v>17</v>
      </c>
      <c r="D1435" t="s">
        <v>19</v>
      </c>
      <c r="E1435" s="1">
        <v>42424</v>
      </c>
      <c r="F1435">
        <v>133819329</v>
      </c>
      <c r="G1435" s="1">
        <v>42467</v>
      </c>
      <c r="H1435">
        <v>99</v>
      </c>
      <c r="I1435">
        <v>17</v>
      </c>
      <c r="J1435">
        <v>11.9</v>
      </c>
      <c r="K1435">
        <v>1683</v>
      </c>
      <c r="L1435">
        <v>1178.1000000000001</v>
      </c>
      <c r="M1435">
        <v>504.89999999999986</v>
      </c>
      <c r="N1435" t="s">
        <v>74</v>
      </c>
    </row>
    <row r="1436" spans="1:14" x14ac:dyDescent="0.3">
      <c r="A1436" t="s">
        <v>12</v>
      </c>
      <c r="B1436" t="s">
        <v>34</v>
      </c>
      <c r="C1436" t="s">
        <v>17</v>
      </c>
      <c r="D1436" t="s">
        <v>14</v>
      </c>
      <c r="E1436" s="1">
        <v>45509</v>
      </c>
      <c r="F1436">
        <v>538716161</v>
      </c>
      <c r="G1436" s="1">
        <v>45511</v>
      </c>
      <c r="H1436">
        <v>90</v>
      </c>
      <c r="I1436">
        <v>35</v>
      </c>
      <c r="J1436">
        <v>24.5</v>
      </c>
      <c r="K1436">
        <v>3150</v>
      </c>
      <c r="L1436">
        <v>2205</v>
      </c>
      <c r="M1436">
        <v>945</v>
      </c>
      <c r="N1436" t="s">
        <v>76</v>
      </c>
    </row>
    <row r="1437" spans="1:14" x14ac:dyDescent="0.3">
      <c r="A1437" t="s">
        <v>12</v>
      </c>
      <c r="B1437" t="s">
        <v>48</v>
      </c>
      <c r="C1437" t="s">
        <v>18</v>
      </c>
      <c r="D1437" t="s">
        <v>19</v>
      </c>
      <c r="E1437" s="1">
        <v>44634</v>
      </c>
      <c r="F1437">
        <v>664718186</v>
      </c>
      <c r="G1437" s="1">
        <v>44645</v>
      </c>
      <c r="H1437">
        <v>95</v>
      </c>
      <c r="I1437">
        <v>11</v>
      </c>
      <c r="J1437">
        <v>7.7</v>
      </c>
      <c r="K1437">
        <v>1045</v>
      </c>
      <c r="L1437">
        <v>731.5</v>
      </c>
      <c r="M1437">
        <v>313.5</v>
      </c>
      <c r="N1437" t="s">
        <v>77</v>
      </c>
    </row>
    <row r="1438" spans="1:14" x14ac:dyDescent="0.3">
      <c r="A1438" t="s">
        <v>12</v>
      </c>
      <c r="B1438" t="s">
        <v>48</v>
      </c>
      <c r="C1438" t="s">
        <v>18</v>
      </c>
      <c r="D1438" t="s">
        <v>14</v>
      </c>
      <c r="E1438" s="1">
        <v>42252</v>
      </c>
      <c r="F1438">
        <v>210948932</v>
      </c>
      <c r="G1438" s="1">
        <v>42263</v>
      </c>
      <c r="H1438">
        <v>96</v>
      </c>
      <c r="I1438">
        <v>40</v>
      </c>
      <c r="J1438">
        <v>28</v>
      </c>
      <c r="K1438">
        <v>3840</v>
      </c>
      <c r="L1438">
        <v>2688</v>
      </c>
      <c r="M1438">
        <v>1152</v>
      </c>
      <c r="N1438" t="s">
        <v>77</v>
      </c>
    </row>
    <row r="1439" spans="1:14" x14ac:dyDescent="0.3">
      <c r="A1439" t="s">
        <v>12</v>
      </c>
      <c r="B1439" t="s">
        <v>35</v>
      </c>
      <c r="C1439" t="s">
        <v>16</v>
      </c>
      <c r="D1439" t="s">
        <v>14</v>
      </c>
      <c r="E1439" s="1">
        <v>44158</v>
      </c>
      <c r="F1439">
        <v>455850923</v>
      </c>
      <c r="G1439" s="1">
        <v>44193</v>
      </c>
      <c r="H1439">
        <v>58</v>
      </c>
      <c r="I1439">
        <v>31</v>
      </c>
      <c r="J1439">
        <v>21.700000000000003</v>
      </c>
      <c r="K1439">
        <v>1798</v>
      </c>
      <c r="L1439">
        <v>1258.6000000000001</v>
      </c>
      <c r="M1439">
        <v>539.39999999999986</v>
      </c>
      <c r="N1439" t="s">
        <v>77</v>
      </c>
    </row>
    <row r="1440" spans="1:14" x14ac:dyDescent="0.3">
      <c r="A1440" t="s">
        <v>12</v>
      </c>
      <c r="B1440" t="s">
        <v>51</v>
      </c>
      <c r="C1440" t="s">
        <v>16</v>
      </c>
      <c r="D1440" t="s">
        <v>19</v>
      </c>
      <c r="E1440" s="1">
        <v>45216</v>
      </c>
      <c r="F1440">
        <v>594072234</v>
      </c>
      <c r="G1440" s="1">
        <v>45259</v>
      </c>
      <c r="H1440">
        <v>71</v>
      </c>
      <c r="I1440">
        <v>17</v>
      </c>
      <c r="J1440">
        <v>11.9</v>
      </c>
      <c r="K1440">
        <v>1207</v>
      </c>
      <c r="L1440">
        <v>844.9</v>
      </c>
      <c r="M1440">
        <v>362.1</v>
      </c>
      <c r="N1440" t="s">
        <v>73</v>
      </c>
    </row>
    <row r="1441" spans="1:14" x14ac:dyDescent="0.3">
      <c r="A1441" t="s">
        <v>12</v>
      </c>
      <c r="B1441" t="s">
        <v>42</v>
      </c>
      <c r="C1441" t="s">
        <v>18</v>
      </c>
      <c r="D1441" t="s">
        <v>19</v>
      </c>
      <c r="E1441" s="1">
        <v>42619</v>
      </c>
      <c r="F1441">
        <v>608333432</v>
      </c>
      <c r="G1441" s="1">
        <v>42630</v>
      </c>
      <c r="H1441">
        <v>57</v>
      </c>
      <c r="I1441">
        <v>27</v>
      </c>
      <c r="J1441">
        <v>18.899999999999999</v>
      </c>
      <c r="K1441">
        <v>1539</v>
      </c>
      <c r="L1441">
        <v>1077.3</v>
      </c>
      <c r="M1441">
        <v>461.70000000000005</v>
      </c>
      <c r="N1441" t="s">
        <v>77</v>
      </c>
    </row>
    <row r="1442" spans="1:14" x14ac:dyDescent="0.3">
      <c r="A1442" t="s">
        <v>12</v>
      </c>
      <c r="B1442" t="s">
        <v>38</v>
      </c>
      <c r="C1442" t="s">
        <v>16</v>
      </c>
      <c r="D1442" t="s">
        <v>19</v>
      </c>
      <c r="E1442" s="1">
        <v>45193</v>
      </c>
      <c r="F1442">
        <v>986115920</v>
      </c>
      <c r="G1442" s="1">
        <v>45207</v>
      </c>
      <c r="H1442">
        <v>64</v>
      </c>
      <c r="I1442">
        <v>16</v>
      </c>
      <c r="J1442">
        <v>11.2</v>
      </c>
      <c r="K1442">
        <v>1024</v>
      </c>
      <c r="L1442">
        <v>716.8</v>
      </c>
      <c r="M1442">
        <v>307.20000000000005</v>
      </c>
      <c r="N1442" t="s">
        <v>73</v>
      </c>
    </row>
    <row r="1443" spans="1:14" x14ac:dyDescent="0.3">
      <c r="A1443" t="s">
        <v>12</v>
      </c>
      <c r="B1443" t="s">
        <v>33</v>
      </c>
      <c r="C1443" t="s">
        <v>21</v>
      </c>
      <c r="D1443" t="s">
        <v>19</v>
      </c>
      <c r="E1443" s="1">
        <v>45057</v>
      </c>
      <c r="F1443">
        <v>706743037</v>
      </c>
      <c r="G1443" s="1">
        <v>45080</v>
      </c>
      <c r="H1443">
        <v>61</v>
      </c>
      <c r="I1443">
        <v>33</v>
      </c>
      <c r="J1443">
        <v>23.1</v>
      </c>
      <c r="K1443">
        <v>2013</v>
      </c>
      <c r="L1443">
        <v>1409.1000000000001</v>
      </c>
      <c r="M1443">
        <v>603.89999999999986</v>
      </c>
      <c r="N1443" t="s">
        <v>76</v>
      </c>
    </row>
    <row r="1444" spans="1:14" x14ac:dyDescent="0.3">
      <c r="A1444" t="s">
        <v>12</v>
      </c>
      <c r="B1444" t="s">
        <v>51</v>
      </c>
      <c r="C1444" t="s">
        <v>23</v>
      </c>
      <c r="D1444" t="s">
        <v>19</v>
      </c>
      <c r="E1444" s="1">
        <v>43110</v>
      </c>
      <c r="F1444">
        <v>790044724</v>
      </c>
      <c r="G1444" s="1">
        <v>43155</v>
      </c>
      <c r="H1444">
        <v>94</v>
      </c>
      <c r="I1444">
        <v>27</v>
      </c>
      <c r="J1444">
        <v>18.899999999999999</v>
      </c>
      <c r="K1444">
        <v>2538</v>
      </c>
      <c r="L1444">
        <v>1776.6</v>
      </c>
      <c r="M1444">
        <v>761.40000000000009</v>
      </c>
      <c r="N1444" t="s">
        <v>73</v>
      </c>
    </row>
    <row r="1445" spans="1:14" x14ac:dyDescent="0.3">
      <c r="A1445" t="s">
        <v>12</v>
      </c>
      <c r="B1445" t="s">
        <v>54</v>
      </c>
      <c r="C1445" t="s">
        <v>22</v>
      </c>
      <c r="D1445" t="s">
        <v>14</v>
      </c>
      <c r="E1445" s="1">
        <v>42190</v>
      </c>
      <c r="F1445">
        <v>253254449</v>
      </c>
      <c r="G1445" s="1">
        <v>42220</v>
      </c>
      <c r="H1445">
        <v>55</v>
      </c>
      <c r="I1445">
        <v>11</v>
      </c>
      <c r="J1445">
        <v>7.7</v>
      </c>
      <c r="K1445">
        <v>605</v>
      </c>
      <c r="L1445">
        <v>423.5</v>
      </c>
      <c r="M1445">
        <v>181.5</v>
      </c>
      <c r="N1445" t="s">
        <v>77</v>
      </c>
    </row>
    <row r="1446" spans="1:14" x14ac:dyDescent="0.3">
      <c r="A1446" t="s">
        <v>12</v>
      </c>
      <c r="B1446" t="s">
        <v>40</v>
      </c>
      <c r="C1446" t="s">
        <v>16</v>
      </c>
      <c r="D1446" t="s">
        <v>14</v>
      </c>
      <c r="E1446" s="1">
        <v>43724</v>
      </c>
      <c r="F1446">
        <v>644030416</v>
      </c>
      <c r="G1446" s="1">
        <v>43746</v>
      </c>
      <c r="H1446">
        <v>55</v>
      </c>
      <c r="I1446">
        <v>40</v>
      </c>
      <c r="J1446">
        <v>28</v>
      </c>
      <c r="K1446">
        <v>2200</v>
      </c>
      <c r="L1446">
        <v>1540</v>
      </c>
      <c r="M1446">
        <v>660</v>
      </c>
      <c r="N1446" t="s">
        <v>75</v>
      </c>
    </row>
    <row r="1447" spans="1:14" x14ac:dyDescent="0.3">
      <c r="A1447" t="s">
        <v>12</v>
      </c>
      <c r="B1447" t="s">
        <v>38</v>
      </c>
      <c r="C1447" t="s">
        <v>13</v>
      </c>
      <c r="D1447" t="s">
        <v>14</v>
      </c>
      <c r="E1447" s="1">
        <v>42447</v>
      </c>
      <c r="F1447">
        <v>598088252</v>
      </c>
      <c r="G1447" s="1">
        <v>42457</v>
      </c>
      <c r="H1447">
        <v>55</v>
      </c>
      <c r="I1447">
        <v>27</v>
      </c>
      <c r="J1447">
        <v>18.899999999999999</v>
      </c>
      <c r="K1447">
        <v>1485</v>
      </c>
      <c r="L1447">
        <v>1039.5</v>
      </c>
      <c r="M1447">
        <v>445.5</v>
      </c>
      <c r="N1447" t="s">
        <v>73</v>
      </c>
    </row>
    <row r="1448" spans="1:14" x14ac:dyDescent="0.3">
      <c r="A1448" t="s">
        <v>12</v>
      </c>
      <c r="B1448" t="s">
        <v>30</v>
      </c>
      <c r="C1448" t="s">
        <v>17</v>
      </c>
      <c r="D1448" t="s">
        <v>14</v>
      </c>
      <c r="E1448" s="1">
        <v>43810</v>
      </c>
      <c r="F1448">
        <v>934931647</v>
      </c>
      <c r="G1448" s="1">
        <v>43851</v>
      </c>
      <c r="H1448">
        <v>62</v>
      </c>
      <c r="I1448">
        <v>36</v>
      </c>
      <c r="J1448">
        <v>25.200000000000003</v>
      </c>
      <c r="K1448">
        <v>2232</v>
      </c>
      <c r="L1448">
        <v>1562.4</v>
      </c>
      <c r="M1448">
        <v>669.59999999999991</v>
      </c>
      <c r="N1448" t="s">
        <v>77</v>
      </c>
    </row>
    <row r="1449" spans="1:14" x14ac:dyDescent="0.3">
      <c r="A1449" t="s">
        <v>12</v>
      </c>
      <c r="B1449" t="s">
        <v>46</v>
      </c>
      <c r="C1449" t="s">
        <v>23</v>
      </c>
      <c r="D1449" t="s">
        <v>19</v>
      </c>
      <c r="E1449" s="1">
        <v>43744</v>
      </c>
      <c r="F1449">
        <v>489433467</v>
      </c>
      <c r="G1449" s="1">
        <v>43791</v>
      </c>
      <c r="H1449">
        <v>84</v>
      </c>
      <c r="I1449">
        <v>33</v>
      </c>
      <c r="J1449">
        <v>23.1</v>
      </c>
      <c r="K1449">
        <v>2772</v>
      </c>
      <c r="L1449">
        <v>1940.4</v>
      </c>
      <c r="M1449">
        <v>831.59999999999991</v>
      </c>
      <c r="N1449" t="s">
        <v>74</v>
      </c>
    </row>
    <row r="1450" spans="1:14" x14ac:dyDescent="0.3">
      <c r="A1450" t="s">
        <v>12</v>
      </c>
      <c r="B1450" t="s">
        <v>40</v>
      </c>
      <c r="C1450" t="s">
        <v>20</v>
      </c>
      <c r="D1450" t="s">
        <v>14</v>
      </c>
      <c r="E1450" s="1">
        <v>44967</v>
      </c>
      <c r="F1450">
        <v>368533217</v>
      </c>
      <c r="G1450" s="1">
        <v>45014</v>
      </c>
      <c r="H1450">
        <v>96</v>
      </c>
      <c r="I1450">
        <v>10</v>
      </c>
      <c r="J1450">
        <v>7</v>
      </c>
      <c r="K1450">
        <v>960</v>
      </c>
      <c r="L1450">
        <v>672</v>
      </c>
      <c r="M1450">
        <v>288</v>
      </c>
      <c r="N1450" t="s">
        <v>75</v>
      </c>
    </row>
    <row r="1451" spans="1:14" x14ac:dyDescent="0.3">
      <c r="A1451" t="s">
        <v>12</v>
      </c>
      <c r="B1451" t="s">
        <v>35</v>
      </c>
      <c r="C1451" t="s">
        <v>23</v>
      </c>
      <c r="D1451" t="s">
        <v>14</v>
      </c>
      <c r="E1451" s="1">
        <v>43107</v>
      </c>
      <c r="F1451">
        <v>567986571</v>
      </c>
      <c r="G1451" s="1">
        <v>43151</v>
      </c>
      <c r="H1451">
        <v>54</v>
      </c>
      <c r="I1451">
        <v>38</v>
      </c>
      <c r="J1451">
        <v>26.6</v>
      </c>
      <c r="K1451">
        <v>2052</v>
      </c>
      <c r="L1451">
        <v>1436.4</v>
      </c>
      <c r="M1451">
        <v>615.59999999999991</v>
      </c>
      <c r="N1451" t="s">
        <v>77</v>
      </c>
    </row>
    <row r="1452" spans="1:14" x14ac:dyDescent="0.3">
      <c r="A1452" t="s">
        <v>12</v>
      </c>
      <c r="B1452" t="s">
        <v>33</v>
      </c>
      <c r="C1452" t="s">
        <v>20</v>
      </c>
      <c r="D1452" t="s">
        <v>14</v>
      </c>
      <c r="E1452" s="1">
        <v>45090</v>
      </c>
      <c r="F1452">
        <v>171869790</v>
      </c>
      <c r="G1452" s="1">
        <v>45112</v>
      </c>
      <c r="H1452">
        <v>70</v>
      </c>
      <c r="I1452">
        <v>11</v>
      </c>
      <c r="J1452">
        <v>7.7</v>
      </c>
      <c r="K1452">
        <v>770</v>
      </c>
      <c r="L1452">
        <v>539</v>
      </c>
      <c r="M1452">
        <v>231</v>
      </c>
      <c r="N1452" t="s">
        <v>76</v>
      </c>
    </row>
    <row r="1453" spans="1:14" x14ac:dyDescent="0.3">
      <c r="A1453" t="s">
        <v>12</v>
      </c>
      <c r="B1453" t="s">
        <v>33</v>
      </c>
      <c r="C1453" t="s">
        <v>26</v>
      </c>
      <c r="D1453" t="s">
        <v>19</v>
      </c>
      <c r="E1453" s="1">
        <v>45423</v>
      </c>
      <c r="F1453">
        <v>335189712</v>
      </c>
      <c r="G1453" s="1">
        <v>45427</v>
      </c>
      <c r="H1453">
        <v>84</v>
      </c>
      <c r="I1453">
        <v>39</v>
      </c>
      <c r="J1453">
        <v>27.3</v>
      </c>
      <c r="K1453">
        <v>3276</v>
      </c>
      <c r="L1453">
        <v>2293.2000000000003</v>
      </c>
      <c r="M1453">
        <v>982.79999999999973</v>
      </c>
      <c r="N1453" t="s">
        <v>76</v>
      </c>
    </row>
    <row r="1454" spans="1:14" x14ac:dyDescent="0.3">
      <c r="A1454" t="s">
        <v>12</v>
      </c>
      <c r="B1454" t="s">
        <v>49</v>
      </c>
      <c r="C1454" t="s">
        <v>13</v>
      </c>
      <c r="D1454" t="s">
        <v>19</v>
      </c>
      <c r="E1454" s="1">
        <v>44176</v>
      </c>
      <c r="F1454">
        <v>476003539</v>
      </c>
      <c r="G1454" s="1">
        <v>44177</v>
      </c>
      <c r="H1454">
        <v>64</v>
      </c>
      <c r="I1454">
        <v>26</v>
      </c>
      <c r="J1454">
        <v>18.2</v>
      </c>
      <c r="K1454">
        <v>1664</v>
      </c>
      <c r="L1454">
        <v>1164.8</v>
      </c>
      <c r="M1454">
        <v>499.20000000000005</v>
      </c>
      <c r="N1454" t="s">
        <v>77</v>
      </c>
    </row>
    <row r="1455" spans="1:14" x14ac:dyDescent="0.3">
      <c r="A1455" t="s">
        <v>12</v>
      </c>
      <c r="B1455" t="s">
        <v>55</v>
      </c>
      <c r="C1455" t="s">
        <v>17</v>
      </c>
      <c r="D1455" t="s">
        <v>14</v>
      </c>
      <c r="E1455" s="1">
        <v>42878</v>
      </c>
      <c r="F1455">
        <v>231537997</v>
      </c>
      <c r="G1455" s="1">
        <v>42911</v>
      </c>
      <c r="H1455">
        <v>91</v>
      </c>
      <c r="I1455">
        <v>32</v>
      </c>
      <c r="J1455">
        <v>22.4</v>
      </c>
      <c r="K1455">
        <v>2912</v>
      </c>
      <c r="L1455">
        <v>2038.3999999999999</v>
      </c>
      <c r="M1455">
        <v>873.60000000000014</v>
      </c>
      <c r="N1455" t="s">
        <v>74</v>
      </c>
    </row>
    <row r="1456" spans="1:14" x14ac:dyDescent="0.3">
      <c r="A1456" t="s">
        <v>12</v>
      </c>
      <c r="B1456" t="s">
        <v>33</v>
      </c>
      <c r="C1456" t="s">
        <v>22</v>
      </c>
      <c r="D1456" t="s">
        <v>19</v>
      </c>
      <c r="E1456" s="1">
        <v>44394</v>
      </c>
      <c r="F1456">
        <v>514786565</v>
      </c>
      <c r="G1456" s="1">
        <v>44433</v>
      </c>
      <c r="H1456">
        <v>78</v>
      </c>
      <c r="I1456">
        <v>22</v>
      </c>
      <c r="J1456">
        <v>15.4</v>
      </c>
      <c r="K1456">
        <v>1716</v>
      </c>
      <c r="L1456">
        <v>1201.2</v>
      </c>
      <c r="M1456">
        <v>514.79999999999995</v>
      </c>
      <c r="N1456" t="s">
        <v>76</v>
      </c>
    </row>
    <row r="1457" spans="1:14" x14ac:dyDescent="0.3">
      <c r="A1457" t="s">
        <v>12</v>
      </c>
      <c r="B1457" t="s">
        <v>40</v>
      </c>
      <c r="C1457" t="s">
        <v>21</v>
      </c>
      <c r="D1457" t="s">
        <v>14</v>
      </c>
      <c r="E1457" s="1">
        <v>43906</v>
      </c>
      <c r="F1457">
        <v>139315927</v>
      </c>
      <c r="G1457" s="1">
        <v>43926</v>
      </c>
      <c r="H1457">
        <v>69</v>
      </c>
      <c r="I1457">
        <v>39</v>
      </c>
      <c r="J1457">
        <v>27.3</v>
      </c>
      <c r="K1457">
        <v>2691</v>
      </c>
      <c r="L1457">
        <v>1883.7</v>
      </c>
      <c r="M1457">
        <v>807.3</v>
      </c>
      <c r="N1457" t="s">
        <v>75</v>
      </c>
    </row>
    <row r="1458" spans="1:14" x14ac:dyDescent="0.3">
      <c r="A1458" t="s">
        <v>12</v>
      </c>
      <c r="B1458" t="s">
        <v>42</v>
      </c>
      <c r="C1458" t="s">
        <v>22</v>
      </c>
      <c r="D1458" t="s">
        <v>14</v>
      </c>
      <c r="E1458" s="1">
        <v>45386</v>
      </c>
      <c r="F1458">
        <v>251197087</v>
      </c>
      <c r="G1458" s="1">
        <v>45398</v>
      </c>
      <c r="H1458">
        <v>70</v>
      </c>
      <c r="I1458">
        <v>16</v>
      </c>
      <c r="J1458">
        <v>11.2</v>
      </c>
      <c r="K1458">
        <v>1120</v>
      </c>
      <c r="L1458">
        <v>784</v>
      </c>
      <c r="M1458">
        <v>336</v>
      </c>
      <c r="N1458" t="s">
        <v>77</v>
      </c>
    </row>
    <row r="1459" spans="1:14" x14ac:dyDescent="0.3">
      <c r="A1459" t="s">
        <v>12</v>
      </c>
      <c r="B1459" t="s">
        <v>38</v>
      </c>
      <c r="C1459" t="s">
        <v>21</v>
      </c>
      <c r="D1459" t="s">
        <v>14</v>
      </c>
      <c r="E1459" s="1">
        <v>45306</v>
      </c>
      <c r="F1459">
        <v>844907271</v>
      </c>
      <c r="G1459" s="1">
        <v>45355</v>
      </c>
      <c r="H1459">
        <v>80</v>
      </c>
      <c r="I1459">
        <v>33</v>
      </c>
      <c r="J1459">
        <v>23.1</v>
      </c>
      <c r="K1459">
        <v>2640</v>
      </c>
      <c r="L1459">
        <v>1848</v>
      </c>
      <c r="M1459">
        <v>792</v>
      </c>
      <c r="N1459" t="s">
        <v>73</v>
      </c>
    </row>
    <row r="1460" spans="1:14" x14ac:dyDescent="0.3">
      <c r="A1460" t="s">
        <v>12</v>
      </c>
      <c r="B1460" t="s">
        <v>48</v>
      </c>
      <c r="C1460" t="s">
        <v>16</v>
      </c>
      <c r="D1460" t="s">
        <v>14</v>
      </c>
      <c r="E1460" s="1">
        <v>43694</v>
      </c>
      <c r="F1460">
        <v>369899642</v>
      </c>
      <c r="G1460" s="1">
        <v>43737</v>
      </c>
      <c r="H1460">
        <v>87</v>
      </c>
      <c r="I1460">
        <v>36</v>
      </c>
      <c r="J1460">
        <v>25.200000000000003</v>
      </c>
      <c r="K1460">
        <v>3132</v>
      </c>
      <c r="L1460">
        <v>2192.4</v>
      </c>
      <c r="M1460">
        <v>939.59999999999991</v>
      </c>
      <c r="N1460" t="s">
        <v>77</v>
      </c>
    </row>
    <row r="1461" spans="1:14" x14ac:dyDescent="0.3">
      <c r="A1461" t="s">
        <v>12</v>
      </c>
      <c r="B1461" t="s">
        <v>38</v>
      </c>
      <c r="C1461" t="s">
        <v>13</v>
      </c>
      <c r="D1461" t="s">
        <v>14</v>
      </c>
      <c r="E1461" s="1">
        <v>43595</v>
      </c>
      <c r="F1461">
        <v>943457210</v>
      </c>
      <c r="G1461" s="1">
        <v>43607</v>
      </c>
      <c r="H1461">
        <v>79</v>
      </c>
      <c r="I1461">
        <v>21</v>
      </c>
      <c r="J1461">
        <v>14.7</v>
      </c>
      <c r="K1461">
        <v>1659</v>
      </c>
      <c r="L1461">
        <v>1161.3</v>
      </c>
      <c r="M1461">
        <v>497.70000000000005</v>
      </c>
      <c r="N1461" t="s">
        <v>73</v>
      </c>
    </row>
    <row r="1462" spans="1:14" x14ac:dyDescent="0.3">
      <c r="A1462" t="s">
        <v>12</v>
      </c>
      <c r="B1462" t="s">
        <v>46</v>
      </c>
      <c r="C1462" t="s">
        <v>23</v>
      </c>
      <c r="D1462" t="s">
        <v>19</v>
      </c>
      <c r="E1462" s="1">
        <v>43552</v>
      </c>
      <c r="F1462">
        <v>677472627</v>
      </c>
      <c r="G1462" s="1">
        <v>43583</v>
      </c>
      <c r="H1462">
        <v>68</v>
      </c>
      <c r="I1462">
        <v>39</v>
      </c>
      <c r="J1462">
        <v>27.3</v>
      </c>
      <c r="K1462">
        <v>2652</v>
      </c>
      <c r="L1462">
        <v>1856.4</v>
      </c>
      <c r="M1462">
        <v>795.59999999999991</v>
      </c>
      <c r="N1462" t="s">
        <v>74</v>
      </c>
    </row>
    <row r="1463" spans="1:14" x14ac:dyDescent="0.3">
      <c r="A1463" t="s">
        <v>12</v>
      </c>
      <c r="B1463" t="s">
        <v>50</v>
      </c>
      <c r="C1463" t="s">
        <v>21</v>
      </c>
      <c r="D1463" t="s">
        <v>14</v>
      </c>
      <c r="E1463" s="1">
        <v>43436</v>
      </c>
      <c r="F1463">
        <v>199815404</v>
      </c>
      <c r="G1463" s="1">
        <v>43439</v>
      </c>
      <c r="H1463">
        <v>63</v>
      </c>
      <c r="I1463">
        <v>16</v>
      </c>
      <c r="J1463">
        <v>11.2</v>
      </c>
      <c r="K1463">
        <v>1008</v>
      </c>
      <c r="L1463">
        <v>705.59999999999991</v>
      </c>
      <c r="M1463">
        <v>302.40000000000009</v>
      </c>
      <c r="N1463" t="s">
        <v>73</v>
      </c>
    </row>
    <row r="1464" spans="1:14" x14ac:dyDescent="0.3">
      <c r="A1464" t="s">
        <v>12</v>
      </c>
      <c r="B1464" t="s">
        <v>32</v>
      </c>
      <c r="C1464" t="s">
        <v>24</v>
      </c>
      <c r="D1464" t="s">
        <v>14</v>
      </c>
      <c r="E1464" s="1">
        <v>42314</v>
      </c>
      <c r="F1464">
        <v>497086131</v>
      </c>
      <c r="G1464" s="1">
        <v>42323</v>
      </c>
      <c r="H1464">
        <v>100</v>
      </c>
      <c r="I1464">
        <v>21</v>
      </c>
      <c r="J1464">
        <v>14.7</v>
      </c>
      <c r="K1464">
        <v>2100</v>
      </c>
      <c r="L1464">
        <v>1470</v>
      </c>
      <c r="M1464">
        <v>630</v>
      </c>
      <c r="N1464" t="s">
        <v>75</v>
      </c>
    </row>
    <row r="1465" spans="1:14" x14ac:dyDescent="0.3">
      <c r="A1465" t="s">
        <v>12</v>
      </c>
      <c r="B1465" t="s">
        <v>39</v>
      </c>
      <c r="C1465" t="s">
        <v>18</v>
      </c>
      <c r="D1465" t="s">
        <v>19</v>
      </c>
      <c r="E1465" s="1">
        <v>42946</v>
      </c>
      <c r="F1465">
        <v>458599221</v>
      </c>
      <c r="G1465" s="1">
        <v>42970</v>
      </c>
      <c r="H1465">
        <v>62</v>
      </c>
      <c r="I1465">
        <v>34</v>
      </c>
      <c r="J1465">
        <v>23.8</v>
      </c>
      <c r="K1465">
        <v>2108</v>
      </c>
      <c r="L1465">
        <v>1475.6000000000001</v>
      </c>
      <c r="M1465">
        <v>632.39999999999986</v>
      </c>
      <c r="N1465" t="s">
        <v>73</v>
      </c>
    </row>
    <row r="1466" spans="1:14" x14ac:dyDescent="0.3">
      <c r="A1466" t="s">
        <v>12</v>
      </c>
      <c r="B1466" t="s">
        <v>50</v>
      </c>
      <c r="C1466" t="s">
        <v>17</v>
      </c>
      <c r="D1466" t="s">
        <v>14</v>
      </c>
      <c r="E1466" s="1">
        <v>44737</v>
      </c>
      <c r="F1466">
        <v>578964316</v>
      </c>
      <c r="G1466" s="1">
        <v>44739</v>
      </c>
      <c r="H1466">
        <v>61</v>
      </c>
      <c r="I1466">
        <v>18</v>
      </c>
      <c r="J1466">
        <v>12.600000000000001</v>
      </c>
      <c r="K1466">
        <v>1098</v>
      </c>
      <c r="L1466">
        <v>768.60000000000014</v>
      </c>
      <c r="M1466">
        <v>329.39999999999986</v>
      </c>
      <c r="N1466" t="s">
        <v>73</v>
      </c>
    </row>
    <row r="1467" spans="1:14" x14ac:dyDescent="0.3">
      <c r="A1467" t="s">
        <v>12</v>
      </c>
      <c r="B1467" t="s">
        <v>32</v>
      </c>
      <c r="C1467" t="s">
        <v>26</v>
      </c>
      <c r="D1467" t="s">
        <v>19</v>
      </c>
      <c r="E1467" s="1">
        <v>43656</v>
      </c>
      <c r="F1467">
        <v>416969192</v>
      </c>
      <c r="G1467" s="1">
        <v>43687</v>
      </c>
      <c r="H1467">
        <v>97</v>
      </c>
      <c r="I1467">
        <v>28</v>
      </c>
      <c r="J1467">
        <v>19.600000000000001</v>
      </c>
      <c r="K1467">
        <v>2716</v>
      </c>
      <c r="L1467">
        <v>1901.2</v>
      </c>
      <c r="M1467">
        <v>814.8</v>
      </c>
      <c r="N1467" t="s">
        <v>75</v>
      </c>
    </row>
    <row r="1468" spans="1:14" x14ac:dyDescent="0.3">
      <c r="A1468" t="s">
        <v>12</v>
      </c>
      <c r="B1468" t="s">
        <v>28</v>
      </c>
      <c r="C1468" t="s">
        <v>25</v>
      </c>
      <c r="D1468" t="s">
        <v>19</v>
      </c>
      <c r="E1468" s="1">
        <v>45008</v>
      </c>
      <c r="F1468">
        <v>456147038</v>
      </c>
      <c r="G1468" s="1">
        <v>45045</v>
      </c>
      <c r="H1468">
        <v>90</v>
      </c>
      <c r="I1468">
        <v>36</v>
      </c>
      <c r="J1468">
        <v>25.200000000000003</v>
      </c>
      <c r="K1468">
        <v>3240</v>
      </c>
      <c r="L1468">
        <v>2268.0000000000005</v>
      </c>
      <c r="M1468">
        <v>971.99999999999955</v>
      </c>
      <c r="N1468" t="s">
        <v>73</v>
      </c>
    </row>
    <row r="1469" spans="1:14" x14ac:dyDescent="0.3">
      <c r="A1469" t="s">
        <v>12</v>
      </c>
      <c r="B1469" t="s">
        <v>28</v>
      </c>
      <c r="C1469" t="s">
        <v>26</v>
      </c>
      <c r="D1469" t="s">
        <v>14</v>
      </c>
      <c r="E1469" s="1">
        <v>44641</v>
      </c>
      <c r="F1469">
        <v>387205255</v>
      </c>
      <c r="G1469" s="1">
        <v>44643</v>
      </c>
      <c r="H1469">
        <v>76</v>
      </c>
      <c r="I1469">
        <v>24</v>
      </c>
      <c r="J1469">
        <v>16.8</v>
      </c>
      <c r="K1469">
        <v>1824</v>
      </c>
      <c r="L1469">
        <v>1276.8</v>
      </c>
      <c r="M1469">
        <v>547.20000000000005</v>
      </c>
      <c r="N1469" t="s">
        <v>73</v>
      </c>
    </row>
    <row r="1470" spans="1:14" x14ac:dyDescent="0.3">
      <c r="A1470" t="s">
        <v>12</v>
      </c>
      <c r="B1470" t="s">
        <v>36</v>
      </c>
      <c r="C1470" t="s">
        <v>23</v>
      </c>
      <c r="D1470" t="s">
        <v>19</v>
      </c>
      <c r="E1470" s="1">
        <v>43794</v>
      </c>
      <c r="F1470">
        <v>149462401</v>
      </c>
      <c r="G1470" s="1">
        <v>43798</v>
      </c>
      <c r="H1470">
        <v>92</v>
      </c>
      <c r="I1470">
        <v>36</v>
      </c>
      <c r="J1470">
        <v>25.200000000000003</v>
      </c>
      <c r="K1470">
        <v>3312</v>
      </c>
      <c r="L1470">
        <v>2318.4</v>
      </c>
      <c r="M1470">
        <v>993.59999999999991</v>
      </c>
      <c r="N1470" t="s">
        <v>77</v>
      </c>
    </row>
    <row r="1471" spans="1:14" x14ac:dyDescent="0.3">
      <c r="A1471" t="s">
        <v>12</v>
      </c>
      <c r="B1471" t="s">
        <v>43</v>
      </c>
      <c r="C1471" t="s">
        <v>26</v>
      </c>
      <c r="D1471" t="s">
        <v>19</v>
      </c>
      <c r="E1471" s="1">
        <v>42077</v>
      </c>
      <c r="F1471">
        <v>481837880</v>
      </c>
      <c r="G1471" s="1">
        <v>42093</v>
      </c>
      <c r="H1471">
        <v>88</v>
      </c>
      <c r="I1471">
        <v>22</v>
      </c>
      <c r="J1471">
        <v>15.4</v>
      </c>
      <c r="K1471">
        <v>1936</v>
      </c>
      <c r="L1471">
        <v>1355.2</v>
      </c>
      <c r="M1471">
        <v>580.79999999999995</v>
      </c>
      <c r="N1471" t="s">
        <v>77</v>
      </c>
    </row>
    <row r="1472" spans="1:14" x14ac:dyDescent="0.3">
      <c r="A1472" t="s">
        <v>12</v>
      </c>
      <c r="B1472" t="s">
        <v>48</v>
      </c>
      <c r="C1472" t="s">
        <v>26</v>
      </c>
      <c r="D1472" t="s">
        <v>14</v>
      </c>
      <c r="E1472" s="1">
        <v>43797</v>
      </c>
      <c r="F1472">
        <v>284145772</v>
      </c>
      <c r="G1472" s="1">
        <v>43831</v>
      </c>
      <c r="H1472">
        <v>87</v>
      </c>
      <c r="I1472">
        <v>13</v>
      </c>
      <c r="J1472">
        <v>9.1</v>
      </c>
      <c r="K1472">
        <v>1131</v>
      </c>
      <c r="L1472">
        <v>791.69999999999993</v>
      </c>
      <c r="M1472">
        <v>339.30000000000007</v>
      </c>
      <c r="N1472" t="s">
        <v>77</v>
      </c>
    </row>
    <row r="1473" spans="1:14" x14ac:dyDescent="0.3">
      <c r="A1473" t="s">
        <v>12</v>
      </c>
      <c r="B1473" t="s">
        <v>41</v>
      </c>
      <c r="C1473" t="s">
        <v>22</v>
      </c>
      <c r="D1473" t="s">
        <v>19</v>
      </c>
      <c r="E1473" s="1">
        <v>43936</v>
      </c>
      <c r="F1473">
        <v>785576808</v>
      </c>
      <c r="G1473" s="1">
        <v>43962</v>
      </c>
      <c r="H1473">
        <v>97</v>
      </c>
      <c r="I1473">
        <v>15</v>
      </c>
      <c r="J1473">
        <v>10.5</v>
      </c>
      <c r="K1473">
        <v>1455</v>
      </c>
      <c r="L1473">
        <v>1018.5</v>
      </c>
      <c r="M1473">
        <v>436.5</v>
      </c>
      <c r="N1473" t="s">
        <v>76</v>
      </c>
    </row>
    <row r="1474" spans="1:14" x14ac:dyDescent="0.3">
      <c r="A1474" t="s">
        <v>12</v>
      </c>
      <c r="B1474" t="s">
        <v>54</v>
      </c>
      <c r="C1474" t="s">
        <v>26</v>
      </c>
      <c r="D1474" t="s">
        <v>14</v>
      </c>
      <c r="E1474" s="1">
        <v>45397</v>
      </c>
      <c r="F1474">
        <v>505175244</v>
      </c>
      <c r="G1474" s="1">
        <v>45423</v>
      </c>
      <c r="H1474">
        <v>61</v>
      </c>
      <c r="I1474">
        <v>16</v>
      </c>
      <c r="J1474">
        <v>11.2</v>
      </c>
      <c r="K1474">
        <v>976</v>
      </c>
      <c r="L1474">
        <v>683.19999999999993</v>
      </c>
      <c r="M1474">
        <v>292.80000000000007</v>
      </c>
      <c r="N1474" t="s">
        <v>77</v>
      </c>
    </row>
    <row r="1475" spans="1:14" x14ac:dyDescent="0.3">
      <c r="A1475" t="s">
        <v>12</v>
      </c>
      <c r="B1475" t="s">
        <v>49</v>
      </c>
      <c r="C1475" t="s">
        <v>24</v>
      </c>
      <c r="D1475" t="s">
        <v>14</v>
      </c>
      <c r="E1475" s="1">
        <v>45420</v>
      </c>
      <c r="F1475">
        <v>200506341</v>
      </c>
      <c r="G1475" s="1">
        <v>45445</v>
      </c>
      <c r="H1475">
        <v>93</v>
      </c>
      <c r="I1475">
        <v>17</v>
      </c>
      <c r="J1475">
        <v>11.9</v>
      </c>
      <c r="K1475">
        <v>1581</v>
      </c>
      <c r="L1475">
        <v>1106.7</v>
      </c>
      <c r="M1475">
        <v>474.29999999999995</v>
      </c>
      <c r="N1475" t="s">
        <v>77</v>
      </c>
    </row>
    <row r="1476" spans="1:14" x14ac:dyDescent="0.3">
      <c r="A1476" t="s">
        <v>12</v>
      </c>
      <c r="B1476" t="s">
        <v>37</v>
      </c>
      <c r="C1476" t="s">
        <v>18</v>
      </c>
      <c r="D1476" t="s">
        <v>19</v>
      </c>
      <c r="E1476" s="1">
        <v>41959</v>
      </c>
      <c r="F1476">
        <v>266305005</v>
      </c>
      <c r="G1476" s="1">
        <v>41960</v>
      </c>
      <c r="H1476">
        <v>73</v>
      </c>
      <c r="I1476">
        <v>10</v>
      </c>
      <c r="J1476">
        <v>7</v>
      </c>
      <c r="K1476">
        <v>730</v>
      </c>
      <c r="L1476">
        <v>511</v>
      </c>
      <c r="M1476">
        <v>219</v>
      </c>
      <c r="N1476" t="s">
        <v>74</v>
      </c>
    </row>
    <row r="1477" spans="1:14" x14ac:dyDescent="0.3">
      <c r="A1477" t="s">
        <v>12</v>
      </c>
      <c r="B1477" t="s">
        <v>31</v>
      </c>
      <c r="C1477" t="s">
        <v>22</v>
      </c>
      <c r="D1477" t="s">
        <v>19</v>
      </c>
      <c r="E1477" s="1">
        <v>42105</v>
      </c>
      <c r="F1477">
        <v>490223109</v>
      </c>
      <c r="G1477" s="1">
        <v>42141</v>
      </c>
      <c r="H1477">
        <v>51</v>
      </c>
      <c r="I1477">
        <v>31</v>
      </c>
      <c r="J1477">
        <v>21.700000000000003</v>
      </c>
      <c r="K1477">
        <v>1581</v>
      </c>
      <c r="L1477">
        <v>1106.7</v>
      </c>
      <c r="M1477">
        <v>474.29999999999995</v>
      </c>
      <c r="N1477" t="s">
        <v>74</v>
      </c>
    </row>
    <row r="1478" spans="1:14" x14ac:dyDescent="0.3">
      <c r="A1478" t="s">
        <v>12</v>
      </c>
      <c r="B1478" t="s">
        <v>39</v>
      </c>
      <c r="C1478" t="s">
        <v>23</v>
      </c>
      <c r="D1478" t="s">
        <v>19</v>
      </c>
      <c r="E1478" s="1">
        <v>43197</v>
      </c>
      <c r="F1478">
        <v>775134217</v>
      </c>
      <c r="G1478" s="1">
        <v>43237</v>
      </c>
      <c r="H1478">
        <v>64</v>
      </c>
      <c r="I1478">
        <v>23</v>
      </c>
      <c r="J1478">
        <v>16.100000000000001</v>
      </c>
      <c r="K1478">
        <v>1472</v>
      </c>
      <c r="L1478">
        <v>1030.4000000000001</v>
      </c>
      <c r="M1478">
        <v>441.59999999999991</v>
      </c>
      <c r="N1478" t="s">
        <v>73</v>
      </c>
    </row>
    <row r="1479" spans="1:14" x14ac:dyDescent="0.3">
      <c r="A1479" t="s">
        <v>12</v>
      </c>
      <c r="B1479" t="s">
        <v>31</v>
      </c>
      <c r="C1479" t="s">
        <v>26</v>
      </c>
      <c r="D1479" t="s">
        <v>19</v>
      </c>
      <c r="E1479" s="1">
        <v>42333</v>
      </c>
      <c r="F1479">
        <v>386176574</v>
      </c>
      <c r="G1479" s="1">
        <v>42377</v>
      </c>
      <c r="H1479">
        <v>64</v>
      </c>
      <c r="I1479">
        <v>33</v>
      </c>
      <c r="J1479">
        <v>23.1</v>
      </c>
      <c r="K1479">
        <v>2112</v>
      </c>
      <c r="L1479">
        <v>1478.4</v>
      </c>
      <c r="M1479">
        <v>633.59999999999991</v>
      </c>
      <c r="N1479" t="s">
        <v>74</v>
      </c>
    </row>
    <row r="1480" spans="1:14" x14ac:dyDescent="0.3">
      <c r="A1480" t="s">
        <v>12</v>
      </c>
      <c r="B1480" t="s">
        <v>47</v>
      </c>
      <c r="C1480" t="s">
        <v>26</v>
      </c>
      <c r="D1480" t="s">
        <v>14</v>
      </c>
      <c r="E1480" s="1">
        <v>43285</v>
      </c>
      <c r="F1480">
        <v>475468385</v>
      </c>
      <c r="G1480" s="1">
        <v>43314</v>
      </c>
      <c r="H1480">
        <v>81</v>
      </c>
      <c r="I1480">
        <v>25</v>
      </c>
      <c r="J1480">
        <v>17.5</v>
      </c>
      <c r="K1480">
        <v>2025</v>
      </c>
      <c r="L1480">
        <v>1417.5</v>
      </c>
      <c r="M1480">
        <v>607.5</v>
      </c>
      <c r="N1480" t="s">
        <v>77</v>
      </c>
    </row>
    <row r="1481" spans="1:14" x14ac:dyDescent="0.3">
      <c r="A1481" t="s">
        <v>12</v>
      </c>
      <c r="B1481" t="s">
        <v>32</v>
      </c>
      <c r="C1481" t="s">
        <v>26</v>
      </c>
      <c r="D1481" t="s">
        <v>14</v>
      </c>
      <c r="E1481" s="1">
        <v>45390</v>
      </c>
      <c r="F1481">
        <v>739000785</v>
      </c>
      <c r="G1481" s="1">
        <v>45414</v>
      </c>
      <c r="H1481">
        <v>67</v>
      </c>
      <c r="I1481">
        <v>16</v>
      </c>
      <c r="J1481">
        <v>11.2</v>
      </c>
      <c r="K1481">
        <v>1072</v>
      </c>
      <c r="L1481">
        <v>750.4</v>
      </c>
      <c r="M1481">
        <v>321.60000000000002</v>
      </c>
      <c r="N1481" t="s">
        <v>75</v>
      </c>
    </row>
    <row r="1482" spans="1:14" x14ac:dyDescent="0.3">
      <c r="A1482" t="s">
        <v>12</v>
      </c>
      <c r="B1482" t="s">
        <v>37</v>
      </c>
      <c r="C1482" t="s">
        <v>13</v>
      </c>
      <c r="D1482" t="s">
        <v>14</v>
      </c>
      <c r="E1482" s="1">
        <v>43199</v>
      </c>
      <c r="F1482">
        <v>271941936</v>
      </c>
      <c r="G1482" s="1">
        <v>43231</v>
      </c>
      <c r="H1482">
        <v>91</v>
      </c>
      <c r="I1482">
        <v>17</v>
      </c>
      <c r="J1482">
        <v>11.9</v>
      </c>
      <c r="K1482">
        <v>1547</v>
      </c>
      <c r="L1482">
        <v>1082.9000000000001</v>
      </c>
      <c r="M1482">
        <v>464.09999999999991</v>
      </c>
      <c r="N1482" t="s">
        <v>74</v>
      </c>
    </row>
    <row r="1483" spans="1:14" x14ac:dyDescent="0.3">
      <c r="A1483" t="s">
        <v>12</v>
      </c>
      <c r="B1483" t="s">
        <v>34</v>
      </c>
      <c r="C1483" t="s">
        <v>20</v>
      </c>
      <c r="D1483" t="s">
        <v>14</v>
      </c>
      <c r="E1483" s="1">
        <v>45083</v>
      </c>
      <c r="F1483">
        <v>405695331</v>
      </c>
      <c r="G1483" s="1">
        <v>45103</v>
      </c>
      <c r="H1483">
        <v>78</v>
      </c>
      <c r="I1483">
        <v>39</v>
      </c>
      <c r="J1483">
        <v>27.3</v>
      </c>
      <c r="K1483">
        <v>3042</v>
      </c>
      <c r="L1483">
        <v>2129.4</v>
      </c>
      <c r="M1483">
        <v>912.59999999999991</v>
      </c>
      <c r="N1483" t="s">
        <v>76</v>
      </c>
    </row>
    <row r="1484" spans="1:14" x14ac:dyDescent="0.3">
      <c r="A1484" t="s">
        <v>12</v>
      </c>
      <c r="B1484" t="s">
        <v>47</v>
      </c>
      <c r="C1484" t="s">
        <v>21</v>
      </c>
      <c r="D1484" t="s">
        <v>19</v>
      </c>
      <c r="E1484" s="1">
        <v>43858</v>
      </c>
      <c r="F1484">
        <v>701345145</v>
      </c>
      <c r="G1484" s="1">
        <v>43871</v>
      </c>
      <c r="H1484">
        <v>88</v>
      </c>
      <c r="I1484">
        <v>37</v>
      </c>
      <c r="J1484">
        <v>25.9</v>
      </c>
      <c r="K1484">
        <v>3256</v>
      </c>
      <c r="L1484">
        <v>2279.1999999999998</v>
      </c>
      <c r="M1484">
        <v>976.80000000000018</v>
      </c>
      <c r="N1484" t="s">
        <v>77</v>
      </c>
    </row>
    <row r="1485" spans="1:14" x14ac:dyDescent="0.3">
      <c r="A1485" t="s">
        <v>12</v>
      </c>
      <c r="B1485" t="s">
        <v>48</v>
      </c>
      <c r="C1485" t="s">
        <v>21</v>
      </c>
      <c r="D1485" t="s">
        <v>19</v>
      </c>
      <c r="E1485" s="1">
        <v>42022</v>
      </c>
      <c r="F1485">
        <v>861875140</v>
      </c>
      <c r="G1485" s="1">
        <v>42043</v>
      </c>
      <c r="H1485">
        <v>54</v>
      </c>
      <c r="I1485">
        <v>37</v>
      </c>
      <c r="J1485">
        <v>25.9</v>
      </c>
      <c r="K1485">
        <v>1998</v>
      </c>
      <c r="L1485">
        <v>1398.6</v>
      </c>
      <c r="M1485">
        <v>599.40000000000009</v>
      </c>
      <c r="N1485" t="s">
        <v>77</v>
      </c>
    </row>
    <row r="1486" spans="1:14" x14ac:dyDescent="0.3">
      <c r="A1486" t="s">
        <v>12</v>
      </c>
      <c r="B1486" t="s">
        <v>40</v>
      </c>
      <c r="C1486" t="s">
        <v>25</v>
      </c>
      <c r="D1486" t="s">
        <v>19</v>
      </c>
      <c r="E1486" s="1">
        <v>44399</v>
      </c>
      <c r="F1486">
        <v>871528089</v>
      </c>
      <c r="G1486" s="1">
        <v>44418</v>
      </c>
      <c r="H1486">
        <v>78</v>
      </c>
      <c r="I1486">
        <v>21</v>
      </c>
      <c r="J1486">
        <v>14.7</v>
      </c>
      <c r="K1486">
        <v>1638</v>
      </c>
      <c r="L1486">
        <v>1146.5999999999999</v>
      </c>
      <c r="M1486">
        <v>491.40000000000009</v>
      </c>
      <c r="N1486" t="s">
        <v>75</v>
      </c>
    </row>
    <row r="1487" spans="1:14" x14ac:dyDescent="0.3">
      <c r="A1487" t="s">
        <v>12</v>
      </c>
      <c r="B1487" t="s">
        <v>44</v>
      </c>
      <c r="C1487" t="s">
        <v>22</v>
      </c>
      <c r="D1487" t="s">
        <v>14</v>
      </c>
      <c r="E1487" s="1">
        <v>44971</v>
      </c>
      <c r="F1487">
        <v>415841805</v>
      </c>
      <c r="G1487" s="1">
        <v>44976</v>
      </c>
      <c r="H1487">
        <v>66</v>
      </c>
      <c r="I1487">
        <v>15</v>
      </c>
      <c r="J1487">
        <v>10.5</v>
      </c>
      <c r="K1487">
        <v>990</v>
      </c>
      <c r="L1487">
        <v>693</v>
      </c>
      <c r="M1487">
        <v>297</v>
      </c>
      <c r="N1487" t="s">
        <v>77</v>
      </c>
    </row>
    <row r="1488" spans="1:14" x14ac:dyDescent="0.3">
      <c r="A1488" t="s">
        <v>12</v>
      </c>
      <c r="B1488" t="s">
        <v>49</v>
      </c>
      <c r="C1488" t="s">
        <v>17</v>
      </c>
      <c r="D1488" t="s">
        <v>14</v>
      </c>
      <c r="E1488" s="1">
        <v>41702</v>
      </c>
      <c r="F1488">
        <v>734096419</v>
      </c>
      <c r="G1488" s="1">
        <v>41702</v>
      </c>
      <c r="H1488">
        <v>99</v>
      </c>
      <c r="I1488">
        <v>37</v>
      </c>
      <c r="J1488">
        <v>25.9</v>
      </c>
      <c r="K1488">
        <v>3663</v>
      </c>
      <c r="L1488">
        <v>2564.1</v>
      </c>
      <c r="M1488">
        <v>1098.9000000000001</v>
      </c>
      <c r="N1488" t="s">
        <v>77</v>
      </c>
    </row>
    <row r="1489" spans="1:14" x14ac:dyDescent="0.3">
      <c r="A1489" t="s">
        <v>12</v>
      </c>
      <c r="B1489" t="s">
        <v>53</v>
      </c>
      <c r="C1489" t="s">
        <v>13</v>
      </c>
      <c r="D1489" t="s">
        <v>14</v>
      </c>
      <c r="E1489" s="1">
        <v>43021</v>
      </c>
      <c r="F1489">
        <v>364460122</v>
      </c>
      <c r="G1489" s="1">
        <v>43068</v>
      </c>
      <c r="H1489">
        <v>66</v>
      </c>
      <c r="I1489">
        <v>17</v>
      </c>
      <c r="J1489">
        <v>11.9</v>
      </c>
      <c r="K1489">
        <v>1122</v>
      </c>
      <c r="L1489">
        <v>785.4</v>
      </c>
      <c r="M1489">
        <v>336.6</v>
      </c>
      <c r="N1489" t="s">
        <v>77</v>
      </c>
    </row>
    <row r="1490" spans="1:14" x14ac:dyDescent="0.3">
      <c r="A1490" t="s">
        <v>12</v>
      </c>
      <c r="B1490" t="s">
        <v>37</v>
      </c>
      <c r="C1490" t="s">
        <v>16</v>
      </c>
      <c r="D1490" t="s">
        <v>14</v>
      </c>
      <c r="E1490" s="1">
        <v>45080</v>
      </c>
      <c r="F1490">
        <v>271011960</v>
      </c>
      <c r="G1490" s="1">
        <v>45121</v>
      </c>
      <c r="H1490">
        <v>73</v>
      </c>
      <c r="I1490">
        <v>16</v>
      </c>
      <c r="J1490">
        <v>11.2</v>
      </c>
      <c r="K1490">
        <v>1168</v>
      </c>
      <c r="L1490">
        <v>817.59999999999991</v>
      </c>
      <c r="M1490">
        <v>350.40000000000009</v>
      </c>
      <c r="N1490" t="s">
        <v>74</v>
      </c>
    </row>
    <row r="1491" spans="1:14" x14ac:dyDescent="0.3">
      <c r="A1491" t="s">
        <v>12</v>
      </c>
      <c r="B1491" t="s">
        <v>47</v>
      </c>
      <c r="C1491" t="s">
        <v>15</v>
      </c>
      <c r="D1491" t="s">
        <v>14</v>
      </c>
      <c r="E1491" s="1">
        <v>45439</v>
      </c>
      <c r="F1491">
        <v>989596784</v>
      </c>
      <c r="G1491" s="1">
        <v>45448</v>
      </c>
      <c r="H1491">
        <v>92</v>
      </c>
      <c r="I1491">
        <v>37</v>
      </c>
      <c r="J1491">
        <v>25.9</v>
      </c>
      <c r="K1491">
        <v>3404</v>
      </c>
      <c r="L1491">
        <v>2382.7999999999997</v>
      </c>
      <c r="M1491">
        <v>1021.2000000000003</v>
      </c>
      <c r="N1491" t="s">
        <v>77</v>
      </c>
    </row>
    <row r="1492" spans="1:14" x14ac:dyDescent="0.3">
      <c r="A1492" t="s">
        <v>12</v>
      </c>
      <c r="B1492" t="s">
        <v>45</v>
      </c>
      <c r="C1492" t="s">
        <v>20</v>
      </c>
      <c r="D1492" t="s">
        <v>19</v>
      </c>
      <c r="E1492" s="1">
        <v>44525</v>
      </c>
      <c r="F1492">
        <v>481105315</v>
      </c>
      <c r="G1492" s="1">
        <v>44534</v>
      </c>
      <c r="H1492">
        <v>67</v>
      </c>
      <c r="I1492">
        <v>20</v>
      </c>
      <c r="J1492">
        <v>14</v>
      </c>
      <c r="K1492">
        <v>1340</v>
      </c>
      <c r="L1492">
        <v>938</v>
      </c>
      <c r="M1492">
        <v>402</v>
      </c>
      <c r="N1492" t="s">
        <v>77</v>
      </c>
    </row>
    <row r="1493" spans="1:14" x14ac:dyDescent="0.3">
      <c r="A1493" t="s">
        <v>12</v>
      </c>
      <c r="B1493" t="s">
        <v>41</v>
      </c>
      <c r="C1493" t="s">
        <v>17</v>
      </c>
      <c r="D1493" t="s">
        <v>19</v>
      </c>
      <c r="E1493" s="1">
        <v>41997</v>
      </c>
      <c r="F1493">
        <v>988173282</v>
      </c>
      <c r="G1493" s="1">
        <v>42029</v>
      </c>
      <c r="H1493">
        <v>72</v>
      </c>
      <c r="I1493">
        <v>29</v>
      </c>
      <c r="J1493">
        <v>20.3</v>
      </c>
      <c r="K1493">
        <v>2088</v>
      </c>
      <c r="L1493">
        <v>1461.6000000000001</v>
      </c>
      <c r="M1493">
        <v>626.39999999999986</v>
      </c>
      <c r="N1493" t="s">
        <v>76</v>
      </c>
    </row>
    <row r="1494" spans="1:14" x14ac:dyDescent="0.3">
      <c r="A1494" t="s">
        <v>12</v>
      </c>
      <c r="B1494" t="s">
        <v>46</v>
      </c>
      <c r="C1494" t="s">
        <v>24</v>
      </c>
      <c r="D1494" t="s">
        <v>19</v>
      </c>
      <c r="E1494" s="1">
        <v>42208</v>
      </c>
      <c r="F1494">
        <v>448156630</v>
      </c>
      <c r="G1494" s="1">
        <v>42246</v>
      </c>
      <c r="H1494">
        <v>70</v>
      </c>
      <c r="I1494">
        <v>19</v>
      </c>
      <c r="J1494">
        <v>13.3</v>
      </c>
      <c r="K1494">
        <v>1330</v>
      </c>
      <c r="L1494">
        <v>931</v>
      </c>
      <c r="M1494">
        <v>399</v>
      </c>
      <c r="N1494" t="s">
        <v>74</v>
      </c>
    </row>
    <row r="1495" spans="1:14" x14ac:dyDescent="0.3">
      <c r="A1495" t="s">
        <v>12</v>
      </c>
      <c r="B1495" t="s">
        <v>34</v>
      </c>
      <c r="C1495" t="s">
        <v>21</v>
      </c>
      <c r="D1495" t="s">
        <v>19</v>
      </c>
      <c r="E1495" s="1">
        <v>44464</v>
      </c>
      <c r="F1495">
        <v>963905942</v>
      </c>
      <c r="G1495" s="1">
        <v>44495</v>
      </c>
      <c r="H1495">
        <v>64</v>
      </c>
      <c r="I1495">
        <v>12</v>
      </c>
      <c r="J1495">
        <v>8.4</v>
      </c>
      <c r="K1495">
        <v>768</v>
      </c>
      <c r="L1495">
        <v>537.6</v>
      </c>
      <c r="M1495">
        <v>230.39999999999998</v>
      </c>
      <c r="N1495" t="s">
        <v>76</v>
      </c>
    </row>
    <row r="1496" spans="1:14" x14ac:dyDescent="0.3">
      <c r="A1496" t="s">
        <v>12</v>
      </c>
      <c r="B1496" t="s">
        <v>39</v>
      </c>
      <c r="C1496" t="s">
        <v>16</v>
      </c>
      <c r="D1496" t="s">
        <v>19</v>
      </c>
      <c r="E1496" s="1">
        <v>43118</v>
      </c>
      <c r="F1496">
        <v>381469619</v>
      </c>
      <c r="G1496" s="1">
        <v>43122</v>
      </c>
      <c r="H1496">
        <v>73</v>
      </c>
      <c r="I1496">
        <v>25</v>
      </c>
      <c r="J1496">
        <v>17.5</v>
      </c>
      <c r="K1496">
        <v>1825</v>
      </c>
      <c r="L1496">
        <v>1277.5</v>
      </c>
      <c r="M1496">
        <v>547.5</v>
      </c>
      <c r="N1496" t="s">
        <v>73</v>
      </c>
    </row>
    <row r="1497" spans="1:14" x14ac:dyDescent="0.3">
      <c r="A1497" t="s">
        <v>12</v>
      </c>
      <c r="B1497" t="s">
        <v>44</v>
      </c>
      <c r="C1497" t="s">
        <v>23</v>
      </c>
      <c r="D1497" t="s">
        <v>19</v>
      </c>
      <c r="E1497" s="1">
        <v>42916</v>
      </c>
      <c r="F1497">
        <v>140781056</v>
      </c>
      <c r="G1497" s="1">
        <v>42949</v>
      </c>
      <c r="H1497">
        <v>66</v>
      </c>
      <c r="I1497">
        <v>24</v>
      </c>
      <c r="J1497">
        <v>16.8</v>
      </c>
      <c r="K1497">
        <v>1584</v>
      </c>
      <c r="L1497">
        <v>1108.8</v>
      </c>
      <c r="M1497">
        <v>475.20000000000005</v>
      </c>
      <c r="N1497" t="s">
        <v>77</v>
      </c>
    </row>
    <row r="1498" spans="1:14" x14ac:dyDescent="0.3">
      <c r="A1498" t="s">
        <v>12</v>
      </c>
      <c r="B1498" t="s">
        <v>31</v>
      </c>
      <c r="C1498" t="s">
        <v>15</v>
      </c>
      <c r="D1498" t="s">
        <v>14</v>
      </c>
      <c r="E1498" s="1">
        <v>45119</v>
      </c>
      <c r="F1498">
        <v>905505454</v>
      </c>
      <c r="G1498" s="1">
        <v>45169</v>
      </c>
      <c r="H1498">
        <v>72</v>
      </c>
      <c r="I1498">
        <v>30</v>
      </c>
      <c r="J1498">
        <v>21</v>
      </c>
      <c r="K1498">
        <v>2160</v>
      </c>
      <c r="L1498">
        <v>1512</v>
      </c>
      <c r="M1498">
        <v>648</v>
      </c>
      <c r="N1498" t="s">
        <v>74</v>
      </c>
    </row>
    <row r="1499" spans="1:14" x14ac:dyDescent="0.3">
      <c r="A1499" t="s">
        <v>12</v>
      </c>
      <c r="B1499" t="s">
        <v>44</v>
      </c>
      <c r="C1499" t="s">
        <v>25</v>
      </c>
      <c r="D1499" t="s">
        <v>14</v>
      </c>
      <c r="E1499" s="1">
        <v>41644</v>
      </c>
      <c r="F1499">
        <v>538955199</v>
      </c>
      <c r="G1499" s="1">
        <v>41666</v>
      </c>
      <c r="H1499">
        <v>90</v>
      </c>
      <c r="I1499">
        <v>24</v>
      </c>
      <c r="J1499">
        <v>16.8</v>
      </c>
      <c r="K1499">
        <v>2160</v>
      </c>
      <c r="L1499">
        <v>1512</v>
      </c>
      <c r="M1499">
        <v>648</v>
      </c>
      <c r="N1499" t="s">
        <v>77</v>
      </c>
    </row>
    <row r="1500" spans="1:14" x14ac:dyDescent="0.3">
      <c r="A1500" t="s">
        <v>12</v>
      </c>
      <c r="B1500" t="s">
        <v>52</v>
      </c>
      <c r="C1500" t="s">
        <v>17</v>
      </c>
      <c r="D1500" t="s">
        <v>19</v>
      </c>
      <c r="E1500" s="1">
        <v>44944</v>
      </c>
      <c r="F1500">
        <v>847951686</v>
      </c>
      <c r="G1500" s="1">
        <v>44983</v>
      </c>
      <c r="H1500">
        <v>62</v>
      </c>
      <c r="I1500">
        <v>13</v>
      </c>
      <c r="J1500">
        <v>9.1</v>
      </c>
      <c r="K1500">
        <v>806</v>
      </c>
      <c r="L1500">
        <v>564.19999999999993</v>
      </c>
      <c r="M1500">
        <v>241.80000000000007</v>
      </c>
      <c r="N1500" t="s">
        <v>77</v>
      </c>
    </row>
    <row r="1501" spans="1:14" x14ac:dyDescent="0.3">
      <c r="A1501" t="s">
        <v>12</v>
      </c>
      <c r="B1501" t="s">
        <v>32</v>
      </c>
      <c r="C1501" t="s">
        <v>17</v>
      </c>
      <c r="D1501" t="s">
        <v>19</v>
      </c>
      <c r="E1501" s="1">
        <v>42758</v>
      </c>
      <c r="F1501">
        <v>650259578</v>
      </c>
      <c r="G1501" s="1">
        <v>42764</v>
      </c>
      <c r="H1501">
        <v>57</v>
      </c>
      <c r="I1501">
        <v>23</v>
      </c>
      <c r="J1501">
        <v>16.100000000000001</v>
      </c>
      <c r="K1501">
        <v>1311</v>
      </c>
      <c r="L1501">
        <v>917.7</v>
      </c>
      <c r="M1501">
        <v>393.29999999999995</v>
      </c>
      <c r="N1501" t="s">
        <v>75</v>
      </c>
    </row>
    <row r="1502" spans="1:14" x14ac:dyDescent="0.3">
      <c r="A1502" t="s">
        <v>12</v>
      </c>
      <c r="B1502" t="s">
        <v>55</v>
      </c>
      <c r="C1502" t="s">
        <v>22</v>
      </c>
      <c r="D1502" t="s">
        <v>19</v>
      </c>
      <c r="E1502" s="1">
        <v>44996</v>
      </c>
      <c r="F1502">
        <v>245856273</v>
      </c>
      <c r="G1502" s="1">
        <v>45030</v>
      </c>
      <c r="H1502">
        <v>51</v>
      </c>
      <c r="I1502">
        <v>16</v>
      </c>
      <c r="J1502">
        <v>11.2</v>
      </c>
      <c r="K1502">
        <v>816</v>
      </c>
      <c r="L1502">
        <v>571.19999999999993</v>
      </c>
      <c r="M1502">
        <v>244.80000000000007</v>
      </c>
      <c r="N1502" t="s">
        <v>74</v>
      </c>
    </row>
    <row r="1503" spans="1:14" x14ac:dyDescent="0.3">
      <c r="A1503" t="s">
        <v>12</v>
      </c>
      <c r="B1503" t="s">
        <v>52</v>
      </c>
      <c r="C1503" t="s">
        <v>25</v>
      </c>
      <c r="D1503" t="s">
        <v>19</v>
      </c>
      <c r="E1503" s="1">
        <v>43279</v>
      </c>
      <c r="F1503">
        <v>578231751</v>
      </c>
      <c r="G1503" s="1">
        <v>43325</v>
      </c>
      <c r="H1503">
        <v>74</v>
      </c>
      <c r="I1503">
        <v>11</v>
      </c>
      <c r="J1503">
        <v>7.7</v>
      </c>
      <c r="K1503">
        <v>814</v>
      </c>
      <c r="L1503">
        <v>569.80000000000007</v>
      </c>
      <c r="M1503">
        <v>244.19999999999993</v>
      </c>
      <c r="N1503" t="s">
        <v>77</v>
      </c>
    </row>
    <row r="1504" spans="1:14" x14ac:dyDescent="0.3">
      <c r="A1504" t="s">
        <v>12</v>
      </c>
      <c r="B1504" t="s">
        <v>51</v>
      </c>
      <c r="C1504" t="s">
        <v>23</v>
      </c>
      <c r="D1504" t="s">
        <v>19</v>
      </c>
      <c r="E1504" s="1">
        <v>43691</v>
      </c>
      <c r="F1504">
        <v>322591054</v>
      </c>
      <c r="G1504" s="1">
        <v>43725</v>
      </c>
      <c r="H1504">
        <v>68</v>
      </c>
      <c r="I1504">
        <v>23</v>
      </c>
      <c r="J1504">
        <v>16.100000000000001</v>
      </c>
      <c r="K1504">
        <v>1564</v>
      </c>
      <c r="L1504">
        <v>1094.8000000000002</v>
      </c>
      <c r="M1504">
        <v>469.19999999999982</v>
      </c>
      <c r="N1504" t="s">
        <v>73</v>
      </c>
    </row>
    <row r="1505" spans="1:14" x14ac:dyDescent="0.3">
      <c r="A1505" t="s">
        <v>12</v>
      </c>
      <c r="B1505" t="s">
        <v>42</v>
      </c>
      <c r="C1505" t="s">
        <v>26</v>
      </c>
      <c r="D1505" t="s">
        <v>14</v>
      </c>
      <c r="E1505" s="1">
        <v>42328</v>
      </c>
      <c r="F1505">
        <v>842060267</v>
      </c>
      <c r="G1505" s="1">
        <v>42371</v>
      </c>
      <c r="H1505">
        <v>75</v>
      </c>
      <c r="I1505">
        <v>39</v>
      </c>
      <c r="J1505">
        <v>27.3</v>
      </c>
      <c r="K1505">
        <v>2925</v>
      </c>
      <c r="L1505">
        <v>2047.5</v>
      </c>
      <c r="M1505">
        <v>877.5</v>
      </c>
      <c r="N1505" t="s">
        <v>77</v>
      </c>
    </row>
    <row r="1506" spans="1:14" x14ac:dyDescent="0.3">
      <c r="A1506" t="s">
        <v>12</v>
      </c>
      <c r="B1506" t="s">
        <v>38</v>
      </c>
      <c r="C1506" t="s">
        <v>15</v>
      </c>
      <c r="D1506" t="s">
        <v>14</v>
      </c>
      <c r="E1506" s="1">
        <v>44727</v>
      </c>
      <c r="F1506">
        <v>678106486</v>
      </c>
      <c r="G1506" s="1">
        <v>44748</v>
      </c>
      <c r="H1506">
        <v>50</v>
      </c>
      <c r="I1506">
        <v>15</v>
      </c>
      <c r="J1506">
        <v>10.5</v>
      </c>
      <c r="K1506">
        <v>750</v>
      </c>
      <c r="L1506">
        <v>525</v>
      </c>
      <c r="M1506">
        <v>225</v>
      </c>
      <c r="N1506" t="s">
        <v>73</v>
      </c>
    </row>
    <row r="1507" spans="1:14" x14ac:dyDescent="0.3">
      <c r="A1507" t="s">
        <v>12</v>
      </c>
      <c r="B1507" t="s">
        <v>37</v>
      </c>
      <c r="C1507" t="s">
        <v>25</v>
      </c>
      <c r="D1507" t="s">
        <v>19</v>
      </c>
      <c r="E1507" s="1">
        <v>41780</v>
      </c>
      <c r="F1507">
        <v>862015473</v>
      </c>
      <c r="G1507" s="1">
        <v>41804</v>
      </c>
      <c r="H1507">
        <v>78</v>
      </c>
      <c r="I1507">
        <v>15</v>
      </c>
      <c r="J1507">
        <v>10.5</v>
      </c>
      <c r="K1507">
        <v>1170</v>
      </c>
      <c r="L1507">
        <v>819</v>
      </c>
      <c r="M1507">
        <v>351</v>
      </c>
      <c r="N1507" t="s">
        <v>74</v>
      </c>
    </row>
    <row r="1508" spans="1:14" x14ac:dyDescent="0.3">
      <c r="A1508" t="s">
        <v>12</v>
      </c>
      <c r="B1508" t="s">
        <v>45</v>
      </c>
      <c r="C1508" t="s">
        <v>18</v>
      </c>
      <c r="D1508" t="s">
        <v>14</v>
      </c>
      <c r="E1508" s="1">
        <v>45242</v>
      </c>
      <c r="F1508">
        <v>249337136</v>
      </c>
      <c r="G1508" s="1">
        <v>45271</v>
      </c>
      <c r="H1508">
        <v>51</v>
      </c>
      <c r="I1508">
        <v>31</v>
      </c>
      <c r="J1508">
        <v>21.700000000000003</v>
      </c>
      <c r="K1508">
        <v>1581</v>
      </c>
      <c r="L1508">
        <v>1106.7</v>
      </c>
      <c r="M1508">
        <v>474.29999999999995</v>
      </c>
      <c r="N1508" t="s">
        <v>77</v>
      </c>
    </row>
    <row r="1509" spans="1:14" x14ac:dyDescent="0.3">
      <c r="A1509" t="s">
        <v>12</v>
      </c>
      <c r="B1509" t="s">
        <v>43</v>
      </c>
      <c r="C1509" t="s">
        <v>23</v>
      </c>
      <c r="D1509" t="s">
        <v>19</v>
      </c>
      <c r="E1509" s="1">
        <v>44203</v>
      </c>
      <c r="F1509">
        <v>131268441</v>
      </c>
      <c r="G1509" s="1">
        <v>44242</v>
      </c>
      <c r="H1509">
        <v>85</v>
      </c>
      <c r="I1509">
        <v>12</v>
      </c>
      <c r="J1509">
        <v>8.4</v>
      </c>
      <c r="K1509">
        <v>1020</v>
      </c>
      <c r="L1509">
        <v>714</v>
      </c>
      <c r="M1509">
        <v>306</v>
      </c>
      <c r="N1509" t="s">
        <v>77</v>
      </c>
    </row>
    <row r="1510" spans="1:14" x14ac:dyDescent="0.3">
      <c r="A1510" t="s">
        <v>12</v>
      </c>
      <c r="B1510" t="s">
        <v>54</v>
      </c>
      <c r="C1510" t="s">
        <v>20</v>
      </c>
      <c r="D1510" t="s">
        <v>14</v>
      </c>
      <c r="E1510" s="1">
        <v>45376</v>
      </c>
      <c r="F1510">
        <v>350339257</v>
      </c>
      <c r="G1510" s="1">
        <v>45406</v>
      </c>
      <c r="H1510">
        <v>93</v>
      </c>
      <c r="I1510">
        <v>12</v>
      </c>
      <c r="J1510">
        <v>8.4</v>
      </c>
      <c r="K1510">
        <v>1116</v>
      </c>
      <c r="L1510">
        <v>781.2</v>
      </c>
      <c r="M1510">
        <v>334.79999999999995</v>
      </c>
      <c r="N1510" t="s">
        <v>77</v>
      </c>
    </row>
    <row r="1511" spans="1:14" x14ac:dyDescent="0.3">
      <c r="A1511" t="s">
        <v>12</v>
      </c>
      <c r="B1511" t="s">
        <v>53</v>
      </c>
      <c r="C1511" t="s">
        <v>16</v>
      </c>
      <c r="D1511" t="s">
        <v>19</v>
      </c>
      <c r="E1511" s="1">
        <v>43261</v>
      </c>
      <c r="F1511">
        <v>470704352</v>
      </c>
      <c r="G1511" s="1">
        <v>43269</v>
      </c>
      <c r="H1511">
        <v>75</v>
      </c>
      <c r="I1511">
        <v>32</v>
      </c>
      <c r="J1511">
        <v>22.4</v>
      </c>
      <c r="K1511">
        <v>2400</v>
      </c>
      <c r="L1511">
        <v>1680</v>
      </c>
      <c r="M1511">
        <v>720</v>
      </c>
      <c r="N1511" t="s">
        <v>77</v>
      </c>
    </row>
    <row r="1512" spans="1:14" x14ac:dyDescent="0.3">
      <c r="A1512" t="s">
        <v>12</v>
      </c>
      <c r="B1512" t="s">
        <v>48</v>
      </c>
      <c r="C1512" t="s">
        <v>25</v>
      </c>
      <c r="D1512" t="s">
        <v>14</v>
      </c>
      <c r="E1512" s="1">
        <v>44033</v>
      </c>
      <c r="F1512">
        <v>474143588</v>
      </c>
      <c r="G1512" s="1">
        <v>44051</v>
      </c>
      <c r="H1512">
        <v>51</v>
      </c>
      <c r="I1512">
        <v>14</v>
      </c>
      <c r="J1512">
        <v>9.8000000000000007</v>
      </c>
      <c r="K1512">
        <v>714</v>
      </c>
      <c r="L1512">
        <v>499.8</v>
      </c>
      <c r="M1512">
        <v>214.2</v>
      </c>
      <c r="N1512" t="s">
        <v>77</v>
      </c>
    </row>
    <row r="1513" spans="1:14" x14ac:dyDescent="0.3">
      <c r="A1513" t="s">
        <v>12</v>
      </c>
      <c r="B1513" t="s">
        <v>30</v>
      </c>
      <c r="C1513" t="s">
        <v>18</v>
      </c>
      <c r="D1513" t="s">
        <v>19</v>
      </c>
      <c r="E1513" s="1">
        <v>43617</v>
      </c>
      <c r="F1513">
        <v>198293197</v>
      </c>
      <c r="G1513" s="1">
        <v>43625</v>
      </c>
      <c r="H1513">
        <v>63</v>
      </c>
      <c r="I1513">
        <v>27</v>
      </c>
      <c r="J1513">
        <v>18.899999999999999</v>
      </c>
      <c r="K1513">
        <v>1701</v>
      </c>
      <c r="L1513">
        <v>1190.6999999999998</v>
      </c>
      <c r="M1513">
        <v>510.30000000000018</v>
      </c>
      <c r="N1513" t="s">
        <v>77</v>
      </c>
    </row>
    <row r="1514" spans="1:14" x14ac:dyDescent="0.3">
      <c r="A1514" t="s">
        <v>12</v>
      </c>
      <c r="B1514" t="s">
        <v>40</v>
      </c>
      <c r="C1514" t="s">
        <v>21</v>
      </c>
      <c r="D1514" t="s">
        <v>19</v>
      </c>
      <c r="E1514" s="1">
        <v>43978</v>
      </c>
      <c r="F1514">
        <v>282623565</v>
      </c>
      <c r="G1514" s="1">
        <v>44017</v>
      </c>
      <c r="H1514">
        <v>72</v>
      </c>
      <c r="I1514">
        <v>40</v>
      </c>
      <c r="J1514">
        <v>28</v>
      </c>
      <c r="K1514">
        <v>2880</v>
      </c>
      <c r="L1514">
        <v>2016</v>
      </c>
      <c r="M1514">
        <v>864</v>
      </c>
      <c r="N1514" t="s">
        <v>75</v>
      </c>
    </row>
    <row r="1515" spans="1:14" x14ac:dyDescent="0.3">
      <c r="A1515" t="s">
        <v>12</v>
      </c>
      <c r="B1515" t="s">
        <v>48</v>
      </c>
      <c r="C1515" t="s">
        <v>13</v>
      </c>
      <c r="D1515" t="s">
        <v>14</v>
      </c>
      <c r="E1515" s="1">
        <v>42899</v>
      </c>
      <c r="F1515">
        <v>473748767</v>
      </c>
      <c r="G1515" s="1">
        <v>42949</v>
      </c>
      <c r="H1515">
        <v>81</v>
      </c>
      <c r="I1515">
        <v>18</v>
      </c>
      <c r="J1515">
        <v>12.600000000000001</v>
      </c>
      <c r="K1515">
        <v>1458</v>
      </c>
      <c r="L1515">
        <v>1020.6000000000001</v>
      </c>
      <c r="M1515">
        <v>437.39999999999986</v>
      </c>
      <c r="N1515" t="s">
        <v>77</v>
      </c>
    </row>
    <row r="1516" spans="1:14" x14ac:dyDescent="0.3">
      <c r="A1516" t="s">
        <v>12</v>
      </c>
      <c r="B1516" t="s">
        <v>51</v>
      </c>
      <c r="C1516" t="s">
        <v>16</v>
      </c>
      <c r="D1516" t="s">
        <v>19</v>
      </c>
      <c r="E1516" s="1">
        <v>44875</v>
      </c>
      <c r="F1516">
        <v>311457526</v>
      </c>
      <c r="G1516" s="1">
        <v>44901</v>
      </c>
      <c r="H1516">
        <v>64</v>
      </c>
      <c r="I1516">
        <v>29</v>
      </c>
      <c r="J1516">
        <v>20.3</v>
      </c>
      <c r="K1516">
        <v>1856</v>
      </c>
      <c r="L1516">
        <v>1299.2</v>
      </c>
      <c r="M1516">
        <v>556.79999999999995</v>
      </c>
      <c r="N1516" t="s">
        <v>73</v>
      </c>
    </row>
    <row r="1517" spans="1:14" x14ac:dyDescent="0.3">
      <c r="A1517" t="s">
        <v>12</v>
      </c>
      <c r="B1517" t="s">
        <v>37</v>
      </c>
      <c r="C1517" t="s">
        <v>15</v>
      </c>
      <c r="D1517" t="s">
        <v>19</v>
      </c>
      <c r="E1517" s="1">
        <v>44858</v>
      </c>
      <c r="F1517">
        <v>557050454</v>
      </c>
      <c r="G1517" s="1">
        <v>44879</v>
      </c>
      <c r="H1517">
        <v>67</v>
      </c>
      <c r="I1517">
        <v>16</v>
      </c>
      <c r="J1517">
        <v>11.2</v>
      </c>
      <c r="K1517">
        <v>1072</v>
      </c>
      <c r="L1517">
        <v>750.4</v>
      </c>
      <c r="M1517">
        <v>321.60000000000002</v>
      </c>
      <c r="N1517" t="s">
        <v>74</v>
      </c>
    </row>
    <row r="1518" spans="1:14" x14ac:dyDescent="0.3">
      <c r="A1518" t="s">
        <v>12</v>
      </c>
      <c r="B1518" t="s">
        <v>28</v>
      </c>
      <c r="C1518" t="s">
        <v>13</v>
      </c>
      <c r="D1518" t="s">
        <v>14</v>
      </c>
      <c r="E1518" s="1">
        <v>43010</v>
      </c>
      <c r="F1518">
        <v>966794574</v>
      </c>
      <c r="G1518" s="1">
        <v>43032</v>
      </c>
      <c r="H1518">
        <v>99</v>
      </c>
      <c r="I1518">
        <v>37</v>
      </c>
      <c r="J1518">
        <v>25.9</v>
      </c>
      <c r="K1518">
        <v>3663</v>
      </c>
      <c r="L1518">
        <v>2564.1</v>
      </c>
      <c r="M1518">
        <v>1098.9000000000001</v>
      </c>
      <c r="N1518" t="s">
        <v>73</v>
      </c>
    </row>
    <row r="1519" spans="1:14" x14ac:dyDescent="0.3">
      <c r="A1519" t="s">
        <v>12</v>
      </c>
      <c r="B1519" t="s">
        <v>50</v>
      </c>
      <c r="C1519" t="s">
        <v>22</v>
      </c>
      <c r="D1519" t="s">
        <v>19</v>
      </c>
      <c r="E1519" s="1">
        <v>42342</v>
      </c>
      <c r="F1519">
        <v>418096578</v>
      </c>
      <c r="G1519" s="1">
        <v>42349</v>
      </c>
      <c r="H1519">
        <v>62</v>
      </c>
      <c r="I1519">
        <v>32</v>
      </c>
      <c r="J1519">
        <v>22.4</v>
      </c>
      <c r="K1519">
        <v>1984</v>
      </c>
      <c r="L1519">
        <v>1388.8</v>
      </c>
      <c r="M1519">
        <v>595.20000000000005</v>
      </c>
      <c r="N1519" t="s">
        <v>73</v>
      </c>
    </row>
    <row r="1520" spans="1:14" x14ac:dyDescent="0.3">
      <c r="A1520" t="s">
        <v>12</v>
      </c>
      <c r="B1520" t="s">
        <v>31</v>
      </c>
      <c r="C1520" t="s">
        <v>18</v>
      </c>
      <c r="D1520" t="s">
        <v>19</v>
      </c>
      <c r="E1520" s="1">
        <v>43762</v>
      </c>
      <c r="F1520">
        <v>509586083</v>
      </c>
      <c r="G1520" s="1">
        <v>43775</v>
      </c>
      <c r="H1520">
        <v>77</v>
      </c>
      <c r="I1520">
        <v>23</v>
      </c>
      <c r="J1520">
        <v>16.100000000000001</v>
      </c>
      <c r="K1520">
        <v>1771</v>
      </c>
      <c r="L1520">
        <v>1239.7</v>
      </c>
      <c r="M1520">
        <v>531.29999999999995</v>
      </c>
      <c r="N1520" t="s">
        <v>74</v>
      </c>
    </row>
    <row r="1521" spans="1:14" x14ac:dyDescent="0.3">
      <c r="A1521" t="s">
        <v>12</v>
      </c>
      <c r="B1521" t="s">
        <v>28</v>
      </c>
      <c r="C1521" t="s">
        <v>20</v>
      </c>
      <c r="D1521" t="s">
        <v>19</v>
      </c>
      <c r="E1521" s="1">
        <v>44926</v>
      </c>
      <c r="F1521">
        <v>696736896</v>
      </c>
      <c r="G1521" s="1">
        <v>44968</v>
      </c>
      <c r="H1521">
        <v>65</v>
      </c>
      <c r="I1521">
        <v>37</v>
      </c>
      <c r="J1521">
        <v>25.9</v>
      </c>
      <c r="K1521">
        <v>2405</v>
      </c>
      <c r="L1521">
        <v>1683.5</v>
      </c>
      <c r="M1521">
        <v>721.5</v>
      </c>
      <c r="N1521" t="s">
        <v>73</v>
      </c>
    </row>
    <row r="1522" spans="1:14" x14ac:dyDescent="0.3">
      <c r="A1522" t="s">
        <v>12</v>
      </c>
      <c r="B1522" t="s">
        <v>52</v>
      </c>
      <c r="C1522" t="s">
        <v>24</v>
      </c>
      <c r="D1522" t="s">
        <v>14</v>
      </c>
      <c r="E1522" s="1">
        <v>44735</v>
      </c>
      <c r="F1522">
        <v>313218772</v>
      </c>
      <c r="G1522" s="1">
        <v>44777</v>
      </c>
      <c r="H1522">
        <v>79</v>
      </c>
      <c r="I1522">
        <v>35</v>
      </c>
      <c r="J1522">
        <v>24.5</v>
      </c>
      <c r="K1522">
        <v>2765</v>
      </c>
      <c r="L1522">
        <v>1935.5</v>
      </c>
      <c r="M1522">
        <v>829.5</v>
      </c>
      <c r="N1522" t="s">
        <v>77</v>
      </c>
    </row>
    <row r="1523" spans="1:14" x14ac:dyDescent="0.3">
      <c r="A1523" t="s">
        <v>12</v>
      </c>
      <c r="B1523" t="s">
        <v>48</v>
      </c>
      <c r="C1523" t="s">
        <v>24</v>
      </c>
      <c r="D1523" t="s">
        <v>14</v>
      </c>
      <c r="E1523" s="1">
        <v>45480</v>
      </c>
      <c r="F1523">
        <v>133523213</v>
      </c>
      <c r="G1523" s="1">
        <v>45521</v>
      </c>
      <c r="H1523">
        <v>52</v>
      </c>
      <c r="I1523">
        <v>19</v>
      </c>
      <c r="J1523">
        <v>13.3</v>
      </c>
      <c r="K1523">
        <v>988</v>
      </c>
      <c r="L1523">
        <v>691.6</v>
      </c>
      <c r="M1523">
        <v>296.39999999999998</v>
      </c>
      <c r="N1523" t="s">
        <v>77</v>
      </c>
    </row>
    <row r="1524" spans="1:14" x14ac:dyDescent="0.3">
      <c r="A1524" t="s">
        <v>12</v>
      </c>
      <c r="B1524" t="s">
        <v>34</v>
      </c>
      <c r="C1524" t="s">
        <v>21</v>
      </c>
      <c r="D1524" t="s">
        <v>19</v>
      </c>
      <c r="E1524" s="1">
        <v>44305</v>
      </c>
      <c r="F1524">
        <v>132889354</v>
      </c>
      <c r="G1524" s="1">
        <v>44305</v>
      </c>
      <c r="H1524">
        <v>99</v>
      </c>
      <c r="I1524">
        <v>30</v>
      </c>
      <c r="J1524">
        <v>21</v>
      </c>
      <c r="K1524">
        <v>2970</v>
      </c>
      <c r="L1524">
        <v>2079</v>
      </c>
      <c r="M1524">
        <v>891</v>
      </c>
      <c r="N1524" t="s">
        <v>76</v>
      </c>
    </row>
    <row r="1525" spans="1:14" x14ac:dyDescent="0.3">
      <c r="A1525" t="s">
        <v>12</v>
      </c>
      <c r="B1525" t="s">
        <v>30</v>
      </c>
      <c r="C1525" t="s">
        <v>21</v>
      </c>
      <c r="D1525" t="s">
        <v>19</v>
      </c>
      <c r="E1525" s="1">
        <v>42032</v>
      </c>
      <c r="F1525">
        <v>850107753</v>
      </c>
      <c r="G1525" s="1">
        <v>42056</v>
      </c>
      <c r="H1525">
        <v>61</v>
      </c>
      <c r="I1525">
        <v>19</v>
      </c>
      <c r="J1525">
        <v>13.3</v>
      </c>
      <c r="K1525">
        <v>1159</v>
      </c>
      <c r="L1525">
        <v>811.30000000000007</v>
      </c>
      <c r="M1525">
        <v>347.69999999999993</v>
      </c>
      <c r="N1525" t="s">
        <v>77</v>
      </c>
    </row>
    <row r="1526" spans="1:14" x14ac:dyDescent="0.3">
      <c r="A1526" t="s">
        <v>12</v>
      </c>
      <c r="B1526" t="s">
        <v>42</v>
      </c>
      <c r="C1526" t="s">
        <v>22</v>
      </c>
      <c r="D1526" t="s">
        <v>19</v>
      </c>
      <c r="E1526" s="1">
        <v>42349</v>
      </c>
      <c r="F1526">
        <v>184271037</v>
      </c>
      <c r="G1526" s="1">
        <v>42358</v>
      </c>
      <c r="H1526">
        <v>53</v>
      </c>
      <c r="I1526">
        <v>37</v>
      </c>
      <c r="J1526">
        <v>25.9</v>
      </c>
      <c r="K1526">
        <v>1961</v>
      </c>
      <c r="L1526">
        <v>1372.6999999999998</v>
      </c>
      <c r="M1526">
        <v>588.30000000000018</v>
      </c>
      <c r="N1526" t="s">
        <v>77</v>
      </c>
    </row>
    <row r="1527" spans="1:14" x14ac:dyDescent="0.3">
      <c r="A1527" t="s">
        <v>12</v>
      </c>
      <c r="B1527" t="s">
        <v>34</v>
      </c>
      <c r="C1527" t="s">
        <v>26</v>
      </c>
      <c r="D1527" t="s">
        <v>14</v>
      </c>
      <c r="E1527" s="1">
        <v>43366</v>
      </c>
      <c r="F1527">
        <v>694383418</v>
      </c>
      <c r="G1527" s="1">
        <v>43388</v>
      </c>
      <c r="H1527">
        <v>83</v>
      </c>
      <c r="I1527">
        <v>27</v>
      </c>
      <c r="J1527">
        <v>18.899999999999999</v>
      </c>
      <c r="K1527">
        <v>2241</v>
      </c>
      <c r="L1527">
        <v>1568.6999999999998</v>
      </c>
      <c r="M1527">
        <v>672.30000000000018</v>
      </c>
      <c r="N1527" t="s">
        <v>76</v>
      </c>
    </row>
    <row r="1528" spans="1:14" x14ac:dyDescent="0.3">
      <c r="A1528" t="s">
        <v>12</v>
      </c>
      <c r="B1528" t="s">
        <v>47</v>
      </c>
      <c r="C1528" t="s">
        <v>22</v>
      </c>
      <c r="D1528" t="s">
        <v>14</v>
      </c>
      <c r="E1528" s="1">
        <v>42086</v>
      </c>
      <c r="F1528">
        <v>513757884</v>
      </c>
      <c r="G1528" s="1">
        <v>42116</v>
      </c>
      <c r="H1528">
        <v>96</v>
      </c>
      <c r="I1528">
        <v>33</v>
      </c>
      <c r="J1528">
        <v>23.1</v>
      </c>
      <c r="K1528">
        <v>3168</v>
      </c>
      <c r="L1528">
        <v>2217.6000000000004</v>
      </c>
      <c r="M1528">
        <v>950.39999999999964</v>
      </c>
      <c r="N1528" t="s">
        <v>77</v>
      </c>
    </row>
    <row r="1529" spans="1:14" x14ac:dyDescent="0.3">
      <c r="A1529" t="s">
        <v>12</v>
      </c>
      <c r="B1529" t="s">
        <v>54</v>
      </c>
      <c r="C1529" t="s">
        <v>15</v>
      </c>
      <c r="D1529" t="s">
        <v>14</v>
      </c>
      <c r="E1529" s="1">
        <v>42527</v>
      </c>
      <c r="F1529">
        <v>948065459</v>
      </c>
      <c r="G1529" s="1">
        <v>42561</v>
      </c>
      <c r="H1529">
        <v>60</v>
      </c>
      <c r="I1529">
        <v>23</v>
      </c>
      <c r="J1529">
        <v>16.100000000000001</v>
      </c>
      <c r="K1529">
        <v>1380</v>
      </c>
      <c r="L1529">
        <v>966.00000000000011</v>
      </c>
      <c r="M1529">
        <v>413.99999999999989</v>
      </c>
      <c r="N1529" t="s">
        <v>77</v>
      </c>
    </row>
    <row r="1530" spans="1:14" x14ac:dyDescent="0.3">
      <c r="A1530" t="s">
        <v>12</v>
      </c>
      <c r="B1530" t="s">
        <v>41</v>
      </c>
      <c r="C1530" t="s">
        <v>22</v>
      </c>
      <c r="D1530" t="s">
        <v>19</v>
      </c>
      <c r="E1530" s="1">
        <v>45411</v>
      </c>
      <c r="F1530">
        <v>981211555</v>
      </c>
      <c r="G1530" s="1">
        <v>45452</v>
      </c>
      <c r="H1530">
        <v>78</v>
      </c>
      <c r="I1530">
        <v>17</v>
      </c>
      <c r="J1530">
        <v>11.9</v>
      </c>
      <c r="K1530">
        <v>1326</v>
      </c>
      <c r="L1530">
        <v>928.2</v>
      </c>
      <c r="M1530">
        <v>397.79999999999995</v>
      </c>
      <c r="N1530" t="s">
        <v>76</v>
      </c>
    </row>
    <row r="1531" spans="1:14" x14ac:dyDescent="0.3">
      <c r="A1531" t="s">
        <v>12</v>
      </c>
      <c r="B1531" t="s">
        <v>45</v>
      </c>
      <c r="C1531" t="s">
        <v>21</v>
      </c>
      <c r="D1531" t="s">
        <v>14</v>
      </c>
      <c r="E1531" s="1">
        <v>44842</v>
      </c>
      <c r="F1531">
        <v>671581208</v>
      </c>
      <c r="G1531" s="1">
        <v>44877</v>
      </c>
      <c r="H1531">
        <v>92</v>
      </c>
      <c r="I1531">
        <v>24</v>
      </c>
      <c r="J1531">
        <v>16.8</v>
      </c>
      <c r="K1531">
        <v>2208</v>
      </c>
      <c r="L1531">
        <v>1545.6000000000001</v>
      </c>
      <c r="M1531">
        <v>662.39999999999986</v>
      </c>
      <c r="N1531" t="s">
        <v>77</v>
      </c>
    </row>
    <row r="1532" spans="1:14" x14ac:dyDescent="0.3">
      <c r="A1532" t="s">
        <v>12</v>
      </c>
      <c r="B1532" t="s">
        <v>37</v>
      </c>
      <c r="C1532" t="s">
        <v>17</v>
      </c>
      <c r="D1532" t="s">
        <v>14</v>
      </c>
      <c r="E1532" s="1">
        <v>43805</v>
      </c>
      <c r="F1532">
        <v>490815341</v>
      </c>
      <c r="G1532" s="1">
        <v>43845</v>
      </c>
      <c r="H1532">
        <v>59</v>
      </c>
      <c r="I1532">
        <v>19</v>
      </c>
      <c r="J1532">
        <v>13.3</v>
      </c>
      <c r="K1532">
        <v>1121</v>
      </c>
      <c r="L1532">
        <v>784.7</v>
      </c>
      <c r="M1532">
        <v>336.29999999999995</v>
      </c>
      <c r="N1532" t="s">
        <v>74</v>
      </c>
    </row>
    <row r="1533" spans="1:14" x14ac:dyDescent="0.3">
      <c r="A1533" t="s">
        <v>12</v>
      </c>
      <c r="B1533" t="s">
        <v>51</v>
      </c>
      <c r="C1533" t="s">
        <v>15</v>
      </c>
      <c r="D1533" t="s">
        <v>19</v>
      </c>
      <c r="E1533" s="1">
        <v>43528</v>
      </c>
      <c r="F1533">
        <v>760083377</v>
      </c>
      <c r="G1533" s="1">
        <v>43560</v>
      </c>
      <c r="H1533">
        <v>80</v>
      </c>
      <c r="I1533">
        <v>37</v>
      </c>
      <c r="J1533">
        <v>25.9</v>
      </c>
      <c r="K1533">
        <v>2960</v>
      </c>
      <c r="L1533">
        <v>2072</v>
      </c>
      <c r="M1533">
        <v>888</v>
      </c>
      <c r="N1533" t="s">
        <v>73</v>
      </c>
    </row>
    <row r="1534" spans="1:14" x14ac:dyDescent="0.3">
      <c r="A1534" t="s">
        <v>12</v>
      </c>
      <c r="B1534" t="s">
        <v>46</v>
      </c>
      <c r="C1534" t="s">
        <v>15</v>
      </c>
      <c r="D1534" t="s">
        <v>19</v>
      </c>
      <c r="E1534" s="1">
        <v>42573</v>
      </c>
      <c r="F1534">
        <v>163978087</v>
      </c>
      <c r="G1534" s="1">
        <v>42613</v>
      </c>
      <c r="H1534">
        <v>66</v>
      </c>
      <c r="I1534">
        <v>21</v>
      </c>
      <c r="J1534">
        <v>14.7</v>
      </c>
      <c r="K1534">
        <v>1386</v>
      </c>
      <c r="L1534">
        <v>970.19999999999993</v>
      </c>
      <c r="M1534">
        <v>415.80000000000007</v>
      </c>
      <c r="N1534" t="s">
        <v>74</v>
      </c>
    </row>
    <row r="1535" spans="1:14" x14ac:dyDescent="0.3">
      <c r="A1535" t="s">
        <v>12</v>
      </c>
      <c r="B1535" t="s">
        <v>41</v>
      </c>
      <c r="C1535" t="s">
        <v>22</v>
      </c>
      <c r="D1535" t="s">
        <v>19</v>
      </c>
      <c r="E1535" s="1">
        <v>45531</v>
      </c>
      <c r="F1535">
        <v>562489974</v>
      </c>
      <c r="G1535" s="1">
        <v>45547</v>
      </c>
      <c r="H1535">
        <v>95</v>
      </c>
      <c r="I1535">
        <v>33</v>
      </c>
      <c r="J1535">
        <v>23.1</v>
      </c>
      <c r="K1535">
        <v>3135</v>
      </c>
      <c r="L1535">
        <v>2194.5</v>
      </c>
      <c r="M1535">
        <v>940.5</v>
      </c>
      <c r="N1535" t="s">
        <v>76</v>
      </c>
    </row>
    <row r="1536" spans="1:14" x14ac:dyDescent="0.3">
      <c r="A1536" t="s">
        <v>12</v>
      </c>
      <c r="B1536" t="s">
        <v>51</v>
      </c>
      <c r="C1536" t="s">
        <v>24</v>
      </c>
      <c r="D1536" t="s">
        <v>19</v>
      </c>
      <c r="E1536" s="1">
        <v>42798</v>
      </c>
      <c r="F1536">
        <v>868935573</v>
      </c>
      <c r="G1536" s="1">
        <v>42827</v>
      </c>
      <c r="H1536">
        <v>60</v>
      </c>
      <c r="I1536">
        <v>37</v>
      </c>
      <c r="J1536">
        <v>25.9</v>
      </c>
      <c r="K1536">
        <v>2220</v>
      </c>
      <c r="L1536">
        <v>1554</v>
      </c>
      <c r="M1536">
        <v>666</v>
      </c>
      <c r="N1536" t="s">
        <v>73</v>
      </c>
    </row>
    <row r="1537" spans="1:14" x14ac:dyDescent="0.3">
      <c r="A1537" t="s">
        <v>12</v>
      </c>
      <c r="B1537" t="s">
        <v>40</v>
      </c>
      <c r="C1537" t="s">
        <v>21</v>
      </c>
      <c r="D1537" t="s">
        <v>19</v>
      </c>
      <c r="E1537" s="1">
        <v>43449</v>
      </c>
      <c r="F1537">
        <v>719539105</v>
      </c>
      <c r="G1537" s="1">
        <v>43478</v>
      </c>
      <c r="H1537">
        <v>55</v>
      </c>
      <c r="I1537">
        <v>31</v>
      </c>
      <c r="J1537">
        <v>21.700000000000003</v>
      </c>
      <c r="K1537">
        <v>1705</v>
      </c>
      <c r="L1537">
        <v>1193.5000000000002</v>
      </c>
      <c r="M1537">
        <v>511.49999999999977</v>
      </c>
      <c r="N1537" t="s">
        <v>75</v>
      </c>
    </row>
    <row r="1538" spans="1:14" x14ac:dyDescent="0.3">
      <c r="A1538" t="s">
        <v>12</v>
      </c>
      <c r="B1538" t="s">
        <v>47</v>
      </c>
      <c r="C1538" t="s">
        <v>24</v>
      </c>
      <c r="D1538" t="s">
        <v>14</v>
      </c>
      <c r="E1538" s="1">
        <v>41917</v>
      </c>
      <c r="F1538">
        <v>725570857</v>
      </c>
      <c r="G1538" s="1">
        <v>41946</v>
      </c>
      <c r="H1538">
        <v>50</v>
      </c>
      <c r="I1538">
        <v>20</v>
      </c>
      <c r="J1538">
        <v>14</v>
      </c>
      <c r="K1538">
        <v>1000</v>
      </c>
      <c r="L1538">
        <v>700</v>
      </c>
      <c r="M1538">
        <v>300</v>
      </c>
      <c r="N1538" t="s">
        <v>77</v>
      </c>
    </row>
    <row r="1539" spans="1:14" x14ac:dyDescent="0.3">
      <c r="A1539" t="s">
        <v>12</v>
      </c>
      <c r="B1539" t="s">
        <v>28</v>
      </c>
      <c r="C1539" t="s">
        <v>20</v>
      </c>
      <c r="D1539" t="s">
        <v>14</v>
      </c>
      <c r="E1539" s="1">
        <v>44112</v>
      </c>
      <c r="F1539">
        <v>867808187</v>
      </c>
      <c r="G1539" s="1">
        <v>44115</v>
      </c>
      <c r="H1539">
        <v>61</v>
      </c>
      <c r="I1539">
        <v>11</v>
      </c>
      <c r="J1539">
        <v>7.7</v>
      </c>
      <c r="K1539">
        <v>671</v>
      </c>
      <c r="L1539">
        <v>469.7</v>
      </c>
      <c r="M1539">
        <v>201.3</v>
      </c>
      <c r="N1539" t="s">
        <v>73</v>
      </c>
    </row>
    <row r="1540" spans="1:14" x14ac:dyDescent="0.3">
      <c r="A1540" t="s">
        <v>12</v>
      </c>
      <c r="B1540" t="s">
        <v>52</v>
      </c>
      <c r="C1540" t="s">
        <v>22</v>
      </c>
      <c r="D1540" t="s">
        <v>14</v>
      </c>
      <c r="E1540" s="1">
        <v>44982</v>
      </c>
      <c r="F1540">
        <v>713507354</v>
      </c>
      <c r="G1540" s="1">
        <v>45011</v>
      </c>
      <c r="H1540">
        <v>58</v>
      </c>
      <c r="I1540">
        <v>24</v>
      </c>
      <c r="J1540">
        <v>16.8</v>
      </c>
      <c r="K1540">
        <v>1392</v>
      </c>
      <c r="L1540">
        <v>974.40000000000009</v>
      </c>
      <c r="M1540">
        <v>417.59999999999991</v>
      </c>
      <c r="N1540" t="s">
        <v>77</v>
      </c>
    </row>
    <row r="1541" spans="1:14" x14ac:dyDescent="0.3">
      <c r="A1541" t="s">
        <v>12</v>
      </c>
      <c r="B1541" t="s">
        <v>42</v>
      </c>
      <c r="C1541" t="s">
        <v>15</v>
      </c>
      <c r="D1541" t="s">
        <v>19</v>
      </c>
      <c r="E1541" s="1">
        <v>43240</v>
      </c>
      <c r="F1541">
        <v>272180974</v>
      </c>
      <c r="G1541" s="1">
        <v>43242</v>
      </c>
      <c r="H1541">
        <v>91</v>
      </c>
      <c r="I1541">
        <v>31</v>
      </c>
      <c r="J1541">
        <v>21.700000000000003</v>
      </c>
      <c r="K1541">
        <v>2821</v>
      </c>
      <c r="L1541">
        <v>1974.7000000000003</v>
      </c>
      <c r="M1541">
        <v>846.29999999999973</v>
      </c>
      <c r="N1541" t="s">
        <v>77</v>
      </c>
    </row>
    <row r="1542" spans="1:14" x14ac:dyDescent="0.3">
      <c r="A1542" t="s">
        <v>12</v>
      </c>
      <c r="B1542" t="s">
        <v>36</v>
      </c>
      <c r="C1542" t="s">
        <v>22</v>
      </c>
      <c r="D1542" t="s">
        <v>19</v>
      </c>
      <c r="E1542" s="1">
        <v>44692</v>
      </c>
      <c r="F1542">
        <v>903546798</v>
      </c>
      <c r="G1542" s="1">
        <v>44742</v>
      </c>
      <c r="H1542">
        <v>53</v>
      </c>
      <c r="I1542">
        <v>31</v>
      </c>
      <c r="J1542">
        <v>21.700000000000003</v>
      </c>
      <c r="K1542">
        <v>1643</v>
      </c>
      <c r="L1542">
        <v>1150.1000000000001</v>
      </c>
      <c r="M1542">
        <v>492.89999999999986</v>
      </c>
      <c r="N1542" t="s">
        <v>77</v>
      </c>
    </row>
    <row r="1543" spans="1:14" x14ac:dyDescent="0.3">
      <c r="A1543" t="s">
        <v>12</v>
      </c>
      <c r="B1543" t="s">
        <v>29</v>
      </c>
      <c r="C1543" t="s">
        <v>25</v>
      </c>
      <c r="D1543" t="s">
        <v>14</v>
      </c>
      <c r="E1543" s="1">
        <v>44711</v>
      </c>
      <c r="F1543">
        <v>880012023</v>
      </c>
      <c r="G1543" s="1">
        <v>44716</v>
      </c>
      <c r="H1543">
        <v>70</v>
      </c>
      <c r="I1543">
        <v>31</v>
      </c>
      <c r="J1543">
        <v>21.700000000000003</v>
      </c>
      <c r="K1543">
        <v>2170</v>
      </c>
      <c r="L1543">
        <v>1519.0000000000002</v>
      </c>
      <c r="M1543">
        <v>650.99999999999977</v>
      </c>
      <c r="N1543" t="s">
        <v>77</v>
      </c>
    </row>
    <row r="1544" spans="1:14" x14ac:dyDescent="0.3">
      <c r="A1544" t="s">
        <v>12</v>
      </c>
      <c r="B1544" t="s">
        <v>34</v>
      </c>
      <c r="C1544" t="s">
        <v>13</v>
      </c>
      <c r="D1544" t="s">
        <v>14</v>
      </c>
      <c r="E1544" s="1">
        <v>41769</v>
      </c>
      <c r="F1544">
        <v>192219817</v>
      </c>
      <c r="G1544" s="1">
        <v>41792</v>
      </c>
      <c r="H1544">
        <v>50</v>
      </c>
      <c r="I1544">
        <v>26</v>
      </c>
      <c r="J1544">
        <v>18.2</v>
      </c>
      <c r="K1544">
        <v>1300</v>
      </c>
      <c r="L1544">
        <v>910</v>
      </c>
      <c r="M1544">
        <v>390</v>
      </c>
      <c r="N1544" t="s">
        <v>76</v>
      </c>
    </row>
    <row r="1545" spans="1:14" x14ac:dyDescent="0.3">
      <c r="A1545" t="s">
        <v>12</v>
      </c>
      <c r="B1545" t="s">
        <v>37</v>
      </c>
      <c r="C1545" t="s">
        <v>13</v>
      </c>
      <c r="D1545" t="s">
        <v>14</v>
      </c>
      <c r="E1545" s="1">
        <v>43148</v>
      </c>
      <c r="F1545">
        <v>611913001</v>
      </c>
      <c r="G1545" s="1">
        <v>43173</v>
      </c>
      <c r="H1545">
        <v>90</v>
      </c>
      <c r="I1545">
        <v>19</v>
      </c>
      <c r="J1545">
        <v>13.3</v>
      </c>
      <c r="K1545">
        <v>1710</v>
      </c>
      <c r="L1545">
        <v>1197</v>
      </c>
      <c r="M1545">
        <v>513</v>
      </c>
      <c r="N1545" t="s">
        <v>74</v>
      </c>
    </row>
    <row r="1546" spans="1:14" x14ac:dyDescent="0.3">
      <c r="A1546" t="s">
        <v>12</v>
      </c>
      <c r="B1546" t="s">
        <v>29</v>
      </c>
      <c r="C1546" t="s">
        <v>21</v>
      </c>
      <c r="D1546" t="s">
        <v>14</v>
      </c>
      <c r="E1546" s="1">
        <v>43618</v>
      </c>
      <c r="F1546">
        <v>638788306</v>
      </c>
      <c r="G1546" s="1">
        <v>43629</v>
      </c>
      <c r="H1546">
        <v>82</v>
      </c>
      <c r="I1546">
        <v>22</v>
      </c>
      <c r="J1546">
        <v>15.4</v>
      </c>
      <c r="K1546">
        <v>1804</v>
      </c>
      <c r="L1546">
        <v>1262.8</v>
      </c>
      <c r="M1546">
        <v>541.20000000000005</v>
      </c>
      <c r="N1546" t="s">
        <v>77</v>
      </c>
    </row>
    <row r="1547" spans="1:14" x14ac:dyDescent="0.3">
      <c r="A1547" t="s">
        <v>12</v>
      </c>
      <c r="B1547" t="s">
        <v>54</v>
      </c>
      <c r="C1547" t="s">
        <v>24</v>
      </c>
      <c r="D1547" t="s">
        <v>14</v>
      </c>
      <c r="E1547" s="1">
        <v>45067</v>
      </c>
      <c r="F1547">
        <v>607600867</v>
      </c>
      <c r="G1547" s="1">
        <v>45072</v>
      </c>
      <c r="H1547">
        <v>69</v>
      </c>
      <c r="I1547">
        <v>27</v>
      </c>
      <c r="J1547">
        <v>18.899999999999999</v>
      </c>
      <c r="K1547">
        <v>1863</v>
      </c>
      <c r="L1547">
        <v>1304.0999999999999</v>
      </c>
      <c r="M1547">
        <v>558.90000000000009</v>
      </c>
      <c r="N1547" t="s">
        <v>77</v>
      </c>
    </row>
    <row r="1548" spans="1:14" x14ac:dyDescent="0.3">
      <c r="A1548" t="s">
        <v>12</v>
      </c>
      <c r="B1548" t="s">
        <v>29</v>
      </c>
      <c r="C1548" t="s">
        <v>26</v>
      </c>
      <c r="D1548" t="s">
        <v>14</v>
      </c>
      <c r="E1548" s="1">
        <v>44945</v>
      </c>
      <c r="F1548">
        <v>629514729</v>
      </c>
      <c r="G1548" s="1">
        <v>44982</v>
      </c>
      <c r="H1548">
        <v>70</v>
      </c>
      <c r="I1548">
        <v>34</v>
      </c>
      <c r="J1548">
        <v>23.8</v>
      </c>
      <c r="K1548">
        <v>2380</v>
      </c>
      <c r="L1548">
        <v>1666</v>
      </c>
      <c r="M1548">
        <v>714</v>
      </c>
      <c r="N1548" t="s">
        <v>77</v>
      </c>
    </row>
    <row r="1549" spans="1:14" x14ac:dyDescent="0.3">
      <c r="A1549" t="s">
        <v>12</v>
      </c>
      <c r="B1549" t="s">
        <v>54</v>
      </c>
      <c r="C1549" t="s">
        <v>17</v>
      </c>
      <c r="D1549" t="s">
        <v>19</v>
      </c>
      <c r="E1549" s="1">
        <v>41705</v>
      </c>
      <c r="F1549">
        <v>956154572</v>
      </c>
      <c r="G1549" s="1">
        <v>41706</v>
      </c>
      <c r="H1549">
        <v>53</v>
      </c>
      <c r="I1549">
        <v>26</v>
      </c>
      <c r="J1549">
        <v>18.2</v>
      </c>
      <c r="K1549">
        <v>1378</v>
      </c>
      <c r="L1549">
        <v>964.59999999999991</v>
      </c>
      <c r="M1549">
        <v>413.40000000000009</v>
      </c>
      <c r="N1549" t="s">
        <v>77</v>
      </c>
    </row>
    <row r="1550" spans="1:14" x14ac:dyDescent="0.3">
      <c r="A1550" t="s">
        <v>12</v>
      </c>
      <c r="B1550" t="s">
        <v>48</v>
      </c>
      <c r="C1550" t="s">
        <v>23</v>
      </c>
      <c r="D1550" t="s">
        <v>14</v>
      </c>
      <c r="E1550" s="1">
        <v>41950</v>
      </c>
      <c r="F1550">
        <v>234385001</v>
      </c>
      <c r="G1550" s="1">
        <v>41989</v>
      </c>
      <c r="H1550">
        <v>84</v>
      </c>
      <c r="I1550">
        <v>39</v>
      </c>
      <c r="J1550">
        <v>27.3</v>
      </c>
      <c r="K1550">
        <v>3276</v>
      </c>
      <c r="L1550">
        <v>2293.2000000000003</v>
      </c>
      <c r="M1550">
        <v>982.79999999999973</v>
      </c>
      <c r="N1550" t="s">
        <v>77</v>
      </c>
    </row>
    <row r="1551" spans="1:14" x14ac:dyDescent="0.3">
      <c r="A1551" t="s">
        <v>12</v>
      </c>
      <c r="B1551" t="s">
        <v>29</v>
      </c>
      <c r="C1551" t="s">
        <v>24</v>
      </c>
      <c r="D1551" t="s">
        <v>19</v>
      </c>
      <c r="E1551" s="1">
        <v>43877</v>
      </c>
      <c r="F1551">
        <v>590435588</v>
      </c>
      <c r="G1551" s="1">
        <v>43925</v>
      </c>
      <c r="H1551">
        <v>97</v>
      </c>
      <c r="I1551">
        <v>30</v>
      </c>
      <c r="J1551">
        <v>21</v>
      </c>
      <c r="K1551">
        <v>2910</v>
      </c>
      <c r="L1551">
        <v>2037</v>
      </c>
      <c r="M1551">
        <v>873</v>
      </c>
      <c r="N1551" t="s">
        <v>77</v>
      </c>
    </row>
    <row r="1552" spans="1:14" x14ac:dyDescent="0.3">
      <c r="A1552" t="s">
        <v>12</v>
      </c>
      <c r="B1552" t="s">
        <v>31</v>
      </c>
      <c r="C1552" t="s">
        <v>23</v>
      </c>
      <c r="D1552" t="s">
        <v>19</v>
      </c>
      <c r="E1552" s="1">
        <v>42621</v>
      </c>
      <c r="F1552">
        <v>874078977</v>
      </c>
      <c r="G1552" s="1">
        <v>42644</v>
      </c>
      <c r="H1552">
        <v>73</v>
      </c>
      <c r="I1552">
        <v>38</v>
      </c>
      <c r="J1552">
        <v>26.6</v>
      </c>
      <c r="K1552">
        <v>2774</v>
      </c>
      <c r="L1552">
        <v>1941.8000000000002</v>
      </c>
      <c r="M1552">
        <v>832.19999999999982</v>
      </c>
      <c r="N1552" t="s">
        <v>74</v>
      </c>
    </row>
    <row r="1553" spans="1:14" x14ac:dyDescent="0.3">
      <c r="A1553" t="s">
        <v>12</v>
      </c>
      <c r="B1553" t="s">
        <v>49</v>
      </c>
      <c r="C1553" t="s">
        <v>22</v>
      </c>
      <c r="D1553" t="s">
        <v>19</v>
      </c>
      <c r="E1553" s="1">
        <v>42789</v>
      </c>
      <c r="F1553">
        <v>749640786</v>
      </c>
      <c r="G1553" s="1">
        <v>42834</v>
      </c>
      <c r="H1553">
        <v>96</v>
      </c>
      <c r="I1553">
        <v>32</v>
      </c>
      <c r="J1553">
        <v>22.4</v>
      </c>
      <c r="K1553">
        <v>3072</v>
      </c>
      <c r="L1553">
        <v>2150.3999999999996</v>
      </c>
      <c r="M1553">
        <v>921.60000000000036</v>
      </c>
      <c r="N1553" t="s">
        <v>77</v>
      </c>
    </row>
    <row r="1554" spans="1:14" x14ac:dyDescent="0.3">
      <c r="A1554" t="s">
        <v>12</v>
      </c>
      <c r="B1554" t="s">
        <v>44</v>
      </c>
      <c r="C1554" t="s">
        <v>24</v>
      </c>
      <c r="D1554" t="s">
        <v>19</v>
      </c>
      <c r="E1554" s="1">
        <v>43531</v>
      </c>
      <c r="F1554">
        <v>478949248</v>
      </c>
      <c r="G1554" s="1">
        <v>43556</v>
      </c>
      <c r="H1554">
        <v>67</v>
      </c>
      <c r="I1554">
        <v>21</v>
      </c>
      <c r="J1554">
        <v>14.7</v>
      </c>
      <c r="K1554">
        <v>1407</v>
      </c>
      <c r="L1554">
        <v>984.9</v>
      </c>
      <c r="M1554">
        <v>422.1</v>
      </c>
      <c r="N1554" t="s">
        <v>77</v>
      </c>
    </row>
    <row r="1555" spans="1:14" x14ac:dyDescent="0.3">
      <c r="A1555" t="s">
        <v>12</v>
      </c>
      <c r="B1555" t="s">
        <v>42</v>
      </c>
      <c r="C1555" t="s">
        <v>23</v>
      </c>
      <c r="D1555" t="s">
        <v>19</v>
      </c>
      <c r="E1555" s="1">
        <v>43811</v>
      </c>
      <c r="F1555">
        <v>803869473</v>
      </c>
      <c r="G1555" s="1">
        <v>43820</v>
      </c>
      <c r="H1555">
        <v>91</v>
      </c>
      <c r="I1555">
        <v>20</v>
      </c>
      <c r="J1555">
        <v>14</v>
      </c>
      <c r="K1555">
        <v>1820</v>
      </c>
      <c r="L1555">
        <v>1274</v>
      </c>
      <c r="M1555">
        <v>546</v>
      </c>
      <c r="N1555" t="s">
        <v>77</v>
      </c>
    </row>
    <row r="1556" spans="1:14" x14ac:dyDescent="0.3">
      <c r="A1556" t="s">
        <v>12</v>
      </c>
      <c r="B1556" t="s">
        <v>52</v>
      </c>
      <c r="C1556" t="s">
        <v>16</v>
      </c>
      <c r="D1556" t="s">
        <v>19</v>
      </c>
      <c r="E1556" s="1">
        <v>41817</v>
      </c>
      <c r="F1556">
        <v>858633315</v>
      </c>
      <c r="G1556" s="1">
        <v>41863</v>
      </c>
      <c r="H1556">
        <v>61</v>
      </c>
      <c r="I1556">
        <v>19</v>
      </c>
      <c r="J1556">
        <v>13.3</v>
      </c>
      <c r="K1556">
        <v>1159</v>
      </c>
      <c r="L1556">
        <v>811.30000000000007</v>
      </c>
      <c r="M1556">
        <v>347.69999999999993</v>
      </c>
      <c r="N1556" t="s">
        <v>77</v>
      </c>
    </row>
    <row r="1557" spans="1:14" x14ac:dyDescent="0.3">
      <c r="A1557" t="s">
        <v>12</v>
      </c>
      <c r="B1557" t="s">
        <v>28</v>
      </c>
      <c r="C1557" t="s">
        <v>18</v>
      </c>
      <c r="D1557" t="s">
        <v>19</v>
      </c>
      <c r="E1557" s="1">
        <v>42356</v>
      </c>
      <c r="F1557">
        <v>937820279</v>
      </c>
      <c r="G1557" s="1">
        <v>42388</v>
      </c>
      <c r="H1557">
        <v>98</v>
      </c>
      <c r="I1557">
        <v>14</v>
      </c>
      <c r="J1557">
        <v>9.8000000000000007</v>
      </c>
      <c r="K1557">
        <v>1372</v>
      </c>
      <c r="L1557">
        <v>960.40000000000009</v>
      </c>
      <c r="M1557">
        <v>411.59999999999991</v>
      </c>
      <c r="N1557" t="s">
        <v>73</v>
      </c>
    </row>
    <row r="1558" spans="1:14" x14ac:dyDescent="0.3">
      <c r="A1558" t="s">
        <v>12</v>
      </c>
      <c r="B1558" t="s">
        <v>44</v>
      </c>
      <c r="C1558" t="s">
        <v>15</v>
      </c>
      <c r="D1558" t="s">
        <v>19</v>
      </c>
      <c r="E1558" s="1">
        <v>45458</v>
      </c>
      <c r="F1558">
        <v>966062009</v>
      </c>
      <c r="G1558" s="1">
        <v>45473</v>
      </c>
      <c r="H1558">
        <v>73</v>
      </c>
      <c r="I1558">
        <v>37</v>
      </c>
      <c r="J1558">
        <v>25.9</v>
      </c>
      <c r="K1558">
        <v>2701</v>
      </c>
      <c r="L1558">
        <v>1890.6999999999998</v>
      </c>
      <c r="M1558">
        <v>810.30000000000018</v>
      </c>
      <c r="N1558" t="s">
        <v>77</v>
      </c>
    </row>
    <row r="1559" spans="1:14" x14ac:dyDescent="0.3">
      <c r="A1559" t="s">
        <v>12</v>
      </c>
      <c r="B1559" t="s">
        <v>48</v>
      </c>
      <c r="C1559" t="s">
        <v>17</v>
      </c>
      <c r="D1559" t="s">
        <v>14</v>
      </c>
      <c r="E1559" s="1">
        <v>44474</v>
      </c>
      <c r="F1559">
        <v>908451163</v>
      </c>
      <c r="G1559" s="1">
        <v>44497</v>
      </c>
      <c r="H1559">
        <v>75</v>
      </c>
      <c r="I1559">
        <v>16</v>
      </c>
      <c r="J1559">
        <v>11.2</v>
      </c>
      <c r="K1559">
        <v>1200</v>
      </c>
      <c r="L1559">
        <v>840</v>
      </c>
      <c r="M1559">
        <v>360</v>
      </c>
      <c r="N1559" t="s">
        <v>77</v>
      </c>
    </row>
    <row r="1560" spans="1:14" x14ac:dyDescent="0.3">
      <c r="A1560" t="s">
        <v>12</v>
      </c>
      <c r="B1560" t="s">
        <v>33</v>
      </c>
      <c r="C1560" t="s">
        <v>20</v>
      </c>
      <c r="D1560" t="s">
        <v>14</v>
      </c>
      <c r="E1560" s="1">
        <v>41922</v>
      </c>
      <c r="F1560">
        <v>225999772</v>
      </c>
      <c r="G1560" s="1">
        <v>41941</v>
      </c>
      <c r="H1560">
        <v>70</v>
      </c>
      <c r="I1560">
        <v>10</v>
      </c>
      <c r="J1560">
        <v>7</v>
      </c>
      <c r="K1560">
        <v>700</v>
      </c>
      <c r="L1560">
        <v>490</v>
      </c>
      <c r="M1560">
        <v>210</v>
      </c>
      <c r="N1560" t="s">
        <v>76</v>
      </c>
    </row>
    <row r="1561" spans="1:14" x14ac:dyDescent="0.3">
      <c r="A1561" t="s">
        <v>12</v>
      </c>
      <c r="B1561" t="s">
        <v>52</v>
      </c>
      <c r="C1561" t="s">
        <v>21</v>
      </c>
      <c r="D1561" t="s">
        <v>14</v>
      </c>
      <c r="E1561" s="1">
        <v>43540</v>
      </c>
      <c r="F1561">
        <v>926686751</v>
      </c>
      <c r="G1561" s="1">
        <v>43565</v>
      </c>
      <c r="H1561">
        <v>84</v>
      </c>
      <c r="I1561">
        <v>32</v>
      </c>
      <c r="J1561">
        <v>22.4</v>
      </c>
      <c r="K1561">
        <v>2688</v>
      </c>
      <c r="L1561">
        <v>1881.6</v>
      </c>
      <c r="M1561">
        <v>806.40000000000009</v>
      </c>
      <c r="N1561" t="s">
        <v>77</v>
      </c>
    </row>
    <row r="1562" spans="1:14" x14ac:dyDescent="0.3">
      <c r="A1562" t="s">
        <v>12</v>
      </c>
      <c r="B1562" t="s">
        <v>33</v>
      </c>
      <c r="C1562" t="s">
        <v>18</v>
      </c>
      <c r="D1562" t="s">
        <v>19</v>
      </c>
      <c r="E1562" s="1">
        <v>44864</v>
      </c>
      <c r="F1562">
        <v>454287087</v>
      </c>
      <c r="G1562" s="1">
        <v>44868</v>
      </c>
      <c r="H1562">
        <v>72</v>
      </c>
      <c r="I1562">
        <v>28</v>
      </c>
      <c r="J1562">
        <v>19.600000000000001</v>
      </c>
      <c r="K1562">
        <v>2016</v>
      </c>
      <c r="L1562">
        <v>1411.2</v>
      </c>
      <c r="M1562">
        <v>604.79999999999995</v>
      </c>
      <c r="N1562" t="s">
        <v>76</v>
      </c>
    </row>
    <row r="1563" spans="1:14" x14ac:dyDescent="0.3">
      <c r="A1563" t="s">
        <v>12</v>
      </c>
      <c r="B1563" t="s">
        <v>33</v>
      </c>
      <c r="C1563" t="s">
        <v>21</v>
      </c>
      <c r="D1563" t="s">
        <v>14</v>
      </c>
      <c r="E1563" s="1">
        <v>44109</v>
      </c>
      <c r="F1563">
        <v>161567533</v>
      </c>
      <c r="G1563" s="1">
        <v>44148</v>
      </c>
      <c r="H1563">
        <v>58</v>
      </c>
      <c r="I1563">
        <v>38</v>
      </c>
      <c r="J1563">
        <v>26.6</v>
      </c>
      <c r="K1563">
        <v>2204</v>
      </c>
      <c r="L1563">
        <v>1542.8000000000002</v>
      </c>
      <c r="M1563">
        <v>661.19999999999982</v>
      </c>
      <c r="N1563" t="s">
        <v>76</v>
      </c>
    </row>
    <row r="1564" spans="1:14" x14ac:dyDescent="0.3">
      <c r="A1564" t="s">
        <v>12</v>
      </c>
      <c r="B1564" t="s">
        <v>41</v>
      </c>
      <c r="C1564" t="s">
        <v>26</v>
      </c>
      <c r="D1564" t="s">
        <v>19</v>
      </c>
      <c r="E1564" s="1">
        <v>43403</v>
      </c>
      <c r="F1564">
        <v>734688651</v>
      </c>
      <c r="G1564" s="1">
        <v>43407</v>
      </c>
      <c r="H1564">
        <v>59</v>
      </c>
      <c r="I1564">
        <v>20</v>
      </c>
      <c r="J1564">
        <v>14</v>
      </c>
      <c r="K1564">
        <v>1180</v>
      </c>
      <c r="L1564">
        <v>826</v>
      </c>
      <c r="M1564">
        <v>354</v>
      </c>
      <c r="N1564" t="s">
        <v>76</v>
      </c>
    </row>
    <row r="1565" spans="1:14" x14ac:dyDescent="0.3">
      <c r="A1565" t="s">
        <v>12</v>
      </c>
      <c r="B1565" t="s">
        <v>55</v>
      </c>
      <c r="C1565" t="s">
        <v>17</v>
      </c>
      <c r="D1565" t="s">
        <v>19</v>
      </c>
      <c r="E1565" s="1">
        <v>41981</v>
      </c>
      <c r="F1565">
        <v>246391427</v>
      </c>
      <c r="G1565" s="1">
        <v>41986</v>
      </c>
      <c r="H1565">
        <v>80</v>
      </c>
      <c r="I1565">
        <v>30</v>
      </c>
      <c r="J1565">
        <v>21</v>
      </c>
      <c r="K1565">
        <v>2400</v>
      </c>
      <c r="L1565">
        <v>1680</v>
      </c>
      <c r="M1565">
        <v>720</v>
      </c>
      <c r="N1565" t="s">
        <v>74</v>
      </c>
    </row>
    <row r="1566" spans="1:14" x14ac:dyDescent="0.3">
      <c r="A1566" t="s">
        <v>12</v>
      </c>
      <c r="B1566" t="s">
        <v>51</v>
      </c>
      <c r="C1566" t="s">
        <v>18</v>
      </c>
      <c r="D1566" t="s">
        <v>14</v>
      </c>
      <c r="E1566" s="1">
        <v>42215</v>
      </c>
      <c r="F1566">
        <v>170643699</v>
      </c>
      <c r="G1566" s="1">
        <v>42244</v>
      </c>
      <c r="H1566">
        <v>85</v>
      </c>
      <c r="I1566">
        <v>24</v>
      </c>
      <c r="J1566">
        <v>16.8</v>
      </c>
      <c r="K1566">
        <v>2040</v>
      </c>
      <c r="L1566">
        <v>1428</v>
      </c>
      <c r="M1566">
        <v>612</v>
      </c>
      <c r="N1566" t="s">
        <v>73</v>
      </c>
    </row>
    <row r="1567" spans="1:14" x14ac:dyDescent="0.3">
      <c r="A1567" t="s">
        <v>12</v>
      </c>
      <c r="B1567" t="s">
        <v>28</v>
      </c>
      <c r="C1567" t="s">
        <v>24</v>
      </c>
      <c r="D1567" t="s">
        <v>19</v>
      </c>
      <c r="E1567" s="1">
        <v>42014</v>
      </c>
      <c r="F1567">
        <v>698892962</v>
      </c>
      <c r="G1567" s="1">
        <v>42040</v>
      </c>
      <c r="H1567">
        <v>52</v>
      </c>
      <c r="I1567">
        <v>26</v>
      </c>
      <c r="J1567">
        <v>18.2</v>
      </c>
      <c r="K1567">
        <v>1352</v>
      </c>
      <c r="L1567">
        <v>946.4</v>
      </c>
      <c r="M1567">
        <v>405.6</v>
      </c>
      <c r="N1567" t="s">
        <v>73</v>
      </c>
    </row>
    <row r="1568" spans="1:14" x14ac:dyDescent="0.3">
      <c r="A1568" t="s">
        <v>12</v>
      </c>
      <c r="B1568" t="s">
        <v>30</v>
      </c>
      <c r="C1568" t="s">
        <v>16</v>
      </c>
      <c r="D1568" t="s">
        <v>14</v>
      </c>
      <c r="E1568" s="1">
        <v>44937</v>
      </c>
      <c r="F1568">
        <v>181777226</v>
      </c>
      <c r="G1568" s="1">
        <v>44974</v>
      </c>
      <c r="H1568">
        <v>58</v>
      </c>
      <c r="I1568">
        <v>23</v>
      </c>
      <c r="J1568">
        <v>16.100000000000001</v>
      </c>
      <c r="K1568">
        <v>1334</v>
      </c>
      <c r="L1568">
        <v>933.80000000000007</v>
      </c>
      <c r="M1568">
        <v>400.19999999999993</v>
      </c>
      <c r="N1568" t="s">
        <v>77</v>
      </c>
    </row>
    <row r="1569" spans="1:14" x14ac:dyDescent="0.3">
      <c r="A1569" t="s">
        <v>12</v>
      </c>
      <c r="B1569" t="s">
        <v>45</v>
      </c>
      <c r="C1569" t="s">
        <v>15</v>
      </c>
      <c r="D1569" t="s">
        <v>14</v>
      </c>
      <c r="E1569" s="1">
        <v>44828</v>
      </c>
      <c r="F1569">
        <v>282919681</v>
      </c>
      <c r="G1569" s="1">
        <v>44869</v>
      </c>
      <c r="H1569">
        <v>54</v>
      </c>
      <c r="I1569">
        <v>35</v>
      </c>
      <c r="J1569">
        <v>24.5</v>
      </c>
      <c r="K1569">
        <v>1890</v>
      </c>
      <c r="L1569">
        <v>1323</v>
      </c>
      <c r="M1569">
        <v>567</v>
      </c>
      <c r="N1569" t="s">
        <v>77</v>
      </c>
    </row>
    <row r="1570" spans="1:14" x14ac:dyDescent="0.3">
      <c r="A1570" t="s">
        <v>12</v>
      </c>
      <c r="B1570" t="s">
        <v>55</v>
      </c>
      <c r="C1570" t="s">
        <v>18</v>
      </c>
      <c r="D1570" t="s">
        <v>14</v>
      </c>
      <c r="E1570" s="1">
        <v>44774</v>
      </c>
      <c r="F1570">
        <v>531894767</v>
      </c>
      <c r="G1570" s="1">
        <v>44788</v>
      </c>
      <c r="H1570">
        <v>68</v>
      </c>
      <c r="I1570">
        <v>36</v>
      </c>
      <c r="J1570">
        <v>25.200000000000003</v>
      </c>
      <c r="K1570">
        <v>2448</v>
      </c>
      <c r="L1570">
        <v>1713.6000000000001</v>
      </c>
      <c r="M1570">
        <v>734.39999999999986</v>
      </c>
      <c r="N1570" t="s">
        <v>74</v>
      </c>
    </row>
    <row r="1571" spans="1:14" x14ac:dyDescent="0.3">
      <c r="A1571" t="s">
        <v>12</v>
      </c>
      <c r="B1571" t="s">
        <v>36</v>
      </c>
      <c r="C1571" t="s">
        <v>18</v>
      </c>
      <c r="D1571" t="s">
        <v>14</v>
      </c>
      <c r="E1571" s="1">
        <v>41915</v>
      </c>
      <c r="F1571">
        <v>372450530</v>
      </c>
      <c r="G1571" s="1">
        <v>41962</v>
      </c>
      <c r="H1571">
        <v>70</v>
      </c>
      <c r="I1571">
        <v>20</v>
      </c>
      <c r="J1571">
        <v>14</v>
      </c>
      <c r="K1571">
        <v>1400</v>
      </c>
      <c r="L1571">
        <v>980</v>
      </c>
      <c r="M1571">
        <v>420</v>
      </c>
      <c r="N1571" t="s">
        <v>77</v>
      </c>
    </row>
    <row r="1572" spans="1:14" x14ac:dyDescent="0.3">
      <c r="A1572" t="s">
        <v>12</v>
      </c>
      <c r="B1572" t="s">
        <v>40</v>
      </c>
      <c r="C1572" t="s">
        <v>18</v>
      </c>
      <c r="D1572" t="s">
        <v>14</v>
      </c>
      <c r="E1572" s="1">
        <v>44558</v>
      </c>
      <c r="F1572">
        <v>889919459</v>
      </c>
      <c r="G1572" s="1">
        <v>44577</v>
      </c>
      <c r="H1572">
        <v>61</v>
      </c>
      <c r="I1572">
        <v>39</v>
      </c>
      <c r="J1572">
        <v>27.3</v>
      </c>
      <c r="K1572">
        <v>2379</v>
      </c>
      <c r="L1572">
        <v>1665.3</v>
      </c>
      <c r="M1572">
        <v>713.7</v>
      </c>
      <c r="N1572" t="s">
        <v>75</v>
      </c>
    </row>
    <row r="1573" spans="1:14" x14ac:dyDescent="0.3">
      <c r="A1573" t="s">
        <v>12</v>
      </c>
      <c r="B1573" t="s">
        <v>45</v>
      </c>
      <c r="C1573" t="s">
        <v>15</v>
      </c>
      <c r="D1573" t="s">
        <v>19</v>
      </c>
      <c r="E1573" s="1">
        <v>42110</v>
      </c>
      <c r="F1573">
        <v>890652024</v>
      </c>
      <c r="G1573" s="1">
        <v>42136</v>
      </c>
      <c r="H1573">
        <v>55</v>
      </c>
      <c r="I1573">
        <v>39</v>
      </c>
      <c r="J1573">
        <v>27.3</v>
      </c>
      <c r="K1573">
        <v>2145</v>
      </c>
      <c r="L1573">
        <v>1501.5</v>
      </c>
      <c r="M1573">
        <v>643.5</v>
      </c>
      <c r="N1573" t="s">
        <v>77</v>
      </c>
    </row>
    <row r="1574" spans="1:14" x14ac:dyDescent="0.3">
      <c r="A1574" t="s">
        <v>12</v>
      </c>
      <c r="B1574" t="s">
        <v>43</v>
      </c>
      <c r="C1574" t="s">
        <v>24</v>
      </c>
      <c r="D1574" t="s">
        <v>14</v>
      </c>
      <c r="E1574" s="1">
        <v>45265</v>
      </c>
      <c r="F1574">
        <v>800980842</v>
      </c>
      <c r="G1574" s="1">
        <v>45283</v>
      </c>
      <c r="H1574">
        <v>67</v>
      </c>
      <c r="I1574">
        <v>25</v>
      </c>
      <c r="J1574">
        <v>17.5</v>
      </c>
      <c r="K1574">
        <v>1675</v>
      </c>
      <c r="L1574">
        <v>1172.5</v>
      </c>
      <c r="M1574">
        <v>502.5</v>
      </c>
      <c r="N1574" t="s">
        <v>77</v>
      </c>
    </row>
    <row r="1575" spans="1:14" x14ac:dyDescent="0.3">
      <c r="A1575" t="s">
        <v>12</v>
      </c>
      <c r="B1575" t="s">
        <v>47</v>
      </c>
      <c r="C1575" t="s">
        <v>17</v>
      </c>
      <c r="D1575" t="s">
        <v>19</v>
      </c>
      <c r="E1575" s="1">
        <v>42346</v>
      </c>
      <c r="F1575">
        <v>136962449</v>
      </c>
      <c r="G1575" s="1">
        <v>42346</v>
      </c>
      <c r="H1575">
        <v>98</v>
      </c>
      <c r="I1575">
        <v>29</v>
      </c>
      <c r="J1575">
        <v>20.3</v>
      </c>
      <c r="K1575">
        <v>2842</v>
      </c>
      <c r="L1575">
        <v>1989.4</v>
      </c>
      <c r="M1575">
        <v>852.59999999999991</v>
      </c>
      <c r="N1575" t="s">
        <v>77</v>
      </c>
    </row>
    <row r="1576" spans="1:14" x14ac:dyDescent="0.3">
      <c r="A1576" t="s">
        <v>12</v>
      </c>
      <c r="B1576" t="s">
        <v>47</v>
      </c>
      <c r="C1576" t="s">
        <v>13</v>
      </c>
      <c r="D1576" t="s">
        <v>14</v>
      </c>
      <c r="E1576" s="1">
        <v>45362</v>
      </c>
      <c r="F1576">
        <v>861677730</v>
      </c>
      <c r="G1576" s="1">
        <v>45399</v>
      </c>
      <c r="H1576">
        <v>68</v>
      </c>
      <c r="I1576">
        <v>28</v>
      </c>
      <c r="J1576">
        <v>19.600000000000001</v>
      </c>
      <c r="K1576">
        <v>1904</v>
      </c>
      <c r="L1576">
        <v>1332.8000000000002</v>
      </c>
      <c r="M1576">
        <v>571.19999999999982</v>
      </c>
      <c r="N1576" t="s">
        <v>77</v>
      </c>
    </row>
    <row r="1577" spans="1:14" x14ac:dyDescent="0.3">
      <c r="A1577" t="s">
        <v>12</v>
      </c>
      <c r="B1577" t="s">
        <v>53</v>
      </c>
      <c r="C1577" t="s">
        <v>25</v>
      </c>
      <c r="D1577" t="s">
        <v>19</v>
      </c>
      <c r="E1577" s="1">
        <v>42391</v>
      </c>
      <c r="F1577">
        <v>668692576</v>
      </c>
      <c r="G1577" s="1">
        <v>42434</v>
      </c>
      <c r="H1577">
        <v>66</v>
      </c>
      <c r="I1577">
        <v>10</v>
      </c>
      <c r="J1577">
        <v>7</v>
      </c>
      <c r="K1577">
        <v>660</v>
      </c>
      <c r="L1577">
        <v>462</v>
      </c>
      <c r="M1577">
        <v>198</v>
      </c>
      <c r="N1577" t="s">
        <v>77</v>
      </c>
    </row>
    <row r="1578" spans="1:14" x14ac:dyDescent="0.3">
      <c r="A1578" t="s">
        <v>12</v>
      </c>
      <c r="B1578" t="s">
        <v>36</v>
      </c>
      <c r="C1578" t="s">
        <v>24</v>
      </c>
      <c r="D1578" t="s">
        <v>14</v>
      </c>
      <c r="E1578" s="1">
        <v>44626</v>
      </c>
      <c r="F1578">
        <v>942231118</v>
      </c>
      <c r="G1578" s="1">
        <v>44645</v>
      </c>
      <c r="H1578">
        <v>100</v>
      </c>
      <c r="I1578">
        <v>11</v>
      </c>
      <c r="J1578">
        <v>7.7</v>
      </c>
      <c r="K1578">
        <v>1100</v>
      </c>
      <c r="L1578">
        <v>770</v>
      </c>
      <c r="M1578">
        <v>330</v>
      </c>
      <c r="N1578" t="s">
        <v>77</v>
      </c>
    </row>
    <row r="1579" spans="1:14" x14ac:dyDescent="0.3">
      <c r="A1579" t="s">
        <v>12</v>
      </c>
      <c r="B1579" t="s">
        <v>55</v>
      </c>
      <c r="C1579" t="s">
        <v>21</v>
      </c>
      <c r="D1579" t="s">
        <v>19</v>
      </c>
      <c r="E1579" s="1">
        <v>45154</v>
      </c>
      <c r="F1579">
        <v>680065143</v>
      </c>
      <c r="G1579" s="1">
        <v>45175</v>
      </c>
      <c r="H1579">
        <v>95</v>
      </c>
      <c r="I1579">
        <v>31</v>
      </c>
      <c r="J1579">
        <v>21.700000000000003</v>
      </c>
      <c r="K1579">
        <v>2945</v>
      </c>
      <c r="L1579">
        <v>2061.5000000000005</v>
      </c>
      <c r="M1579">
        <v>883.49999999999955</v>
      </c>
      <c r="N1579" t="s">
        <v>74</v>
      </c>
    </row>
    <row r="1580" spans="1:14" x14ac:dyDescent="0.3">
      <c r="A1580" t="s">
        <v>12</v>
      </c>
      <c r="B1580" t="s">
        <v>29</v>
      </c>
      <c r="C1580" t="s">
        <v>13</v>
      </c>
      <c r="D1580" t="s">
        <v>14</v>
      </c>
      <c r="E1580" s="1">
        <v>45454</v>
      </c>
      <c r="F1580">
        <v>390883529</v>
      </c>
      <c r="G1580" s="1">
        <v>45487</v>
      </c>
      <c r="H1580">
        <v>53</v>
      </c>
      <c r="I1580">
        <v>14</v>
      </c>
      <c r="J1580">
        <v>9.8000000000000007</v>
      </c>
      <c r="K1580">
        <v>742</v>
      </c>
      <c r="L1580">
        <v>519.40000000000009</v>
      </c>
      <c r="M1580">
        <v>222.59999999999991</v>
      </c>
      <c r="N1580" t="s">
        <v>77</v>
      </c>
    </row>
    <row r="1581" spans="1:14" x14ac:dyDescent="0.3">
      <c r="A1581" t="s">
        <v>12</v>
      </c>
      <c r="B1581" t="s">
        <v>41</v>
      </c>
      <c r="C1581" t="s">
        <v>15</v>
      </c>
      <c r="D1581" t="s">
        <v>14</v>
      </c>
      <c r="E1581" s="1">
        <v>43376</v>
      </c>
      <c r="F1581">
        <v>595241248</v>
      </c>
      <c r="G1581" s="1">
        <v>43379</v>
      </c>
      <c r="H1581">
        <v>98</v>
      </c>
      <c r="I1581">
        <v>24</v>
      </c>
      <c r="J1581">
        <v>16.8</v>
      </c>
      <c r="K1581">
        <v>2352</v>
      </c>
      <c r="L1581">
        <v>1646.4</v>
      </c>
      <c r="M1581">
        <v>705.59999999999991</v>
      </c>
      <c r="N1581" t="s">
        <v>76</v>
      </c>
    </row>
    <row r="1582" spans="1:14" x14ac:dyDescent="0.3">
      <c r="A1582" t="s">
        <v>12</v>
      </c>
      <c r="B1582" t="s">
        <v>35</v>
      </c>
      <c r="C1582" t="s">
        <v>21</v>
      </c>
      <c r="D1582" t="s">
        <v>14</v>
      </c>
      <c r="E1582" s="1">
        <v>44114</v>
      </c>
      <c r="F1582">
        <v>605683839</v>
      </c>
      <c r="G1582" s="1">
        <v>44155</v>
      </c>
      <c r="H1582">
        <v>72</v>
      </c>
      <c r="I1582">
        <v>20</v>
      </c>
      <c r="J1582">
        <v>14</v>
      </c>
      <c r="K1582">
        <v>1440</v>
      </c>
      <c r="L1582">
        <v>1008</v>
      </c>
      <c r="M1582">
        <v>432</v>
      </c>
      <c r="N1582" t="s">
        <v>77</v>
      </c>
    </row>
    <row r="1583" spans="1:14" x14ac:dyDescent="0.3">
      <c r="A1583" t="s">
        <v>12</v>
      </c>
      <c r="B1583" t="s">
        <v>49</v>
      </c>
      <c r="C1583" t="s">
        <v>22</v>
      </c>
      <c r="D1583" t="s">
        <v>19</v>
      </c>
      <c r="E1583" s="1">
        <v>44946</v>
      </c>
      <c r="F1583">
        <v>585827338</v>
      </c>
      <c r="G1583" s="1">
        <v>44972</v>
      </c>
      <c r="H1583">
        <v>81</v>
      </c>
      <c r="I1583">
        <v>15</v>
      </c>
      <c r="J1583">
        <v>10.5</v>
      </c>
      <c r="K1583">
        <v>1215</v>
      </c>
      <c r="L1583">
        <v>850.5</v>
      </c>
      <c r="M1583">
        <v>364.5</v>
      </c>
      <c r="N1583" t="s">
        <v>77</v>
      </c>
    </row>
    <row r="1584" spans="1:14" x14ac:dyDescent="0.3">
      <c r="A1584" t="s">
        <v>12</v>
      </c>
      <c r="B1584" t="s">
        <v>44</v>
      </c>
      <c r="C1584" t="s">
        <v>23</v>
      </c>
      <c r="D1584" t="s">
        <v>14</v>
      </c>
      <c r="E1584" s="1">
        <v>45353</v>
      </c>
      <c r="F1584">
        <v>698695552</v>
      </c>
      <c r="G1584" s="1">
        <v>45395</v>
      </c>
      <c r="H1584">
        <v>52</v>
      </c>
      <c r="I1584">
        <v>24</v>
      </c>
      <c r="J1584">
        <v>16.8</v>
      </c>
      <c r="K1584">
        <v>1248</v>
      </c>
      <c r="L1584">
        <v>873.6</v>
      </c>
      <c r="M1584">
        <v>374.4</v>
      </c>
      <c r="N1584" t="s">
        <v>77</v>
      </c>
    </row>
    <row r="1585" spans="1:14" x14ac:dyDescent="0.3">
      <c r="A1585" t="s">
        <v>12</v>
      </c>
      <c r="B1585" t="s">
        <v>48</v>
      </c>
      <c r="C1585" t="s">
        <v>18</v>
      </c>
      <c r="D1585" t="s">
        <v>19</v>
      </c>
      <c r="E1585" s="1">
        <v>44684</v>
      </c>
      <c r="F1585">
        <v>324747121</v>
      </c>
      <c r="G1585" s="1">
        <v>44702</v>
      </c>
      <c r="H1585">
        <v>78</v>
      </c>
      <c r="I1585">
        <v>39</v>
      </c>
      <c r="J1585">
        <v>27.3</v>
      </c>
      <c r="K1585">
        <v>3042</v>
      </c>
      <c r="L1585">
        <v>2129.4</v>
      </c>
      <c r="M1585">
        <v>912.59999999999991</v>
      </c>
      <c r="N1585" t="s">
        <v>77</v>
      </c>
    </row>
    <row r="1586" spans="1:14" x14ac:dyDescent="0.3">
      <c r="A1586" t="s">
        <v>12</v>
      </c>
      <c r="B1586" t="s">
        <v>34</v>
      </c>
      <c r="C1586" t="s">
        <v>24</v>
      </c>
      <c r="D1586" t="s">
        <v>14</v>
      </c>
      <c r="E1586" s="1">
        <v>43074</v>
      </c>
      <c r="F1586">
        <v>159172427</v>
      </c>
      <c r="G1586" s="1">
        <v>43108</v>
      </c>
      <c r="H1586">
        <v>73</v>
      </c>
      <c r="I1586">
        <v>25</v>
      </c>
      <c r="J1586">
        <v>17.5</v>
      </c>
      <c r="K1586">
        <v>1825</v>
      </c>
      <c r="L1586">
        <v>1277.5</v>
      </c>
      <c r="M1586">
        <v>547.5</v>
      </c>
      <c r="N1586" t="s">
        <v>76</v>
      </c>
    </row>
    <row r="1587" spans="1:14" x14ac:dyDescent="0.3">
      <c r="A1587" t="s">
        <v>12</v>
      </c>
      <c r="B1587" t="s">
        <v>43</v>
      </c>
      <c r="C1587" t="s">
        <v>22</v>
      </c>
      <c r="D1587" t="s">
        <v>19</v>
      </c>
      <c r="E1587" s="1">
        <v>42536</v>
      </c>
      <c r="F1587">
        <v>167360246</v>
      </c>
      <c r="G1587" s="1">
        <v>42554</v>
      </c>
      <c r="H1587">
        <v>96</v>
      </c>
      <c r="I1587">
        <v>13</v>
      </c>
      <c r="J1587">
        <v>9.1</v>
      </c>
      <c r="K1587">
        <v>1248</v>
      </c>
      <c r="L1587">
        <v>873.59999999999991</v>
      </c>
      <c r="M1587">
        <v>374.40000000000009</v>
      </c>
      <c r="N1587" t="s">
        <v>77</v>
      </c>
    </row>
    <row r="1588" spans="1:14" x14ac:dyDescent="0.3">
      <c r="A1588" t="s">
        <v>12</v>
      </c>
      <c r="B1588" t="s">
        <v>31</v>
      </c>
      <c r="C1588" t="s">
        <v>24</v>
      </c>
      <c r="D1588" t="s">
        <v>19</v>
      </c>
      <c r="E1588" s="1">
        <v>42586</v>
      </c>
      <c r="F1588">
        <v>155831897</v>
      </c>
      <c r="G1588" s="1">
        <v>42628</v>
      </c>
      <c r="H1588">
        <v>76</v>
      </c>
      <c r="I1588">
        <v>29</v>
      </c>
      <c r="J1588">
        <v>20.3</v>
      </c>
      <c r="K1588">
        <v>2204</v>
      </c>
      <c r="L1588">
        <v>1542.8</v>
      </c>
      <c r="M1588">
        <v>661.2</v>
      </c>
      <c r="N1588" t="s">
        <v>74</v>
      </c>
    </row>
    <row r="1589" spans="1:14" x14ac:dyDescent="0.3">
      <c r="A1589" t="s">
        <v>12</v>
      </c>
      <c r="B1589" t="s">
        <v>37</v>
      </c>
      <c r="C1589" t="s">
        <v>26</v>
      </c>
      <c r="D1589" t="s">
        <v>14</v>
      </c>
      <c r="E1589" s="1">
        <v>41738</v>
      </c>
      <c r="F1589">
        <v>421281325</v>
      </c>
      <c r="G1589" s="1">
        <v>41738</v>
      </c>
      <c r="H1589">
        <v>82</v>
      </c>
      <c r="I1589">
        <v>14</v>
      </c>
      <c r="J1589">
        <v>9.8000000000000007</v>
      </c>
      <c r="K1589">
        <v>1148</v>
      </c>
      <c r="L1589">
        <v>803.6</v>
      </c>
      <c r="M1589">
        <v>344.4</v>
      </c>
      <c r="N1589" t="s">
        <v>74</v>
      </c>
    </row>
    <row r="1590" spans="1:14" x14ac:dyDescent="0.3">
      <c r="A1590" t="s">
        <v>12</v>
      </c>
      <c r="B1590" t="s">
        <v>49</v>
      </c>
      <c r="C1590" t="s">
        <v>16</v>
      </c>
      <c r="D1590" t="s">
        <v>19</v>
      </c>
      <c r="E1590" s="1">
        <v>42523</v>
      </c>
      <c r="F1590">
        <v>416574370</v>
      </c>
      <c r="G1590" s="1">
        <v>42534</v>
      </c>
      <c r="H1590">
        <v>94</v>
      </c>
      <c r="I1590">
        <v>28</v>
      </c>
      <c r="J1590">
        <v>19.600000000000001</v>
      </c>
      <c r="K1590">
        <v>2632</v>
      </c>
      <c r="L1590">
        <v>1842.4</v>
      </c>
      <c r="M1590">
        <v>789.59999999999991</v>
      </c>
      <c r="N1590" t="s">
        <v>77</v>
      </c>
    </row>
    <row r="1591" spans="1:14" x14ac:dyDescent="0.3">
      <c r="A1591" t="s">
        <v>12</v>
      </c>
      <c r="B1591" t="s">
        <v>55</v>
      </c>
      <c r="C1591" t="s">
        <v>24</v>
      </c>
      <c r="D1591" t="s">
        <v>19</v>
      </c>
      <c r="E1591" s="1">
        <v>45528</v>
      </c>
      <c r="F1591">
        <v>471493995</v>
      </c>
      <c r="G1591" s="1">
        <v>45576</v>
      </c>
      <c r="H1591">
        <v>94</v>
      </c>
      <c r="I1591">
        <v>40</v>
      </c>
      <c r="J1591">
        <v>28</v>
      </c>
      <c r="K1591">
        <v>3760</v>
      </c>
      <c r="L1591">
        <v>2632</v>
      </c>
      <c r="M1591">
        <v>1128</v>
      </c>
      <c r="N1591" t="s">
        <v>74</v>
      </c>
    </row>
    <row r="1592" spans="1:14" x14ac:dyDescent="0.3">
      <c r="A1592" t="s">
        <v>12</v>
      </c>
      <c r="B1592" t="s">
        <v>55</v>
      </c>
      <c r="C1592" t="s">
        <v>16</v>
      </c>
      <c r="D1592" t="s">
        <v>19</v>
      </c>
      <c r="E1592" s="1">
        <v>42142</v>
      </c>
      <c r="F1592">
        <v>486840951</v>
      </c>
      <c r="G1592" s="1">
        <v>42149</v>
      </c>
      <c r="H1592">
        <v>74</v>
      </c>
      <c r="I1592">
        <v>34</v>
      </c>
      <c r="J1592">
        <v>23.8</v>
      </c>
      <c r="K1592">
        <v>2516</v>
      </c>
      <c r="L1592">
        <v>1761.2</v>
      </c>
      <c r="M1592">
        <v>754.8</v>
      </c>
      <c r="N1592" t="s">
        <v>74</v>
      </c>
    </row>
    <row r="1593" spans="1:14" x14ac:dyDescent="0.3">
      <c r="A1593" t="s">
        <v>12</v>
      </c>
      <c r="B1593" t="s">
        <v>35</v>
      </c>
      <c r="C1593" t="s">
        <v>18</v>
      </c>
      <c r="D1593" t="s">
        <v>19</v>
      </c>
      <c r="E1593" s="1">
        <v>44186</v>
      </c>
      <c r="F1593">
        <v>333173978</v>
      </c>
      <c r="G1593" s="1">
        <v>44209</v>
      </c>
      <c r="H1593">
        <v>100</v>
      </c>
      <c r="I1593">
        <v>14</v>
      </c>
      <c r="J1593">
        <v>9.8000000000000007</v>
      </c>
      <c r="K1593">
        <v>1400</v>
      </c>
      <c r="L1593">
        <v>980.00000000000011</v>
      </c>
      <c r="M1593">
        <v>419.99999999999989</v>
      </c>
      <c r="N1593" t="s">
        <v>77</v>
      </c>
    </row>
    <row r="1594" spans="1:14" x14ac:dyDescent="0.3">
      <c r="A1594" t="s">
        <v>12</v>
      </c>
      <c r="B1594" t="s">
        <v>46</v>
      </c>
      <c r="C1594" t="s">
        <v>25</v>
      </c>
      <c r="D1594" t="s">
        <v>14</v>
      </c>
      <c r="E1594" s="1">
        <v>43237</v>
      </c>
      <c r="F1594">
        <v>993810212</v>
      </c>
      <c r="G1594" s="1">
        <v>43249</v>
      </c>
      <c r="H1594">
        <v>77</v>
      </c>
      <c r="I1594">
        <v>32</v>
      </c>
      <c r="J1594">
        <v>22.4</v>
      </c>
      <c r="K1594">
        <v>2464</v>
      </c>
      <c r="L1594">
        <v>1724.8</v>
      </c>
      <c r="M1594">
        <v>739.2</v>
      </c>
      <c r="N1594" t="s">
        <v>74</v>
      </c>
    </row>
    <row r="1595" spans="1:14" x14ac:dyDescent="0.3">
      <c r="A1595" t="s">
        <v>12</v>
      </c>
      <c r="B1595" t="s">
        <v>31</v>
      </c>
      <c r="C1595" t="s">
        <v>17</v>
      </c>
      <c r="D1595" t="s">
        <v>19</v>
      </c>
      <c r="E1595" s="1">
        <v>42913</v>
      </c>
      <c r="F1595">
        <v>949785077</v>
      </c>
      <c r="G1595" s="1">
        <v>42927</v>
      </c>
      <c r="H1595">
        <v>76</v>
      </c>
      <c r="I1595">
        <v>40</v>
      </c>
      <c r="J1595">
        <v>28</v>
      </c>
      <c r="K1595">
        <v>3040</v>
      </c>
      <c r="L1595">
        <v>2128</v>
      </c>
      <c r="M1595">
        <v>912</v>
      </c>
      <c r="N1595" t="s">
        <v>74</v>
      </c>
    </row>
    <row r="1596" spans="1:14" x14ac:dyDescent="0.3">
      <c r="A1596" t="s">
        <v>12</v>
      </c>
      <c r="B1596" t="s">
        <v>45</v>
      </c>
      <c r="C1596" t="s">
        <v>17</v>
      </c>
      <c r="D1596" t="s">
        <v>19</v>
      </c>
      <c r="E1596" s="1">
        <v>42996</v>
      </c>
      <c r="F1596">
        <v>490758264</v>
      </c>
      <c r="G1596" s="1">
        <v>43003</v>
      </c>
      <c r="H1596">
        <v>70</v>
      </c>
      <c r="I1596">
        <v>13</v>
      </c>
      <c r="J1596">
        <v>9.1</v>
      </c>
      <c r="K1596">
        <v>910</v>
      </c>
      <c r="L1596">
        <v>637</v>
      </c>
      <c r="M1596">
        <v>273</v>
      </c>
      <c r="N1596" t="s">
        <v>77</v>
      </c>
    </row>
    <row r="1597" spans="1:14" x14ac:dyDescent="0.3">
      <c r="A1597" t="s">
        <v>12</v>
      </c>
      <c r="B1597" t="s">
        <v>47</v>
      </c>
      <c r="C1597" t="s">
        <v>24</v>
      </c>
      <c r="D1597" t="s">
        <v>19</v>
      </c>
      <c r="E1597" s="1">
        <v>44197</v>
      </c>
      <c r="F1597">
        <v>674526917</v>
      </c>
      <c r="G1597" s="1">
        <v>44204</v>
      </c>
      <c r="H1597">
        <v>68</v>
      </c>
      <c r="I1597">
        <v>10</v>
      </c>
      <c r="J1597">
        <v>7</v>
      </c>
      <c r="K1597">
        <v>680</v>
      </c>
      <c r="L1597">
        <v>476</v>
      </c>
      <c r="M1597">
        <v>204</v>
      </c>
      <c r="N1597" t="s">
        <v>77</v>
      </c>
    </row>
    <row r="1598" spans="1:14" x14ac:dyDescent="0.3">
      <c r="A1598" t="s">
        <v>12</v>
      </c>
      <c r="B1598" t="s">
        <v>34</v>
      </c>
      <c r="C1598" t="s">
        <v>21</v>
      </c>
      <c r="D1598" t="s">
        <v>14</v>
      </c>
      <c r="E1598" s="1">
        <v>42984</v>
      </c>
      <c r="F1598">
        <v>324154889</v>
      </c>
      <c r="G1598" s="1">
        <v>42998</v>
      </c>
      <c r="H1598">
        <v>70</v>
      </c>
      <c r="I1598">
        <v>12</v>
      </c>
      <c r="J1598">
        <v>8.4</v>
      </c>
      <c r="K1598">
        <v>840</v>
      </c>
      <c r="L1598">
        <v>588</v>
      </c>
      <c r="M1598">
        <v>252</v>
      </c>
      <c r="N1598" t="s">
        <v>76</v>
      </c>
    </row>
    <row r="1599" spans="1:14" x14ac:dyDescent="0.3">
      <c r="A1599" t="s">
        <v>12</v>
      </c>
      <c r="B1599" t="s">
        <v>32</v>
      </c>
      <c r="C1599" t="s">
        <v>13</v>
      </c>
      <c r="D1599" t="s">
        <v>14</v>
      </c>
      <c r="E1599" s="1">
        <v>45223</v>
      </c>
      <c r="F1599">
        <v>316559302</v>
      </c>
      <c r="G1599" s="1">
        <v>45257</v>
      </c>
      <c r="H1599">
        <v>69</v>
      </c>
      <c r="I1599">
        <v>39</v>
      </c>
      <c r="J1599">
        <v>27.3</v>
      </c>
      <c r="K1599">
        <v>2691</v>
      </c>
      <c r="L1599">
        <v>1883.7</v>
      </c>
      <c r="M1599">
        <v>807.3</v>
      </c>
      <c r="N1599" t="s">
        <v>75</v>
      </c>
    </row>
    <row r="1600" spans="1:14" x14ac:dyDescent="0.3">
      <c r="A1600" t="s">
        <v>12</v>
      </c>
      <c r="B1600" t="s">
        <v>35</v>
      </c>
      <c r="C1600" t="s">
        <v>24</v>
      </c>
      <c r="D1600" t="s">
        <v>14</v>
      </c>
      <c r="E1600" s="1">
        <v>42044</v>
      </c>
      <c r="F1600">
        <v>973023736</v>
      </c>
      <c r="G1600" s="1">
        <v>42050</v>
      </c>
      <c r="H1600">
        <v>50</v>
      </c>
      <c r="I1600">
        <v>35</v>
      </c>
      <c r="J1600">
        <v>24.5</v>
      </c>
      <c r="K1600">
        <v>1750</v>
      </c>
      <c r="L1600">
        <v>1225</v>
      </c>
      <c r="M1600">
        <v>525</v>
      </c>
      <c r="N1600" t="s">
        <v>77</v>
      </c>
    </row>
    <row r="1601" spans="1:14" x14ac:dyDescent="0.3">
      <c r="A1601" t="s">
        <v>12</v>
      </c>
      <c r="B1601" t="s">
        <v>43</v>
      </c>
      <c r="C1601" t="s">
        <v>26</v>
      </c>
      <c r="D1601" t="s">
        <v>19</v>
      </c>
      <c r="E1601" s="1">
        <v>43970</v>
      </c>
      <c r="F1601">
        <v>647511279</v>
      </c>
      <c r="G1601" s="1">
        <v>43988</v>
      </c>
      <c r="H1601">
        <v>73</v>
      </c>
      <c r="I1601">
        <v>39</v>
      </c>
      <c r="J1601">
        <v>27.3</v>
      </c>
      <c r="K1601">
        <v>2847</v>
      </c>
      <c r="L1601">
        <v>1992.9</v>
      </c>
      <c r="M1601">
        <v>854.09999999999991</v>
      </c>
      <c r="N1601" t="s">
        <v>77</v>
      </c>
    </row>
    <row r="1602" spans="1:14" x14ac:dyDescent="0.3">
      <c r="A1602" t="s">
        <v>12</v>
      </c>
      <c r="B1602" t="s">
        <v>37</v>
      </c>
      <c r="C1602" t="s">
        <v>17</v>
      </c>
      <c r="D1602" t="s">
        <v>14</v>
      </c>
      <c r="E1602" s="1">
        <v>43183</v>
      </c>
      <c r="F1602">
        <v>473847472</v>
      </c>
      <c r="G1602" s="1">
        <v>43199</v>
      </c>
      <c r="H1602">
        <v>96</v>
      </c>
      <c r="I1602">
        <v>22</v>
      </c>
      <c r="J1602">
        <v>15.4</v>
      </c>
      <c r="K1602">
        <v>2112</v>
      </c>
      <c r="L1602">
        <v>1478.4</v>
      </c>
      <c r="M1602">
        <v>633.59999999999991</v>
      </c>
      <c r="N1602" t="s">
        <v>74</v>
      </c>
    </row>
    <row r="1603" spans="1:14" x14ac:dyDescent="0.3">
      <c r="A1603" t="s">
        <v>12</v>
      </c>
      <c r="B1603" t="s">
        <v>29</v>
      </c>
      <c r="C1603" t="s">
        <v>13</v>
      </c>
      <c r="D1603" t="s">
        <v>14</v>
      </c>
      <c r="E1603" s="1">
        <v>42689</v>
      </c>
      <c r="F1603">
        <v>970078027</v>
      </c>
      <c r="G1603" s="1">
        <v>42722</v>
      </c>
      <c r="H1603">
        <v>84</v>
      </c>
      <c r="I1603">
        <v>27</v>
      </c>
      <c r="J1603">
        <v>18.899999999999999</v>
      </c>
      <c r="K1603">
        <v>2268</v>
      </c>
      <c r="L1603">
        <v>1587.6</v>
      </c>
      <c r="M1603">
        <v>680.40000000000009</v>
      </c>
      <c r="N1603" t="s">
        <v>77</v>
      </c>
    </row>
    <row r="1604" spans="1:14" x14ac:dyDescent="0.3">
      <c r="A1604" t="s">
        <v>12</v>
      </c>
      <c r="B1604" t="s">
        <v>36</v>
      </c>
      <c r="C1604" t="s">
        <v>23</v>
      </c>
      <c r="D1604" t="s">
        <v>19</v>
      </c>
      <c r="E1604" s="1">
        <v>43462</v>
      </c>
      <c r="F1604">
        <v>755080306</v>
      </c>
      <c r="G1604" s="1">
        <v>43503</v>
      </c>
      <c r="H1604">
        <v>76</v>
      </c>
      <c r="I1604">
        <v>23</v>
      </c>
      <c r="J1604">
        <v>16.100000000000001</v>
      </c>
      <c r="K1604">
        <v>1748</v>
      </c>
      <c r="L1604">
        <v>1223.6000000000001</v>
      </c>
      <c r="M1604">
        <v>524.39999999999986</v>
      </c>
      <c r="N1604" t="s">
        <v>77</v>
      </c>
    </row>
    <row r="1605" spans="1:14" x14ac:dyDescent="0.3">
      <c r="A1605" t="s">
        <v>12</v>
      </c>
      <c r="B1605" t="s">
        <v>53</v>
      </c>
      <c r="C1605" t="s">
        <v>25</v>
      </c>
      <c r="D1605" t="s">
        <v>14</v>
      </c>
      <c r="E1605" s="1">
        <v>42674</v>
      </c>
      <c r="F1605">
        <v>625103890</v>
      </c>
      <c r="G1605" s="1">
        <v>42724</v>
      </c>
      <c r="H1605">
        <v>62</v>
      </c>
      <c r="I1605">
        <v>34</v>
      </c>
      <c r="J1605">
        <v>23.8</v>
      </c>
      <c r="K1605">
        <v>2108</v>
      </c>
      <c r="L1605">
        <v>1475.6000000000001</v>
      </c>
      <c r="M1605">
        <v>632.39999999999986</v>
      </c>
      <c r="N1605" t="s">
        <v>77</v>
      </c>
    </row>
    <row r="1606" spans="1:14" x14ac:dyDescent="0.3">
      <c r="A1606" t="s">
        <v>12</v>
      </c>
      <c r="B1606" t="s">
        <v>55</v>
      </c>
      <c r="C1606" t="s">
        <v>13</v>
      </c>
      <c r="D1606" t="s">
        <v>14</v>
      </c>
      <c r="E1606" s="1">
        <v>45062</v>
      </c>
      <c r="F1606">
        <v>163484561</v>
      </c>
      <c r="G1606" s="1">
        <v>45065</v>
      </c>
      <c r="H1606">
        <v>100</v>
      </c>
      <c r="I1606">
        <v>14</v>
      </c>
      <c r="J1606">
        <v>9.8000000000000007</v>
      </c>
      <c r="K1606">
        <v>1400</v>
      </c>
      <c r="L1606">
        <v>980.00000000000011</v>
      </c>
      <c r="M1606">
        <v>419.99999999999989</v>
      </c>
      <c r="N1606" t="s">
        <v>74</v>
      </c>
    </row>
    <row r="1607" spans="1:14" x14ac:dyDescent="0.3">
      <c r="A1607" t="s">
        <v>12</v>
      </c>
      <c r="B1607" t="s">
        <v>50</v>
      </c>
      <c r="C1607" t="s">
        <v>20</v>
      </c>
      <c r="D1607" t="s">
        <v>14</v>
      </c>
      <c r="E1607" s="1">
        <v>44366</v>
      </c>
      <c r="F1607">
        <v>550088727</v>
      </c>
      <c r="G1607" s="1">
        <v>44396</v>
      </c>
      <c r="H1607">
        <v>63</v>
      </c>
      <c r="I1607">
        <v>22</v>
      </c>
      <c r="J1607">
        <v>15.4</v>
      </c>
      <c r="K1607">
        <v>1386</v>
      </c>
      <c r="L1607">
        <v>970.2</v>
      </c>
      <c r="M1607">
        <v>415.79999999999995</v>
      </c>
      <c r="N1607" t="s">
        <v>73</v>
      </c>
    </row>
    <row r="1608" spans="1:14" x14ac:dyDescent="0.3">
      <c r="A1608" t="s">
        <v>12</v>
      </c>
      <c r="B1608" t="s">
        <v>38</v>
      </c>
      <c r="C1608" t="s">
        <v>16</v>
      </c>
      <c r="D1608" t="s">
        <v>14</v>
      </c>
      <c r="E1608" s="1">
        <v>43120</v>
      </c>
      <c r="F1608">
        <v>603527772</v>
      </c>
      <c r="G1608" s="1">
        <v>43125</v>
      </c>
      <c r="H1608">
        <v>96</v>
      </c>
      <c r="I1608">
        <v>22</v>
      </c>
      <c r="J1608">
        <v>15.4</v>
      </c>
      <c r="K1608">
        <v>2112</v>
      </c>
      <c r="L1608">
        <v>1478.4</v>
      </c>
      <c r="M1608">
        <v>633.59999999999991</v>
      </c>
      <c r="N1608" t="s">
        <v>73</v>
      </c>
    </row>
    <row r="1609" spans="1:14" x14ac:dyDescent="0.3">
      <c r="A1609" t="s">
        <v>12</v>
      </c>
      <c r="B1609" t="s">
        <v>48</v>
      </c>
      <c r="C1609" t="s">
        <v>24</v>
      </c>
      <c r="D1609" t="s">
        <v>19</v>
      </c>
      <c r="E1609" s="1">
        <v>45350</v>
      </c>
      <c r="F1609">
        <v>564012181</v>
      </c>
      <c r="G1609" s="1">
        <v>45362</v>
      </c>
      <c r="H1609">
        <v>81</v>
      </c>
      <c r="I1609">
        <v>29</v>
      </c>
      <c r="J1609">
        <v>20.3</v>
      </c>
      <c r="K1609">
        <v>2349</v>
      </c>
      <c r="L1609">
        <v>1644.3</v>
      </c>
      <c r="M1609">
        <v>704.7</v>
      </c>
      <c r="N1609" t="s">
        <v>77</v>
      </c>
    </row>
    <row r="1610" spans="1:14" x14ac:dyDescent="0.3">
      <c r="A1610" t="s">
        <v>12</v>
      </c>
      <c r="B1610" t="s">
        <v>38</v>
      </c>
      <c r="C1610" t="s">
        <v>16</v>
      </c>
      <c r="D1610" t="s">
        <v>14</v>
      </c>
      <c r="E1610" s="1">
        <v>42558</v>
      </c>
      <c r="F1610">
        <v>234821450</v>
      </c>
      <c r="G1610" s="1">
        <v>42602</v>
      </c>
      <c r="H1610">
        <v>65</v>
      </c>
      <c r="I1610">
        <v>25</v>
      </c>
      <c r="J1610">
        <v>17.5</v>
      </c>
      <c r="K1610">
        <v>1625</v>
      </c>
      <c r="L1610">
        <v>1137.5</v>
      </c>
      <c r="M1610">
        <v>487.5</v>
      </c>
      <c r="N1610" t="s">
        <v>73</v>
      </c>
    </row>
    <row r="1611" spans="1:14" x14ac:dyDescent="0.3">
      <c r="A1611" t="s">
        <v>12</v>
      </c>
      <c r="B1611" t="s">
        <v>32</v>
      </c>
      <c r="C1611" t="s">
        <v>15</v>
      </c>
      <c r="D1611" t="s">
        <v>14</v>
      </c>
      <c r="E1611" s="1">
        <v>42412</v>
      </c>
      <c r="F1611">
        <v>910903346</v>
      </c>
      <c r="G1611" s="1">
        <v>42421</v>
      </c>
      <c r="H1611">
        <v>77</v>
      </c>
      <c r="I1611">
        <v>15</v>
      </c>
      <c r="J1611">
        <v>10.5</v>
      </c>
      <c r="K1611">
        <v>1155</v>
      </c>
      <c r="L1611">
        <v>808.5</v>
      </c>
      <c r="M1611">
        <v>346.5</v>
      </c>
      <c r="N1611" t="s">
        <v>75</v>
      </c>
    </row>
    <row r="1612" spans="1:14" x14ac:dyDescent="0.3">
      <c r="A1612" t="s">
        <v>12</v>
      </c>
      <c r="B1612" t="s">
        <v>50</v>
      </c>
      <c r="C1612" t="s">
        <v>13</v>
      </c>
      <c r="D1612" t="s">
        <v>14</v>
      </c>
      <c r="E1612" s="1">
        <v>42156</v>
      </c>
      <c r="F1612">
        <v>875502479</v>
      </c>
      <c r="G1612" s="1">
        <v>42156</v>
      </c>
      <c r="H1612">
        <v>97</v>
      </c>
      <c r="I1612">
        <v>22</v>
      </c>
      <c r="J1612">
        <v>15.4</v>
      </c>
      <c r="K1612">
        <v>2134</v>
      </c>
      <c r="L1612">
        <v>1493.8</v>
      </c>
      <c r="M1612">
        <v>640.20000000000005</v>
      </c>
      <c r="N1612" t="s">
        <v>73</v>
      </c>
    </row>
    <row r="1613" spans="1:14" x14ac:dyDescent="0.3">
      <c r="A1613" t="s">
        <v>12</v>
      </c>
      <c r="B1613" t="s">
        <v>48</v>
      </c>
      <c r="C1613" t="s">
        <v>26</v>
      </c>
      <c r="D1613" t="s">
        <v>19</v>
      </c>
      <c r="E1613" s="1">
        <v>44136</v>
      </c>
      <c r="F1613">
        <v>344702327</v>
      </c>
      <c r="G1613" s="1">
        <v>44186</v>
      </c>
      <c r="H1613">
        <v>98</v>
      </c>
      <c r="I1613">
        <v>14</v>
      </c>
      <c r="J1613">
        <v>9.8000000000000007</v>
      </c>
      <c r="K1613">
        <v>1372</v>
      </c>
      <c r="L1613">
        <v>960.40000000000009</v>
      </c>
      <c r="M1613">
        <v>411.59999999999991</v>
      </c>
      <c r="N1613" t="s">
        <v>77</v>
      </c>
    </row>
    <row r="1614" spans="1:14" x14ac:dyDescent="0.3">
      <c r="A1614" t="s">
        <v>12</v>
      </c>
      <c r="B1614" t="s">
        <v>55</v>
      </c>
      <c r="C1614" t="s">
        <v>21</v>
      </c>
      <c r="D1614" t="s">
        <v>14</v>
      </c>
      <c r="E1614" s="1">
        <v>44722</v>
      </c>
      <c r="F1614">
        <v>190302789</v>
      </c>
      <c r="G1614" s="1">
        <v>44730</v>
      </c>
      <c r="H1614">
        <v>69</v>
      </c>
      <c r="I1614">
        <v>24</v>
      </c>
      <c r="J1614">
        <v>16.8</v>
      </c>
      <c r="K1614">
        <v>1656</v>
      </c>
      <c r="L1614">
        <v>1159.2</v>
      </c>
      <c r="M1614">
        <v>496.79999999999995</v>
      </c>
      <c r="N1614" t="s">
        <v>74</v>
      </c>
    </row>
    <row r="1615" spans="1:14" x14ac:dyDescent="0.3">
      <c r="A1615" t="s">
        <v>12</v>
      </c>
      <c r="B1615" t="s">
        <v>35</v>
      </c>
      <c r="C1615" t="s">
        <v>24</v>
      </c>
      <c r="D1615" t="s">
        <v>14</v>
      </c>
      <c r="E1615" s="1">
        <v>42155</v>
      </c>
      <c r="F1615">
        <v>566069543</v>
      </c>
      <c r="G1615" s="1">
        <v>42184</v>
      </c>
      <c r="H1615">
        <v>88</v>
      </c>
      <c r="I1615">
        <v>39</v>
      </c>
      <c r="J1615">
        <v>27.3</v>
      </c>
      <c r="K1615">
        <v>3432</v>
      </c>
      <c r="L1615">
        <v>2402.4</v>
      </c>
      <c r="M1615">
        <v>1029.5999999999999</v>
      </c>
      <c r="N1615" t="s">
        <v>77</v>
      </c>
    </row>
    <row r="1616" spans="1:14" x14ac:dyDescent="0.3">
      <c r="A1616" t="s">
        <v>12</v>
      </c>
      <c r="B1616" t="s">
        <v>34</v>
      </c>
      <c r="C1616" t="s">
        <v>13</v>
      </c>
      <c r="D1616" t="s">
        <v>14</v>
      </c>
      <c r="E1616" s="1">
        <v>43711</v>
      </c>
      <c r="F1616">
        <v>980619323</v>
      </c>
      <c r="G1616" s="1">
        <v>43748</v>
      </c>
      <c r="H1616">
        <v>94</v>
      </c>
      <c r="I1616">
        <v>20</v>
      </c>
      <c r="J1616">
        <v>14</v>
      </c>
      <c r="K1616">
        <v>1880</v>
      </c>
      <c r="L1616">
        <v>1316</v>
      </c>
      <c r="M1616">
        <v>564</v>
      </c>
      <c r="N1616" t="s">
        <v>76</v>
      </c>
    </row>
    <row r="1617" spans="1:14" x14ac:dyDescent="0.3">
      <c r="A1617" t="s">
        <v>12</v>
      </c>
      <c r="B1617" t="s">
        <v>52</v>
      </c>
      <c r="C1617" t="s">
        <v>21</v>
      </c>
      <c r="D1617" t="s">
        <v>14</v>
      </c>
      <c r="E1617" s="1">
        <v>42989</v>
      </c>
      <c r="F1617">
        <v>768271195</v>
      </c>
      <c r="G1617" s="1">
        <v>43005</v>
      </c>
      <c r="H1617">
        <v>61</v>
      </c>
      <c r="I1617">
        <v>19</v>
      </c>
      <c r="J1617">
        <v>13.3</v>
      </c>
      <c r="K1617">
        <v>1159</v>
      </c>
      <c r="L1617">
        <v>811.30000000000007</v>
      </c>
      <c r="M1617">
        <v>347.69999999999993</v>
      </c>
      <c r="N1617" t="s">
        <v>77</v>
      </c>
    </row>
    <row r="1618" spans="1:14" x14ac:dyDescent="0.3">
      <c r="A1618" t="s">
        <v>12</v>
      </c>
      <c r="B1618" t="s">
        <v>42</v>
      </c>
      <c r="C1618" t="s">
        <v>18</v>
      </c>
      <c r="D1618" t="s">
        <v>14</v>
      </c>
      <c r="E1618" s="1">
        <v>45051</v>
      </c>
      <c r="F1618">
        <v>722131621</v>
      </c>
      <c r="G1618" s="1">
        <v>45069</v>
      </c>
      <c r="H1618">
        <v>89</v>
      </c>
      <c r="I1618">
        <v>37</v>
      </c>
      <c r="J1618">
        <v>25.9</v>
      </c>
      <c r="K1618">
        <v>3293</v>
      </c>
      <c r="L1618">
        <v>2305.1</v>
      </c>
      <c r="M1618">
        <v>987.90000000000009</v>
      </c>
      <c r="N1618" t="s">
        <v>77</v>
      </c>
    </row>
    <row r="1619" spans="1:14" x14ac:dyDescent="0.3">
      <c r="A1619" t="s">
        <v>12</v>
      </c>
      <c r="B1619" t="s">
        <v>52</v>
      </c>
      <c r="C1619" t="s">
        <v>16</v>
      </c>
      <c r="D1619" t="s">
        <v>19</v>
      </c>
      <c r="E1619" s="1">
        <v>42827</v>
      </c>
      <c r="F1619">
        <v>658883845</v>
      </c>
      <c r="G1619" s="1">
        <v>42873</v>
      </c>
      <c r="H1619">
        <v>77</v>
      </c>
      <c r="I1619">
        <v>22</v>
      </c>
      <c r="J1619">
        <v>15.4</v>
      </c>
      <c r="K1619">
        <v>1694</v>
      </c>
      <c r="L1619">
        <v>1185.8</v>
      </c>
      <c r="M1619">
        <v>508.20000000000005</v>
      </c>
      <c r="N1619" t="s">
        <v>77</v>
      </c>
    </row>
    <row r="1620" spans="1:14" x14ac:dyDescent="0.3">
      <c r="A1620" t="s">
        <v>12</v>
      </c>
      <c r="B1620" t="s">
        <v>48</v>
      </c>
      <c r="C1620" t="s">
        <v>16</v>
      </c>
      <c r="D1620" t="s">
        <v>14</v>
      </c>
      <c r="E1620" s="1">
        <v>44755</v>
      </c>
      <c r="F1620">
        <v>730179107</v>
      </c>
      <c r="G1620" s="1">
        <v>44755</v>
      </c>
      <c r="H1620">
        <v>93</v>
      </c>
      <c r="I1620">
        <v>19</v>
      </c>
      <c r="J1620">
        <v>13.3</v>
      </c>
      <c r="K1620">
        <v>1767</v>
      </c>
      <c r="L1620">
        <v>1236.9000000000001</v>
      </c>
      <c r="M1620">
        <v>530.09999999999991</v>
      </c>
      <c r="N1620" t="s">
        <v>77</v>
      </c>
    </row>
    <row r="1621" spans="1:14" x14ac:dyDescent="0.3">
      <c r="A1621" t="s">
        <v>12</v>
      </c>
      <c r="B1621" t="s">
        <v>45</v>
      </c>
      <c r="C1621" t="s">
        <v>13</v>
      </c>
      <c r="D1621" t="s">
        <v>19</v>
      </c>
      <c r="E1621" s="1">
        <v>45000</v>
      </c>
      <c r="F1621">
        <v>293164861</v>
      </c>
      <c r="G1621" s="1">
        <v>45043</v>
      </c>
      <c r="H1621">
        <v>67</v>
      </c>
      <c r="I1621">
        <v>29</v>
      </c>
      <c r="J1621">
        <v>20.3</v>
      </c>
      <c r="K1621">
        <v>1943</v>
      </c>
      <c r="L1621">
        <v>1360.1000000000001</v>
      </c>
      <c r="M1621">
        <v>582.89999999999986</v>
      </c>
      <c r="N1621" t="s">
        <v>77</v>
      </c>
    </row>
    <row r="1622" spans="1:14" x14ac:dyDescent="0.3">
      <c r="A1622" t="s">
        <v>12</v>
      </c>
      <c r="B1622" t="s">
        <v>30</v>
      </c>
      <c r="C1622" t="s">
        <v>20</v>
      </c>
      <c r="D1622" t="s">
        <v>14</v>
      </c>
      <c r="E1622" s="1">
        <v>43467</v>
      </c>
      <c r="F1622">
        <v>342884004</v>
      </c>
      <c r="G1622" s="1">
        <v>43469</v>
      </c>
      <c r="H1622">
        <v>91</v>
      </c>
      <c r="I1622">
        <v>30</v>
      </c>
      <c r="J1622">
        <v>21</v>
      </c>
      <c r="K1622">
        <v>2730</v>
      </c>
      <c r="L1622">
        <v>1911</v>
      </c>
      <c r="M1622">
        <v>819</v>
      </c>
      <c r="N1622" t="s">
        <v>77</v>
      </c>
    </row>
    <row r="1623" spans="1:14" x14ac:dyDescent="0.3">
      <c r="A1623" t="s">
        <v>12</v>
      </c>
      <c r="B1623" t="s">
        <v>37</v>
      </c>
      <c r="C1623" t="s">
        <v>18</v>
      </c>
      <c r="D1623" t="s">
        <v>14</v>
      </c>
      <c r="E1623" s="1">
        <v>41761</v>
      </c>
      <c r="F1623">
        <v>972925031</v>
      </c>
      <c r="G1623" s="1">
        <v>41800</v>
      </c>
      <c r="H1623">
        <v>88</v>
      </c>
      <c r="I1623">
        <v>32</v>
      </c>
      <c r="J1623">
        <v>22.4</v>
      </c>
      <c r="K1623">
        <v>2816</v>
      </c>
      <c r="L1623">
        <v>1971.1999999999998</v>
      </c>
      <c r="M1623">
        <v>844.80000000000018</v>
      </c>
      <c r="N1623" t="s">
        <v>74</v>
      </c>
    </row>
    <row r="1624" spans="1:14" x14ac:dyDescent="0.3">
      <c r="A1624" t="s">
        <v>12</v>
      </c>
      <c r="B1624" t="s">
        <v>50</v>
      </c>
      <c r="C1624" t="s">
        <v>13</v>
      </c>
      <c r="D1624" t="s">
        <v>19</v>
      </c>
      <c r="E1624" s="1">
        <v>43487</v>
      </c>
      <c r="F1624">
        <v>672469556</v>
      </c>
      <c r="G1624" s="1">
        <v>43528</v>
      </c>
      <c r="H1624">
        <v>93</v>
      </c>
      <c r="I1624">
        <v>13</v>
      </c>
      <c r="J1624">
        <v>9.1</v>
      </c>
      <c r="K1624">
        <v>1209</v>
      </c>
      <c r="L1624">
        <v>846.3</v>
      </c>
      <c r="M1624">
        <v>362.70000000000005</v>
      </c>
      <c r="N1624" t="s">
        <v>73</v>
      </c>
    </row>
    <row r="1625" spans="1:14" x14ac:dyDescent="0.3">
      <c r="A1625" t="s">
        <v>12</v>
      </c>
      <c r="B1625" t="s">
        <v>33</v>
      </c>
      <c r="C1625" t="s">
        <v>21</v>
      </c>
      <c r="D1625" t="s">
        <v>14</v>
      </c>
      <c r="E1625" s="1">
        <v>44501</v>
      </c>
      <c r="F1625">
        <v>104211175</v>
      </c>
      <c r="G1625" s="1">
        <v>44514</v>
      </c>
      <c r="H1625">
        <v>61</v>
      </c>
      <c r="I1625">
        <v>21</v>
      </c>
      <c r="J1625">
        <v>14.7</v>
      </c>
      <c r="K1625">
        <v>1281</v>
      </c>
      <c r="L1625">
        <v>896.69999999999993</v>
      </c>
      <c r="M1625">
        <v>384.30000000000007</v>
      </c>
      <c r="N1625" t="s">
        <v>76</v>
      </c>
    </row>
    <row r="1626" spans="1:14" x14ac:dyDescent="0.3">
      <c r="A1626" t="s">
        <v>12</v>
      </c>
      <c r="B1626" t="s">
        <v>33</v>
      </c>
      <c r="C1626" t="s">
        <v>23</v>
      </c>
      <c r="D1626" t="s">
        <v>14</v>
      </c>
      <c r="E1626" s="1">
        <v>41717</v>
      </c>
      <c r="F1626">
        <v>222757947</v>
      </c>
      <c r="G1626" s="1">
        <v>41762</v>
      </c>
      <c r="H1626">
        <v>55</v>
      </c>
      <c r="I1626">
        <v>22</v>
      </c>
      <c r="J1626">
        <v>15.4</v>
      </c>
      <c r="K1626">
        <v>1210</v>
      </c>
      <c r="L1626">
        <v>847</v>
      </c>
      <c r="M1626">
        <v>363</v>
      </c>
      <c r="N1626" t="s">
        <v>76</v>
      </c>
    </row>
    <row r="1627" spans="1:14" x14ac:dyDescent="0.3">
      <c r="A1627" t="s">
        <v>12</v>
      </c>
      <c r="B1627" t="s">
        <v>39</v>
      </c>
      <c r="C1627" t="s">
        <v>16</v>
      </c>
      <c r="D1627" t="s">
        <v>19</v>
      </c>
      <c r="E1627" s="1">
        <v>44626</v>
      </c>
      <c r="F1627">
        <v>173293292</v>
      </c>
      <c r="G1627" s="1">
        <v>44626</v>
      </c>
      <c r="H1627">
        <v>59</v>
      </c>
      <c r="I1627">
        <v>31</v>
      </c>
      <c r="J1627">
        <v>21.700000000000003</v>
      </c>
      <c r="K1627">
        <v>1829</v>
      </c>
      <c r="L1627">
        <v>1280.3000000000002</v>
      </c>
      <c r="M1627">
        <v>548.69999999999982</v>
      </c>
      <c r="N1627" t="s">
        <v>73</v>
      </c>
    </row>
    <row r="1628" spans="1:14" x14ac:dyDescent="0.3">
      <c r="A1628" t="s">
        <v>12</v>
      </c>
      <c r="B1628" t="s">
        <v>33</v>
      </c>
      <c r="C1628" t="s">
        <v>13</v>
      </c>
      <c r="D1628" t="s">
        <v>19</v>
      </c>
      <c r="E1628" s="1">
        <v>43155</v>
      </c>
      <c r="F1628">
        <v>378087460</v>
      </c>
      <c r="G1628" s="1">
        <v>43182</v>
      </c>
      <c r="H1628">
        <v>85</v>
      </c>
      <c r="I1628">
        <v>33</v>
      </c>
      <c r="J1628">
        <v>23.1</v>
      </c>
      <c r="K1628">
        <v>2805</v>
      </c>
      <c r="L1628">
        <v>1963.5000000000002</v>
      </c>
      <c r="M1628">
        <v>841.49999999999977</v>
      </c>
      <c r="N1628" t="s">
        <v>76</v>
      </c>
    </row>
    <row r="1629" spans="1:14" x14ac:dyDescent="0.3">
      <c r="A1629" t="s">
        <v>12</v>
      </c>
      <c r="B1629" t="s">
        <v>48</v>
      </c>
      <c r="C1629" t="s">
        <v>26</v>
      </c>
      <c r="D1629" t="s">
        <v>19</v>
      </c>
      <c r="E1629" s="1">
        <v>44097</v>
      </c>
      <c r="F1629">
        <v>982338941</v>
      </c>
      <c r="G1629" s="1">
        <v>44114</v>
      </c>
      <c r="H1629">
        <v>70</v>
      </c>
      <c r="I1629">
        <v>34</v>
      </c>
      <c r="J1629">
        <v>23.8</v>
      </c>
      <c r="K1629">
        <v>2380</v>
      </c>
      <c r="L1629">
        <v>1666</v>
      </c>
      <c r="M1629">
        <v>714</v>
      </c>
      <c r="N1629" t="s">
        <v>77</v>
      </c>
    </row>
    <row r="1630" spans="1:14" x14ac:dyDescent="0.3">
      <c r="A1630" t="s">
        <v>12</v>
      </c>
      <c r="B1630" t="s">
        <v>35</v>
      </c>
      <c r="C1630" t="s">
        <v>16</v>
      </c>
      <c r="D1630" t="s">
        <v>14</v>
      </c>
      <c r="E1630" s="1">
        <v>44264</v>
      </c>
      <c r="F1630">
        <v>504780423</v>
      </c>
      <c r="G1630" s="1">
        <v>44270</v>
      </c>
      <c r="H1630">
        <v>69</v>
      </c>
      <c r="I1630">
        <v>26</v>
      </c>
      <c r="J1630">
        <v>18.2</v>
      </c>
      <c r="K1630">
        <v>1794</v>
      </c>
      <c r="L1630">
        <v>1255.8</v>
      </c>
      <c r="M1630">
        <v>538.20000000000005</v>
      </c>
      <c r="N1630" t="s">
        <v>77</v>
      </c>
    </row>
    <row r="1631" spans="1:14" x14ac:dyDescent="0.3">
      <c r="A1631" t="s">
        <v>12</v>
      </c>
      <c r="B1631" t="s">
        <v>38</v>
      </c>
      <c r="C1631" t="s">
        <v>26</v>
      </c>
      <c r="D1631" t="s">
        <v>19</v>
      </c>
      <c r="E1631" s="1">
        <v>42112</v>
      </c>
      <c r="F1631">
        <v>300084960</v>
      </c>
      <c r="G1631" s="1">
        <v>42160</v>
      </c>
      <c r="H1631">
        <v>97</v>
      </c>
      <c r="I1631">
        <v>20</v>
      </c>
      <c r="J1631">
        <v>14</v>
      </c>
      <c r="K1631">
        <v>1940</v>
      </c>
      <c r="L1631">
        <v>1358</v>
      </c>
      <c r="M1631">
        <v>582</v>
      </c>
      <c r="N1631" t="s">
        <v>73</v>
      </c>
    </row>
    <row r="1632" spans="1:14" x14ac:dyDescent="0.3">
      <c r="A1632" t="s">
        <v>12</v>
      </c>
      <c r="B1632" t="s">
        <v>39</v>
      </c>
      <c r="C1632" t="s">
        <v>26</v>
      </c>
      <c r="D1632" t="s">
        <v>19</v>
      </c>
      <c r="E1632" s="1">
        <v>45377</v>
      </c>
      <c r="F1632">
        <v>219277083</v>
      </c>
      <c r="G1632" s="1">
        <v>45426</v>
      </c>
      <c r="H1632">
        <v>66</v>
      </c>
      <c r="I1632">
        <v>21</v>
      </c>
      <c r="J1632">
        <v>14.7</v>
      </c>
      <c r="K1632">
        <v>1386</v>
      </c>
      <c r="L1632">
        <v>970.19999999999993</v>
      </c>
      <c r="M1632">
        <v>415.80000000000007</v>
      </c>
      <c r="N1632" t="s">
        <v>73</v>
      </c>
    </row>
    <row r="1633" spans="1:14" x14ac:dyDescent="0.3">
      <c r="A1633" t="s">
        <v>12</v>
      </c>
      <c r="B1633" t="s">
        <v>29</v>
      </c>
      <c r="C1633" t="s">
        <v>17</v>
      </c>
      <c r="D1633" t="s">
        <v>14</v>
      </c>
      <c r="E1633" s="1">
        <v>44654</v>
      </c>
      <c r="F1633">
        <v>137991130</v>
      </c>
      <c r="G1633" s="1">
        <v>44663</v>
      </c>
      <c r="H1633">
        <v>70</v>
      </c>
      <c r="I1633">
        <v>11</v>
      </c>
      <c r="J1633">
        <v>7.7</v>
      </c>
      <c r="K1633">
        <v>770</v>
      </c>
      <c r="L1633">
        <v>539</v>
      </c>
      <c r="M1633">
        <v>231</v>
      </c>
      <c r="N1633" t="s">
        <v>77</v>
      </c>
    </row>
    <row r="1634" spans="1:14" x14ac:dyDescent="0.3">
      <c r="A1634" t="s">
        <v>12</v>
      </c>
      <c r="B1634" t="s">
        <v>41</v>
      </c>
      <c r="C1634" t="s">
        <v>24</v>
      </c>
      <c r="D1634" t="s">
        <v>14</v>
      </c>
      <c r="E1634" s="1">
        <v>44622</v>
      </c>
      <c r="F1634">
        <v>498114812</v>
      </c>
      <c r="G1634" s="1">
        <v>44640</v>
      </c>
      <c r="H1634">
        <v>51</v>
      </c>
      <c r="I1634">
        <v>20</v>
      </c>
      <c r="J1634">
        <v>14</v>
      </c>
      <c r="K1634">
        <v>1020</v>
      </c>
      <c r="L1634">
        <v>714</v>
      </c>
      <c r="M1634">
        <v>306</v>
      </c>
      <c r="N1634" t="s">
        <v>76</v>
      </c>
    </row>
    <row r="1635" spans="1:14" x14ac:dyDescent="0.3">
      <c r="A1635" t="s">
        <v>12</v>
      </c>
      <c r="B1635" t="s">
        <v>47</v>
      </c>
      <c r="C1635" t="s">
        <v>17</v>
      </c>
      <c r="D1635" t="s">
        <v>14</v>
      </c>
      <c r="E1635" s="1">
        <v>42431</v>
      </c>
      <c r="F1635">
        <v>799993789</v>
      </c>
      <c r="G1635" s="1">
        <v>42476</v>
      </c>
      <c r="H1635">
        <v>58</v>
      </c>
      <c r="I1635">
        <v>23</v>
      </c>
      <c r="J1635">
        <v>16.100000000000001</v>
      </c>
      <c r="K1635">
        <v>1334</v>
      </c>
      <c r="L1635">
        <v>933.80000000000007</v>
      </c>
      <c r="M1635">
        <v>400.19999999999993</v>
      </c>
      <c r="N1635" t="s">
        <v>77</v>
      </c>
    </row>
    <row r="1636" spans="1:14" x14ac:dyDescent="0.3">
      <c r="A1636" t="s">
        <v>12</v>
      </c>
      <c r="B1636" t="s">
        <v>43</v>
      </c>
      <c r="C1636" t="s">
        <v>18</v>
      </c>
      <c r="D1636" t="s">
        <v>14</v>
      </c>
      <c r="E1636" s="1">
        <v>41878</v>
      </c>
      <c r="F1636">
        <v>332145297</v>
      </c>
      <c r="G1636" s="1">
        <v>41892</v>
      </c>
      <c r="H1636">
        <v>88</v>
      </c>
      <c r="I1636">
        <v>33</v>
      </c>
      <c r="J1636">
        <v>23.1</v>
      </c>
      <c r="K1636">
        <v>2904</v>
      </c>
      <c r="L1636">
        <v>2032.8000000000002</v>
      </c>
      <c r="M1636">
        <v>871.19999999999982</v>
      </c>
      <c r="N1636" t="s">
        <v>77</v>
      </c>
    </row>
    <row r="1637" spans="1:14" x14ac:dyDescent="0.3">
      <c r="A1637" t="s">
        <v>12</v>
      </c>
      <c r="B1637" t="s">
        <v>36</v>
      </c>
      <c r="C1637" t="s">
        <v>18</v>
      </c>
      <c r="D1637" t="s">
        <v>14</v>
      </c>
      <c r="E1637" s="1">
        <v>44382</v>
      </c>
      <c r="F1637">
        <v>304495799</v>
      </c>
      <c r="G1637" s="1">
        <v>44417</v>
      </c>
      <c r="H1637">
        <v>100</v>
      </c>
      <c r="I1637">
        <v>40</v>
      </c>
      <c r="J1637">
        <v>28</v>
      </c>
      <c r="K1637">
        <v>4000</v>
      </c>
      <c r="L1637">
        <v>2800</v>
      </c>
      <c r="M1637">
        <v>1200</v>
      </c>
      <c r="N1637" t="s">
        <v>77</v>
      </c>
    </row>
    <row r="1638" spans="1:14" x14ac:dyDescent="0.3">
      <c r="A1638" t="s">
        <v>12</v>
      </c>
      <c r="B1638" t="s">
        <v>28</v>
      </c>
      <c r="C1638" t="s">
        <v>20</v>
      </c>
      <c r="D1638" t="s">
        <v>14</v>
      </c>
      <c r="E1638" s="1">
        <v>44884</v>
      </c>
      <c r="F1638">
        <v>212315356</v>
      </c>
      <c r="G1638" s="1">
        <v>44891</v>
      </c>
      <c r="H1638">
        <v>77</v>
      </c>
      <c r="I1638">
        <v>40</v>
      </c>
      <c r="J1638">
        <v>28</v>
      </c>
      <c r="K1638">
        <v>3080</v>
      </c>
      <c r="L1638">
        <v>2156</v>
      </c>
      <c r="M1638">
        <v>924</v>
      </c>
      <c r="N1638" t="s">
        <v>73</v>
      </c>
    </row>
    <row r="1639" spans="1:14" x14ac:dyDescent="0.3">
      <c r="A1639" t="s">
        <v>12</v>
      </c>
      <c r="B1639" t="s">
        <v>41</v>
      </c>
      <c r="C1639" t="s">
        <v>17</v>
      </c>
      <c r="D1639" t="s">
        <v>19</v>
      </c>
      <c r="E1639" s="1">
        <v>44923</v>
      </c>
      <c r="F1639">
        <v>562053525</v>
      </c>
      <c r="G1639" s="1">
        <v>44934</v>
      </c>
      <c r="H1639">
        <v>51</v>
      </c>
      <c r="I1639">
        <v>25</v>
      </c>
      <c r="J1639">
        <v>17.5</v>
      </c>
      <c r="K1639">
        <v>1275</v>
      </c>
      <c r="L1639">
        <v>892.5</v>
      </c>
      <c r="M1639">
        <v>382.5</v>
      </c>
      <c r="N1639" t="s">
        <v>76</v>
      </c>
    </row>
    <row r="1640" spans="1:14" x14ac:dyDescent="0.3">
      <c r="A1640" t="s">
        <v>12</v>
      </c>
      <c r="B1640" t="s">
        <v>33</v>
      </c>
      <c r="C1640" t="s">
        <v>16</v>
      </c>
      <c r="D1640" t="s">
        <v>19</v>
      </c>
      <c r="E1640" s="1">
        <v>42149</v>
      </c>
      <c r="F1640">
        <v>253015410</v>
      </c>
      <c r="G1640" s="1">
        <v>42158</v>
      </c>
      <c r="H1640">
        <v>72</v>
      </c>
      <c r="I1640">
        <v>31</v>
      </c>
      <c r="J1640">
        <v>21.700000000000003</v>
      </c>
      <c r="K1640">
        <v>2232</v>
      </c>
      <c r="L1640">
        <v>1562.4</v>
      </c>
      <c r="M1640">
        <v>669.59999999999991</v>
      </c>
      <c r="N1640" t="s">
        <v>76</v>
      </c>
    </row>
    <row r="1641" spans="1:14" x14ac:dyDescent="0.3">
      <c r="A1641" t="s">
        <v>12</v>
      </c>
      <c r="B1641" t="s">
        <v>35</v>
      </c>
      <c r="C1641" t="s">
        <v>26</v>
      </c>
      <c r="D1641" t="s">
        <v>14</v>
      </c>
      <c r="E1641" s="1">
        <v>43294</v>
      </c>
      <c r="F1641">
        <v>463700997</v>
      </c>
      <c r="G1641" s="1">
        <v>43326</v>
      </c>
      <c r="H1641">
        <v>62</v>
      </c>
      <c r="I1641">
        <v>40</v>
      </c>
      <c r="J1641">
        <v>28</v>
      </c>
      <c r="K1641">
        <v>2480</v>
      </c>
      <c r="L1641">
        <v>1736</v>
      </c>
      <c r="M1641">
        <v>744</v>
      </c>
      <c r="N1641" t="s">
        <v>77</v>
      </c>
    </row>
    <row r="1642" spans="1:14" x14ac:dyDescent="0.3">
      <c r="A1642" t="s">
        <v>12</v>
      </c>
      <c r="B1642" t="s">
        <v>29</v>
      </c>
      <c r="C1642" t="s">
        <v>20</v>
      </c>
      <c r="D1642" t="s">
        <v>19</v>
      </c>
      <c r="E1642" s="1">
        <v>44843</v>
      </c>
      <c r="F1642">
        <v>255763709</v>
      </c>
      <c r="G1642" s="1">
        <v>44891</v>
      </c>
      <c r="H1642">
        <v>93</v>
      </c>
      <c r="I1642">
        <v>13</v>
      </c>
      <c r="J1642">
        <v>9.1</v>
      </c>
      <c r="K1642">
        <v>1209</v>
      </c>
      <c r="L1642">
        <v>846.3</v>
      </c>
      <c r="M1642">
        <v>362.70000000000005</v>
      </c>
      <c r="N1642" t="s">
        <v>77</v>
      </c>
    </row>
    <row r="1643" spans="1:14" x14ac:dyDescent="0.3">
      <c r="A1643" t="s">
        <v>12</v>
      </c>
      <c r="B1643" t="s">
        <v>51</v>
      </c>
      <c r="C1643" t="s">
        <v>25</v>
      </c>
      <c r="D1643" t="s">
        <v>19</v>
      </c>
      <c r="E1643" s="1">
        <v>44395</v>
      </c>
      <c r="F1643">
        <v>427411782</v>
      </c>
      <c r="G1643" s="1">
        <v>44412</v>
      </c>
      <c r="H1643">
        <v>67</v>
      </c>
      <c r="I1643">
        <v>22</v>
      </c>
      <c r="J1643">
        <v>15.4</v>
      </c>
      <c r="K1643">
        <v>1474</v>
      </c>
      <c r="L1643">
        <v>1031.8</v>
      </c>
      <c r="M1643">
        <v>442.20000000000005</v>
      </c>
      <c r="N1643" t="s">
        <v>73</v>
      </c>
    </row>
    <row r="1644" spans="1:14" x14ac:dyDescent="0.3">
      <c r="A1644" t="s">
        <v>12</v>
      </c>
      <c r="B1644" t="s">
        <v>49</v>
      </c>
      <c r="C1644" t="s">
        <v>25</v>
      </c>
      <c r="D1644" t="s">
        <v>19</v>
      </c>
      <c r="E1644" s="1">
        <v>41697</v>
      </c>
      <c r="F1644">
        <v>421042287</v>
      </c>
      <c r="G1644" s="1">
        <v>41727</v>
      </c>
      <c r="H1644">
        <v>87</v>
      </c>
      <c r="I1644">
        <v>32</v>
      </c>
      <c r="J1644">
        <v>22.4</v>
      </c>
      <c r="K1644">
        <v>2784</v>
      </c>
      <c r="L1644">
        <v>1948.8</v>
      </c>
      <c r="M1644">
        <v>835.2</v>
      </c>
      <c r="N1644" t="s">
        <v>77</v>
      </c>
    </row>
    <row r="1645" spans="1:14" x14ac:dyDescent="0.3">
      <c r="A1645" t="s">
        <v>12</v>
      </c>
      <c r="B1645" t="s">
        <v>48</v>
      </c>
      <c r="C1645" t="s">
        <v>13</v>
      </c>
      <c r="D1645" t="s">
        <v>14</v>
      </c>
      <c r="E1645" s="1">
        <v>42629</v>
      </c>
      <c r="F1645">
        <v>137061154</v>
      </c>
      <c r="G1645" s="1">
        <v>42646</v>
      </c>
      <c r="H1645">
        <v>70</v>
      </c>
      <c r="I1645">
        <v>25</v>
      </c>
      <c r="J1645">
        <v>17.5</v>
      </c>
      <c r="K1645">
        <v>1750</v>
      </c>
      <c r="L1645">
        <v>1225</v>
      </c>
      <c r="M1645">
        <v>525</v>
      </c>
      <c r="N1645" t="s">
        <v>77</v>
      </c>
    </row>
    <row r="1646" spans="1:14" x14ac:dyDescent="0.3">
      <c r="A1646" t="s">
        <v>12</v>
      </c>
      <c r="B1646" t="s">
        <v>41</v>
      </c>
      <c r="C1646" t="s">
        <v>16</v>
      </c>
      <c r="D1646" t="s">
        <v>19</v>
      </c>
      <c r="E1646" s="1">
        <v>43002</v>
      </c>
      <c r="F1646">
        <v>344307506</v>
      </c>
      <c r="G1646" s="1">
        <v>43033</v>
      </c>
      <c r="H1646">
        <v>99</v>
      </c>
      <c r="I1646">
        <v>34</v>
      </c>
      <c r="J1646">
        <v>23.8</v>
      </c>
      <c r="K1646">
        <v>3366</v>
      </c>
      <c r="L1646">
        <v>2356.2000000000003</v>
      </c>
      <c r="M1646">
        <v>1009.7999999999997</v>
      </c>
      <c r="N1646" t="s">
        <v>76</v>
      </c>
    </row>
    <row r="1647" spans="1:14" x14ac:dyDescent="0.3">
      <c r="A1647" t="s">
        <v>12</v>
      </c>
      <c r="B1647" t="s">
        <v>33</v>
      </c>
      <c r="C1647" t="s">
        <v>18</v>
      </c>
      <c r="D1647" t="s">
        <v>14</v>
      </c>
      <c r="E1647" s="1">
        <v>43488</v>
      </c>
      <c r="F1647">
        <v>541407382</v>
      </c>
      <c r="G1647" s="1">
        <v>43497</v>
      </c>
      <c r="H1647">
        <v>70</v>
      </c>
      <c r="I1647">
        <v>37</v>
      </c>
      <c r="J1647">
        <v>25.9</v>
      </c>
      <c r="K1647">
        <v>2590</v>
      </c>
      <c r="L1647">
        <v>1813</v>
      </c>
      <c r="M1647">
        <v>777</v>
      </c>
      <c r="N1647" t="s">
        <v>76</v>
      </c>
    </row>
    <row r="1648" spans="1:14" x14ac:dyDescent="0.3">
      <c r="A1648" t="s">
        <v>12</v>
      </c>
      <c r="B1648" t="s">
        <v>52</v>
      </c>
      <c r="C1648" t="s">
        <v>26</v>
      </c>
      <c r="D1648" t="s">
        <v>14</v>
      </c>
      <c r="E1648" s="1">
        <v>43652</v>
      </c>
      <c r="F1648">
        <v>872852885</v>
      </c>
      <c r="G1648" s="1">
        <v>43682</v>
      </c>
      <c r="H1648">
        <v>61</v>
      </c>
      <c r="I1648">
        <v>40</v>
      </c>
      <c r="J1648">
        <v>28</v>
      </c>
      <c r="K1648">
        <v>2440</v>
      </c>
      <c r="L1648">
        <v>1708</v>
      </c>
      <c r="M1648">
        <v>732</v>
      </c>
      <c r="N1648" t="s">
        <v>77</v>
      </c>
    </row>
    <row r="1649" spans="1:14" x14ac:dyDescent="0.3">
      <c r="A1649" t="s">
        <v>12</v>
      </c>
      <c r="B1649" t="s">
        <v>36</v>
      </c>
      <c r="C1649" t="s">
        <v>25</v>
      </c>
      <c r="D1649" t="s">
        <v>14</v>
      </c>
      <c r="E1649" s="1">
        <v>44259</v>
      </c>
      <c r="F1649">
        <v>104351508</v>
      </c>
      <c r="G1649" s="1">
        <v>44275</v>
      </c>
      <c r="H1649">
        <v>54</v>
      </c>
      <c r="I1649">
        <v>39</v>
      </c>
      <c r="J1649">
        <v>27.3</v>
      </c>
      <c r="K1649">
        <v>2106</v>
      </c>
      <c r="L1649">
        <v>1474.2</v>
      </c>
      <c r="M1649">
        <v>631.79999999999995</v>
      </c>
      <c r="N1649" t="s">
        <v>77</v>
      </c>
    </row>
    <row r="1650" spans="1:14" x14ac:dyDescent="0.3">
      <c r="A1650" t="s">
        <v>12</v>
      </c>
      <c r="B1650" t="s">
        <v>45</v>
      </c>
      <c r="C1650" t="s">
        <v>22</v>
      </c>
      <c r="D1650" t="s">
        <v>19</v>
      </c>
      <c r="E1650" s="1">
        <v>44969</v>
      </c>
      <c r="F1650">
        <v>193783652</v>
      </c>
      <c r="G1650" s="1">
        <v>44973</v>
      </c>
      <c r="H1650">
        <v>92</v>
      </c>
      <c r="I1650">
        <v>18</v>
      </c>
      <c r="J1650">
        <v>12.600000000000001</v>
      </c>
      <c r="K1650">
        <v>1656</v>
      </c>
      <c r="L1650">
        <v>1159.2</v>
      </c>
      <c r="M1650">
        <v>496.79999999999995</v>
      </c>
      <c r="N1650" t="s">
        <v>77</v>
      </c>
    </row>
    <row r="1651" spans="1:14" x14ac:dyDescent="0.3">
      <c r="A1651" t="s">
        <v>12</v>
      </c>
      <c r="B1651" t="s">
        <v>43</v>
      </c>
      <c r="C1651" t="s">
        <v>21</v>
      </c>
      <c r="D1651" t="s">
        <v>19</v>
      </c>
      <c r="E1651" s="1">
        <v>44172</v>
      </c>
      <c r="F1651">
        <v>931887233</v>
      </c>
      <c r="G1651" s="1">
        <v>44222</v>
      </c>
      <c r="H1651">
        <v>79</v>
      </c>
      <c r="I1651">
        <v>14</v>
      </c>
      <c r="J1651">
        <v>9.8000000000000007</v>
      </c>
      <c r="K1651">
        <v>1106</v>
      </c>
      <c r="L1651">
        <v>774.2</v>
      </c>
      <c r="M1651">
        <v>331.79999999999995</v>
      </c>
      <c r="N1651" t="s">
        <v>77</v>
      </c>
    </row>
    <row r="1652" spans="1:14" x14ac:dyDescent="0.3">
      <c r="A1652" t="s">
        <v>12</v>
      </c>
      <c r="B1652" t="s">
        <v>30</v>
      </c>
      <c r="C1652" t="s">
        <v>23</v>
      </c>
      <c r="D1652" t="s">
        <v>19</v>
      </c>
      <c r="E1652" s="1">
        <v>42923</v>
      </c>
      <c r="F1652">
        <v>894330298</v>
      </c>
      <c r="G1652" s="1">
        <v>42929</v>
      </c>
      <c r="H1652">
        <v>72</v>
      </c>
      <c r="I1652">
        <v>30</v>
      </c>
      <c r="J1652">
        <v>21</v>
      </c>
      <c r="K1652">
        <v>2160</v>
      </c>
      <c r="L1652">
        <v>1512</v>
      </c>
      <c r="M1652">
        <v>648</v>
      </c>
      <c r="N1652" t="s">
        <v>77</v>
      </c>
    </row>
    <row r="1653" spans="1:14" x14ac:dyDescent="0.3">
      <c r="A1653" t="s">
        <v>12</v>
      </c>
      <c r="B1653" t="s">
        <v>47</v>
      </c>
      <c r="C1653" t="s">
        <v>21</v>
      </c>
      <c r="D1653" t="s">
        <v>14</v>
      </c>
      <c r="E1653" s="1">
        <v>44997</v>
      </c>
      <c r="F1653">
        <v>158481490</v>
      </c>
      <c r="G1653" s="1">
        <v>45009</v>
      </c>
      <c r="H1653">
        <v>57</v>
      </c>
      <c r="I1653">
        <v>32</v>
      </c>
      <c r="J1653">
        <v>22.4</v>
      </c>
      <c r="K1653">
        <v>1824</v>
      </c>
      <c r="L1653">
        <v>1276.8</v>
      </c>
      <c r="M1653">
        <v>547.20000000000005</v>
      </c>
      <c r="N1653" t="s">
        <v>77</v>
      </c>
    </row>
    <row r="1654" spans="1:14" x14ac:dyDescent="0.3">
      <c r="A1654" t="s">
        <v>12</v>
      </c>
      <c r="B1654" t="s">
        <v>41</v>
      </c>
      <c r="C1654" t="s">
        <v>16</v>
      </c>
      <c r="D1654" t="s">
        <v>14</v>
      </c>
      <c r="E1654" s="1">
        <v>43385</v>
      </c>
      <c r="F1654">
        <v>583473861</v>
      </c>
      <c r="G1654" s="1">
        <v>43391</v>
      </c>
      <c r="H1654">
        <v>67</v>
      </c>
      <c r="I1654">
        <v>21</v>
      </c>
      <c r="J1654">
        <v>14.7</v>
      </c>
      <c r="K1654">
        <v>1407</v>
      </c>
      <c r="L1654">
        <v>984.9</v>
      </c>
      <c r="M1654">
        <v>422.1</v>
      </c>
      <c r="N1654" t="s">
        <v>76</v>
      </c>
    </row>
    <row r="1655" spans="1:14" x14ac:dyDescent="0.3">
      <c r="A1655" t="s">
        <v>12</v>
      </c>
      <c r="B1655" t="s">
        <v>51</v>
      </c>
      <c r="C1655" t="s">
        <v>25</v>
      </c>
      <c r="D1655" t="s">
        <v>19</v>
      </c>
      <c r="E1655" s="1">
        <v>42601</v>
      </c>
      <c r="F1655">
        <v>172363317</v>
      </c>
      <c r="G1655" s="1">
        <v>42610</v>
      </c>
      <c r="H1655">
        <v>69</v>
      </c>
      <c r="I1655">
        <v>34</v>
      </c>
      <c r="J1655">
        <v>23.8</v>
      </c>
      <c r="K1655">
        <v>2346</v>
      </c>
      <c r="L1655">
        <v>1642.2</v>
      </c>
      <c r="M1655">
        <v>703.8</v>
      </c>
      <c r="N1655" t="s">
        <v>73</v>
      </c>
    </row>
    <row r="1656" spans="1:14" x14ac:dyDescent="0.3">
      <c r="A1656" t="s">
        <v>12</v>
      </c>
      <c r="B1656" t="s">
        <v>34</v>
      </c>
      <c r="C1656" t="s">
        <v>17</v>
      </c>
      <c r="D1656" t="s">
        <v>14</v>
      </c>
      <c r="E1656" s="1">
        <v>44755</v>
      </c>
      <c r="F1656">
        <v>642804324</v>
      </c>
      <c r="G1656" s="1">
        <v>44784</v>
      </c>
      <c r="H1656">
        <v>94</v>
      </c>
      <c r="I1656">
        <v>17</v>
      </c>
      <c r="J1656">
        <v>11.9</v>
      </c>
      <c r="K1656">
        <v>1598</v>
      </c>
      <c r="L1656">
        <v>1118.6000000000001</v>
      </c>
      <c r="M1656">
        <v>479.39999999999986</v>
      </c>
      <c r="N1656" t="s">
        <v>76</v>
      </c>
    </row>
    <row r="1657" spans="1:14" x14ac:dyDescent="0.3">
      <c r="A1657" t="s">
        <v>12</v>
      </c>
      <c r="B1657" t="s">
        <v>41</v>
      </c>
      <c r="C1657" t="s">
        <v>20</v>
      </c>
      <c r="D1657" t="s">
        <v>14</v>
      </c>
      <c r="E1657" s="1">
        <v>42148</v>
      </c>
      <c r="F1657">
        <v>756207692</v>
      </c>
      <c r="G1657" s="1">
        <v>42165</v>
      </c>
      <c r="H1657">
        <v>79</v>
      </c>
      <c r="I1657">
        <v>35</v>
      </c>
      <c r="J1657">
        <v>24.5</v>
      </c>
      <c r="K1657">
        <v>2765</v>
      </c>
      <c r="L1657">
        <v>1935.5</v>
      </c>
      <c r="M1657">
        <v>829.5</v>
      </c>
      <c r="N1657" t="s">
        <v>76</v>
      </c>
    </row>
    <row r="1658" spans="1:14" x14ac:dyDescent="0.3">
      <c r="A1658" t="s">
        <v>12</v>
      </c>
      <c r="B1658" t="s">
        <v>39</v>
      </c>
      <c r="C1658" t="s">
        <v>25</v>
      </c>
      <c r="D1658" t="s">
        <v>14</v>
      </c>
      <c r="E1658" s="1">
        <v>43212</v>
      </c>
      <c r="F1658">
        <v>263795745</v>
      </c>
      <c r="G1658" s="1">
        <v>43245</v>
      </c>
      <c r="H1658">
        <v>67</v>
      </c>
      <c r="I1658">
        <v>13</v>
      </c>
      <c r="J1658">
        <v>9.1</v>
      </c>
      <c r="K1658">
        <v>871</v>
      </c>
      <c r="L1658">
        <v>609.69999999999993</v>
      </c>
      <c r="M1658">
        <v>261.30000000000007</v>
      </c>
      <c r="N1658" t="s">
        <v>73</v>
      </c>
    </row>
    <row r="1659" spans="1:14" x14ac:dyDescent="0.3">
      <c r="A1659" t="s">
        <v>12</v>
      </c>
      <c r="B1659" t="s">
        <v>53</v>
      </c>
      <c r="C1659" t="s">
        <v>24</v>
      </c>
      <c r="D1659" t="s">
        <v>19</v>
      </c>
      <c r="E1659" s="1">
        <v>41654</v>
      </c>
      <c r="F1659">
        <v>967682921</v>
      </c>
      <c r="G1659" s="1">
        <v>41682</v>
      </c>
      <c r="H1659">
        <v>90</v>
      </c>
      <c r="I1659">
        <v>14</v>
      </c>
      <c r="J1659">
        <v>9.8000000000000007</v>
      </c>
      <c r="K1659">
        <v>1260</v>
      </c>
      <c r="L1659">
        <v>882.00000000000011</v>
      </c>
      <c r="M1659">
        <v>377.99999999999989</v>
      </c>
      <c r="N1659" t="s">
        <v>77</v>
      </c>
    </row>
    <row r="1660" spans="1:14" x14ac:dyDescent="0.3">
      <c r="A1660" t="s">
        <v>12</v>
      </c>
      <c r="B1660" t="s">
        <v>28</v>
      </c>
      <c r="C1660" t="s">
        <v>17</v>
      </c>
      <c r="D1660" t="s">
        <v>14</v>
      </c>
      <c r="E1660" s="1">
        <v>42210</v>
      </c>
      <c r="F1660">
        <v>713902175</v>
      </c>
      <c r="G1660" s="1">
        <v>42259</v>
      </c>
      <c r="H1660">
        <v>77</v>
      </c>
      <c r="I1660">
        <v>18</v>
      </c>
      <c r="J1660">
        <v>12.600000000000001</v>
      </c>
      <c r="K1660">
        <v>1386</v>
      </c>
      <c r="L1660">
        <v>970.20000000000016</v>
      </c>
      <c r="M1660">
        <v>415.79999999999984</v>
      </c>
      <c r="N1660" t="s">
        <v>73</v>
      </c>
    </row>
    <row r="1661" spans="1:14" x14ac:dyDescent="0.3">
      <c r="A1661" t="s">
        <v>12</v>
      </c>
      <c r="B1661" t="s">
        <v>47</v>
      </c>
      <c r="C1661" t="s">
        <v>26</v>
      </c>
      <c r="D1661" t="s">
        <v>14</v>
      </c>
      <c r="E1661" s="1">
        <v>43398</v>
      </c>
      <c r="F1661">
        <v>290572345</v>
      </c>
      <c r="G1661" s="1">
        <v>43400</v>
      </c>
      <c r="H1661">
        <v>69</v>
      </c>
      <c r="I1661">
        <v>38</v>
      </c>
      <c r="J1661">
        <v>26.6</v>
      </c>
      <c r="K1661">
        <v>2622</v>
      </c>
      <c r="L1661">
        <v>1835.4</v>
      </c>
      <c r="M1661">
        <v>786.59999999999991</v>
      </c>
      <c r="N1661" t="s">
        <v>77</v>
      </c>
    </row>
    <row r="1662" spans="1:14" x14ac:dyDescent="0.3">
      <c r="A1662" t="s">
        <v>12</v>
      </c>
      <c r="B1662" t="s">
        <v>32</v>
      </c>
      <c r="C1662" t="s">
        <v>23</v>
      </c>
      <c r="D1662" t="s">
        <v>19</v>
      </c>
      <c r="E1662" s="1">
        <v>44341</v>
      </c>
      <c r="F1662">
        <v>676386868</v>
      </c>
      <c r="G1662" s="1">
        <v>44382</v>
      </c>
      <c r="H1662">
        <v>85</v>
      </c>
      <c r="I1662">
        <v>19</v>
      </c>
      <c r="J1662">
        <v>13.3</v>
      </c>
      <c r="K1662">
        <v>1615</v>
      </c>
      <c r="L1662">
        <v>1130.5</v>
      </c>
      <c r="M1662">
        <v>484.5</v>
      </c>
      <c r="N1662" t="s">
        <v>75</v>
      </c>
    </row>
    <row r="1663" spans="1:14" x14ac:dyDescent="0.3">
      <c r="A1663" t="s">
        <v>12</v>
      </c>
      <c r="B1663" t="s">
        <v>36</v>
      </c>
      <c r="C1663" t="s">
        <v>24</v>
      </c>
      <c r="D1663" t="s">
        <v>14</v>
      </c>
      <c r="E1663" s="1">
        <v>42150</v>
      </c>
      <c r="F1663">
        <v>121953237</v>
      </c>
      <c r="G1663" s="1">
        <v>42178</v>
      </c>
      <c r="H1663">
        <v>64</v>
      </c>
      <c r="I1663">
        <v>31</v>
      </c>
      <c r="J1663">
        <v>21.700000000000003</v>
      </c>
      <c r="K1663">
        <v>1984</v>
      </c>
      <c r="L1663">
        <v>1388.8000000000002</v>
      </c>
      <c r="M1663">
        <v>595.19999999999982</v>
      </c>
      <c r="N1663" t="s">
        <v>77</v>
      </c>
    </row>
    <row r="1664" spans="1:14" x14ac:dyDescent="0.3">
      <c r="A1664" t="s">
        <v>12</v>
      </c>
      <c r="B1664" t="s">
        <v>41</v>
      </c>
      <c r="C1664" t="s">
        <v>21</v>
      </c>
      <c r="D1664" t="s">
        <v>14</v>
      </c>
      <c r="E1664" s="1">
        <v>42140</v>
      </c>
      <c r="F1664">
        <v>221095407</v>
      </c>
      <c r="G1664" s="1">
        <v>42186</v>
      </c>
      <c r="H1664">
        <v>60</v>
      </c>
      <c r="I1664">
        <v>31</v>
      </c>
      <c r="J1664">
        <v>21.700000000000003</v>
      </c>
      <c r="K1664">
        <v>1860</v>
      </c>
      <c r="L1664">
        <v>1302.0000000000002</v>
      </c>
      <c r="M1664">
        <v>557.99999999999977</v>
      </c>
      <c r="N1664" t="s">
        <v>76</v>
      </c>
    </row>
    <row r="1665" spans="1:14" x14ac:dyDescent="0.3">
      <c r="A1665" t="s">
        <v>12</v>
      </c>
      <c r="B1665" t="s">
        <v>55</v>
      </c>
      <c r="C1665" t="s">
        <v>20</v>
      </c>
      <c r="D1665" t="s">
        <v>14</v>
      </c>
      <c r="E1665" s="1">
        <v>43743</v>
      </c>
      <c r="F1665">
        <v>533120858</v>
      </c>
      <c r="G1665" s="1">
        <v>43750</v>
      </c>
      <c r="H1665">
        <v>64</v>
      </c>
      <c r="I1665">
        <v>30</v>
      </c>
      <c r="J1665">
        <v>21</v>
      </c>
      <c r="K1665">
        <v>1920</v>
      </c>
      <c r="L1665">
        <v>1344</v>
      </c>
      <c r="M1665">
        <v>576</v>
      </c>
      <c r="N1665" t="s">
        <v>74</v>
      </c>
    </row>
    <row r="1666" spans="1:14" x14ac:dyDescent="0.3">
      <c r="A1666" t="s">
        <v>12</v>
      </c>
      <c r="B1666" t="s">
        <v>38</v>
      </c>
      <c r="C1666" t="s">
        <v>18</v>
      </c>
      <c r="D1666" t="s">
        <v>19</v>
      </c>
      <c r="E1666" s="1">
        <v>45538</v>
      </c>
      <c r="F1666">
        <v>416039216</v>
      </c>
      <c r="G1666" s="1">
        <v>45578</v>
      </c>
      <c r="H1666">
        <v>55</v>
      </c>
      <c r="I1666">
        <v>24</v>
      </c>
      <c r="J1666">
        <v>16.8</v>
      </c>
      <c r="K1666">
        <v>1320</v>
      </c>
      <c r="L1666">
        <v>924</v>
      </c>
      <c r="M1666">
        <v>396</v>
      </c>
      <c r="N1666" t="s">
        <v>73</v>
      </c>
    </row>
    <row r="1667" spans="1:14" x14ac:dyDescent="0.3">
      <c r="A1667" t="s">
        <v>12</v>
      </c>
      <c r="B1667" t="s">
        <v>47</v>
      </c>
      <c r="C1667" t="s">
        <v>22</v>
      </c>
      <c r="D1667" t="s">
        <v>19</v>
      </c>
      <c r="E1667" s="1">
        <v>42905</v>
      </c>
      <c r="F1667">
        <v>786802899</v>
      </c>
      <c r="G1667" s="1">
        <v>42924</v>
      </c>
      <c r="H1667">
        <v>67</v>
      </c>
      <c r="I1667">
        <v>24</v>
      </c>
      <c r="J1667">
        <v>16.8</v>
      </c>
      <c r="K1667">
        <v>1608</v>
      </c>
      <c r="L1667">
        <v>1125.6000000000001</v>
      </c>
      <c r="M1667">
        <v>482.39999999999986</v>
      </c>
      <c r="N1667" t="s">
        <v>77</v>
      </c>
    </row>
    <row r="1668" spans="1:14" x14ac:dyDescent="0.3">
      <c r="A1668" t="s">
        <v>12</v>
      </c>
      <c r="B1668" t="s">
        <v>32</v>
      </c>
      <c r="C1668" t="s">
        <v>20</v>
      </c>
      <c r="D1668" t="s">
        <v>19</v>
      </c>
      <c r="E1668" s="1">
        <v>43040</v>
      </c>
      <c r="F1668">
        <v>297237956</v>
      </c>
      <c r="G1668" s="1">
        <v>43082</v>
      </c>
      <c r="H1668">
        <v>79</v>
      </c>
      <c r="I1668">
        <v>34</v>
      </c>
      <c r="J1668">
        <v>23.8</v>
      </c>
      <c r="K1668">
        <v>2686</v>
      </c>
      <c r="L1668">
        <v>1880.2</v>
      </c>
      <c r="M1668">
        <v>805.8</v>
      </c>
      <c r="N1668" t="s">
        <v>75</v>
      </c>
    </row>
    <row r="1669" spans="1:14" x14ac:dyDescent="0.3">
      <c r="A1669" t="s">
        <v>12</v>
      </c>
      <c r="B1669" t="s">
        <v>33</v>
      </c>
      <c r="C1669" t="s">
        <v>22</v>
      </c>
      <c r="D1669" t="s">
        <v>14</v>
      </c>
      <c r="E1669" s="1">
        <v>41766</v>
      </c>
      <c r="F1669">
        <v>429666554</v>
      </c>
      <c r="G1669" s="1">
        <v>41785</v>
      </c>
      <c r="H1669">
        <v>61</v>
      </c>
      <c r="I1669">
        <v>17</v>
      </c>
      <c r="J1669">
        <v>11.9</v>
      </c>
      <c r="K1669">
        <v>1037</v>
      </c>
      <c r="L1669">
        <v>725.9</v>
      </c>
      <c r="M1669">
        <v>311.10000000000002</v>
      </c>
      <c r="N1669" t="s">
        <v>76</v>
      </c>
    </row>
    <row r="1670" spans="1:14" x14ac:dyDescent="0.3">
      <c r="A1670" t="s">
        <v>12</v>
      </c>
      <c r="B1670" t="s">
        <v>32</v>
      </c>
      <c r="C1670" t="s">
        <v>20</v>
      </c>
      <c r="D1670" t="s">
        <v>19</v>
      </c>
      <c r="E1670" s="1">
        <v>43091</v>
      </c>
      <c r="F1670">
        <v>857266891</v>
      </c>
      <c r="G1670" s="1">
        <v>43141</v>
      </c>
      <c r="H1670">
        <v>50</v>
      </c>
      <c r="I1670">
        <v>26</v>
      </c>
      <c r="J1670">
        <v>18.2</v>
      </c>
      <c r="K1670">
        <v>1300</v>
      </c>
      <c r="L1670">
        <v>910</v>
      </c>
      <c r="M1670">
        <v>390</v>
      </c>
      <c r="N1670" t="s">
        <v>75</v>
      </c>
    </row>
    <row r="1671" spans="1:14" x14ac:dyDescent="0.3">
      <c r="A1671" t="s">
        <v>12</v>
      </c>
      <c r="B1671" t="s">
        <v>32</v>
      </c>
      <c r="C1671" t="s">
        <v>24</v>
      </c>
      <c r="D1671" t="s">
        <v>19</v>
      </c>
      <c r="E1671" s="1">
        <v>44970</v>
      </c>
      <c r="F1671">
        <v>546903979</v>
      </c>
      <c r="G1671" s="1">
        <v>45007</v>
      </c>
      <c r="H1671">
        <v>56</v>
      </c>
      <c r="I1671">
        <v>14</v>
      </c>
      <c r="J1671">
        <v>9.8000000000000007</v>
      </c>
      <c r="K1671">
        <v>784</v>
      </c>
      <c r="L1671">
        <v>548.80000000000007</v>
      </c>
      <c r="M1671">
        <v>235.19999999999993</v>
      </c>
      <c r="N1671" t="s">
        <v>75</v>
      </c>
    </row>
    <row r="1672" spans="1:14" x14ac:dyDescent="0.3">
      <c r="A1672" t="s">
        <v>12</v>
      </c>
      <c r="B1672" t="s">
        <v>49</v>
      </c>
      <c r="C1672" t="s">
        <v>17</v>
      </c>
      <c r="D1672" t="s">
        <v>19</v>
      </c>
      <c r="E1672" s="1">
        <v>42881</v>
      </c>
      <c r="F1672">
        <v>453596150</v>
      </c>
      <c r="G1672" s="1">
        <v>42914</v>
      </c>
      <c r="H1672">
        <v>54</v>
      </c>
      <c r="I1672">
        <v>10</v>
      </c>
      <c r="J1672">
        <v>7</v>
      </c>
      <c r="K1672">
        <v>540</v>
      </c>
      <c r="L1672">
        <v>378</v>
      </c>
      <c r="M1672">
        <v>162</v>
      </c>
      <c r="N1672" t="s">
        <v>77</v>
      </c>
    </row>
    <row r="1673" spans="1:14" x14ac:dyDescent="0.3">
      <c r="A1673" t="s">
        <v>12</v>
      </c>
      <c r="B1673" t="s">
        <v>54</v>
      </c>
      <c r="C1673" t="s">
        <v>16</v>
      </c>
      <c r="D1673" t="s">
        <v>14</v>
      </c>
      <c r="E1673" s="1">
        <v>42470</v>
      </c>
      <c r="F1673">
        <v>249731957</v>
      </c>
      <c r="G1673" s="1">
        <v>42519</v>
      </c>
      <c r="H1673">
        <v>86</v>
      </c>
      <c r="I1673">
        <v>21</v>
      </c>
      <c r="J1673">
        <v>14.7</v>
      </c>
      <c r="K1673">
        <v>1806</v>
      </c>
      <c r="L1673">
        <v>1264.2</v>
      </c>
      <c r="M1673">
        <v>541.79999999999995</v>
      </c>
      <c r="N1673" t="s">
        <v>77</v>
      </c>
    </row>
    <row r="1674" spans="1:14" x14ac:dyDescent="0.3">
      <c r="A1674" t="s">
        <v>12</v>
      </c>
      <c r="B1674" t="s">
        <v>33</v>
      </c>
      <c r="C1674" t="s">
        <v>26</v>
      </c>
      <c r="D1674" t="s">
        <v>19</v>
      </c>
      <c r="E1674" s="1">
        <v>43629</v>
      </c>
      <c r="F1674">
        <v>364896571</v>
      </c>
      <c r="G1674" s="1">
        <v>43630</v>
      </c>
      <c r="H1674">
        <v>57</v>
      </c>
      <c r="I1674">
        <v>17</v>
      </c>
      <c r="J1674">
        <v>11.9</v>
      </c>
      <c r="K1674">
        <v>969</v>
      </c>
      <c r="L1674">
        <v>678.30000000000007</v>
      </c>
      <c r="M1674">
        <v>290.69999999999993</v>
      </c>
      <c r="N1674" t="s">
        <v>76</v>
      </c>
    </row>
    <row r="1675" spans="1:14" x14ac:dyDescent="0.3">
      <c r="A1675" t="s">
        <v>12</v>
      </c>
      <c r="B1675" t="s">
        <v>30</v>
      </c>
      <c r="C1675" t="s">
        <v>15</v>
      </c>
      <c r="D1675" t="s">
        <v>14</v>
      </c>
      <c r="E1675" s="1">
        <v>43399</v>
      </c>
      <c r="F1675">
        <v>203197562</v>
      </c>
      <c r="G1675" s="1">
        <v>43431</v>
      </c>
      <c r="H1675">
        <v>70</v>
      </c>
      <c r="I1675">
        <v>21</v>
      </c>
      <c r="J1675">
        <v>14.7</v>
      </c>
      <c r="K1675">
        <v>1470</v>
      </c>
      <c r="L1675">
        <v>1029</v>
      </c>
      <c r="M1675">
        <v>441</v>
      </c>
      <c r="N1675" t="s">
        <v>77</v>
      </c>
    </row>
    <row r="1676" spans="1:14" x14ac:dyDescent="0.3">
      <c r="A1676" t="s">
        <v>12</v>
      </c>
      <c r="B1676" t="s">
        <v>39</v>
      </c>
      <c r="C1676" t="s">
        <v>15</v>
      </c>
      <c r="D1676" t="s">
        <v>19</v>
      </c>
      <c r="E1676" s="1">
        <v>45250</v>
      </c>
      <c r="F1676">
        <v>784449422</v>
      </c>
      <c r="G1676" s="1">
        <v>45300</v>
      </c>
      <c r="H1676">
        <v>67</v>
      </c>
      <c r="I1676">
        <v>39</v>
      </c>
      <c r="J1676">
        <v>27.3</v>
      </c>
      <c r="K1676">
        <v>2613</v>
      </c>
      <c r="L1676">
        <v>1829.1000000000001</v>
      </c>
      <c r="M1676">
        <v>783.89999999999986</v>
      </c>
      <c r="N1676" t="s">
        <v>73</v>
      </c>
    </row>
    <row r="1677" spans="1:14" x14ac:dyDescent="0.3">
      <c r="A1677" t="s">
        <v>12</v>
      </c>
      <c r="B1677" t="s">
        <v>30</v>
      </c>
      <c r="C1677" t="s">
        <v>13</v>
      </c>
      <c r="D1677" t="s">
        <v>19</v>
      </c>
      <c r="E1677" s="1">
        <v>42749</v>
      </c>
      <c r="F1677">
        <v>618339574</v>
      </c>
      <c r="G1677" s="1">
        <v>42793</v>
      </c>
      <c r="H1677">
        <v>69</v>
      </c>
      <c r="I1677">
        <v>30</v>
      </c>
      <c r="J1677">
        <v>21</v>
      </c>
      <c r="K1677">
        <v>2070</v>
      </c>
      <c r="L1677">
        <v>1449</v>
      </c>
      <c r="M1677">
        <v>621</v>
      </c>
      <c r="N1677" t="s">
        <v>77</v>
      </c>
    </row>
    <row r="1678" spans="1:14" x14ac:dyDescent="0.3">
      <c r="A1678" t="s">
        <v>12</v>
      </c>
      <c r="B1678" t="s">
        <v>46</v>
      </c>
      <c r="C1678" t="s">
        <v>13</v>
      </c>
      <c r="D1678" t="s">
        <v>19</v>
      </c>
      <c r="E1678" s="1">
        <v>43644</v>
      </c>
      <c r="F1678">
        <v>381427991</v>
      </c>
      <c r="G1678" s="1">
        <v>43663</v>
      </c>
      <c r="H1678">
        <v>64</v>
      </c>
      <c r="I1678">
        <v>39</v>
      </c>
      <c r="J1678">
        <v>27.3</v>
      </c>
      <c r="K1678">
        <v>2496</v>
      </c>
      <c r="L1678">
        <v>1747.2</v>
      </c>
      <c r="M1678">
        <v>748.8</v>
      </c>
      <c r="N1678" t="s">
        <v>74</v>
      </c>
    </row>
    <row r="1679" spans="1:14" x14ac:dyDescent="0.3">
      <c r="A1679" t="s">
        <v>12</v>
      </c>
      <c r="B1679" t="s">
        <v>52</v>
      </c>
      <c r="C1679" t="s">
        <v>24</v>
      </c>
      <c r="D1679" t="s">
        <v>19</v>
      </c>
      <c r="E1679" s="1">
        <v>44546</v>
      </c>
      <c r="F1679">
        <v>723316085</v>
      </c>
      <c r="G1679" s="1">
        <v>44572</v>
      </c>
      <c r="H1679">
        <v>92</v>
      </c>
      <c r="I1679">
        <v>17</v>
      </c>
      <c r="J1679">
        <v>11.9</v>
      </c>
      <c r="K1679">
        <v>1564</v>
      </c>
      <c r="L1679">
        <v>1094.8</v>
      </c>
      <c r="M1679">
        <v>469.20000000000005</v>
      </c>
      <c r="N1679" t="s">
        <v>77</v>
      </c>
    </row>
    <row r="1680" spans="1:14" x14ac:dyDescent="0.3">
      <c r="A1680" t="s">
        <v>12</v>
      </c>
      <c r="B1680" t="s">
        <v>51</v>
      </c>
      <c r="C1680" t="s">
        <v>22</v>
      </c>
      <c r="D1680" t="s">
        <v>19</v>
      </c>
      <c r="E1680" s="1">
        <v>42077</v>
      </c>
      <c r="F1680">
        <v>438150489</v>
      </c>
      <c r="G1680" s="1">
        <v>42082</v>
      </c>
      <c r="H1680">
        <v>95</v>
      </c>
      <c r="I1680">
        <v>11</v>
      </c>
      <c r="J1680">
        <v>7.7</v>
      </c>
      <c r="K1680">
        <v>1045</v>
      </c>
      <c r="L1680">
        <v>731.5</v>
      </c>
      <c r="M1680">
        <v>313.5</v>
      </c>
      <c r="N1680" t="s">
        <v>73</v>
      </c>
    </row>
    <row r="1681" spans="1:14" x14ac:dyDescent="0.3">
      <c r="A1681" t="s">
        <v>12</v>
      </c>
      <c r="B1681" t="s">
        <v>35</v>
      </c>
      <c r="C1681" t="s">
        <v>22</v>
      </c>
      <c r="D1681" t="s">
        <v>14</v>
      </c>
      <c r="E1681" s="1">
        <v>44012</v>
      </c>
      <c r="F1681">
        <v>275620210</v>
      </c>
      <c r="G1681" s="1">
        <v>44024</v>
      </c>
      <c r="H1681">
        <v>91</v>
      </c>
      <c r="I1681">
        <v>26</v>
      </c>
      <c r="J1681">
        <v>18.2</v>
      </c>
      <c r="K1681">
        <v>2366</v>
      </c>
      <c r="L1681">
        <v>1656.2</v>
      </c>
      <c r="M1681">
        <v>709.8</v>
      </c>
      <c r="N1681" t="s">
        <v>77</v>
      </c>
    </row>
    <row r="1682" spans="1:14" x14ac:dyDescent="0.3">
      <c r="A1682" t="s">
        <v>12</v>
      </c>
      <c r="B1682" t="s">
        <v>52</v>
      </c>
      <c r="C1682" t="s">
        <v>23</v>
      </c>
      <c r="D1682" t="s">
        <v>19</v>
      </c>
      <c r="E1682" s="1">
        <v>42326</v>
      </c>
      <c r="F1682">
        <v>620002114</v>
      </c>
      <c r="G1682" s="1">
        <v>42368</v>
      </c>
      <c r="H1682">
        <v>66</v>
      </c>
      <c r="I1682">
        <v>40</v>
      </c>
      <c r="J1682">
        <v>28</v>
      </c>
      <c r="K1682">
        <v>2640</v>
      </c>
      <c r="L1682">
        <v>1848</v>
      </c>
      <c r="M1682">
        <v>792</v>
      </c>
      <c r="N1682" t="s">
        <v>77</v>
      </c>
    </row>
    <row r="1683" spans="1:14" x14ac:dyDescent="0.3">
      <c r="A1683" t="s">
        <v>12</v>
      </c>
      <c r="B1683" t="s">
        <v>35</v>
      </c>
      <c r="C1683" t="s">
        <v>20</v>
      </c>
      <c r="D1683" t="s">
        <v>19</v>
      </c>
      <c r="E1683" s="1">
        <v>43056</v>
      </c>
      <c r="F1683">
        <v>139019811</v>
      </c>
      <c r="G1683" s="1">
        <v>43074</v>
      </c>
      <c r="H1683">
        <v>60</v>
      </c>
      <c r="I1683">
        <v>29</v>
      </c>
      <c r="J1683">
        <v>20.3</v>
      </c>
      <c r="K1683">
        <v>1740</v>
      </c>
      <c r="L1683">
        <v>1218</v>
      </c>
      <c r="M1683">
        <v>522</v>
      </c>
      <c r="N1683" t="s">
        <v>77</v>
      </c>
    </row>
    <row r="1684" spans="1:14" x14ac:dyDescent="0.3">
      <c r="A1684" t="s">
        <v>12</v>
      </c>
      <c r="B1684" t="s">
        <v>51</v>
      </c>
      <c r="C1684" t="s">
        <v>20</v>
      </c>
      <c r="D1684" t="s">
        <v>14</v>
      </c>
      <c r="E1684" s="1">
        <v>43942</v>
      </c>
      <c r="F1684">
        <v>726500833</v>
      </c>
      <c r="G1684" s="1">
        <v>43962</v>
      </c>
      <c r="H1684">
        <v>90</v>
      </c>
      <c r="I1684">
        <v>15</v>
      </c>
      <c r="J1684">
        <v>10.5</v>
      </c>
      <c r="K1684">
        <v>1350</v>
      </c>
      <c r="L1684">
        <v>945</v>
      </c>
      <c r="M1684">
        <v>405</v>
      </c>
      <c r="N1684" t="s">
        <v>73</v>
      </c>
    </row>
    <row r="1685" spans="1:14" x14ac:dyDescent="0.3">
      <c r="A1685" t="s">
        <v>12</v>
      </c>
      <c r="B1685" t="s">
        <v>36</v>
      </c>
      <c r="C1685" t="s">
        <v>17</v>
      </c>
      <c r="D1685" t="s">
        <v>14</v>
      </c>
      <c r="E1685" s="1">
        <v>45299</v>
      </c>
      <c r="F1685">
        <v>947670638</v>
      </c>
      <c r="G1685" s="1">
        <v>45314</v>
      </c>
      <c r="H1685">
        <v>86</v>
      </c>
      <c r="I1685">
        <v>36</v>
      </c>
      <c r="J1685">
        <v>25.200000000000003</v>
      </c>
      <c r="K1685">
        <v>3096</v>
      </c>
      <c r="L1685">
        <v>2167.2000000000003</v>
      </c>
      <c r="M1685">
        <v>928.79999999999973</v>
      </c>
      <c r="N1685" t="s">
        <v>77</v>
      </c>
    </row>
    <row r="1686" spans="1:14" x14ac:dyDescent="0.3">
      <c r="A1686" t="s">
        <v>12</v>
      </c>
      <c r="B1686" t="s">
        <v>52</v>
      </c>
      <c r="C1686" t="s">
        <v>13</v>
      </c>
      <c r="D1686" t="s">
        <v>14</v>
      </c>
      <c r="E1686" s="1">
        <v>41820</v>
      </c>
      <c r="F1686">
        <v>137004077</v>
      </c>
      <c r="G1686" s="1">
        <v>41856</v>
      </c>
      <c r="H1686">
        <v>53</v>
      </c>
      <c r="I1686">
        <v>17</v>
      </c>
      <c r="J1686">
        <v>11.9</v>
      </c>
      <c r="K1686">
        <v>901</v>
      </c>
      <c r="L1686">
        <v>630.70000000000005</v>
      </c>
      <c r="M1686">
        <v>270.29999999999995</v>
      </c>
      <c r="N1686" t="s">
        <v>77</v>
      </c>
    </row>
    <row r="1687" spans="1:14" x14ac:dyDescent="0.3">
      <c r="A1687" t="s">
        <v>12</v>
      </c>
      <c r="B1687" t="s">
        <v>46</v>
      </c>
      <c r="C1687" t="s">
        <v>23</v>
      </c>
      <c r="D1687" t="s">
        <v>19</v>
      </c>
      <c r="E1687" s="1">
        <v>44120</v>
      </c>
      <c r="F1687">
        <v>590295255</v>
      </c>
      <c r="G1687" s="1">
        <v>44165</v>
      </c>
      <c r="H1687">
        <v>61</v>
      </c>
      <c r="I1687">
        <v>14</v>
      </c>
      <c r="J1687">
        <v>9.8000000000000007</v>
      </c>
      <c r="K1687">
        <v>854</v>
      </c>
      <c r="L1687">
        <v>597.80000000000007</v>
      </c>
      <c r="M1687">
        <v>256.19999999999993</v>
      </c>
      <c r="N1687" t="s">
        <v>74</v>
      </c>
    </row>
    <row r="1688" spans="1:14" x14ac:dyDescent="0.3">
      <c r="A1688" t="s">
        <v>12</v>
      </c>
      <c r="B1688" t="s">
        <v>42</v>
      </c>
      <c r="C1688" t="s">
        <v>24</v>
      </c>
      <c r="D1688" t="s">
        <v>14</v>
      </c>
      <c r="E1688" s="1">
        <v>44172</v>
      </c>
      <c r="F1688">
        <v>844512450</v>
      </c>
      <c r="G1688" s="1">
        <v>44201</v>
      </c>
      <c r="H1688">
        <v>77</v>
      </c>
      <c r="I1688">
        <v>34</v>
      </c>
      <c r="J1688">
        <v>23.8</v>
      </c>
      <c r="K1688">
        <v>2618</v>
      </c>
      <c r="L1688">
        <v>1832.6000000000001</v>
      </c>
      <c r="M1688">
        <v>785.39999999999986</v>
      </c>
      <c r="N1688" t="s">
        <v>77</v>
      </c>
    </row>
    <row r="1689" spans="1:14" x14ac:dyDescent="0.3">
      <c r="A1689" t="s">
        <v>12</v>
      </c>
      <c r="B1689" t="s">
        <v>35</v>
      </c>
      <c r="C1689" t="s">
        <v>21</v>
      </c>
      <c r="D1689" t="s">
        <v>19</v>
      </c>
      <c r="E1689" s="1">
        <v>45419</v>
      </c>
      <c r="F1689">
        <v>660011231</v>
      </c>
      <c r="G1689" s="1">
        <v>45441</v>
      </c>
      <c r="H1689">
        <v>74</v>
      </c>
      <c r="I1689">
        <v>28</v>
      </c>
      <c r="J1689">
        <v>19.600000000000001</v>
      </c>
      <c r="K1689">
        <v>2072</v>
      </c>
      <c r="L1689">
        <v>1450.4</v>
      </c>
      <c r="M1689">
        <v>621.59999999999991</v>
      </c>
      <c r="N1689" t="s">
        <v>77</v>
      </c>
    </row>
    <row r="1690" spans="1:14" x14ac:dyDescent="0.3">
      <c r="A1690" t="s">
        <v>12</v>
      </c>
      <c r="B1690" t="s">
        <v>37</v>
      </c>
      <c r="C1690" t="s">
        <v>18</v>
      </c>
      <c r="D1690" t="s">
        <v>19</v>
      </c>
      <c r="E1690" s="1">
        <v>42665</v>
      </c>
      <c r="F1690">
        <v>724246060</v>
      </c>
      <c r="G1690" s="1">
        <v>42683</v>
      </c>
      <c r="H1690">
        <v>100</v>
      </c>
      <c r="I1690">
        <v>18</v>
      </c>
      <c r="J1690">
        <v>12.600000000000001</v>
      </c>
      <c r="K1690">
        <v>1800</v>
      </c>
      <c r="L1690">
        <v>1260.0000000000002</v>
      </c>
      <c r="M1690">
        <v>539.99999999999977</v>
      </c>
      <c r="N1690" t="s">
        <v>74</v>
      </c>
    </row>
    <row r="1691" spans="1:14" x14ac:dyDescent="0.3">
      <c r="A1691" t="s">
        <v>12</v>
      </c>
      <c r="B1691" t="s">
        <v>37</v>
      </c>
      <c r="C1691" t="s">
        <v>20</v>
      </c>
      <c r="D1691" t="s">
        <v>19</v>
      </c>
      <c r="E1691" s="1">
        <v>44497</v>
      </c>
      <c r="F1691">
        <v>429032695</v>
      </c>
      <c r="G1691" s="1">
        <v>44527</v>
      </c>
      <c r="H1691">
        <v>52</v>
      </c>
      <c r="I1691">
        <v>16</v>
      </c>
      <c r="J1691">
        <v>11.2</v>
      </c>
      <c r="K1691">
        <v>832</v>
      </c>
      <c r="L1691">
        <v>582.4</v>
      </c>
      <c r="M1691">
        <v>249.60000000000002</v>
      </c>
      <c r="N1691" t="s">
        <v>74</v>
      </c>
    </row>
    <row r="1692" spans="1:14" x14ac:dyDescent="0.3">
      <c r="A1692" t="s">
        <v>12</v>
      </c>
      <c r="B1692" t="s">
        <v>43</v>
      </c>
      <c r="C1692" t="s">
        <v>20</v>
      </c>
      <c r="D1692" t="s">
        <v>14</v>
      </c>
      <c r="E1692" s="1">
        <v>43148</v>
      </c>
      <c r="F1692">
        <v>568225610</v>
      </c>
      <c r="G1692" s="1">
        <v>43162</v>
      </c>
      <c r="H1692">
        <v>61</v>
      </c>
      <c r="I1692">
        <v>17</v>
      </c>
      <c r="J1692">
        <v>11.9</v>
      </c>
      <c r="K1692">
        <v>1037</v>
      </c>
      <c r="L1692">
        <v>725.9</v>
      </c>
      <c r="M1692">
        <v>311.10000000000002</v>
      </c>
      <c r="N1692" t="s">
        <v>77</v>
      </c>
    </row>
    <row r="1693" spans="1:14" x14ac:dyDescent="0.3">
      <c r="A1693" t="s">
        <v>12</v>
      </c>
      <c r="B1693" t="s">
        <v>30</v>
      </c>
      <c r="C1693" t="s">
        <v>25</v>
      </c>
      <c r="D1693" t="s">
        <v>14</v>
      </c>
      <c r="E1693" s="1">
        <v>42084</v>
      </c>
      <c r="F1693">
        <v>204324948</v>
      </c>
      <c r="G1693" s="1">
        <v>42092</v>
      </c>
      <c r="H1693">
        <v>92</v>
      </c>
      <c r="I1693">
        <v>29</v>
      </c>
      <c r="J1693">
        <v>20.3</v>
      </c>
      <c r="K1693">
        <v>2668</v>
      </c>
      <c r="L1693">
        <v>1867.6000000000001</v>
      </c>
      <c r="M1693">
        <v>800.39999999999986</v>
      </c>
      <c r="N1693" t="s">
        <v>77</v>
      </c>
    </row>
    <row r="1694" spans="1:14" x14ac:dyDescent="0.3">
      <c r="A1694" t="s">
        <v>12</v>
      </c>
      <c r="B1694" t="s">
        <v>36</v>
      </c>
      <c r="C1694" t="s">
        <v>24</v>
      </c>
      <c r="D1694" t="s">
        <v>19</v>
      </c>
      <c r="E1694" s="1">
        <v>43757</v>
      </c>
      <c r="F1694">
        <v>109157168</v>
      </c>
      <c r="G1694" s="1">
        <v>43779</v>
      </c>
      <c r="H1694">
        <v>91</v>
      </c>
      <c r="I1694">
        <v>36</v>
      </c>
      <c r="J1694">
        <v>25.200000000000003</v>
      </c>
      <c r="K1694">
        <v>3276</v>
      </c>
      <c r="L1694">
        <v>2293.2000000000003</v>
      </c>
      <c r="M1694">
        <v>982.79999999999973</v>
      </c>
      <c r="N1694" t="s">
        <v>77</v>
      </c>
    </row>
    <row r="1695" spans="1:14" x14ac:dyDescent="0.3">
      <c r="A1695" t="s">
        <v>12</v>
      </c>
      <c r="B1695" t="s">
        <v>46</v>
      </c>
      <c r="C1695" t="s">
        <v>18</v>
      </c>
      <c r="D1695" t="s">
        <v>14</v>
      </c>
      <c r="E1695" s="1">
        <v>41652</v>
      </c>
      <c r="F1695">
        <v>701937377</v>
      </c>
      <c r="G1695" s="1">
        <v>41669</v>
      </c>
      <c r="H1695">
        <v>78</v>
      </c>
      <c r="I1695">
        <v>40</v>
      </c>
      <c r="J1695">
        <v>28</v>
      </c>
      <c r="K1695">
        <v>3120</v>
      </c>
      <c r="L1695">
        <v>2184</v>
      </c>
      <c r="M1695">
        <v>936</v>
      </c>
      <c r="N1695" t="s">
        <v>74</v>
      </c>
    </row>
    <row r="1696" spans="1:14" x14ac:dyDescent="0.3">
      <c r="A1696" t="s">
        <v>12</v>
      </c>
      <c r="B1696" t="s">
        <v>49</v>
      </c>
      <c r="C1696" t="s">
        <v>20</v>
      </c>
      <c r="D1696" t="s">
        <v>19</v>
      </c>
      <c r="E1696" s="1">
        <v>42025</v>
      </c>
      <c r="F1696">
        <v>952871119</v>
      </c>
      <c r="G1696" s="1">
        <v>42066</v>
      </c>
      <c r="H1696">
        <v>73</v>
      </c>
      <c r="I1696">
        <v>13</v>
      </c>
      <c r="J1696">
        <v>9.1</v>
      </c>
      <c r="K1696">
        <v>949</v>
      </c>
      <c r="L1696">
        <v>664.3</v>
      </c>
      <c r="M1696">
        <v>284.70000000000005</v>
      </c>
      <c r="N1696" t="s">
        <v>77</v>
      </c>
    </row>
    <row r="1697" spans="1:14" x14ac:dyDescent="0.3">
      <c r="A1697" t="s">
        <v>12</v>
      </c>
      <c r="B1697" t="s">
        <v>42</v>
      </c>
      <c r="C1697" t="s">
        <v>24</v>
      </c>
      <c r="D1697" t="s">
        <v>19</v>
      </c>
      <c r="E1697" s="1">
        <v>44629</v>
      </c>
      <c r="F1697">
        <v>264289271</v>
      </c>
      <c r="G1697" s="1">
        <v>44649</v>
      </c>
      <c r="H1697">
        <v>97</v>
      </c>
      <c r="I1697">
        <v>38</v>
      </c>
      <c r="J1697">
        <v>26.6</v>
      </c>
      <c r="K1697">
        <v>3686</v>
      </c>
      <c r="L1697">
        <v>2580.2000000000003</v>
      </c>
      <c r="M1697">
        <v>1105.7999999999997</v>
      </c>
      <c r="N1697" t="s">
        <v>77</v>
      </c>
    </row>
    <row r="1698" spans="1:14" x14ac:dyDescent="0.3">
      <c r="A1698" t="s">
        <v>12</v>
      </c>
      <c r="B1698" t="s">
        <v>32</v>
      </c>
      <c r="C1698" t="s">
        <v>25</v>
      </c>
      <c r="D1698" t="s">
        <v>19</v>
      </c>
      <c r="E1698" s="1">
        <v>45006</v>
      </c>
      <c r="F1698">
        <v>234088885</v>
      </c>
      <c r="G1698" s="1">
        <v>45043</v>
      </c>
      <c r="H1698">
        <v>83</v>
      </c>
      <c r="I1698">
        <v>18</v>
      </c>
      <c r="J1698">
        <v>12.600000000000001</v>
      </c>
      <c r="K1698">
        <v>1494</v>
      </c>
      <c r="L1698">
        <v>1045.8000000000002</v>
      </c>
      <c r="M1698">
        <v>448.19999999999982</v>
      </c>
      <c r="N1698" t="s">
        <v>75</v>
      </c>
    </row>
    <row r="1699" spans="1:14" x14ac:dyDescent="0.3">
      <c r="A1699" t="s">
        <v>12</v>
      </c>
      <c r="B1699" t="s">
        <v>43</v>
      </c>
      <c r="C1699" t="s">
        <v>21</v>
      </c>
      <c r="D1699" t="s">
        <v>14</v>
      </c>
      <c r="E1699" s="1">
        <v>44418</v>
      </c>
      <c r="F1699">
        <v>847993314</v>
      </c>
      <c r="G1699" s="1">
        <v>44443</v>
      </c>
      <c r="H1699">
        <v>64</v>
      </c>
      <c r="I1699">
        <v>14</v>
      </c>
      <c r="J1699">
        <v>9.8000000000000007</v>
      </c>
      <c r="K1699">
        <v>896</v>
      </c>
      <c r="L1699">
        <v>627.20000000000005</v>
      </c>
      <c r="M1699">
        <v>268.79999999999995</v>
      </c>
      <c r="N1699" t="s">
        <v>77</v>
      </c>
    </row>
    <row r="1700" spans="1:14" x14ac:dyDescent="0.3">
      <c r="A1700" t="s">
        <v>12</v>
      </c>
      <c r="B1700" t="s">
        <v>28</v>
      </c>
      <c r="C1700" t="s">
        <v>20</v>
      </c>
      <c r="D1700" t="s">
        <v>14</v>
      </c>
      <c r="E1700" s="1">
        <v>42468</v>
      </c>
      <c r="F1700">
        <v>840299022</v>
      </c>
      <c r="G1700" s="1">
        <v>42495</v>
      </c>
      <c r="H1700">
        <v>57</v>
      </c>
      <c r="I1700">
        <v>34</v>
      </c>
      <c r="J1700">
        <v>23.8</v>
      </c>
      <c r="K1700">
        <v>1938</v>
      </c>
      <c r="L1700">
        <v>1356.6000000000001</v>
      </c>
      <c r="M1700">
        <v>581.39999999999986</v>
      </c>
      <c r="N1700" t="s">
        <v>73</v>
      </c>
    </row>
    <row r="1701" spans="1:14" x14ac:dyDescent="0.3">
      <c r="A1701" t="s">
        <v>12</v>
      </c>
      <c r="B1701" t="s">
        <v>34</v>
      </c>
      <c r="C1701" t="s">
        <v>22</v>
      </c>
      <c r="D1701" t="s">
        <v>19</v>
      </c>
      <c r="E1701" s="1">
        <v>45526</v>
      </c>
      <c r="F1701">
        <v>118373668</v>
      </c>
      <c r="G1701" s="1">
        <v>45541</v>
      </c>
      <c r="H1701">
        <v>95</v>
      </c>
      <c r="I1701">
        <v>26</v>
      </c>
      <c r="J1701">
        <v>18.2</v>
      </c>
      <c r="K1701">
        <v>2470</v>
      </c>
      <c r="L1701">
        <v>1729</v>
      </c>
      <c r="M1701">
        <v>741</v>
      </c>
      <c r="N1701" t="s">
        <v>76</v>
      </c>
    </row>
    <row r="1702" spans="1:14" x14ac:dyDescent="0.3">
      <c r="A1702" t="s">
        <v>12</v>
      </c>
      <c r="B1702" t="s">
        <v>38</v>
      </c>
      <c r="C1702" t="s">
        <v>15</v>
      </c>
      <c r="D1702" t="s">
        <v>19</v>
      </c>
      <c r="E1702" s="1">
        <v>43000</v>
      </c>
      <c r="F1702">
        <v>209624135</v>
      </c>
      <c r="G1702" s="1">
        <v>43000</v>
      </c>
      <c r="H1702">
        <v>58</v>
      </c>
      <c r="I1702">
        <v>14</v>
      </c>
      <c r="J1702">
        <v>9.8000000000000007</v>
      </c>
      <c r="K1702">
        <v>812</v>
      </c>
      <c r="L1702">
        <v>568.40000000000009</v>
      </c>
      <c r="M1702">
        <v>243.59999999999991</v>
      </c>
      <c r="N1702" t="s">
        <v>73</v>
      </c>
    </row>
    <row r="1703" spans="1:14" x14ac:dyDescent="0.3">
      <c r="A1703" t="s">
        <v>12</v>
      </c>
      <c r="B1703" t="s">
        <v>39</v>
      </c>
      <c r="C1703" t="s">
        <v>20</v>
      </c>
      <c r="D1703" t="s">
        <v>14</v>
      </c>
      <c r="E1703" s="1">
        <v>44329</v>
      </c>
      <c r="F1703">
        <v>509783494</v>
      </c>
      <c r="G1703" s="1">
        <v>44377</v>
      </c>
      <c r="H1703">
        <v>81</v>
      </c>
      <c r="I1703">
        <v>18</v>
      </c>
      <c r="J1703">
        <v>12.600000000000001</v>
      </c>
      <c r="K1703">
        <v>1458</v>
      </c>
      <c r="L1703">
        <v>1020.6000000000001</v>
      </c>
      <c r="M1703">
        <v>437.39999999999986</v>
      </c>
      <c r="N1703" t="s">
        <v>73</v>
      </c>
    </row>
    <row r="1704" spans="1:14" x14ac:dyDescent="0.3">
      <c r="A1704" t="s">
        <v>12</v>
      </c>
      <c r="B1704" t="s">
        <v>31</v>
      </c>
      <c r="C1704" t="s">
        <v>18</v>
      </c>
      <c r="D1704" t="s">
        <v>19</v>
      </c>
      <c r="E1704" s="1">
        <v>43308</v>
      </c>
      <c r="F1704">
        <v>411867415</v>
      </c>
      <c r="G1704" s="1">
        <v>43331</v>
      </c>
      <c r="H1704">
        <v>51</v>
      </c>
      <c r="I1704">
        <v>30</v>
      </c>
      <c r="J1704">
        <v>21</v>
      </c>
      <c r="K1704">
        <v>1530</v>
      </c>
      <c r="L1704">
        <v>1071</v>
      </c>
      <c r="M1704">
        <v>459</v>
      </c>
      <c r="N1704" t="s">
        <v>74</v>
      </c>
    </row>
    <row r="1705" spans="1:14" x14ac:dyDescent="0.3">
      <c r="A1705" t="s">
        <v>12</v>
      </c>
      <c r="B1705" t="s">
        <v>46</v>
      </c>
      <c r="C1705" t="s">
        <v>15</v>
      </c>
      <c r="D1705" t="s">
        <v>14</v>
      </c>
      <c r="E1705" s="1">
        <v>43106</v>
      </c>
      <c r="F1705">
        <v>258553636</v>
      </c>
      <c r="G1705" s="1">
        <v>43128</v>
      </c>
      <c r="H1705">
        <v>94</v>
      </c>
      <c r="I1705">
        <v>16</v>
      </c>
      <c r="J1705">
        <v>11.2</v>
      </c>
      <c r="K1705">
        <v>1504</v>
      </c>
      <c r="L1705">
        <v>1052.8</v>
      </c>
      <c r="M1705">
        <v>451.20000000000005</v>
      </c>
      <c r="N1705" t="s">
        <v>74</v>
      </c>
    </row>
    <row r="1706" spans="1:14" x14ac:dyDescent="0.3">
      <c r="A1706" t="s">
        <v>12</v>
      </c>
      <c r="B1706" t="s">
        <v>43</v>
      </c>
      <c r="C1706" t="s">
        <v>21</v>
      </c>
      <c r="D1706" t="s">
        <v>14</v>
      </c>
      <c r="E1706" s="1">
        <v>43740</v>
      </c>
      <c r="F1706">
        <v>442124879</v>
      </c>
      <c r="G1706" s="1">
        <v>43778</v>
      </c>
      <c r="H1706">
        <v>81</v>
      </c>
      <c r="I1706">
        <v>11</v>
      </c>
      <c r="J1706">
        <v>7.7</v>
      </c>
      <c r="K1706">
        <v>891</v>
      </c>
      <c r="L1706">
        <v>623.70000000000005</v>
      </c>
      <c r="M1706">
        <v>267.29999999999995</v>
      </c>
      <c r="N1706" t="s">
        <v>77</v>
      </c>
    </row>
    <row r="1707" spans="1:14" x14ac:dyDescent="0.3">
      <c r="A1707" t="s">
        <v>12</v>
      </c>
      <c r="B1707" t="s">
        <v>52</v>
      </c>
      <c r="C1707" t="s">
        <v>17</v>
      </c>
      <c r="D1707" t="s">
        <v>19</v>
      </c>
      <c r="E1707" s="1">
        <v>43323</v>
      </c>
      <c r="F1707">
        <v>341024053</v>
      </c>
      <c r="G1707" s="1">
        <v>43343</v>
      </c>
      <c r="H1707">
        <v>75</v>
      </c>
      <c r="I1707">
        <v>22</v>
      </c>
      <c r="J1707">
        <v>15.4</v>
      </c>
      <c r="K1707">
        <v>1650</v>
      </c>
      <c r="L1707">
        <v>1155</v>
      </c>
      <c r="M1707">
        <v>495</v>
      </c>
      <c r="N1707" t="s">
        <v>77</v>
      </c>
    </row>
    <row r="1708" spans="1:14" x14ac:dyDescent="0.3">
      <c r="A1708" t="s">
        <v>12</v>
      </c>
      <c r="B1708" t="s">
        <v>47</v>
      </c>
      <c r="C1708" t="s">
        <v>18</v>
      </c>
      <c r="D1708" t="s">
        <v>14</v>
      </c>
      <c r="E1708" s="1">
        <v>42805</v>
      </c>
      <c r="F1708">
        <v>591422641</v>
      </c>
      <c r="G1708" s="1">
        <v>42826</v>
      </c>
      <c r="H1708">
        <v>50</v>
      </c>
      <c r="I1708">
        <v>27</v>
      </c>
      <c r="J1708">
        <v>18.899999999999999</v>
      </c>
      <c r="K1708">
        <v>1350</v>
      </c>
      <c r="L1708">
        <v>944.99999999999989</v>
      </c>
      <c r="M1708">
        <v>405.00000000000011</v>
      </c>
      <c r="N1708" t="s">
        <v>77</v>
      </c>
    </row>
    <row r="1709" spans="1:14" x14ac:dyDescent="0.3">
      <c r="A1709" t="s">
        <v>12</v>
      </c>
      <c r="B1709" t="s">
        <v>30</v>
      </c>
      <c r="C1709" t="s">
        <v>26</v>
      </c>
      <c r="D1709" t="s">
        <v>19</v>
      </c>
      <c r="E1709" s="1">
        <v>44528</v>
      </c>
      <c r="F1709">
        <v>572101294</v>
      </c>
      <c r="G1709" s="1">
        <v>44557</v>
      </c>
      <c r="H1709">
        <v>60</v>
      </c>
      <c r="I1709">
        <v>19</v>
      </c>
      <c r="J1709">
        <v>13.3</v>
      </c>
      <c r="K1709">
        <v>1140</v>
      </c>
      <c r="L1709">
        <v>798</v>
      </c>
      <c r="M1709">
        <v>342</v>
      </c>
      <c r="N1709" t="s">
        <v>77</v>
      </c>
    </row>
    <row r="1710" spans="1:14" x14ac:dyDescent="0.3">
      <c r="A1710" t="s">
        <v>12</v>
      </c>
      <c r="B1710" t="s">
        <v>43</v>
      </c>
      <c r="C1710" t="s">
        <v>20</v>
      </c>
      <c r="D1710" t="s">
        <v>14</v>
      </c>
      <c r="E1710" s="1">
        <v>44163</v>
      </c>
      <c r="F1710">
        <v>812592446</v>
      </c>
      <c r="G1710" s="1">
        <v>44179</v>
      </c>
      <c r="H1710">
        <v>98</v>
      </c>
      <c r="I1710">
        <v>11</v>
      </c>
      <c r="J1710">
        <v>7.7</v>
      </c>
      <c r="K1710">
        <v>1078</v>
      </c>
      <c r="L1710">
        <v>754.6</v>
      </c>
      <c r="M1710">
        <v>323.39999999999998</v>
      </c>
      <c r="N1710" t="s">
        <v>77</v>
      </c>
    </row>
    <row r="1711" spans="1:14" x14ac:dyDescent="0.3">
      <c r="A1711" t="s">
        <v>12</v>
      </c>
      <c r="B1711" t="s">
        <v>30</v>
      </c>
      <c r="C1711" t="s">
        <v>18</v>
      </c>
      <c r="D1711" t="s">
        <v>19</v>
      </c>
      <c r="E1711" s="1">
        <v>43237</v>
      </c>
      <c r="F1711">
        <v>181184995</v>
      </c>
      <c r="G1711" s="1">
        <v>43270</v>
      </c>
      <c r="H1711">
        <v>74</v>
      </c>
      <c r="I1711">
        <v>15</v>
      </c>
      <c r="J1711">
        <v>10.5</v>
      </c>
      <c r="K1711">
        <v>1110</v>
      </c>
      <c r="L1711">
        <v>777</v>
      </c>
      <c r="M1711">
        <v>333</v>
      </c>
      <c r="N1711" t="s">
        <v>77</v>
      </c>
    </row>
    <row r="1712" spans="1:14" x14ac:dyDescent="0.3">
      <c r="A1712" t="s">
        <v>12</v>
      </c>
      <c r="B1712" t="s">
        <v>46</v>
      </c>
      <c r="C1712" t="s">
        <v>17</v>
      </c>
      <c r="D1712" t="s">
        <v>19</v>
      </c>
      <c r="E1712" s="1">
        <v>44435</v>
      </c>
      <c r="F1712">
        <v>558712995</v>
      </c>
      <c r="G1712" s="1">
        <v>44454</v>
      </c>
      <c r="H1712">
        <v>98</v>
      </c>
      <c r="I1712">
        <v>28</v>
      </c>
      <c r="J1712">
        <v>19.600000000000001</v>
      </c>
      <c r="K1712">
        <v>2744</v>
      </c>
      <c r="L1712">
        <v>1920.8000000000002</v>
      </c>
      <c r="M1712">
        <v>823.19999999999982</v>
      </c>
      <c r="N1712" t="s">
        <v>74</v>
      </c>
    </row>
    <row r="1713" spans="1:14" x14ac:dyDescent="0.3">
      <c r="A1713" t="s">
        <v>12</v>
      </c>
      <c r="B1713" t="s">
        <v>33</v>
      </c>
      <c r="C1713" t="s">
        <v>16</v>
      </c>
      <c r="D1713" t="s">
        <v>14</v>
      </c>
      <c r="E1713" s="1">
        <v>45052</v>
      </c>
      <c r="F1713">
        <v>218939340</v>
      </c>
      <c r="G1713" s="1">
        <v>45063</v>
      </c>
      <c r="H1713">
        <v>62</v>
      </c>
      <c r="I1713">
        <v>15</v>
      </c>
      <c r="J1713">
        <v>10.5</v>
      </c>
      <c r="K1713">
        <v>930</v>
      </c>
      <c r="L1713">
        <v>651</v>
      </c>
      <c r="M1713">
        <v>279</v>
      </c>
      <c r="N1713" t="s">
        <v>76</v>
      </c>
    </row>
    <row r="1714" spans="1:14" x14ac:dyDescent="0.3">
      <c r="A1714" t="s">
        <v>12</v>
      </c>
      <c r="B1714" t="s">
        <v>38</v>
      </c>
      <c r="C1714" t="s">
        <v>15</v>
      </c>
      <c r="D1714" t="s">
        <v>14</v>
      </c>
      <c r="E1714" s="1">
        <v>44529</v>
      </c>
      <c r="F1714">
        <v>484726512</v>
      </c>
      <c r="G1714" s="1">
        <v>44537</v>
      </c>
      <c r="H1714">
        <v>89</v>
      </c>
      <c r="I1714">
        <v>11</v>
      </c>
      <c r="J1714">
        <v>7.7</v>
      </c>
      <c r="K1714">
        <v>979</v>
      </c>
      <c r="L1714">
        <v>685.30000000000007</v>
      </c>
      <c r="M1714">
        <v>293.69999999999993</v>
      </c>
      <c r="N1714" t="s">
        <v>73</v>
      </c>
    </row>
    <row r="1715" spans="1:14" x14ac:dyDescent="0.3">
      <c r="A1715" t="s">
        <v>12</v>
      </c>
      <c r="B1715" t="s">
        <v>32</v>
      </c>
      <c r="C1715" t="s">
        <v>26</v>
      </c>
      <c r="D1715" t="s">
        <v>14</v>
      </c>
      <c r="E1715" s="1">
        <v>44987</v>
      </c>
      <c r="F1715">
        <v>213936269</v>
      </c>
      <c r="G1715" s="1">
        <v>45007</v>
      </c>
      <c r="H1715">
        <v>89</v>
      </c>
      <c r="I1715">
        <v>19</v>
      </c>
      <c r="J1715">
        <v>13.3</v>
      </c>
      <c r="K1715">
        <v>1691</v>
      </c>
      <c r="L1715">
        <v>1183.7</v>
      </c>
      <c r="M1715">
        <v>507.29999999999995</v>
      </c>
      <c r="N1715" t="s">
        <v>75</v>
      </c>
    </row>
    <row r="1716" spans="1:14" x14ac:dyDescent="0.3">
      <c r="A1716" t="s">
        <v>12</v>
      </c>
      <c r="B1716" t="s">
        <v>54</v>
      </c>
      <c r="C1716" t="s">
        <v>23</v>
      </c>
      <c r="D1716" t="s">
        <v>19</v>
      </c>
      <c r="E1716" s="1">
        <v>42360</v>
      </c>
      <c r="F1716">
        <v>525623977</v>
      </c>
      <c r="G1716" s="1">
        <v>42405</v>
      </c>
      <c r="H1716">
        <v>88</v>
      </c>
      <c r="I1716">
        <v>31</v>
      </c>
      <c r="J1716">
        <v>21.700000000000003</v>
      </c>
      <c r="K1716">
        <v>2728</v>
      </c>
      <c r="L1716">
        <v>1909.6000000000004</v>
      </c>
      <c r="M1716">
        <v>818.39999999999964</v>
      </c>
      <c r="N1716" t="s">
        <v>77</v>
      </c>
    </row>
    <row r="1717" spans="1:14" x14ac:dyDescent="0.3">
      <c r="A1717" t="s">
        <v>12</v>
      </c>
      <c r="B1717" t="s">
        <v>29</v>
      </c>
      <c r="C1717" t="s">
        <v>15</v>
      </c>
      <c r="D1717" t="s">
        <v>14</v>
      </c>
      <c r="E1717" s="1">
        <v>44459</v>
      </c>
      <c r="F1717">
        <v>563477027</v>
      </c>
      <c r="G1717" s="1">
        <v>44499</v>
      </c>
      <c r="H1717">
        <v>60</v>
      </c>
      <c r="I1717">
        <v>38</v>
      </c>
      <c r="J1717">
        <v>26.6</v>
      </c>
      <c r="K1717">
        <v>2280</v>
      </c>
      <c r="L1717">
        <v>1596</v>
      </c>
      <c r="M1717">
        <v>684</v>
      </c>
      <c r="N1717" t="s">
        <v>77</v>
      </c>
    </row>
    <row r="1718" spans="1:14" x14ac:dyDescent="0.3">
      <c r="A1718" t="s">
        <v>12</v>
      </c>
      <c r="B1718" t="s">
        <v>30</v>
      </c>
      <c r="C1718" t="s">
        <v>21</v>
      </c>
      <c r="D1718" t="s">
        <v>14</v>
      </c>
      <c r="E1718" s="1">
        <v>44462</v>
      </c>
      <c r="F1718">
        <v>741847789</v>
      </c>
      <c r="G1718" s="1">
        <v>44492</v>
      </c>
      <c r="H1718">
        <v>58</v>
      </c>
      <c r="I1718">
        <v>18</v>
      </c>
      <c r="J1718">
        <v>12.600000000000001</v>
      </c>
      <c r="K1718">
        <v>1044</v>
      </c>
      <c r="L1718">
        <v>730.80000000000007</v>
      </c>
      <c r="M1718">
        <v>313.19999999999993</v>
      </c>
      <c r="N1718" t="s">
        <v>77</v>
      </c>
    </row>
    <row r="1719" spans="1:14" x14ac:dyDescent="0.3">
      <c r="A1719" t="s">
        <v>12</v>
      </c>
      <c r="B1719" t="s">
        <v>40</v>
      </c>
      <c r="C1719" t="s">
        <v>26</v>
      </c>
      <c r="D1719" t="s">
        <v>14</v>
      </c>
      <c r="E1719" s="1">
        <v>44071</v>
      </c>
      <c r="F1719">
        <v>252324473</v>
      </c>
      <c r="G1719" s="1">
        <v>44109</v>
      </c>
      <c r="H1719">
        <v>98</v>
      </c>
      <c r="I1719">
        <v>11</v>
      </c>
      <c r="J1719">
        <v>7.7</v>
      </c>
      <c r="K1719">
        <v>1078</v>
      </c>
      <c r="L1719">
        <v>754.6</v>
      </c>
      <c r="M1719">
        <v>323.39999999999998</v>
      </c>
      <c r="N1719" t="s">
        <v>75</v>
      </c>
    </row>
    <row r="1720" spans="1:14" x14ac:dyDescent="0.3">
      <c r="A1720" t="s">
        <v>12</v>
      </c>
      <c r="B1720" t="s">
        <v>34</v>
      </c>
      <c r="C1720" t="s">
        <v>23</v>
      </c>
      <c r="D1720" t="s">
        <v>14</v>
      </c>
      <c r="E1720" s="1">
        <v>43043</v>
      </c>
      <c r="F1720">
        <v>475608718</v>
      </c>
      <c r="G1720" s="1">
        <v>43075</v>
      </c>
      <c r="H1720">
        <v>51</v>
      </c>
      <c r="I1720">
        <v>22</v>
      </c>
      <c r="J1720">
        <v>15.4</v>
      </c>
      <c r="K1720">
        <v>1122</v>
      </c>
      <c r="L1720">
        <v>785.4</v>
      </c>
      <c r="M1720">
        <v>336.6</v>
      </c>
      <c r="N1720" t="s">
        <v>76</v>
      </c>
    </row>
    <row r="1721" spans="1:14" x14ac:dyDescent="0.3">
      <c r="A1721" t="s">
        <v>12</v>
      </c>
      <c r="B1721" t="s">
        <v>43</v>
      </c>
      <c r="C1721" t="s">
        <v>15</v>
      </c>
      <c r="D1721" t="s">
        <v>19</v>
      </c>
      <c r="E1721" s="1">
        <v>45116</v>
      </c>
      <c r="F1721">
        <v>683447301</v>
      </c>
      <c r="G1721" s="1">
        <v>45165</v>
      </c>
      <c r="H1721">
        <v>100</v>
      </c>
      <c r="I1721">
        <v>40</v>
      </c>
      <c r="J1721">
        <v>28</v>
      </c>
      <c r="K1721">
        <v>4000</v>
      </c>
      <c r="L1721">
        <v>2800</v>
      </c>
      <c r="M1721">
        <v>1200</v>
      </c>
      <c r="N1721" t="s">
        <v>77</v>
      </c>
    </row>
    <row r="1722" spans="1:14" x14ac:dyDescent="0.3">
      <c r="A1722" t="s">
        <v>12</v>
      </c>
      <c r="B1722" t="s">
        <v>49</v>
      </c>
      <c r="C1722" t="s">
        <v>26</v>
      </c>
      <c r="D1722" t="s">
        <v>19</v>
      </c>
      <c r="E1722" s="1">
        <v>44362</v>
      </c>
      <c r="F1722">
        <v>874910247</v>
      </c>
      <c r="G1722" s="1">
        <v>44409</v>
      </c>
      <c r="H1722">
        <v>90</v>
      </c>
      <c r="I1722">
        <v>15</v>
      </c>
      <c r="J1722">
        <v>10.5</v>
      </c>
      <c r="K1722">
        <v>1350</v>
      </c>
      <c r="L1722">
        <v>945</v>
      </c>
      <c r="M1722">
        <v>405</v>
      </c>
      <c r="N1722" t="s">
        <v>77</v>
      </c>
    </row>
    <row r="1723" spans="1:14" x14ac:dyDescent="0.3">
      <c r="A1723" t="s">
        <v>12</v>
      </c>
      <c r="B1723" t="s">
        <v>33</v>
      </c>
      <c r="C1723" t="s">
        <v>22</v>
      </c>
      <c r="D1723" t="s">
        <v>19</v>
      </c>
      <c r="E1723" s="1">
        <v>43550</v>
      </c>
      <c r="F1723">
        <v>411727082</v>
      </c>
      <c r="G1723" s="1">
        <v>43570</v>
      </c>
      <c r="H1723">
        <v>82</v>
      </c>
      <c r="I1723">
        <v>31</v>
      </c>
      <c r="J1723">
        <v>21.700000000000003</v>
      </c>
      <c r="K1723">
        <v>2542</v>
      </c>
      <c r="L1723">
        <v>1779.4000000000003</v>
      </c>
      <c r="M1723">
        <v>762.59999999999968</v>
      </c>
      <c r="N1723" t="s">
        <v>76</v>
      </c>
    </row>
    <row r="1724" spans="1:14" x14ac:dyDescent="0.3">
      <c r="A1724" t="s">
        <v>12</v>
      </c>
      <c r="B1724" t="s">
        <v>45</v>
      </c>
      <c r="C1724" t="s">
        <v>17</v>
      </c>
      <c r="D1724" t="s">
        <v>19</v>
      </c>
      <c r="E1724" s="1">
        <v>43757</v>
      </c>
      <c r="F1724">
        <v>152844560</v>
      </c>
      <c r="G1724" s="1">
        <v>43790</v>
      </c>
      <c r="H1724">
        <v>96</v>
      </c>
      <c r="I1724">
        <v>16</v>
      </c>
      <c r="J1724">
        <v>11.2</v>
      </c>
      <c r="K1724">
        <v>1536</v>
      </c>
      <c r="L1724">
        <v>1075.1999999999998</v>
      </c>
      <c r="M1724">
        <v>460.80000000000018</v>
      </c>
      <c r="N1724" t="s">
        <v>77</v>
      </c>
    </row>
    <row r="1725" spans="1:14" x14ac:dyDescent="0.3">
      <c r="A1725" t="s">
        <v>12</v>
      </c>
      <c r="B1725" t="s">
        <v>53</v>
      </c>
      <c r="C1725" t="s">
        <v>18</v>
      </c>
      <c r="D1725" t="s">
        <v>14</v>
      </c>
      <c r="E1725" s="1">
        <v>44415</v>
      </c>
      <c r="F1725">
        <v>800684726</v>
      </c>
      <c r="G1725" s="1">
        <v>44431</v>
      </c>
      <c r="H1725">
        <v>87</v>
      </c>
      <c r="I1725">
        <v>33</v>
      </c>
      <c r="J1725">
        <v>23.1</v>
      </c>
      <c r="K1725">
        <v>2871</v>
      </c>
      <c r="L1725">
        <v>2009.7</v>
      </c>
      <c r="M1725">
        <v>861.3</v>
      </c>
      <c r="N1725" t="s">
        <v>77</v>
      </c>
    </row>
    <row r="1726" spans="1:14" x14ac:dyDescent="0.3">
      <c r="A1726" t="s">
        <v>12</v>
      </c>
      <c r="B1726" t="s">
        <v>30</v>
      </c>
      <c r="C1726" t="s">
        <v>23</v>
      </c>
      <c r="D1726" t="s">
        <v>19</v>
      </c>
      <c r="E1726" s="1">
        <v>45245</v>
      </c>
      <c r="F1726">
        <v>427707898</v>
      </c>
      <c r="G1726" s="1">
        <v>45264</v>
      </c>
      <c r="H1726">
        <v>92</v>
      </c>
      <c r="I1726">
        <v>17</v>
      </c>
      <c r="J1726">
        <v>11.9</v>
      </c>
      <c r="K1726">
        <v>1564</v>
      </c>
      <c r="L1726">
        <v>1094.8</v>
      </c>
      <c r="M1726">
        <v>469.20000000000005</v>
      </c>
      <c r="N1726" t="s">
        <v>77</v>
      </c>
    </row>
    <row r="1727" spans="1:14" x14ac:dyDescent="0.3">
      <c r="A1727" t="s">
        <v>12</v>
      </c>
      <c r="B1727" t="s">
        <v>54</v>
      </c>
      <c r="C1727" t="s">
        <v>20</v>
      </c>
      <c r="D1727" t="s">
        <v>14</v>
      </c>
      <c r="E1727" s="1">
        <v>44223</v>
      </c>
      <c r="F1727">
        <v>460853993</v>
      </c>
      <c r="G1727" s="1">
        <v>44249</v>
      </c>
      <c r="H1727">
        <v>77</v>
      </c>
      <c r="I1727">
        <v>11</v>
      </c>
      <c r="J1727">
        <v>7.7</v>
      </c>
      <c r="K1727">
        <v>847</v>
      </c>
      <c r="L1727">
        <v>592.9</v>
      </c>
      <c r="M1727">
        <v>254.10000000000002</v>
      </c>
      <c r="N1727" t="s">
        <v>77</v>
      </c>
    </row>
    <row r="1728" spans="1:14" x14ac:dyDescent="0.3">
      <c r="A1728" t="s">
        <v>12</v>
      </c>
      <c r="B1728" t="s">
        <v>44</v>
      </c>
      <c r="C1728" t="s">
        <v>16</v>
      </c>
      <c r="D1728" t="s">
        <v>19</v>
      </c>
      <c r="E1728" s="1">
        <v>44432</v>
      </c>
      <c r="F1728">
        <v>424029624</v>
      </c>
      <c r="G1728" s="1">
        <v>44472</v>
      </c>
      <c r="H1728">
        <v>71</v>
      </c>
      <c r="I1728">
        <v>36</v>
      </c>
      <c r="J1728">
        <v>25.200000000000003</v>
      </c>
      <c r="K1728">
        <v>2556</v>
      </c>
      <c r="L1728">
        <v>1789.2000000000003</v>
      </c>
      <c r="M1728">
        <v>766.79999999999973</v>
      </c>
      <c r="N1728" t="s">
        <v>77</v>
      </c>
    </row>
    <row r="1729" spans="1:14" x14ac:dyDescent="0.3">
      <c r="A1729" t="s">
        <v>12</v>
      </c>
      <c r="B1729" t="s">
        <v>39</v>
      </c>
      <c r="C1729" t="s">
        <v>18</v>
      </c>
      <c r="D1729" t="s">
        <v>19</v>
      </c>
      <c r="E1729" s="1">
        <v>42019</v>
      </c>
      <c r="F1729">
        <v>199321877</v>
      </c>
      <c r="G1729" s="1">
        <v>42036</v>
      </c>
      <c r="H1729">
        <v>63</v>
      </c>
      <c r="I1729">
        <v>14</v>
      </c>
      <c r="J1729">
        <v>9.8000000000000007</v>
      </c>
      <c r="K1729">
        <v>882</v>
      </c>
      <c r="L1729">
        <v>617.40000000000009</v>
      </c>
      <c r="M1729">
        <v>264.59999999999991</v>
      </c>
      <c r="N1729" t="s">
        <v>73</v>
      </c>
    </row>
    <row r="1730" spans="1:14" x14ac:dyDescent="0.3">
      <c r="A1730" t="s">
        <v>12</v>
      </c>
      <c r="B1730" t="s">
        <v>35</v>
      </c>
      <c r="C1730" t="s">
        <v>17</v>
      </c>
      <c r="D1730" t="s">
        <v>14</v>
      </c>
      <c r="E1730" s="1">
        <v>42297</v>
      </c>
      <c r="F1730">
        <v>698991668</v>
      </c>
      <c r="G1730" s="1">
        <v>42341</v>
      </c>
      <c r="H1730">
        <v>82</v>
      </c>
      <c r="I1730">
        <v>21</v>
      </c>
      <c r="J1730">
        <v>14.7</v>
      </c>
      <c r="K1730">
        <v>1722</v>
      </c>
      <c r="L1730">
        <v>1205.3999999999999</v>
      </c>
      <c r="M1730">
        <v>516.60000000000014</v>
      </c>
      <c r="N1730" t="s">
        <v>77</v>
      </c>
    </row>
    <row r="1731" spans="1:14" x14ac:dyDescent="0.3">
      <c r="A1731" t="s">
        <v>12</v>
      </c>
      <c r="B1731" t="s">
        <v>44</v>
      </c>
      <c r="C1731" t="s">
        <v>26</v>
      </c>
      <c r="D1731" t="s">
        <v>19</v>
      </c>
      <c r="E1731" s="1">
        <v>45317</v>
      </c>
      <c r="F1731">
        <v>286260211</v>
      </c>
      <c r="G1731" s="1">
        <v>45350</v>
      </c>
      <c r="H1731">
        <v>54</v>
      </c>
      <c r="I1731">
        <v>20</v>
      </c>
      <c r="J1731">
        <v>14</v>
      </c>
      <c r="K1731">
        <v>1080</v>
      </c>
      <c r="L1731">
        <v>756</v>
      </c>
      <c r="M1731">
        <v>324</v>
      </c>
      <c r="N1731" t="s">
        <v>77</v>
      </c>
    </row>
    <row r="1732" spans="1:14" x14ac:dyDescent="0.3">
      <c r="A1732" t="s">
        <v>12</v>
      </c>
      <c r="B1732" t="s">
        <v>48</v>
      </c>
      <c r="C1732" t="s">
        <v>22</v>
      </c>
      <c r="D1732" t="s">
        <v>14</v>
      </c>
      <c r="E1732" s="1">
        <v>44507</v>
      </c>
      <c r="F1732">
        <v>329890525</v>
      </c>
      <c r="G1732" s="1">
        <v>44519</v>
      </c>
      <c r="H1732">
        <v>71</v>
      </c>
      <c r="I1732">
        <v>26</v>
      </c>
      <c r="J1732">
        <v>18.2</v>
      </c>
      <c r="K1732">
        <v>1846</v>
      </c>
      <c r="L1732">
        <v>1292.2</v>
      </c>
      <c r="M1732">
        <v>553.79999999999995</v>
      </c>
      <c r="N1732" t="s">
        <v>77</v>
      </c>
    </row>
    <row r="1733" spans="1:14" x14ac:dyDescent="0.3">
      <c r="A1733" t="s">
        <v>12</v>
      </c>
      <c r="B1733" t="s">
        <v>46</v>
      </c>
      <c r="C1733" t="s">
        <v>23</v>
      </c>
      <c r="D1733" t="s">
        <v>19</v>
      </c>
      <c r="E1733" s="1">
        <v>41675</v>
      </c>
      <c r="F1733">
        <v>266206300</v>
      </c>
      <c r="G1733" s="1">
        <v>41710</v>
      </c>
      <c r="H1733">
        <v>56</v>
      </c>
      <c r="I1733">
        <v>17</v>
      </c>
      <c r="J1733">
        <v>11.9</v>
      </c>
      <c r="K1733">
        <v>952</v>
      </c>
      <c r="L1733">
        <v>666.4</v>
      </c>
      <c r="M1733">
        <v>285.60000000000002</v>
      </c>
      <c r="N1733" t="s">
        <v>74</v>
      </c>
    </row>
    <row r="1734" spans="1:14" x14ac:dyDescent="0.3">
      <c r="A1734" t="s">
        <v>12</v>
      </c>
      <c r="B1734" t="s">
        <v>31</v>
      </c>
      <c r="C1734" t="s">
        <v>23</v>
      </c>
      <c r="D1734" t="s">
        <v>14</v>
      </c>
      <c r="E1734" s="1">
        <v>42787</v>
      </c>
      <c r="F1734">
        <v>571270024</v>
      </c>
      <c r="G1734" s="1">
        <v>42791</v>
      </c>
      <c r="H1734">
        <v>85</v>
      </c>
      <c r="I1734">
        <v>29</v>
      </c>
      <c r="J1734">
        <v>20.3</v>
      </c>
      <c r="K1734">
        <v>2465</v>
      </c>
      <c r="L1734">
        <v>1725.5</v>
      </c>
      <c r="M1734">
        <v>739.5</v>
      </c>
      <c r="N1734" t="s">
        <v>74</v>
      </c>
    </row>
    <row r="1735" spans="1:14" x14ac:dyDescent="0.3">
      <c r="A1735" t="s">
        <v>12</v>
      </c>
      <c r="B1735" t="s">
        <v>55</v>
      </c>
      <c r="C1735" t="s">
        <v>21</v>
      </c>
      <c r="D1735" t="s">
        <v>14</v>
      </c>
      <c r="E1735" s="1">
        <v>42465</v>
      </c>
      <c r="F1735">
        <v>749303042</v>
      </c>
      <c r="G1735" s="1">
        <v>42472</v>
      </c>
      <c r="H1735">
        <v>78</v>
      </c>
      <c r="I1735">
        <v>28</v>
      </c>
      <c r="J1735">
        <v>19.600000000000001</v>
      </c>
      <c r="K1735">
        <v>2184</v>
      </c>
      <c r="L1735">
        <v>1528.8000000000002</v>
      </c>
      <c r="M1735">
        <v>655.19999999999982</v>
      </c>
      <c r="N1735" t="s">
        <v>74</v>
      </c>
    </row>
    <row r="1736" spans="1:14" x14ac:dyDescent="0.3">
      <c r="A1736" t="s">
        <v>12</v>
      </c>
      <c r="B1736" t="s">
        <v>41</v>
      </c>
      <c r="C1736" t="s">
        <v>26</v>
      </c>
      <c r="D1736" t="s">
        <v>19</v>
      </c>
      <c r="E1736" s="1">
        <v>45151</v>
      </c>
      <c r="F1736">
        <v>589069163</v>
      </c>
      <c r="G1736" s="1">
        <v>45152</v>
      </c>
      <c r="H1736">
        <v>51</v>
      </c>
      <c r="I1736">
        <v>26</v>
      </c>
      <c r="J1736">
        <v>18.2</v>
      </c>
      <c r="K1736">
        <v>1326</v>
      </c>
      <c r="L1736">
        <v>928.19999999999993</v>
      </c>
      <c r="M1736">
        <v>397.80000000000007</v>
      </c>
      <c r="N1736" t="s">
        <v>76</v>
      </c>
    </row>
    <row r="1737" spans="1:14" x14ac:dyDescent="0.3">
      <c r="A1737" t="s">
        <v>12</v>
      </c>
      <c r="B1737" t="s">
        <v>43</v>
      </c>
      <c r="C1737" t="s">
        <v>22</v>
      </c>
      <c r="D1737" t="s">
        <v>19</v>
      </c>
      <c r="E1737" s="1">
        <v>45222</v>
      </c>
      <c r="F1737">
        <v>776064193</v>
      </c>
      <c r="G1737" s="1">
        <v>45253</v>
      </c>
      <c r="H1737">
        <v>68</v>
      </c>
      <c r="I1737">
        <v>19</v>
      </c>
      <c r="J1737">
        <v>13.3</v>
      </c>
      <c r="K1737">
        <v>1292</v>
      </c>
      <c r="L1737">
        <v>904.40000000000009</v>
      </c>
      <c r="M1737">
        <v>387.59999999999991</v>
      </c>
      <c r="N1737" t="s">
        <v>77</v>
      </c>
    </row>
    <row r="1738" spans="1:14" x14ac:dyDescent="0.3">
      <c r="A1738" t="s">
        <v>12</v>
      </c>
      <c r="B1738" t="s">
        <v>50</v>
      </c>
      <c r="C1738" t="s">
        <v>18</v>
      </c>
      <c r="D1738" t="s">
        <v>19</v>
      </c>
      <c r="E1738" s="1">
        <v>44495</v>
      </c>
      <c r="F1738">
        <v>119599759</v>
      </c>
      <c r="G1738" s="1">
        <v>44503</v>
      </c>
      <c r="H1738">
        <v>86</v>
      </c>
      <c r="I1738">
        <v>15</v>
      </c>
      <c r="J1738">
        <v>10.5</v>
      </c>
      <c r="K1738">
        <v>1290</v>
      </c>
      <c r="L1738">
        <v>903</v>
      </c>
      <c r="M1738">
        <v>387</v>
      </c>
      <c r="N1738" t="s">
        <v>73</v>
      </c>
    </row>
    <row r="1739" spans="1:14" x14ac:dyDescent="0.3">
      <c r="A1739" t="s">
        <v>12</v>
      </c>
      <c r="B1739" t="s">
        <v>29</v>
      </c>
      <c r="C1739" t="s">
        <v>18</v>
      </c>
      <c r="D1739" t="s">
        <v>14</v>
      </c>
      <c r="E1739" s="1">
        <v>42810</v>
      </c>
      <c r="F1739">
        <v>135538947</v>
      </c>
      <c r="G1739" s="1">
        <v>42832</v>
      </c>
      <c r="H1739">
        <v>80</v>
      </c>
      <c r="I1739">
        <v>15</v>
      </c>
      <c r="J1739">
        <v>10.5</v>
      </c>
      <c r="K1739">
        <v>1200</v>
      </c>
      <c r="L1739">
        <v>840</v>
      </c>
      <c r="M1739">
        <v>360</v>
      </c>
      <c r="N1739" t="s">
        <v>77</v>
      </c>
    </row>
    <row r="1740" spans="1:14" x14ac:dyDescent="0.3">
      <c r="A1740" t="s">
        <v>12</v>
      </c>
      <c r="B1740" t="s">
        <v>55</v>
      </c>
      <c r="C1740" t="s">
        <v>20</v>
      </c>
      <c r="D1740" t="s">
        <v>14</v>
      </c>
      <c r="E1740" s="1">
        <v>43932</v>
      </c>
      <c r="F1740">
        <v>738268220</v>
      </c>
      <c r="G1740" s="1">
        <v>43949</v>
      </c>
      <c r="H1740">
        <v>67</v>
      </c>
      <c r="I1740">
        <v>35</v>
      </c>
      <c r="J1740">
        <v>24.5</v>
      </c>
      <c r="K1740">
        <v>2345</v>
      </c>
      <c r="L1740">
        <v>1641.5</v>
      </c>
      <c r="M1740">
        <v>703.5</v>
      </c>
      <c r="N1740" t="s">
        <v>74</v>
      </c>
    </row>
    <row r="1741" spans="1:14" x14ac:dyDescent="0.3">
      <c r="A1741" t="s">
        <v>12</v>
      </c>
      <c r="B1741" t="s">
        <v>42</v>
      </c>
      <c r="C1741" t="s">
        <v>24</v>
      </c>
      <c r="D1741" t="s">
        <v>19</v>
      </c>
      <c r="E1741" s="1">
        <v>44209</v>
      </c>
      <c r="F1741">
        <v>884817683</v>
      </c>
      <c r="G1741" s="1">
        <v>44220</v>
      </c>
      <c r="H1741">
        <v>51</v>
      </c>
      <c r="I1741">
        <v>22</v>
      </c>
      <c r="J1741">
        <v>15.4</v>
      </c>
      <c r="K1741">
        <v>1122</v>
      </c>
      <c r="L1741">
        <v>785.4</v>
      </c>
      <c r="M1741">
        <v>336.6</v>
      </c>
      <c r="N1741" t="s">
        <v>77</v>
      </c>
    </row>
    <row r="1742" spans="1:14" x14ac:dyDescent="0.3">
      <c r="A1742" t="s">
        <v>12</v>
      </c>
      <c r="B1742" t="s">
        <v>46</v>
      </c>
      <c r="C1742" t="s">
        <v>21</v>
      </c>
      <c r="D1742" t="s">
        <v>19</v>
      </c>
      <c r="E1742" s="1">
        <v>42474</v>
      </c>
      <c r="F1742">
        <v>737535655</v>
      </c>
      <c r="G1742" s="1">
        <v>42484</v>
      </c>
      <c r="H1742">
        <v>69</v>
      </c>
      <c r="I1742">
        <v>30</v>
      </c>
      <c r="J1742">
        <v>21</v>
      </c>
      <c r="K1742">
        <v>2070</v>
      </c>
      <c r="L1742">
        <v>1449</v>
      </c>
      <c r="M1742">
        <v>621</v>
      </c>
      <c r="N1742" t="s">
        <v>74</v>
      </c>
    </row>
    <row r="1743" spans="1:14" x14ac:dyDescent="0.3">
      <c r="A1743" t="s">
        <v>12</v>
      </c>
      <c r="B1743" t="s">
        <v>36</v>
      </c>
      <c r="C1743" t="s">
        <v>23</v>
      </c>
      <c r="D1743" t="s">
        <v>14</v>
      </c>
      <c r="E1743" s="1">
        <v>43785</v>
      </c>
      <c r="F1743">
        <v>973855006</v>
      </c>
      <c r="G1743" s="1">
        <v>43816</v>
      </c>
      <c r="H1743">
        <v>92</v>
      </c>
      <c r="I1743">
        <v>39</v>
      </c>
      <c r="J1743">
        <v>27.3</v>
      </c>
      <c r="K1743">
        <v>3588</v>
      </c>
      <c r="L1743">
        <v>2511.6</v>
      </c>
      <c r="M1743">
        <v>1076.4000000000001</v>
      </c>
      <c r="N1743" t="s">
        <v>77</v>
      </c>
    </row>
    <row r="1744" spans="1:14" x14ac:dyDescent="0.3">
      <c r="A1744" t="s">
        <v>12</v>
      </c>
      <c r="B1744" t="s">
        <v>40</v>
      </c>
      <c r="C1744" t="s">
        <v>22</v>
      </c>
      <c r="D1744" t="s">
        <v>19</v>
      </c>
      <c r="E1744" s="1">
        <v>44383</v>
      </c>
      <c r="F1744">
        <v>217121016</v>
      </c>
      <c r="G1744" s="1">
        <v>44397</v>
      </c>
      <c r="H1744">
        <v>89</v>
      </c>
      <c r="I1744">
        <v>26</v>
      </c>
      <c r="J1744">
        <v>18.2</v>
      </c>
      <c r="K1744">
        <v>2314</v>
      </c>
      <c r="L1744">
        <v>1619.8</v>
      </c>
      <c r="M1744">
        <v>694.2</v>
      </c>
      <c r="N1744" t="s">
        <v>75</v>
      </c>
    </row>
    <row r="1745" spans="1:14" x14ac:dyDescent="0.3">
      <c r="A1745" t="s">
        <v>12</v>
      </c>
      <c r="B1745" t="s">
        <v>29</v>
      </c>
      <c r="C1745" t="s">
        <v>13</v>
      </c>
      <c r="D1745" t="s">
        <v>19</v>
      </c>
      <c r="E1745" s="1">
        <v>44077</v>
      </c>
      <c r="F1745">
        <v>193248498</v>
      </c>
      <c r="G1745" s="1">
        <v>44109</v>
      </c>
      <c r="H1745">
        <v>76</v>
      </c>
      <c r="I1745">
        <v>39</v>
      </c>
      <c r="J1745">
        <v>27.3</v>
      </c>
      <c r="K1745">
        <v>2964</v>
      </c>
      <c r="L1745">
        <v>2074.8000000000002</v>
      </c>
      <c r="M1745">
        <v>889.19999999999982</v>
      </c>
      <c r="N1745" t="s">
        <v>77</v>
      </c>
    </row>
    <row r="1746" spans="1:14" x14ac:dyDescent="0.3">
      <c r="A1746" t="s">
        <v>12</v>
      </c>
      <c r="B1746" t="s">
        <v>34</v>
      </c>
      <c r="C1746" t="s">
        <v>20</v>
      </c>
      <c r="D1746" t="s">
        <v>19</v>
      </c>
      <c r="E1746" s="1">
        <v>44502</v>
      </c>
      <c r="F1746">
        <v>873149001</v>
      </c>
      <c r="G1746" s="1">
        <v>44534</v>
      </c>
      <c r="H1746">
        <v>91</v>
      </c>
      <c r="I1746">
        <v>35</v>
      </c>
      <c r="J1746">
        <v>24.5</v>
      </c>
      <c r="K1746">
        <v>3185</v>
      </c>
      <c r="L1746">
        <v>2229.5</v>
      </c>
      <c r="M1746">
        <v>955.5</v>
      </c>
      <c r="N1746" t="s">
        <v>76</v>
      </c>
    </row>
    <row r="1747" spans="1:14" x14ac:dyDescent="0.3">
      <c r="A1747" t="s">
        <v>12</v>
      </c>
      <c r="B1747" t="s">
        <v>52</v>
      </c>
      <c r="C1747" t="s">
        <v>24</v>
      </c>
      <c r="D1747" t="s">
        <v>19</v>
      </c>
      <c r="E1747" s="1">
        <v>44451</v>
      </c>
      <c r="F1747">
        <v>356807458</v>
      </c>
      <c r="G1747" s="1">
        <v>44486</v>
      </c>
      <c r="H1747">
        <v>100</v>
      </c>
      <c r="I1747">
        <v>37</v>
      </c>
      <c r="J1747">
        <v>25.9</v>
      </c>
      <c r="K1747">
        <v>3700</v>
      </c>
      <c r="L1747">
        <v>2590</v>
      </c>
      <c r="M1747">
        <v>1110</v>
      </c>
      <c r="N1747" t="s">
        <v>77</v>
      </c>
    </row>
    <row r="1748" spans="1:14" x14ac:dyDescent="0.3">
      <c r="A1748" t="s">
        <v>12</v>
      </c>
      <c r="B1748" t="s">
        <v>50</v>
      </c>
      <c r="C1748" t="s">
        <v>18</v>
      </c>
      <c r="D1748" t="s">
        <v>19</v>
      </c>
      <c r="E1748" s="1">
        <v>41952</v>
      </c>
      <c r="F1748">
        <v>500130546</v>
      </c>
      <c r="G1748" s="1">
        <v>42002</v>
      </c>
      <c r="H1748">
        <v>60</v>
      </c>
      <c r="I1748">
        <v>24</v>
      </c>
      <c r="J1748">
        <v>16.8</v>
      </c>
      <c r="K1748">
        <v>1440</v>
      </c>
      <c r="L1748">
        <v>1008</v>
      </c>
      <c r="M1748">
        <v>432</v>
      </c>
      <c r="N1748" t="s">
        <v>73</v>
      </c>
    </row>
    <row r="1749" spans="1:14" x14ac:dyDescent="0.3">
      <c r="A1749" t="s">
        <v>12</v>
      </c>
      <c r="B1749" t="s">
        <v>55</v>
      </c>
      <c r="C1749" t="s">
        <v>21</v>
      </c>
      <c r="D1749" t="s">
        <v>14</v>
      </c>
      <c r="E1749" s="1">
        <v>44695</v>
      </c>
      <c r="F1749">
        <v>138230168</v>
      </c>
      <c r="G1749" s="1">
        <v>44724</v>
      </c>
      <c r="H1749">
        <v>99</v>
      </c>
      <c r="I1749">
        <v>26</v>
      </c>
      <c r="J1749">
        <v>18.2</v>
      </c>
      <c r="K1749">
        <v>2574</v>
      </c>
      <c r="L1749">
        <v>1801.8</v>
      </c>
      <c r="M1749">
        <v>772.2</v>
      </c>
      <c r="N1749" t="s">
        <v>74</v>
      </c>
    </row>
    <row r="1750" spans="1:14" x14ac:dyDescent="0.3">
      <c r="A1750" t="s">
        <v>12</v>
      </c>
      <c r="B1750" t="s">
        <v>48</v>
      </c>
      <c r="C1750" t="s">
        <v>22</v>
      </c>
      <c r="D1750" t="s">
        <v>19</v>
      </c>
      <c r="E1750" s="1">
        <v>44595</v>
      </c>
      <c r="F1750">
        <v>930224692</v>
      </c>
      <c r="G1750" s="1">
        <v>44596</v>
      </c>
      <c r="H1750">
        <v>53</v>
      </c>
      <c r="I1750">
        <v>11</v>
      </c>
      <c r="J1750">
        <v>7.7</v>
      </c>
      <c r="K1750">
        <v>583</v>
      </c>
      <c r="L1750">
        <v>408.1</v>
      </c>
      <c r="M1750">
        <v>174.89999999999998</v>
      </c>
      <c r="N1750" t="s">
        <v>77</v>
      </c>
    </row>
    <row r="1751" spans="1:14" x14ac:dyDescent="0.3">
      <c r="A1751" t="s">
        <v>12</v>
      </c>
      <c r="B1751" t="s">
        <v>44</v>
      </c>
      <c r="C1751" t="s">
        <v>20</v>
      </c>
      <c r="D1751" t="s">
        <v>14</v>
      </c>
      <c r="E1751" s="1">
        <v>43284</v>
      </c>
      <c r="F1751">
        <v>891285884</v>
      </c>
      <c r="G1751" s="1">
        <v>43300</v>
      </c>
      <c r="H1751">
        <v>64</v>
      </c>
      <c r="I1751">
        <v>13</v>
      </c>
      <c r="J1751">
        <v>9.1</v>
      </c>
      <c r="K1751">
        <v>832</v>
      </c>
      <c r="L1751">
        <v>582.4</v>
      </c>
      <c r="M1751">
        <v>249.60000000000002</v>
      </c>
      <c r="N1751" t="s">
        <v>77</v>
      </c>
    </row>
    <row r="1752" spans="1:14" x14ac:dyDescent="0.3">
      <c r="A1752" t="s">
        <v>12</v>
      </c>
      <c r="B1752" t="s">
        <v>39</v>
      </c>
      <c r="C1752" t="s">
        <v>21</v>
      </c>
      <c r="D1752" t="s">
        <v>14</v>
      </c>
      <c r="E1752" s="1">
        <v>42094</v>
      </c>
      <c r="F1752">
        <v>105182778</v>
      </c>
      <c r="G1752" s="1">
        <v>42134</v>
      </c>
      <c r="H1752">
        <v>97</v>
      </c>
      <c r="I1752">
        <v>16</v>
      </c>
      <c r="J1752">
        <v>11.2</v>
      </c>
      <c r="K1752">
        <v>1552</v>
      </c>
      <c r="L1752">
        <v>1086.3999999999999</v>
      </c>
      <c r="M1752">
        <v>465.60000000000014</v>
      </c>
      <c r="N1752" t="s">
        <v>73</v>
      </c>
    </row>
    <row r="1753" spans="1:14" x14ac:dyDescent="0.3">
      <c r="A1753" t="s">
        <v>12</v>
      </c>
      <c r="B1753" t="s">
        <v>31</v>
      </c>
      <c r="C1753" t="s">
        <v>18</v>
      </c>
      <c r="D1753" t="s">
        <v>19</v>
      </c>
      <c r="E1753" s="1">
        <v>43043</v>
      </c>
      <c r="F1753">
        <v>431921327</v>
      </c>
      <c r="G1753" s="1">
        <v>43065</v>
      </c>
      <c r="H1753">
        <v>72</v>
      </c>
      <c r="I1753">
        <v>10</v>
      </c>
      <c r="J1753">
        <v>7</v>
      </c>
      <c r="K1753">
        <v>720</v>
      </c>
      <c r="L1753">
        <v>504</v>
      </c>
      <c r="M1753">
        <v>216</v>
      </c>
      <c r="N1753" t="s">
        <v>74</v>
      </c>
    </row>
    <row r="1754" spans="1:14" x14ac:dyDescent="0.3">
      <c r="A1754" t="s">
        <v>12</v>
      </c>
      <c r="B1754" t="s">
        <v>45</v>
      </c>
      <c r="C1754" t="s">
        <v>26</v>
      </c>
      <c r="D1754" t="s">
        <v>19</v>
      </c>
      <c r="E1754" s="1">
        <v>44025</v>
      </c>
      <c r="F1754">
        <v>751656520</v>
      </c>
      <c r="G1754" s="1">
        <v>44052</v>
      </c>
      <c r="H1754">
        <v>80</v>
      </c>
      <c r="I1754">
        <v>33</v>
      </c>
      <c r="J1754">
        <v>23.1</v>
      </c>
      <c r="K1754">
        <v>2640</v>
      </c>
      <c r="L1754">
        <v>1848</v>
      </c>
      <c r="M1754">
        <v>792</v>
      </c>
      <c r="N1754" t="s">
        <v>77</v>
      </c>
    </row>
    <row r="1755" spans="1:14" x14ac:dyDescent="0.3">
      <c r="A1755" t="s">
        <v>12</v>
      </c>
      <c r="B1755" t="s">
        <v>43</v>
      </c>
      <c r="C1755" t="s">
        <v>25</v>
      </c>
      <c r="D1755" t="s">
        <v>14</v>
      </c>
      <c r="E1755" s="1">
        <v>45098</v>
      </c>
      <c r="F1755">
        <v>663294684</v>
      </c>
      <c r="G1755" s="1">
        <v>45131</v>
      </c>
      <c r="H1755">
        <v>87</v>
      </c>
      <c r="I1755">
        <v>11</v>
      </c>
      <c r="J1755">
        <v>7.7</v>
      </c>
      <c r="K1755">
        <v>957</v>
      </c>
      <c r="L1755">
        <v>669.9</v>
      </c>
      <c r="M1755">
        <v>287.10000000000002</v>
      </c>
      <c r="N1755" t="s">
        <v>77</v>
      </c>
    </row>
    <row r="1756" spans="1:14" x14ac:dyDescent="0.3">
      <c r="A1756" t="s">
        <v>12</v>
      </c>
      <c r="B1756" t="s">
        <v>43</v>
      </c>
      <c r="C1756" t="s">
        <v>26</v>
      </c>
      <c r="D1756" t="s">
        <v>14</v>
      </c>
      <c r="E1756" s="1">
        <v>44855</v>
      </c>
      <c r="F1756">
        <v>422367084</v>
      </c>
      <c r="G1756" s="1">
        <v>44896</v>
      </c>
      <c r="H1756">
        <v>50</v>
      </c>
      <c r="I1756">
        <v>12</v>
      </c>
      <c r="J1756">
        <v>8.4</v>
      </c>
      <c r="K1756">
        <v>600</v>
      </c>
      <c r="L1756">
        <v>420</v>
      </c>
      <c r="M1756">
        <v>180</v>
      </c>
      <c r="N1756" t="s">
        <v>77</v>
      </c>
    </row>
    <row r="1757" spans="1:14" x14ac:dyDescent="0.3">
      <c r="A1757" t="s">
        <v>12</v>
      </c>
      <c r="B1757" t="s">
        <v>47</v>
      </c>
      <c r="C1757" t="s">
        <v>17</v>
      </c>
      <c r="D1757" t="s">
        <v>19</v>
      </c>
      <c r="E1757" s="1">
        <v>42157</v>
      </c>
      <c r="F1757">
        <v>831815087</v>
      </c>
      <c r="G1757" s="1">
        <v>42198</v>
      </c>
      <c r="H1757">
        <v>99</v>
      </c>
      <c r="I1757">
        <v>23</v>
      </c>
      <c r="J1757">
        <v>16.100000000000001</v>
      </c>
      <c r="K1757">
        <v>2277</v>
      </c>
      <c r="L1757">
        <v>1593.9</v>
      </c>
      <c r="M1757">
        <v>683.09999999999991</v>
      </c>
      <c r="N1757" t="s">
        <v>77</v>
      </c>
    </row>
    <row r="1758" spans="1:14" x14ac:dyDescent="0.3">
      <c r="A1758" t="s">
        <v>12</v>
      </c>
      <c r="B1758" t="s">
        <v>37</v>
      </c>
      <c r="C1758" t="s">
        <v>20</v>
      </c>
      <c r="D1758" t="s">
        <v>14</v>
      </c>
      <c r="E1758" s="1">
        <v>41917</v>
      </c>
      <c r="F1758">
        <v>681883466</v>
      </c>
      <c r="G1758" s="1">
        <v>41935</v>
      </c>
      <c r="H1758">
        <v>63</v>
      </c>
      <c r="I1758">
        <v>40</v>
      </c>
      <c r="J1758">
        <v>28</v>
      </c>
      <c r="K1758">
        <v>2520</v>
      </c>
      <c r="L1758">
        <v>1764</v>
      </c>
      <c r="M1758">
        <v>756</v>
      </c>
      <c r="N1758" t="s">
        <v>74</v>
      </c>
    </row>
    <row r="1759" spans="1:14" x14ac:dyDescent="0.3">
      <c r="A1759" t="s">
        <v>12</v>
      </c>
      <c r="B1759" t="s">
        <v>40</v>
      </c>
      <c r="C1759" t="s">
        <v>20</v>
      </c>
      <c r="D1759" t="s">
        <v>14</v>
      </c>
      <c r="E1759" s="1">
        <v>43328</v>
      </c>
      <c r="F1759">
        <v>697765576</v>
      </c>
      <c r="G1759" s="1">
        <v>43328</v>
      </c>
      <c r="H1759">
        <v>88</v>
      </c>
      <c r="I1759">
        <v>21</v>
      </c>
      <c r="J1759">
        <v>14.7</v>
      </c>
      <c r="K1759">
        <v>1848</v>
      </c>
      <c r="L1759">
        <v>1293.5999999999999</v>
      </c>
      <c r="M1759">
        <v>554.40000000000009</v>
      </c>
      <c r="N1759" t="s">
        <v>75</v>
      </c>
    </row>
    <row r="1760" spans="1:14" x14ac:dyDescent="0.3">
      <c r="A1760" t="s">
        <v>12</v>
      </c>
      <c r="B1760" t="s">
        <v>52</v>
      </c>
      <c r="C1760" t="s">
        <v>20</v>
      </c>
      <c r="D1760" t="s">
        <v>14</v>
      </c>
      <c r="E1760" s="1">
        <v>43236</v>
      </c>
      <c r="F1760">
        <v>268559777</v>
      </c>
      <c r="G1760" s="1">
        <v>43239</v>
      </c>
      <c r="H1760">
        <v>60</v>
      </c>
      <c r="I1760">
        <v>28</v>
      </c>
      <c r="J1760">
        <v>19.600000000000001</v>
      </c>
      <c r="K1760">
        <v>1680</v>
      </c>
      <c r="L1760">
        <v>1176</v>
      </c>
      <c r="M1760">
        <v>504</v>
      </c>
      <c r="N1760" t="s">
        <v>77</v>
      </c>
    </row>
    <row r="1761" spans="1:14" x14ac:dyDescent="0.3">
      <c r="A1761" t="s">
        <v>12</v>
      </c>
      <c r="B1761" t="s">
        <v>49</v>
      </c>
      <c r="C1761" t="s">
        <v>16</v>
      </c>
      <c r="D1761" t="s">
        <v>19</v>
      </c>
      <c r="E1761" s="1">
        <v>44460</v>
      </c>
      <c r="F1761">
        <v>476102244</v>
      </c>
      <c r="G1761" s="1">
        <v>44479</v>
      </c>
      <c r="H1761">
        <v>99</v>
      </c>
      <c r="I1761">
        <v>31</v>
      </c>
      <c r="J1761">
        <v>21.700000000000003</v>
      </c>
      <c r="K1761">
        <v>3069</v>
      </c>
      <c r="L1761">
        <v>2148.3000000000002</v>
      </c>
      <c r="M1761">
        <v>920.69999999999982</v>
      </c>
      <c r="N1761" t="s">
        <v>77</v>
      </c>
    </row>
    <row r="1762" spans="1:14" x14ac:dyDescent="0.3">
      <c r="A1762" t="s">
        <v>12</v>
      </c>
      <c r="B1762" t="s">
        <v>37</v>
      </c>
      <c r="C1762" t="s">
        <v>26</v>
      </c>
      <c r="D1762" t="s">
        <v>19</v>
      </c>
      <c r="E1762" s="1">
        <v>41812</v>
      </c>
      <c r="F1762">
        <v>501891791</v>
      </c>
      <c r="G1762" s="1">
        <v>41827</v>
      </c>
      <c r="H1762">
        <v>75</v>
      </c>
      <c r="I1762">
        <v>14</v>
      </c>
      <c r="J1762">
        <v>9.8000000000000007</v>
      </c>
      <c r="K1762">
        <v>1050</v>
      </c>
      <c r="L1762">
        <v>735</v>
      </c>
      <c r="M1762">
        <v>315</v>
      </c>
      <c r="N1762" t="s">
        <v>74</v>
      </c>
    </row>
    <row r="1763" spans="1:14" x14ac:dyDescent="0.3">
      <c r="A1763" t="s">
        <v>12</v>
      </c>
      <c r="B1763" t="s">
        <v>42</v>
      </c>
      <c r="C1763" t="s">
        <v>24</v>
      </c>
      <c r="D1763" t="s">
        <v>19</v>
      </c>
      <c r="E1763" s="1">
        <v>43072</v>
      </c>
      <c r="F1763">
        <v>837114274</v>
      </c>
      <c r="G1763" s="1">
        <v>43105</v>
      </c>
      <c r="H1763">
        <v>96</v>
      </c>
      <c r="I1763">
        <v>35</v>
      </c>
      <c r="J1763">
        <v>24.5</v>
      </c>
      <c r="K1763">
        <v>3360</v>
      </c>
      <c r="L1763">
        <v>2352</v>
      </c>
      <c r="M1763">
        <v>1008</v>
      </c>
      <c r="N1763" t="s">
        <v>77</v>
      </c>
    </row>
    <row r="1764" spans="1:14" x14ac:dyDescent="0.3">
      <c r="A1764" t="s">
        <v>12</v>
      </c>
      <c r="B1764" t="s">
        <v>30</v>
      </c>
      <c r="C1764" t="s">
        <v>26</v>
      </c>
      <c r="D1764" t="s">
        <v>19</v>
      </c>
      <c r="E1764" s="1">
        <v>42845</v>
      </c>
      <c r="F1764">
        <v>810098636</v>
      </c>
      <c r="G1764" s="1">
        <v>42889</v>
      </c>
      <c r="H1764">
        <v>61</v>
      </c>
      <c r="I1764">
        <v>24</v>
      </c>
      <c r="J1764">
        <v>16.8</v>
      </c>
      <c r="K1764">
        <v>1464</v>
      </c>
      <c r="L1764">
        <v>1024.8</v>
      </c>
      <c r="M1764">
        <v>439.20000000000005</v>
      </c>
      <c r="N1764" t="s">
        <v>77</v>
      </c>
    </row>
    <row r="1765" spans="1:14" x14ac:dyDescent="0.3">
      <c r="A1765" t="s">
        <v>12</v>
      </c>
      <c r="B1765" t="s">
        <v>47</v>
      </c>
      <c r="C1765" t="s">
        <v>17</v>
      </c>
      <c r="D1765" t="s">
        <v>19</v>
      </c>
      <c r="E1765" s="1">
        <v>44199</v>
      </c>
      <c r="F1765">
        <v>940272462</v>
      </c>
      <c r="G1765" s="1">
        <v>44218</v>
      </c>
      <c r="H1765">
        <v>59</v>
      </c>
      <c r="I1765">
        <v>40</v>
      </c>
      <c r="J1765">
        <v>28</v>
      </c>
      <c r="K1765">
        <v>2360</v>
      </c>
      <c r="L1765">
        <v>1652</v>
      </c>
      <c r="M1765">
        <v>708</v>
      </c>
      <c r="N1765" t="s">
        <v>77</v>
      </c>
    </row>
    <row r="1766" spans="1:14" x14ac:dyDescent="0.3">
      <c r="A1766" t="s">
        <v>12</v>
      </c>
      <c r="B1766" t="s">
        <v>34</v>
      </c>
      <c r="C1766" t="s">
        <v>16</v>
      </c>
      <c r="D1766" t="s">
        <v>14</v>
      </c>
      <c r="E1766" s="1">
        <v>43876</v>
      </c>
      <c r="F1766">
        <v>721497762</v>
      </c>
      <c r="G1766" s="1">
        <v>43905</v>
      </c>
      <c r="H1766">
        <v>99</v>
      </c>
      <c r="I1766">
        <v>20</v>
      </c>
      <c r="J1766">
        <v>14</v>
      </c>
      <c r="K1766">
        <v>1980</v>
      </c>
      <c r="L1766">
        <v>1386</v>
      </c>
      <c r="M1766">
        <v>594</v>
      </c>
      <c r="N1766" t="s">
        <v>76</v>
      </c>
    </row>
    <row r="1767" spans="1:14" x14ac:dyDescent="0.3">
      <c r="A1767" t="s">
        <v>12</v>
      </c>
      <c r="B1767" t="s">
        <v>43</v>
      </c>
      <c r="C1767" t="s">
        <v>26</v>
      </c>
      <c r="D1767" t="s">
        <v>14</v>
      </c>
      <c r="E1767" s="1">
        <v>42240</v>
      </c>
      <c r="F1767">
        <v>856970775</v>
      </c>
      <c r="G1767" s="1">
        <v>42288</v>
      </c>
      <c r="H1767">
        <v>73</v>
      </c>
      <c r="I1767">
        <v>13</v>
      </c>
      <c r="J1767">
        <v>9.1</v>
      </c>
      <c r="K1767">
        <v>949</v>
      </c>
      <c r="L1767">
        <v>664.3</v>
      </c>
      <c r="M1767">
        <v>284.70000000000005</v>
      </c>
      <c r="N1767" t="s">
        <v>77</v>
      </c>
    </row>
    <row r="1768" spans="1:14" x14ac:dyDescent="0.3">
      <c r="A1768" t="s">
        <v>12</v>
      </c>
      <c r="B1768" t="s">
        <v>45</v>
      </c>
      <c r="C1768" t="s">
        <v>17</v>
      </c>
      <c r="D1768" t="s">
        <v>14</v>
      </c>
      <c r="E1768" s="1">
        <v>44626</v>
      </c>
      <c r="F1768">
        <v>985918509</v>
      </c>
      <c r="G1768" s="1">
        <v>44656</v>
      </c>
      <c r="H1768">
        <v>100</v>
      </c>
      <c r="I1768">
        <v>21</v>
      </c>
      <c r="J1768">
        <v>14.7</v>
      </c>
      <c r="K1768">
        <v>2100</v>
      </c>
      <c r="L1768">
        <v>1470</v>
      </c>
      <c r="M1768">
        <v>630</v>
      </c>
      <c r="N1768" t="s">
        <v>77</v>
      </c>
    </row>
    <row r="1769" spans="1:14" x14ac:dyDescent="0.3">
      <c r="A1769" t="s">
        <v>12</v>
      </c>
      <c r="B1769" t="s">
        <v>37</v>
      </c>
      <c r="C1769" t="s">
        <v>16</v>
      </c>
      <c r="D1769" t="s">
        <v>14</v>
      </c>
      <c r="E1769" s="1">
        <v>42608</v>
      </c>
      <c r="F1769">
        <v>794850385</v>
      </c>
      <c r="G1769" s="1">
        <v>42608</v>
      </c>
      <c r="H1769">
        <v>52</v>
      </c>
      <c r="I1769">
        <v>23</v>
      </c>
      <c r="J1769">
        <v>16.100000000000001</v>
      </c>
      <c r="K1769">
        <v>1196</v>
      </c>
      <c r="L1769">
        <v>837.2</v>
      </c>
      <c r="M1769">
        <v>358.79999999999995</v>
      </c>
      <c r="N1769" t="s">
        <v>74</v>
      </c>
    </row>
    <row r="1770" spans="1:14" x14ac:dyDescent="0.3">
      <c r="A1770" t="s">
        <v>12</v>
      </c>
      <c r="B1770" t="s">
        <v>55</v>
      </c>
      <c r="C1770" t="s">
        <v>23</v>
      </c>
      <c r="D1770" t="s">
        <v>19</v>
      </c>
      <c r="E1770" s="1">
        <v>43359</v>
      </c>
      <c r="F1770">
        <v>928208959</v>
      </c>
      <c r="G1770" s="1">
        <v>43379</v>
      </c>
      <c r="H1770">
        <v>56</v>
      </c>
      <c r="I1770">
        <v>36</v>
      </c>
      <c r="J1770">
        <v>25.200000000000003</v>
      </c>
      <c r="K1770">
        <v>2016</v>
      </c>
      <c r="L1770">
        <v>1411.2000000000003</v>
      </c>
      <c r="M1770">
        <v>604.79999999999973</v>
      </c>
      <c r="N1770" t="s">
        <v>74</v>
      </c>
    </row>
    <row r="1771" spans="1:14" x14ac:dyDescent="0.3">
      <c r="A1771" t="s">
        <v>12</v>
      </c>
      <c r="B1771" t="s">
        <v>31</v>
      </c>
      <c r="C1771" t="s">
        <v>17</v>
      </c>
      <c r="D1771" t="s">
        <v>19</v>
      </c>
      <c r="E1771" s="1">
        <v>44310</v>
      </c>
      <c r="F1771">
        <v>533318269</v>
      </c>
      <c r="G1771" s="1">
        <v>44352</v>
      </c>
      <c r="H1771">
        <v>55</v>
      </c>
      <c r="I1771">
        <v>20</v>
      </c>
      <c r="J1771">
        <v>14</v>
      </c>
      <c r="K1771">
        <v>1100</v>
      </c>
      <c r="L1771">
        <v>770</v>
      </c>
      <c r="M1771">
        <v>330</v>
      </c>
      <c r="N1771" t="s">
        <v>74</v>
      </c>
    </row>
    <row r="1772" spans="1:14" x14ac:dyDescent="0.3">
      <c r="A1772" t="s">
        <v>12</v>
      </c>
      <c r="B1772" t="s">
        <v>36</v>
      </c>
      <c r="C1772" t="s">
        <v>15</v>
      </c>
      <c r="D1772" t="s">
        <v>19</v>
      </c>
      <c r="E1772" s="1">
        <v>43124</v>
      </c>
      <c r="F1772">
        <v>235018861</v>
      </c>
      <c r="G1772" s="1">
        <v>43152</v>
      </c>
      <c r="H1772">
        <v>74</v>
      </c>
      <c r="I1772">
        <v>34</v>
      </c>
      <c r="J1772">
        <v>23.8</v>
      </c>
      <c r="K1772">
        <v>2516</v>
      </c>
      <c r="L1772">
        <v>1761.2</v>
      </c>
      <c r="M1772">
        <v>754.8</v>
      </c>
      <c r="N1772" t="s">
        <v>77</v>
      </c>
    </row>
    <row r="1773" spans="1:14" x14ac:dyDescent="0.3">
      <c r="A1773" t="s">
        <v>12</v>
      </c>
      <c r="B1773" t="s">
        <v>41</v>
      </c>
      <c r="C1773" t="s">
        <v>20</v>
      </c>
      <c r="D1773" t="s">
        <v>14</v>
      </c>
      <c r="E1773" s="1">
        <v>44315</v>
      </c>
      <c r="F1773">
        <v>890059792</v>
      </c>
      <c r="G1773" s="1">
        <v>44337</v>
      </c>
      <c r="H1773">
        <v>75</v>
      </c>
      <c r="I1773">
        <v>26</v>
      </c>
      <c r="J1773">
        <v>18.2</v>
      </c>
      <c r="K1773">
        <v>1950</v>
      </c>
      <c r="L1773">
        <v>1365</v>
      </c>
      <c r="M1773">
        <v>585</v>
      </c>
      <c r="N1773" t="s">
        <v>76</v>
      </c>
    </row>
    <row r="1774" spans="1:14" x14ac:dyDescent="0.3">
      <c r="A1774" t="s">
        <v>12</v>
      </c>
      <c r="B1774" t="s">
        <v>55</v>
      </c>
      <c r="C1774" t="s">
        <v>16</v>
      </c>
      <c r="D1774" t="s">
        <v>14</v>
      </c>
      <c r="E1774" s="1">
        <v>44573</v>
      </c>
      <c r="F1774">
        <v>291206204</v>
      </c>
      <c r="G1774" s="1">
        <v>44616</v>
      </c>
      <c r="H1774">
        <v>54</v>
      </c>
      <c r="I1774">
        <v>11</v>
      </c>
      <c r="J1774">
        <v>7.7</v>
      </c>
      <c r="K1774">
        <v>594</v>
      </c>
      <c r="L1774">
        <v>415.8</v>
      </c>
      <c r="M1774">
        <v>178.2</v>
      </c>
      <c r="N1774" t="s">
        <v>74</v>
      </c>
    </row>
    <row r="1775" spans="1:14" x14ac:dyDescent="0.3">
      <c r="A1775" t="s">
        <v>12</v>
      </c>
      <c r="B1775" t="s">
        <v>50</v>
      </c>
      <c r="C1775" t="s">
        <v>15</v>
      </c>
      <c r="D1775" t="s">
        <v>14</v>
      </c>
      <c r="E1775" s="1">
        <v>42227</v>
      </c>
      <c r="F1775">
        <v>249872291</v>
      </c>
      <c r="G1775" s="1">
        <v>42228</v>
      </c>
      <c r="H1775">
        <v>60</v>
      </c>
      <c r="I1775">
        <v>19</v>
      </c>
      <c r="J1775">
        <v>13.3</v>
      </c>
      <c r="K1775">
        <v>1140</v>
      </c>
      <c r="L1775">
        <v>798</v>
      </c>
      <c r="M1775">
        <v>342</v>
      </c>
      <c r="N1775" t="s">
        <v>73</v>
      </c>
    </row>
    <row r="1776" spans="1:14" x14ac:dyDescent="0.3">
      <c r="A1776" t="s">
        <v>12</v>
      </c>
      <c r="B1776" t="s">
        <v>46</v>
      </c>
      <c r="C1776" t="s">
        <v>16</v>
      </c>
      <c r="D1776" t="s">
        <v>14</v>
      </c>
      <c r="E1776" s="1">
        <v>45015</v>
      </c>
      <c r="F1776">
        <v>178634107</v>
      </c>
      <c r="G1776" s="1">
        <v>45044</v>
      </c>
      <c r="H1776">
        <v>100</v>
      </c>
      <c r="I1776">
        <v>28</v>
      </c>
      <c r="J1776">
        <v>19.600000000000001</v>
      </c>
      <c r="K1776">
        <v>2800</v>
      </c>
      <c r="L1776">
        <v>1960.0000000000002</v>
      </c>
      <c r="M1776">
        <v>839.99999999999977</v>
      </c>
      <c r="N1776" t="s">
        <v>74</v>
      </c>
    </row>
    <row r="1777" spans="1:14" x14ac:dyDescent="0.3">
      <c r="A1777" t="s">
        <v>12</v>
      </c>
      <c r="B1777" t="s">
        <v>29</v>
      </c>
      <c r="C1777" t="s">
        <v>17</v>
      </c>
      <c r="D1777" t="s">
        <v>19</v>
      </c>
      <c r="E1777" s="1">
        <v>44882</v>
      </c>
      <c r="F1777">
        <v>890257203</v>
      </c>
      <c r="G1777" s="1">
        <v>44889</v>
      </c>
      <c r="H1777">
        <v>66</v>
      </c>
      <c r="I1777">
        <v>33</v>
      </c>
      <c r="J1777">
        <v>23.1</v>
      </c>
      <c r="K1777">
        <v>2178</v>
      </c>
      <c r="L1777">
        <v>1524.6000000000001</v>
      </c>
      <c r="M1777">
        <v>653.39999999999986</v>
      </c>
      <c r="N1777" t="s">
        <v>77</v>
      </c>
    </row>
    <row r="1778" spans="1:14" x14ac:dyDescent="0.3">
      <c r="A1778" t="s">
        <v>12</v>
      </c>
      <c r="B1778" t="s">
        <v>37</v>
      </c>
      <c r="C1778" t="s">
        <v>16</v>
      </c>
      <c r="D1778" t="s">
        <v>19</v>
      </c>
      <c r="E1778" s="1">
        <v>44400</v>
      </c>
      <c r="F1778">
        <v>827840697</v>
      </c>
      <c r="G1778" s="1">
        <v>44408</v>
      </c>
      <c r="H1778">
        <v>84</v>
      </c>
      <c r="I1778">
        <v>39</v>
      </c>
      <c r="J1778">
        <v>27.3</v>
      </c>
      <c r="K1778">
        <v>3276</v>
      </c>
      <c r="L1778">
        <v>2293.2000000000003</v>
      </c>
      <c r="M1778">
        <v>982.79999999999973</v>
      </c>
      <c r="N1778" t="s">
        <v>74</v>
      </c>
    </row>
    <row r="1779" spans="1:14" x14ac:dyDescent="0.3">
      <c r="A1779" t="s">
        <v>12</v>
      </c>
      <c r="B1779" t="s">
        <v>52</v>
      </c>
      <c r="C1779" t="s">
        <v>20</v>
      </c>
      <c r="D1779" t="s">
        <v>19</v>
      </c>
      <c r="E1779" s="1">
        <v>43796</v>
      </c>
      <c r="F1779">
        <v>415207946</v>
      </c>
      <c r="G1779" s="1">
        <v>43811</v>
      </c>
      <c r="H1779">
        <v>86</v>
      </c>
      <c r="I1779">
        <v>27</v>
      </c>
      <c r="J1779">
        <v>18.899999999999999</v>
      </c>
      <c r="K1779">
        <v>2322</v>
      </c>
      <c r="L1779">
        <v>1625.3999999999999</v>
      </c>
      <c r="M1779">
        <v>696.60000000000014</v>
      </c>
      <c r="N1779" t="s">
        <v>77</v>
      </c>
    </row>
    <row r="1780" spans="1:14" x14ac:dyDescent="0.3">
      <c r="A1780" t="s">
        <v>12</v>
      </c>
      <c r="B1780" t="s">
        <v>43</v>
      </c>
      <c r="C1780" t="s">
        <v>25</v>
      </c>
      <c r="D1780" t="s">
        <v>14</v>
      </c>
      <c r="E1780" s="1">
        <v>45545</v>
      </c>
      <c r="F1780">
        <v>994838893</v>
      </c>
      <c r="G1780" s="1">
        <v>45566</v>
      </c>
      <c r="H1780">
        <v>75</v>
      </c>
      <c r="I1780">
        <v>33</v>
      </c>
      <c r="J1780">
        <v>23.1</v>
      </c>
      <c r="K1780">
        <v>2475</v>
      </c>
      <c r="L1780">
        <v>1732.5</v>
      </c>
      <c r="M1780">
        <v>742.5</v>
      </c>
      <c r="N1780" t="s">
        <v>77</v>
      </c>
    </row>
    <row r="1781" spans="1:14" x14ac:dyDescent="0.3">
      <c r="A1781" t="s">
        <v>12</v>
      </c>
      <c r="B1781" t="s">
        <v>34</v>
      </c>
      <c r="C1781" t="s">
        <v>17</v>
      </c>
      <c r="D1781" t="s">
        <v>14</v>
      </c>
      <c r="E1781" s="1">
        <v>44278</v>
      </c>
      <c r="F1781">
        <v>937129342</v>
      </c>
      <c r="G1781" s="1">
        <v>44289</v>
      </c>
      <c r="H1781">
        <v>68</v>
      </c>
      <c r="I1781">
        <v>28</v>
      </c>
      <c r="J1781">
        <v>19.600000000000001</v>
      </c>
      <c r="K1781">
        <v>1904</v>
      </c>
      <c r="L1781">
        <v>1332.8000000000002</v>
      </c>
      <c r="M1781">
        <v>571.19999999999982</v>
      </c>
      <c r="N1781" t="s">
        <v>76</v>
      </c>
    </row>
    <row r="1782" spans="1:14" x14ac:dyDescent="0.3">
      <c r="A1782" t="s">
        <v>12</v>
      </c>
      <c r="B1782" t="s">
        <v>51</v>
      </c>
      <c r="C1782" t="s">
        <v>20</v>
      </c>
      <c r="D1782" t="s">
        <v>14</v>
      </c>
      <c r="E1782" s="1">
        <v>44306</v>
      </c>
      <c r="F1782">
        <v>901827180</v>
      </c>
      <c r="G1782" s="1">
        <v>44325</v>
      </c>
      <c r="H1782">
        <v>56</v>
      </c>
      <c r="I1782">
        <v>26</v>
      </c>
      <c r="J1782">
        <v>18.2</v>
      </c>
      <c r="K1782">
        <v>1456</v>
      </c>
      <c r="L1782">
        <v>1019.1999999999999</v>
      </c>
      <c r="M1782">
        <v>436.80000000000007</v>
      </c>
      <c r="N1782" t="s">
        <v>73</v>
      </c>
    </row>
    <row r="1783" spans="1:14" x14ac:dyDescent="0.3">
      <c r="A1783" t="s">
        <v>12</v>
      </c>
      <c r="B1783" t="s">
        <v>40</v>
      </c>
      <c r="C1783" t="s">
        <v>15</v>
      </c>
      <c r="D1783" t="s">
        <v>19</v>
      </c>
      <c r="E1783" s="1">
        <v>44180</v>
      </c>
      <c r="F1783">
        <v>151182019</v>
      </c>
      <c r="G1783" s="1">
        <v>44214</v>
      </c>
      <c r="H1783">
        <v>51</v>
      </c>
      <c r="I1783">
        <v>13</v>
      </c>
      <c r="J1783">
        <v>9.1</v>
      </c>
      <c r="K1783">
        <v>663</v>
      </c>
      <c r="L1783">
        <v>464.09999999999997</v>
      </c>
      <c r="M1783">
        <v>198.90000000000003</v>
      </c>
      <c r="N1783" t="s">
        <v>75</v>
      </c>
    </row>
    <row r="1784" spans="1:14" x14ac:dyDescent="0.3">
      <c r="A1784" t="s">
        <v>12</v>
      </c>
      <c r="B1784" t="s">
        <v>49</v>
      </c>
      <c r="C1784" t="s">
        <v>18</v>
      </c>
      <c r="D1784" t="s">
        <v>19</v>
      </c>
      <c r="E1784" s="1">
        <v>44518</v>
      </c>
      <c r="F1784">
        <v>627556073</v>
      </c>
      <c r="G1784" s="1">
        <v>44555</v>
      </c>
      <c r="H1784">
        <v>56</v>
      </c>
      <c r="I1784">
        <v>19</v>
      </c>
      <c r="J1784">
        <v>13.3</v>
      </c>
      <c r="K1784">
        <v>1064</v>
      </c>
      <c r="L1784">
        <v>744.80000000000007</v>
      </c>
      <c r="M1784">
        <v>319.19999999999993</v>
      </c>
      <c r="N1784" t="s">
        <v>77</v>
      </c>
    </row>
    <row r="1785" spans="1:14" x14ac:dyDescent="0.3">
      <c r="A1785" t="s">
        <v>12</v>
      </c>
      <c r="B1785" t="s">
        <v>39</v>
      </c>
      <c r="C1785" t="s">
        <v>13</v>
      </c>
      <c r="D1785" t="s">
        <v>14</v>
      </c>
      <c r="E1785" s="1">
        <v>43429</v>
      </c>
      <c r="F1785">
        <v>346266162</v>
      </c>
      <c r="G1785" s="1">
        <v>43460</v>
      </c>
      <c r="H1785">
        <v>64</v>
      </c>
      <c r="I1785">
        <v>12</v>
      </c>
      <c r="J1785">
        <v>8.4</v>
      </c>
      <c r="K1785">
        <v>768</v>
      </c>
      <c r="L1785">
        <v>537.6</v>
      </c>
      <c r="M1785">
        <v>230.39999999999998</v>
      </c>
      <c r="N1785" t="s">
        <v>73</v>
      </c>
    </row>
    <row r="1786" spans="1:14" x14ac:dyDescent="0.3">
      <c r="A1786" t="s">
        <v>12</v>
      </c>
      <c r="B1786" t="s">
        <v>42</v>
      </c>
      <c r="C1786" t="s">
        <v>16</v>
      </c>
      <c r="D1786" t="s">
        <v>14</v>
      </c>
      <c r="E1786" s="1">
        <v>44485</v>
      </c>
      <c r="F1786">
        <v>306116712</v>
      </c>
      <c r="G1786" s="1">
        <v>44533</v>
      </c>
      <c r="H1786">
        <v>97</v>
      </c>
      <c r="I1786">
        <v>23</v>
      </c>
      <c r="J1786">
        <v>16.100000000000001</v>
      </c>
      <c r="K1786">
        <v>2231</v>
      </c>
      <c r="L1786">
        <v>1561.7</v>
      </c>
      <c r="M1786">
        <v>669.3</v>
      </c>
      <c r="N1786" t="s">
        <v>77</v>
      </c>
    </row>
    <row r="1787" spans="1:14" x14ac:dyDescent="0.3">
      <c r="A1787" t="s">
        <v>12</v>
      </c>
      <c r="B1787" t="s">
        <v>35</v>
      </c>
      <c r="C1787" t="s">
        <v>21</v>
      </c>
      <c r="D1787" t="s">
        <v>14</v>
      </c>
      <c r="E1787" s="1">
        <v>42410</v>
      </c>
      <c r="F1787">
        <v>645157802</v>
      </c>
      <c r="G1787" s="1">
        <v>42459</v>
      </c>
      <c r="H1787">
        <v>90</v>
      </c>
      <c r="I1787">
        <v>17</v>
      </c>
      <c r="J1787">
        <v>11.9</v>
      </c>
      <c r="K1787">
        <v>1530</v>
      </c>
      <c r="L1787">
        <v>1071</v>
      </c>
      <c r="M1787">
        <v>459</v>
      </c>
      <c r="N1787" t="s">
        <v>77</v>
      </c>
    </row>
    <row r="1788" spans="1:14" x14ac:dyDescent="0.3">
      <c r="A1788" t="s">
        <v>12</v>
      </c>
      <c r="B1788" t="s">
        <v>44</v>
      </c>
      <c r="C1788" t="s">
        <v>23</v>
      </c>
      <c r="D1788" t="s">
        <v>14</v>
      </c>
      <c r="E1788" s="1">
        <v>43670</v>
      </c>
      <c r="F1788">
        <v>936692893</v>
      </c>
      <c r="G1788" s="1">
        <v>43676</v>
      </c>
      <c r="H1788">
        <v>70</v>
      </c>
      <c r="I1788">
        <v>37</v>
      </c>
      <c r="J1788">
        <v>25.9</v>
      </c>
      <c r="K1788">
        <v>2590</v>
      </c>
      <c r="L1788">
        <v>1813</v>
      </c>
      <c r="M1788">
        <v>777</v>
      </c>
      <c r="N1788" t="s">
        <v>77</v>
      </c>
    </row>
    <row r="1789" spans="1:14" x14ac:dyDescent="0.3">
      <c r="A1789" t="s">
        <v>12</v>
      </c>
      <c r="B1789" t="s">
        <v>41</v>
      </c>
      <c r="C1789" t="s">
        <v>26</v>
      </c>
      <c r="D1789" t="s">
        <v>19</v>
      </c>
      <c r="E1789" s="1">
        <v>43622</v>
      </c>
      <c r="F1789">
        <v>598722112</v>
      </c>
      <c r="G1789" s="1">
        <v>43672</v>
      </c>
      <c r="H1789">
        <v>81</v>
      </c>
      <c r="I1789">
        <v>28</v>
      </c>
      <c r="J1789">
        <v>19.600000000000001</v>
      </c>
      <c r="K1789">
        <v>2268</v>
      </c>
      <c r="L1789">
        <v>1587.6000000000001</v>
      </c>
      <c r="M1789">
        <v>680.39999999999986</v>
      </c>
      <c r="N1789" t="s">
        <v>76</v>
      </c>
    </row>
    <row r="1790" spans="1:14" x14ac:dyDescent="0.3">
      <c r="A1790" t="s">
        <v>12</v>
      </c>
      <c r="B1790" t="s">
        <v>45</v>
      </c>
      <c r="C1790" t="s">
        <v>13</v>
      </c>
      <c r="D1790" t="s">
        <v>19</v>
      </c>
      <c r="E1790" s="1">
        <v>43349</v>
      </c>
      <c r="F1790">
        <v>127351129</v>
      </c>
      <c r="G1790" s="1">
        <v>43387</v>
      </c>
      <c r="H1790">
        <v>94</v>
      </c>
      <c r="I1790">
        <v>36</v>
      </c>
      <c r="J1790">
        <v>25.200000000000003</v>
      </c>
      <c r="K1790">
        <v>3384</v>
      </c>
      <c r="L1790">
        <v>2368.8000000000002</v>
      </c>
      <c r="M1790">
        <v>1015.1999999999998</v>
      </c>
      <c r="N1790" t="s">
        <v>77</v>
      </c>
    </row>
    <row r="1791" spans="1:14" x14ac:dyDescent="0.3">
      <c r="A1791" t="s">
        <v>12</v>
      </c>
      <c r="B1791" t="s">
        <v>48</v>
      </c>
      <c r="C1791" t="s">
        <v>24</v>
      </c>
      <c r="D1791" t="s">
        <v>19</v>
      </c>
      <c r="E1791" s="1">
        <v>45489</v>
      </c>
      <c r="F1791">
        <v>209130609</v>
      </c>
      <c r="G1791" s="1">
        <v>45503</v>
      </c>
      <c r="H1791">
        <v>71</v>
      </c>
      <c r="I1791">
        <v>22</v>
      </c>
      <c r="J1791">
        <v>15.4</v>
      </c>
      <c r="K1791">
        <v>1562</v>
      </c>
      <c r="L1791">
        <v>1093.4000000000001</v>
      </c>
      <c r="M1791">
        <v>468.59999999999991</v>
      </c>
      <c r="N1791" t="s">
        <v>77</v>
      </c>
    </row>
    <row r="1792" spans="1:14" x14ac:dyDescent="0.3">
      <c r="A1792" t="s">
        <v>12</v>
      </c>
      <c r="B1792" t="s">
        <v>43</v>
      </c>
      <c r="C1792" t="s">
        <v>25</v>
      </c>
      <c r="D1792" t="s">
        <v>19</v>
      </c>
      <c r="E1792" s="1">
        <v>43385</v>
      </c>
      <c r="F1792">
        <v>627161252</v>
      </c>
      <c r="G1792" s="1">
        <v>43402</v>
      </c>
      <c r="H1792">
        <v>73</v>
      </c>
      <c r="I1792">
        <v>35</v>
      </c>
      <c r="J1792">
        <v>24.5</v>
      </c>
      <c r="K1792">
        <v>2555</v>
      </c>
      <c r="L1792">
        <v>1788.5</v>
      </c>
      <c r="M1792">
        <v>766.5</v>
      </c>
      <c r="N1792" t="s">
        <v>77</v>
      </c>
    </row>
    <row r="1793" spans="1:14" x14ac:dyDescent="0.3">
      <c r="A1793" t="s">
        <v>12</v>
      </c>
      <c r="B1793" t="s">
        <v>32</v>
      </c>
      <c r="C1793" t="s">
        <v>20</v>
      </c>
      <c r="D1793" t="s">
        <v>14</v>
      </c>
      <c r="E1793" s="1">
        <v>43181</v>
      </c>
      <c r="F1793">
        <v>164414536</v>
      </c>
      <c r="G1793" s="1">
        <v>43226</v>
      </c>
      <c r="H1793">
        <v>91</v>
      </c>
      <c r="I1793">
        <v>35</v>
      </c>
      <c r="J1793">
        <v>24.5</v>
      </c>
      <c r="K1793">
        <v>3185</v>
      </c>
      <c r="L1793">
        <v>2229.5</v>
      </c>
      <c r="M1793">
        <v>955.5</v>
      </c>
      <c r="N1793" t="s">
        <v>75</v>
      </c>
    </row>
    <row r="1794" spans="1:14" x14ac:dyDescent="0.3">
      <c r="A1794" t="s">
        <v>12</v>
      </c>
      <c r="B1794" t="s">
        <v>35</v>
      </c>
      <c r="C1794" t="s">
        <v>16</v>
      </c>
      <c r="D1794" t="s">
        <v>14</v>
      </c>
      <c r="E1794" s="1">
        <v>44335</v>
      </c>
      <c r="F1794">
        <v>450707519</v>
      </c>
      <c r="G1794" s="1">
        <v>44377</v>
      </c>
      <c r="H1794">
        <v>59</v>
      </c>
      <c r="I1794">
        <v>28</v>
      </c>
      <c r="J1794">
        <v>19.600000000000001</v>
      </c>
      <c r="K1794">
        <v>1652</v>
      </c>
      <c r="L1794">
        <v>1156.4000000000001</v>
      </c>
      <c r="M1794">
        <v>495.59999999999991</v>
      </c>
      <c r="N1794" t="s">
        <v>77</v>
      </c>
    </row>
    <row r="1795" spans="1:14" x14ac:dyDescent="0.3">
      <c r="A1795" t="s">
        <v>12</v>
      </c>
      <c r="B1795" t="s">
        <v>45</v>
      </c>
      <c r="C1795" t="s">
        <v>26</v>
      </c>
      <c r="D1795" t="s">
        <v>14</v>
      </c>
      <c r="E1795" s="1">
        <v>44254</v>
      </c>
      <c r="F1795">
        <v>603922593</v>
      </c>
      <c r="G1795" s="1">
        <v>44279</v>
      </c>
      <c r="H1795">
        <v>53</v>
      </c>
      <c r="I1795">
        <v>14</v>
      </c>
      <c r="J1795">
        <v>9.8000000000000007</v>
      </c>
      <c r="K1795">
        <v>742</v>
      </c>
      <c r="L1795">
        <v>519.40000000000009</v>
      </c>
      <c r="M1795">
        <v>222.59999999999991</v>
      </c>
      <c r="N1795" t="s">
        <v>77</v>
      </c>
    </row>
    <row r="1796" spans="1:14" x14ac:dyDescent="0.3">
      <c r="A1796" t="s">
        <v>12</v>
      </c>
      <c r="B1796" t="s">
        <v>28</v>
      </c>
      <c r="C1796" t="s">
        <v>24</v>
      </c>
      <c r="D1796" t="s">
        <v>19</v>
      </c>
      <c r="E1796" s="1">
        <v>44926</v>
      </c>
      <c r="F1796">
        <v>740424287</v>
      </c>
      <c r="G1796" s="1">
        <v>44927</v>
      </c>
      <c r="H1796">
        <v>90</v>
      </c>
      <c r="I1796">
        <v>34</v>
      </c>
      <c r="J1796">
        <v>23.8</v>
      </c>
      <c r="K1796">
        <v>3060</v>
      </c>
      <c r="L1796">
        <v>2142</v>
      </c>
      <c r="M1796">
        <v>918</v>
      </c>
      <c r="N1796" t="s">
        <v>73</v>
      </c>
    </row>
    <row r="1797" spans="1:14" x14ac:dyDescent="0.3">
      <c r="A1797" t="s">
        <v>12</v>
      </c>
      <c r="B1797" t="s">
        <v>31</v>
      </c>
      <c r="C1797" t="s">
        <v>24</v>
      </c>
      <c r="D1797" t="s">
        <v>14</v>
      </c>
      <c r="E1797" s="1">
        <v>41984</v>
      </c>
      <c r="F1797">
        <v>424762189</v>
      </c>
      <c r="G1797" s="1">
        <v>42030</v>
      </c>
      <c r="H1797">
        <v>60</v>
      </c>
      <c r="I1797">
        <v>27</v>
      </c>
      <c r="J1797">
        <v>18.899999999999999</v>
      </c>
      <c r="K1797">
        <v>1620</v>
      </c>
      <c r="L1797">
        <v>1134</v>
      </c>
      <c r="M1797">
        <v>486</v>
      </c>
      <c r="N1797" t="s">
        <v>74</v>
      </c>
    </row>
    <row r="1798" spans="1:14" x14ac:dyDescent="0.3">
      <c r="A1798" t="s">
        <v>12</v>
      </c>
      <c r="B1798" t="s">
        <v>41</v>
      </c>
      <c r="C1798" t="s">
        <v>23</v>
      </c>
      <c r="D1798" t="s">
        <v>14</v>
      </c>
      <c r="E1798" s="1">
        <v>45150</v>
      </c>
      <c r="F1798">
        <v>676443946</v>
      </c>
      <c r="G1798" s="1">
        <v>45172</v>
      </c>
      <c r="H1798">
        <v>53</v>
      </c>
      <c r="I1798">
        <v>15</v>
      </c>
      <c r="J1798">
        <v>10.5</v>
      </c>
      <c r="K1798">
        <v>795</v>
      </c>
      <c r="L1798">
        <v>556.5</v>
      </c>
      <c r="M1798">
        <v>238.5</v>
      </c>
      <c r="N1798" t="s">
        <v>76</v>
      </c>
    </row>
    <row r="1799" spans="1:14" x14ac:dyDescent="0.3">
      <c r="A1799" t="s">
        <v>12</v>
      </c>
      <c r="B1799" t="s">
        <v>37</v>
      </c>
      <c r="C1799" t="s">
        <v>24</v>
      </c>
      <c r="D1799" t="s">
        <v>14</v>
      </c>
      <c r="E1799" s="1">
        <v>43953</v>
      </c>
      <c r="F1799">
        <v>980478990</v>
      </c>
      <c r="G1799" s="1">
        <v>43987</v>
      </c>
      <c r="H1799">
        <v>85</v>
      </c>
      <c r="I1799">
        <v>34</v>
      </c>
      <c r="J1799">
        <v>23.8</v>
      </c>
      <c r="K1799">
        <v>2890</v>
      </c>
      <c r="L1799">
        <v>2023</v>
      </c>
      <c r="M1799">
        <v>867</v>
      </c>
      <c r="N1799" t="s">
        <v>74</v>
      </c>
    </row>
    <row r="1800" spans="1:14" x14ac:dyDescent="0.3">
      <c r="A1800" t="s">
        <v>12</v>
      </c>
      <c r="B1800" t="s">
        <v>37</v>
      </c>
      <c r="C1800" t="s">
        <v>22</v>
      </c>
      <c r="D1800" t="s">
        <v>14</v>
      </c>
      <c r="E1800" s="1">
        <v>45026</v>
      </c>
      <c r="F1800">
        <v>519987046</v>
      </c>
      <c r="G1800" s="1">
        <v>45040</v>
      </c>
      <c r="H1800">
        <v>51</v>
      </c>
      <c r="I1800">
        <v>10</v>
      </c>
      <c r="J1800">
        <v>7</v>
      </c>
      <c r="K1800">
        <v>510</v>
      </c>
      <c r="L1800">
        <v>357</v>
      </c>
      <c r="M1800">
        <v>153</v>
      </c>
      <c r="N1800" t="s">
        <v>74</v>
      </c>
    </row>
    <row r="1801" spans="1:14" x14ac:dyDescent="0.3">
      <c r="A1801" t="s">
        <v>12</v>
      </c>
      <c r="B1801" t="s">
        <v>32</v>
      </c>
      <c r="C1801" t="s">
        <v>15</v>
      </c>
      <c r="D1801" t="s">
        <v>14</v>
      </c>
      <c r="E1801" s="1">
        <v>44235</v>
      </c>
      <c r="F1801">
        <v>540082585</v>
      </c>
      <c r="G1801" s="1">
        <v>44284</v>
      </c>
      <c r="H1801">
        <v>76</v>
      </c>
      <c r="I1801">
        <v>33</v>
      </c>
      <c r="J1801">
        <v>23.1</v>
      </c>
      <c r="K1801">
        <v>2508</v>
      </c>
      <c r="L1801">
        <v>1755.6000000000001</v>
      </c>
      <c r="M1801">
        <v>752.39999999999986</v>
      </c>
      <c r="N1801" t="s">
        <v>75</v>
      </c>
    </row>
    <row r="1802" spans="1:14" x14ac:dyDescent="0.3">
      <c r="A1802" t="s">
        <v>12</v>
      </c>
      <c r="B1802" t="s">
        <v>52</v>
      </c>
      <c r="C1802" t="s">
        <v>23</v>
      </c>
      <c r="D1802" t="s">
        <v>14</v>
      </c>
      <c r="E1802" s="1">
        <v>42457</v>
      </c>
      <c r="F1802">
        <v>498946082</v>
      </c>
      <c r="G1802" s="1">
        <v>42499</v>
      </c>
      <c r="H1802">
        <v>71</v>
      </c>
      <c r="I1802">
        <v>27</v>
      </c>
      <c r="J1802">
        <v>18.899999999999999</v>
      </c>
      <c r="K1802">
        <v>1917</v>
      </c>
      <c r="L1802">
        <v>1341.8999999999999</v>
      </c>
      <c r="M1802">
        <v>575.10000000000014</v>
      </c>
      <c r="N1802" t="s">
        <v>77</v>
      </c>
    </row>
    <row r="1803" spans="1:14" x14ac:dyDescent="0.3">
      <c r="A1803" t="s">
        <v>12</v>
      </c>
      <c r="B1803" t="s">
        <v>30</v>
      </c>
      <c r="C1803" t="s">
        <v>24</v>
      </c>
      <c r="D1803" t="s">
        <v>19</v>
      </c>
      <c r="E1803" s="1">
        <v>43946</v>
      </c>
      <c r="F1803">
        <v>314304530</v>
      </c>
      <c r="G1803" s="1">
        <v>43978</v>
      </c>
      <c r="H1803">
        <v>69</v>
      </c>
      <c r="I1803">
        <v>39</v>
      </c>
      <c r="J1803">
        <v>27.3</v>
      </c>
      <c r="K1803">
        <v>2691</v>
      </c>
      <c r="L1803">
        <v>1883.7</v>
      </c>
      <c r="M1803">
        <v>807.3</v>
      </c>
      <c r="N1803" t="s">
        <v>77</v>
      </c>
    </row>
    <row r="1804" spans="1:14" x14ac:dyDescent="0.3">
      <c r="A1804" t="s">
        <v>12</v>
      </c>
      <c r="B1804" t="s">
        <v>32</v>
      </c>
      <c r="C1804" t="s">
        <v>21</v>
      </c>
      <c r="D1804" t="s">
        <v>14</v>
      </c>
      <c r="E1804" s="1">
        <v>42862</v>
      </c>
      <c r="F1804">
        <v>520818316</v>
      </c>
      <c r="G1804" s="1">
        <v>42900</v>
      </c>
      <c r="H1804">
        <v>88</v>
      </c>
      <c r="I1804">
        <v>12</v>
      </c>
      <c r="J1804">
        <v>8.4</v>
      </c>
      <c r="K1804">
        <v>1056</v>
      </c>
      <c r="L1804">
        <v>739.2</v>
      </c>
      <c r="M1804">
        <v>316.79999999999995</v>
      </c>
      <c r="N1804" t="s">
        <v>75</v>
      </c>
    </row>
    <row r="1805" spans="1:14" x14ac:dyDescent="0.3">
      <c r="A1805" t="s">
        <v>12</v>
      </c>
      <c r="B1805" t="s">
        <v>38</v>
      </c>
      <c r="C1805" t="s">
        <v>23</v>
      </c>
      <c r="D1805" t="s">
        <v>19</v>
      </c>
      <c r="E1805" s="1">
        <v>44650</v>
      </c>
      <c r="F1805">
        <v>462812650</v>
      </c>
      <c r="G1805" s="1">
        <v>44676</v>
      </c>
      <c r="H1805">
        <v>86</v>
      </c>
      <c r="I1805">
        <v>17</v>
      </c>
      <c r="J1805">
        <v>11.9</v>
      </c>
      <c r="K1805">
        <v>1462</v>
      </c>
      <c r="L1805">
        <v>1023.4</v>
      </c>
      <c r="M1805">
        <v>438.6</v>
      </c>
      <c r="N1805" t="s">
        <v>73</v>
      </c>
    </row>
    <row r="1806" spans="1:14" x14ac:dyDescent="0.3">
      <c r="A1806" t="s">
        <v>12</v>
      </c>
      <c r="B1806" t="s">
        <v>41</v>
      </c>
      <c r="C1806" t="s">
        <v>20</v>
      </c>
      <c r="D1806" t="s">
        <v>19</v>
      </c>
      <c r="E1806" s="1">
        <v>43944</v>
      </c>
      <c r="F1806">
        <v>948558986</v>
      </c>
      <c r="G1806" s="1">
        <v>43965</v>
      </c>
      <c r="H1806">
        <v>51</v>
      </c>
      <c r="I1806">
        <v>18</v>
      </c>
      <c r="J1806">
        <v>12.600000000000001</v>
      </c>
      <c r="K1806">
        <v>918</v>
      </c>
      <c r="L1806">
        <v>642.6</v>
      </c>
      <c r="M1806">
        <v>275.39999999999998</v>
      </c>
      <c r="N1806" t="s">
        <v>76</v>
      </c>
    </row>
    <row r="1807" spans="1:14" x14ac:dyDescent="0.3">
      <c r="A1807" t="s">
        <v>12</v>
      </c>
      <c r="B1807" t="s">
        <v>46</v>
      </c>
      <c r="C1807" t="s">
        <v>16</v>
      </c>
      <c r="D1807" t="s">
        <v>19</v>
      </c>
      <c r="E1807" s="1">
        <v>43588</v>
      </c>
      <c r="F1807">
        <v>320970141</v>
      </c>
      <c r="G1807" s="1">
        <v>43609</v>
      </c>
      <c r="H1807">
        <v>84</v>
      </c>
      <c r="I1807">
        <v>18</v>
      </c>
      <c r="J1807">
        <v>12.600000000000001</v>
      </c>
      <c r="K1807">
        <v>1512</v>
      </c>
      <c r="L1807">
        <v>1058.4000000000001</v>
      </c>
      <c r="M1807">
        <v>453.59999999999991</v>
      </c>
      <c r="N1807" t="s">
        <v>74</v>
      </c>
    </row>
    <row r="1808" spans="1:14" x14ac:dyDescent="0.3">
      <c r="A1808" t="s">
        <v>12</v>
      </c>
      <c r="B1808" t="s">
        <v>54</v>
      </c>
      <c r="C1808" t="s">
        <v>16</v>
      </c>
      <c r="D1808" t="s">
        <v>14</v>
      </c>
      <c r="E1808" s="1">
        <v>42327</v>
      </c>
      <c r="F1808">
        <v>160497224</v>
      </c>
      <c r="G1808" s="1">
        <v>42372</v>
      </c>
      <c r="H1808">
        <v>84</v>
      </c>
      <c r="I1808">
        <v>37</v>
      </c>
      <c r="J1808">
        <v>25.9</v>
      </c>
      <c r="K1808">
        <v>3108</v>
      </c>
      <c r="L1808">
        <v>2175.6</v>
      </c>
      <c r="M1808">
        <v>932.40000000000009</v>
      </c>
      <c r="N1808" t="s">
        <v>77</v>
      </c>
    </row>
    <row r="1809" spans="1:14" x14ac:dyDescent="0.3">
      <c r="A1809" t="s">
        <v>12</v>
      </c>
      <c r="B1809" t="s">
        <v>44</v>
      </c>
      <c r="C1809" t="s">
        <v>17</v>
      </c>
      <c r="D1809" t="s">
        <v>19</v>
      </c>
      <c r="E1809" s="1">
        <v>43162</v>
      </c>
      <c r="F1809">
        <v>187949311</v>
      </c>
      <c r="G1809" s="1">
        <v>43202</v>
      </c>
      <c r="H1809">
        <v>99</v>
      </c>
      <c r="I1809">
        <v>40</v>
      </c>
      <c r="J1809">
        <v>28</v>
      </c>
      <c r="K1809">
        <v>3960</v>
      </c>
      <c r="L1809">
        <v>2772</v>
      </c>
      <c r="M1809">
        <v>1188</v>
      </c>
      <c r="N1809" t="s">
        <v>77</v>
      </c>
    </row>
    <row r="1810" spans="1:14" x14ac:dyDescent="0.3">
      <c r="A1810" t="s">
        <v>12</v>
      </c>
      <c r="B1810" t="s">
        <v>35</v>
      </c>
      <c r="C1810" t="s">
        <v>15</v>
      </c>
      <c r="D1810" t="s">
        <v>19</v>
      </c>
      <c r="E1810" s="1">
        <v>44273</v>
      </c>
      <c r="F1810">
        <v>580387818</v>
      </c>
      <c r="G1810" s="1">
        <v>44304</v>
      </c>
      <c r="H1810">
        <v>82</v>
      </c>
      <c r="I1810">
        <v>39</v>
      </c>
      <c r="J1810">
        <v>27.3</v>
      </c>
      <c r="K1810">
        <v>3198</v>
      </c>
      <c r="L1810">
        <v>2238.6</v>
      </c>
      <c r="M1810">
        <v>959.40000000000009</v>
      </c>
      <c r="N1810" t="s">
        <v>77</v>
      </c>
    </row>
    <row r="1811" spans="1:14" x14ac:dyDescent="0.3">
      <c r="A1811" t="s">
        <v>12</v>
      </c>
      <c r="B1811" t="s">
        <v>33</v>
      </c>
      <c r="C1811" t="s">
        <v>20</v>
      </c>
      <c r="D1811" t="s">
        <v>19</v>
      </c>
      <c r="E1811" s="1">
        <v>43905</v>
      </c>
      <c r="F1811">
        <v>686195600</v>
      </c>
      <c r="G1811" s="1">
        <v>43943</v>
      </c>
      <c r="H1811">
        <v>65</v>
      </c>
      <c r="I1811">
        <v>17</v>
      </c>
      <c r="J1811">
        <v>11.9</v>
      </c>
      <c r="K1811">
        <v>1105</v>
      </c>
      <c r="L1811">
        <v>773.5</v>
      </c>
      <c r="M1811">
        <v>331.5</v>
      </c>
      <c r="N1811" t="s">
        <v>76</v>
      </c>
    </row>
    <row r="1812" spans="1:14" x14ac:dyDescent="0.3">
      <c r="A1812" t="s">
        <v>12</v>
      </c>
      <c r="B1812" t="s">
        <v>31</v>
      </c>
      <c r="C1812" t="s">
        <v>20</v>
      </c>
      <c r="D1812" t="s">
        <v>19</v>
      </c>
      <c r="E1812" s="1">
        <v>43211</v>
      </c>
      <c r="F1812">
        <v>438545310</v>
      </c>
      <c r="G1812" s="1">
        <v>43236</v>
      </c>
      <c r="H1812">
        <v>86</v>
      </c>
      <c r="I1812">
        <v>19</v>
      </c>
      <c r="J1812">
        <v>13.3</v>
      </c>
      <c r="K1812">
        <v>1634</v>
      </c>
      <c r="L1812">
        <v>1143.8</v>
      </c>
      <c r="M1812">
        <v>490.20000000000005</v>
      </c>
      <c r="N1812" t="s">
        <v>74</v>
      </c>
    </row>
    <row r="1813" spans="1:14" x14ac:dyDescent="0.3">
      <c r="A1813" t="s">
        <v>12</v>
      </c>
      <c r="B1813" t="s">
        <v>53</v>
      </c>
      <c r="C1813" t="s">
        <v>13</v>
      </c>
      <c r="D1813" t="s">
        <v>19</v>
      </c>
      <c r="E1813" s="1">
        <v>43791</v>
      </c>
      <c r="F1813">
        <v>914779031</v>
      </c>
      <c r="G1813" s="1">
        <v>43815</v>
      </c>
      <c r="H1813">
        <v>90</v>
      </c>
      <c r="I1813">
        <v>29</v>
      </c>
      <c r="J1813">
        <v>20.3</v>
      </c>
      <c r="K1813">
        <v>2610</v>
      </c>
      <c r="L1813">
        <v>1827</v>
      </c>
      <c r="M1813">
        <v>783</v>
      </c>
      <c r="N1813" t="s">
        <v>77</v>
      </c>
    </row>
    <row r="1814" spans="1:14" x14ac:dyDescent="0.3">
      <c r="A1814" t="s">
        <v>12</v>
      </c>
      <c r="B1814" t="s">
        <v>55</v>
      </c>
      <c r="C1814" t="s">
        <v>25</v>
      </c>
      <c r="D1814" t="s">
        <v>14</v>
      </c>
      <c r="E1814" s="1">
        <v>41870</v>
      </c>
      <c r="F1814">
        <v>784407794</v>
      </c>
      <c r="G1814" s="1">
        <v>41884</v>
      </c>
      <c r="H1814">
        <v>56</v>
      </c>
      <c r="I1814">
        <v>19</v>
      </c>
      <c r="J1814">
        <v>13.3</v>
      </c>
      <c r="K1814">
        <v>1064</v>
      </c>
      <c r="L1814">
        <v>744.80000000000007</v>
      </c>
      <c r="M1814">
        <v>319.19999999999993</v>
      </c>
      <c r="N1814" t="s">
        <v>74</v>
      </c>
    </row>
    <row r="1815" spans="1:14" x14ac:dyDescent="0.3">
      <c r="A1815" t="s">
        <v>12</v>
      </c>
      <c r="B1815" t="s">
        <v>35</v>
      </c>
      <c r="C1815" t="s">
        <v>15</v>
      </c>
      <c r="D1815" t="s">
        <v>19</v>
      </c>
      <c r="E1815" s="1">
        <v>42866</v>
      </c>
      <c r="F1815">
        <v>108622014</v>
      </c>
      <c r="G1815" s="1">
        <v>42916</v>
      </c>
      <c r="H1815">
        <v>73</v>
      </c>
      <c r="I1815">
        <v>34</v>
      </c>
      <c r="J1815">
        <v>23.8</v>
      </c>
      <c r="K1815">
        <v>2482</v>
      </c>
      <c r="L1815">
        <v>1737.4</v>
      </c>
      <c r="M1815">
        <v>744.59999999999991</v>
      </c>
      <c r="N1815" t="s">
        <v>77</v>
      </c>
    </row>
    <row r="1816" spans="1:14" x14ac:dyDescent="0.3">
      <c r="A1816" t="s">
        <v>12</v>
      </c>
      <c r="B1816" t="s">
        <v>30</v>
      </c>
      <c r="C1816" t="s">
        <v>15</v>
      </c>
      <c r="D1816" t="s">
        <v>14</v>
      </c>
      <c r="E1816" s="1">
        <v>44992</v>
      </c>
      <c r="F1816">
        <v>658052575</v>
      </c>
      <c r="G1816" s="1">
        <v>45014</v>
      </c>
      <c r="H1816">
        <v>85</v>
      </c>
      <c r="I1816">
        <v>22</v>
      </c>
      <c r="J1816">
        <v>15.4</v>
      </c>
      <c r="K1816">
        <v>1870</v>
      </c>
      <c r="L1816">
        <v>1309</v>
      </c>
      <c r="M1816">
        <v>561</v>
      </c>
      <c r="N1816" t="s">
        <v>77</v>
      </c>
    </row>
    <row r="1817" spans="1:14" x14ac:dyDescent="0.3">
      <c r="A1817" t="s">
        <v>12</v>
      </c>
      <c r="B1817" t="s">
        <v>30</v>
      </c>
      <c r="C1817" t="s">
        <v>22</v>
      </c>
      <c r="D1817" t="s">
        <v>14</v>
      </c>
      <c r="E1817" s="1">
        <v>44436</v>
      </c>
      <c r="F1817">
        <v>999208104</v>
      </c>
      <c r="G1817" s="1">
        <v>44458</v>
      </c>
      <c r="H1817">
        <v>51</v>
      </c>
      <c r="I1817">
        <v>14</v>
      </c>
      <c r="J1817">
        <v>9.8000000000000007</v>
      </c>
      <c r="K1817">
        <v>714</v>
      </c>
      <c r="L1817">
        <v>499.8</v>
      </c>
      <c r="M1817">
        <v>214.2</v>
      </c>
      <c r="N1817" t="s">
        <v>77</v>
      </c>
    </row>
    <row r="1818" spans="1:14" x14ac:dyDescent="0.3">
      <c r="A1818" t="s">
        <v>12</v>
      </c>
      <c r="B1818" t="s">
        <v>38</v>
      </c>
      <c r="C1818" t="s">
        <v>16</v>
      </c>
      <c r="D1818" t="s">
        <v>14</v>
      </c>
      <c r="E1818" s="1">
        <v>44748</v>
      </c>
      <c r="F1818">
        <v>876629865</v>
      </c>
      <c r="G1818" s="1">
        <v>44775</v>
      </c>
      <c r="H1818">
        <v>68</v>
      </c>
      <c r="I1818">
        <v>31</v>
      </c>
      <c r="J1818">
        <v>21.700000000000003</v>
      </c>
      <c r="K1818">
        <v>2108</v>
      </c>
      <c r="L1818">
        <v>1475.6000000000001</v>
      </c>
      <c r="M1818">
        <v>632.39999999999986</v>
      </c>
      <c r="N1818" t="s">
        <v>73</v>
      </c>
    </row>
    <row r="1819" spans="1:14" x14ac:dyDescent="0.3">
      <c r="A1819" t="s">
        <v>12</v>
      </c>
      <c r="B1819" t="s">
        <v>38</v>
      </c>
      <c r="C1819" t="s">
        <v>24</v>
      </c>
      <c r="D1819" t="s">
        <v>14</v>
      </c>
      <c r="E1819" s="1">
        <v>43524</v>
      </c>
      <c r="F1819">
        <v>712774789</v>
      </c>
      <c r="G1819" s="1">
        <v>43547</v>
      </c>
      <c r="H1819">
        <v>74</v>
      </c>
      <c r="I1819">
        <v>31</v>
      </c>
      <c r="J1819">
        <v>21.700000000000003</v>
      </c>
      <c r="K1819">
        <v>2294</v>
      </c>
      <c r="L1819">
        <v>1605.8000000000002</v>
      </c>
      <c r="M1819">
        <v>688.19999999999982</v>
      </c>
      <c r="N1819" t="s">
        <v>73</v>
      </c>
    </row>
    <row r="1820" spans="1:14" x14ac:dyDescent="0.3">
      <c r="A1820" t="s">
        <v>12</v>
      </c>
      <c r="B1820" t="s">
        <v>50</v>
      </c>
      <c r="C1820" t="s">
        <v>15</v>
      </c>
      <c r="D1820" t="s">
        <v>19</v>
      </c>
      <c r="E1820" s="1">
        <v>42545</v>
      </c>
      <c r="F1820">
        <v>111905467</v>
      </c>
      <c r="G1820" s="1">
        <v>42555</v>
      </c>
      <c r="H1820">
        <v>92</v>
      </c>
      <c r="I1820">
        <v>34</v>
      </c>
      <c r="J1820">
        <v>23.8</v>
      </c>
      <c r="K1820">
        <v>3128</v>
      </c>
      <c r="L1820">
        <v>2189.6</v>
      </c>
      <c r="M1820">
        <v>938.40000000000009</v>
      </c>
      <c r="N1820" t="s">
        <v>73</v>
      </c>
    </row>
    <row r="1821" spans="1:14" x14ac:dyDescent="0.3">
      <c r="A1821" t="s">
        <v>12</v>
      </c>
      <c r="B1821" t="s">
        <v>29</v>
      </c>
      <c r="C1821" t="s">
        <v>16</v>
      </c>
      <c r="D1821" t="s">
        <v>19</v>
      </c>
      <c r="E1821" s="1">
        <v>43399</v>
      </c>
      <c r="F1821">
        <v>115822780</v>
      </c>
      <c r="G1821" s="1">
        <v>43410</v>
      </c>
      <c r="H1821">
        <v>98</v>
      </c>
      <c r="I1821">
        <v>27</v>
      </c>
      <c r="J1821">
        <v>18.899999999999999</v>
      </c>
      <c r="K1821">
        <v>2646</v>
      </c>
      <c r="L1821">
        <v>1852.1999999999998</v>
      </c>
      <c r="M1821">
        <v>793.80000000000018</v>
      </c>
      <c r="N1821" t="s">
        <v>77</v>
      </c>
    </row>
    <row r="1822" spans="1:14" x14ac:dyDescent="0.3">
      <c r="A1822" t="s">
        <v>12</v>
      </c>
      <c r="B1822" t="s">
        <v>55</v>
      </c>
      <c r="C1822" t="s">
        <v>21</v>
      </c>
      <c r="D1822" t="s">
        <v>14</v>
      </c>
      <c r="E1822" s="1">
        <v>42873</v>
      </c>
      <c r="F1822">
        <v>731109082</v>
      </c>
      <c r="G1822" s="1">
        <v>42915</v>
      </c>
      <c r="H1822">
        <v>81</v>
      </c>
      <c r="I1822">
        <v>39</v>
      </c>
      <c r="J1822">
        <v>27.3</v>
      </c>
      <c r="K1822">
        <v>3159</v>
      </c>
      <c r="L1822">
        <v>2211.3000000000002</v>
      </c>
      <c r="M1822">
        <v>947.69999999999982</v>
      </c>
      <c r="N1822" t="s">
        <v>74</v>
      </c>
    </row>
    <row r="1823" spans="1:14" x14ac:dyDescent="0.3">
      <c r="A1823" t="s">
        <v>12</v>
      </c>
      <c r="B1823" t="s">
        <v>29</v>
      </c>
      <c r="C1823" t="s">
        <v>24</v>
      </c>
      <c r="D1823" t="s">
        <v>14</v>
      </c>
      <c r="E1823" s="1">
        <v>41850</v>
      </c>
      <c r="F1823">
        <v>323760068</v>
      </c>
      <c r="G1823" s="1">
        <v>41896</v>
      </c>
      <c r="H1823">
        <v>78</v>
      </c>
      <c r="I1823">
        <v>33</v>
      </c>
      <c r="J1823">
        <v>23.1</v>
      </c>
      <c r="K1823">
        <v>2574</v>
      </c>
      <c r="L1823">
        <v>1801.8000000000002</v>
      </c>
      <c r="M1823">
        <v>772.19999999999982</v>
      </c>
      <c r="N1823" t="s">
        <v>77</v>
      </c>
    </row>
    <row r="1824" spans="1:14" x14ac:dyDescent="0.3">
      <c r="A1824" t="s">
        <v>12</v>
      </c>
      <c r="B1824" t="s">
        <v>44</v>
      </c>
      <c r="C1824" t="s">
        <v>18</v>
      </c>
      <c r="D1824" t="s">
        <v>19</v>
      </c>
      <c r="E1824" s="1">
        <v>43937</v>
      </c>
      <c r="F1824">
        <v>195009744</v>
      </c>
      <c r="G1824" s="1">
        <v>43985</v>
      </c>
      <c r="H1824">
        <v>76</v>
      </c>
      <c r="I1824">
        <v>24</v>
      </c>
      <c r="J1824">
        <v>16.8</v>
      </c>
      <c r="K1824">
        <v>1824</v>
      </c>
      <c r="L1824">
        <v>1276.8</v>
      </c>
      <c r="M1824">
        <v>547.20000000000005</v>
      </c>
      <c r="N1824" t="s">
        <v>77</v>
      </c>
    </row>
    <row r="1825" spans="1:14" x14ac:dyDescent="0.3">
      <c r="A1825" t="s">
        <v>12</v>
      </c>
      <c r="B1825" t="s">
        <v>40</v>
      </c>
      <c r="C1825" t="s">
        <v>23</v>
      </c>
      <c r="D1825" t="s">
        <v>19</v>
      </c>
      <c r="E1825" s="1">
        <v>43239</v>
      </c>
      <c r="F1825">
        <v>446930539</v>
      </c>
      <c r="G1825" s="1">
        <v>43284</v>
      </c>
      <c r="H1825">
        <v>65</v>
      </c>
      <c r="I1825">
        <v>14</v>
      </c>
      <c r="J1825">
        <v>9.8000000000000007</v>
      </c>
      <c r="K1825">
        <v>910</v>
      </c>
      <c r="L1825">
        <v>637</v>
      </c>
      <c r="M1825">
        <v>273</v>
      </c>
      <c r="N1825" t="s">
        <v>75</v>
      </c>
    </row>
    <row r="1826" spans="1:14" x14ac:dyDescent="0.3">
      <c r="A1826" t="s">
        <v>12</v>
      </c>
      <c r="B1826" t="s">
        <v>51</v>
      </c>
      <c r="C1826" t="s">
        <v>15</v>
      </c>
      <c r="D1826" t="s">
        <v>19</v>
      </c>
      <c r="E1826" s="1">
        <v>44388</v>
      </c>
      <c r="F1826">
        <v>617549932</v>
      </c>
      <c r="G1826" s="1">
        <v>44392</v>
      </c>
      <c r="H1826">
        <v>91</v>
      </c>
      <c r="I1826">
        <v>30</v>
      </c>
      <c r="J1826">
        <v>21</v>
      </c>
      <c r="K1826">
        <v>2730</v>
      </c>
      <c r="L1826">
        <v>1911</v>
      </c>
      <c r="M1826">
        <v>819</v>
      </c>
      <c r="N1826" t="s">
        <v>73</v>
      </c>
    </row>
    <row r="1827" spans="1:14" x14ac:dyDescent="0.3">
      <c r="A1827" t="s">
        <v>12</v>
      </c>
      <c r="B1827" t="s">
        <v>44</v>
      </c>
      <c r="C1827" t="s">
        <v>22</v>
      </c>
      <c r="D1827" t="s">
        <v>14</v>
      </c>
      <c r="E1827" s="1">
        <v>44000</v>
      </c>
      <c r="F1827">
        <v>965329444</v>
      </c>
      <c r="G1827" s="1">
        <v>44008</v>
      </c>
      <c r="H1827">
        <v>71</v>
      </c>
      <c r="I1827">
        <v>39</v>
      </c>
      <c r="J1827">
        <v>27.3</v>
      </c>
      <c r="K1827">
        <v>2769</v>
      </c>
      <c r="L1827">
        <v>1938.3</v>
      </c>
      <c r="M1827">
        <v>830.7</v>
      </c>
      <c r="N1827" t="s">
        <v>77</v>
      </c>
    </row>
    <row r="1828" spans="1:14" x14ac:dyDescent="0.3">
      <c r="A1828" t="s">
        <v>12</v>
      </c>
      <c r="B1828" t="s">
        <v>45</v>
      </c>
      <c r="C1828" t="s">
        <v>21</v>
      </c>
      <c r="D1828" t="s">
        <v>19</v>
      </c>
      <c r="E1828" s="1">
        <v>42871</v>
      </c>
      <c r="F1828">
        <v>509050929</v>
      </c>
      <c r="G1828" s="1">
        <v>42912</v>
      </c>
      <c r="H1828">
        <v>63</v>
      </c>
      <c r="I1828">
        <v>17</v>
      </c>
      <c r="J1828">
        <v>11.9</v>
      </c>
      <c r="K1828">
        <v>1071</v>
      </c>
      <c r="L1828">
        <v>749.7</v>
      </c>
      <c r="M1828">
        <v>321.29999999999995</v>
      </c>
      <c r="N1828" t="s">
        <v>77</v>
      </c>
    </row>
    <row r="1829" spans="1:14" x14ac:dyDescent="0.3">
      <c r="A1829" t="s">
        <v>12</v>
      </c>
      <c r="B1829" t="s">
        <v>28</v>
      </c>
      <c r="C1829" t="s">
        <v>23</v>
      </c>
      <c r="D1829" t="s">
        <v>14</v>
      </c>
      <c r="E1829" s="1">
        <v>44505</v>
      </c>
      <c r="F1829">
        <v>151519763</v>
      </c>
      <c r="G1829" s="1">
        <v>44527</v>
      </c>
      <c r="H1829">
        <v>83</v>
      </c>
      <c r="I1829">
        <v>14</v>
      </c>
      <c r="J1829">
        <v>9.8000000000000007</v>
      </c>
      <c r="K1829">
        <v>1162</v>
      </c>
      <c r="L1829">
        <v>813.40000000000009</v>
      </c>
      <c r="M1829">
        <v>348.59999999999991</v>
      </c>
      <c r="N1829" t="s">
        <v>73</v>
      </c>
    </row>
    <row r="1830" spans="1:14" x14ac:dyDescent="0.3">
      <c r="A1830" t="s">
        <v>12</v>
      </c>
      <c r="B1830" t="s">
        <v>38</v>
      </c>
      <c r="C1830" t="s">
        <v>20</v>
      </c>
      <c r="D1830" t="s">
        <v>14</v>
      </c>
      <c r="E1830" s="1">
        <v>45201</v>
      </c>
      <c r="F1830">
        <v>664915597</v>
      </c>
      <c r="G1830" s="1">
        <v>45247</v>
      </c>
      <c r="H1830">
        <v>51</v>
      </c>
      <c r="I1830">
        <v>23</v>
      </c>
      <c r="J1830">
        <v>16.100000000000001</v>
      </c>
      <c r="K1830">
        <v>1173</v>
      </c>
      <c r="L1830">
        <v>821.1</v>
      </c>
      <c r="M1830">
        <v>351.9</v>
      </c>
      <c r="N1830" t="s">
        <v>73</v>
      </c>
    </row>
    <row r="1831" spans="1:14" x14ac:dyDescent="0.3">
      <c r="A1831" t="s">
        <v>12</v>
      </c>
      <c r="B1831" t="s">
        <v>43</v>
      </c>
      <c r="C1831" t="s">
        <v>23</v>
      </c>
      <c r="D1831" t="s">
        <v>19</v>
      </c>
      <c r="E1831" s="1">
        <v>44429</v>
      </c>
      <c r="F1831">
        <v>376721036</v>
      </c>
      <c r="G1831" s="1">
        <v>44460</v>
      </c>
      <c r="H1831">
        <v>95</v>
      </c>
      <c r="I1831">
        <v>40</v>
      </c>
      <c r="J1831">
        <v>28</v>
      </c>
      <c r="K1831">
        <v>3800</v>
      </c>
      <c r="L1831">
        <v>2660</v>
      </c>
      <c r="M1831">
        <v>1140</v>
      </c>
      <c r="N1831" t="s">
        <v>77</v>
      </c>
    </row>
    <row r="1832" spans="1:14" x14ac:dyDescent="0.3">
      <c r="A1832" t="s">
        <v>12</v>
      </c>
      <c r="B1832" t="s">
        <v>31</v>
      </c>
      <c r="C1832" t="s">
        <v>15</v>
      </c>
      <c r="D1832" t="s">
        <v>14</v>
      </c>
      <c r="E1832" s="1">
        <v>45031</v>
      </c>
      <c r="F1832">
        <v>920415961</v>
      </c>
      <c r="G1832" s="1">
        <v>45035</v>
      </c>
      <c r="H1832">
        <v>85</v>
      </c>
      <c r="I1832">
        <v>21</v>
      </c>
      <c r="J1832">
        <v>14.7</v>
      </c>
      <c r="K1832">
        <v>1785</v>
      </c>
      <c r="L1832">
        <v>1249.5</v>
      </c>
      <c r="M1832">
        <v>535.5</v>
      </c>
      <c r="N1832" t="s">
        <v>74</v>
      </c>
    </row>
    <row r="1833" spans="1:14" x14ac:dyDescent="0.3">
      <c r="A1833" t="s">
        <v>12</v>
      </c>
      <c r="B1833" t="s">
        <v>34</v>
      </c>
      <c r="C1833" t="s">
        <v>20</v>
      </c>
      <c r="D1833" t="s">
        <v>14</v>
      </c>
      <c r="E1833" s="1">
        <v>42424</v>
      </c>
      <c r="F1833">
        <v>946444547</v>
      </c>
      <c r="G1833" s="1">
        <v>42445</v>
      </c>
      <c r="H1833">
        <v>97</v>
      </c>
      <c r="I1833">
        <v>18</v>
      </c>
      <c r="J1833">
        <v>12.600000000000001</v>
      </c>
      <c r="K1833">
        <v>1746</v>
      </c>
      <c r="L1833">
        <v>1222.2</v>
      </c>
      <c r="M1833">
        <v>523.79999999999995</v>
      </c>
      <c r="N1833" t="s">
        <v>76</v>
      </c>
    </row>
    <row r="1834" spans="1:14" x14ac:dyDescent="0.3">
      <c r="A1834" t="s">
        <v>12</v>
      </c>
      <c r="B1834" t="s">
        <v>47</v>
      </c>
      <c r="C1834" t="s">
        <v>22</v>
      </c>
      <c r="D1834" t="s">
        <v>14</v>
      </c>
      <c r="E1834" s="1">
        <v>41784</v>
      </c>
      <c r="F1834">
        <v>493506562</v>
      </c>
      <c r="G1834" s="1">
        <v>41831</v>
      </c>
      <c r="H1834">
        <v>99</v>
      </c>
      <c r="I1834">
        <v>15</v>
      </c>
      <c r="J1834">
        <v>10.5</v>
      </c>
      <c r="K1834">
        <v>1485</v>
      </c>
      <c r="L1834">
        <v>1039.5</v>
      </c>
      <c r="M1834">
        <v>445.5</v>
      </c>
      <c r="N1834" t="s">
        <v>77</v>
      </c>
    </row>
    <row r="1835" spans="1:14" x14ac:dyDescent="0.3">
      <c r="A1835" t="s">
        <v>12</v>
      </c>
      <c r="B1835" t="s">
        <v>45</v>
      </c>
      <c r="C1835" t="s">
        <v>23</v>
      </c>
      <c r="D1835" t="s">
        <v>19</v>
      </c>
      <c r="E1835" s="1">
        <v>44975</v>
      </c>
      <c r="F1835">
        <v>991020286</v>
      </c>
      <c r="G1835" s="1">
        <v>45013</v>
      </c>
      <c r="H1835">
        <v>51</v>
      </c>
      <c r="I1835">
        <v>25</v>
      </c>
      <c r="J1835">
        <v>17.5</v>
      </c>
      <c r="K1835">
        <v>1275</v>
      </c>
      <c r="L1835">
        <v>892.5</v>
      </c>
      <c r="M1835">
        <v>382.5</v>
      </c>
      <c r="N1835" t="s">
        <v>77</v>
      </c>
    </row>
    <row r="1836" spans="1:14" x14ac:dyDescent="0.3">
      <c r="A1836" t="s">
        <v>12</v>
      </c>
      <c r="B1836" t="s">
        <v>32</v>
      </c>
      <c r="C1836" t="s">
        <v>20</v>
      </c>
      <c r="D1836" t="s">
        <v>14</v>
      </c>
      <c r="E1836" s="1">
        <v>41767</v>
      </c>
      <c r="F1836">
        <v>826474273</v>
      </c>
      <c r="G1836" s="1">
        <v>41779</v>
      </c>
      <c r="H1836">
        <v>94</v>
      </c>
      <c r="I1836">
        <v>30</v>
      </c>
      <c r="J1836">
        <v>21</v>
      </c>
      <c r="K1836">
        <v>2820</v>
      </c>
      <c r="L1836">
        <v>1974</v>
      </c>
      <c r="M1836">
        <v>846</v>
      </c>
      <c r="N1836" t="s">
        <v>75</v>
      </c>
    </row>
    <row r="1837" spans="1:14" x14ac:dyDescent="0.3">
      <c r="A1837" t="s">
        <v>12</v>
      </c>
      <c r="B1837" t="s">
        <v>40</v>
      </c>
      <c r="C1837" t="s">
        <v>18</v>
      </c>
      <c r="D1837" t="s">
        <v>19</v>
      </c>
      <c r="E1837" s="1">
        <v>42973</v>
      </c>
      <c r="F1837">
        <v>510671842</v>
      </c>
      <c r="G1837" s="1">
        <v>42976</v>
      </c>
      <c r="H1837">
        <v>74</v>
      </c>
      <c r="I1837">
        <v>38</v>
      </c>
      <c r="J1837">
        <v>26.6</v>
      </c>
      <c r="K1837">
        <v>2812</v>
      </c>
      <c r="L1837">
        <v>1968.4</v>
      </c>
      <c r="M1837">
        <v>843.59999999999991</v>
      </c>
      <c r="N1837" t="s">
        <v>75</v>
      </c>
    </row>
    <row r="1838" spans="1:14" x14ac:dyDescent="0.3">
      <c r="A1838" t="s">
        <v>12</v>
      </c>
      <c r="B1838" t="s">
        <v>31</v>
      </c>
      <c r="C1838" t="s">
        <v>20</v>
      </c>
      <c r="D1838" t="s">
        <v>14</v>
      </c>
      <c r="E1838" s="1">
        <v>43764</v>
      </c>
      <c r="F1838">
        <v>819019019</v>
      </c>
      <c r="G1838" s="1">
        <v>43799</v>
      </c>
      <c r="H1838">
        <v>72</v>
      </c>
      <c r="I1838">
        <v>19</v>
      </c>
      <c r="J1838">
        <v>13.3</v>
      </c>
      <c r="K1838">
        <v>1368</v>
      </c>
      <c r="L1838">
        <v>957.6</v>
      </c>
      <c r="M1838">
        <v>410.4</v>
      </c>
      <c r="N1838" t="s">
        <v>74</v>
      </c>
    </row>
    <row r="1839" spans="1:14" x14ac:dyDescent="0.3">
      <c r="A1839" t="s">
        <v>12</v>
      </c>
      <c r="B1839" t="s">
        <v>40</v>
      </c>
      <c r="C1839" t="s">
        <v>16</v>
      </c>
      <c r="D1839" t="s">
        <v>19</v>
      </c>
      <c r="E1839" s="1">
        <v>42170</v>
      </c>
      <c r="F1839">
        <v>538913571</v>
      </c>
      <c r="G1839" s="1">
        <v>42207</v>
      </c>
      <c r="H1839">
        <v>75</v>
      </c>
      <c r="I1839">
        <v>21</v>
      </c>
      <c r="J1839">
        <v>14.7</v>
      </c>
      <c r="K1839">
        <v>1575</v>
      </c>
      <c r="L1839">
        <v>1102.5</v>
      </c>
      <c r="M1839">
        <v>472.5</v>
      </c>
      <c r="N1839" t="s">
        <v>75</v>
      </c>
    </row>
    <row r="1840" spans="1:14" x14ac:dyDescent="0.3">
      <c r="A1840" t="s">
        <v>12</v>
      </c>
      <c r="B1840" t="s">
        <v>52</v>
      </c>
      <c r="C1840" t="s">
        <v>22</v>
      </c>
      <c r="D1840" t="s">
        <v>19</v>
      </c>
      <c r="E1840" s="1">
        <v>43225</v>
      </c>
      <c r="F1840">
        <v>783519446</v>
      </c>
      <c r="G1840" s="1">
        <v>43233</v>
      </c>
      <c r="H1840">
        <v>99</v>
      </c>
      <c r="I1840">
        <v>27</v>
      </c>
      <c r="J1840">
        <v>18.899999999999999</v>
      </c>
      <c r="K1840">
        <v>2673</v>
      </c>
      <c r="L1840">
        <v>1871.1</v>
      </c>
      <c r="M1840">
        <v>801.90000000000009</v>
      </c>
      <c r="N1840" t="s">
        <v>77</v>
      </c>
    </row>
    <row r="1841" spans="1:14" x14ac:dyDescent="0.3">
      <c r="A1841" t="s">
        <v>12</v>
      </c>
      <c r="B1841" t="s">
        <v>28</v>
      </c>
      <c r="C1841" t="s">
        <v>23</v>
      </c>
      <c r="D1841" t="s">
        <v>14</v>
      </c>
      <c r="E1841" s="1">
        <v>42540</v>
      </c>
      <c r="F1841">
        <v>655163943</v>
      </c>
      <c r="G1841" s="1">
        <v>42570</v>
      </c>
      <c r="H1841">
        <v>59</v>
      </c>
      <c r="I1841">
        <v>38</v>
      </c>
      <c r="J1841">
        <v>26.6</v>
      </c>
      <c r="K1841">
        <v>2242</v>
      </c>
      <c r="L1841">
        <v>1569.4</v>
      </c>
      <c r="M1841">
        <v>672.59999999999991</v>
      </c>
      <c r="N1841" t="s">
        <v>73</v>
      </c>
    </row>
    <row r="1842" spans="1:14" x14ac:dyDescent="0.3">
      <c r="A1842" t="s">
        <v>12</v>
      </c>
      <c r="B1842" t="s">
        <v>50</v>
      </c>
      <c r="C1842" t="s">
        <v>17</v>
      </c>
      <c r="D1842" t="s">
        <v>14</v>
      </c>
      <c r="E1842" s="1">
        <v>43639</v>
      </c>
      <c r="F1842">
        <v>793624293</v>
      </c>
      <c r="G1842" s="1">
        <v>43646</v>
      </c>
      <c r="H1842">
        <v>67</v>
      </c>
      <c r="I1842">
        <v>27</v>
      </c>
      <c r="J1842">
        <v>18.899999999999999</v>
      </c>
      <c r="K1842">
        <v>1809</v>
      </c>
      <c r="L1842">
        <v>1266.3</v>
      </c>
      <c r="M1842">
        <v>542.70000000000005</v>
      </c>
      <c r="N1842" t="s">
        <v>73</v>
      </c>
    </row>
    <row r="1843" spans="1:14" x14ac:dyDescent="0.3">
      <c r="A1843" t="s">
        <v>12</v>
      </c>
      <c r="B1843" t="s">
        <v>33</v>
      </c>
      <c r="C1843" t="s">
        <v>15</v>
      </c>
      <c r="D1843" t="s">
        <v>14</v>
      </c>
      <c r="E1843" s="1">
        <v>44092</v>
      </c>
      <c r="F1843">
        <v>450847852</v>
      </c>
      <c r="G1843" s="1">
        <v>44137</v>
      </c>
      <c r="H1843">
        <v>59</v>
      </c>
      <c r="I1843">
        <v>20</v>
      </c>
      <c r="J1843">
        <v>14</v>
      </c>
      <c r="K1843">
        <v>1180</v>
      </c>
      <c r="L1843">
        <v>826</v>
      </c>
      <c r="M1843">
        <v>354</v>
      </c>
      <c r="N1843" t="s">
        <v>76</v>
      </c>
    </row>
    <row r="1844" spans="1:14" x14ac:dyDescent="0.3">
      <c r="A1844" t="s">
        <v>12</v>
      </c>
      <c r="B1844" t="s">
        <v>34</v>
      </c>
      <c r="C1844" t="s">
        <v>24</v>
      </c>
      <c r="D1844" t="s">
        <v>19</v>
      </c>
      <c r="E1844" s="1">
        <v>44606</v>
      </c>
      <c r="F1844">
        <v>656332957</v>
      </c>
      <c r="G1844" s="1">
        <v>44648</v>
      </c>
      <c r="H1844">
        <v>78</v>
      </c>
      <c r="I1844">
        <v>32</v>
      </c>
      <c r="J1844">
        <v>22.4</v>
      </c>
      <c r="K1844">
        <v>2496</v>
      </c>
      <c r="L1844">
        <v>1747.1999999999998</v>
      </c>
      <c r="M1844">
        <v>748.80000000000018</v>
      </c>
      <c r="N1844" t="s">
        <v>76</v>
      </c>
    </row>
    <row r="1845" spans="1:14" x14ac:dyDescent="0.3">
      <c r="A1845" t="s">
        <v>12</v>
      </c>
      <c r="B1845" t="s">
        <v>38</v>
      </c>
      <c r="C1845" t="s">
        <v>17</v>
      </c>
      <c r="D1845" t="s">
        <v>19</v>
      </c>
      <c r="E1845" s="1">
        <v>44358</v>
      </c>
      <c r="F1845">
        <v>871289050</v>
      </c>
      <c r="G1845" s="1">
        <v>44407</v>
      </c>
      <c r="H1845">
        <v>62</v>
      </c>
      <c r="I1845">
        <v>13</v>
      </c>
      <c r="J1845">
        <v>9.1</v>
      </c>
      <c r="K1845">
        <v>806</v>
      </c>
      <c r="L1845">
        <v>564.19999999999993</v>
      </c>
      <c r="M1845">
        <v>241.80000000000007</v>
      </c>
      <c r="N1845" t="s">
        <v>73</v>
      </c>
    </row>
    <row r="1846" spans="1:14" x14ac:dyDescent="0.3">
      <c r="A1846" t="s">
        <v>12</v>
      </c>
      <c r="B1846" t="s">
        <v>29</v>
      </c>
      <c r="C1846" t="s">
        <v>17</v>
      </c>
      <c r="D1846" t="s">
        <v>14</v>
      </c>
      <c r="E1846" s="1">
        <v>43572</v>
      </c>
      <c r="F1846">
        <v>479188287</v>
      </c>
      <c r="G1846" s="1">
        <v>43617</v>
      </c>
      <c r="H1846">
        <v>81</v>
      </c>
      <c r="I1846">
        <v>31</v>
      </c>
      <c r="J1846">
        <v>21.700000000000003</v>
      </c>
      <c r="K1846">
        <v>2511</v>
      </c>
      <c r="L1846">
        <v>1757.7000000000003</v>
      </c>
      <c r="M1846">
        <v>753.29999999999973</v>
      </c>
      <c r="N1846" t="s">
        <v>77</v>
      </c>
    </row>
    <row r="1847" spans="1:14" x14ac:dyDescent="0.3">
      <c r="A1847" t="s">
        <v>12</v>
      </c>
      <c r="B1847" t="s">
        <v>52</v>
      </c>
      <c r="C1847" t="s">
        <v>22</v>
      </c>
      <c r="D1847" t="s">
        <v>19</v>
      </c>
      <c r="E1847" s="1">
        <v>42995</v>
      </c>
      <c r="F1847">
        <v>709195220</v>
      </c>
      <c r="G1847" s="1">
        <v>43005</v>
      </c>
      <c r="H1847">
        <v>76</v>
      </c>
      <c r="I1847">
        <v>31</v>
      </c>
      <c r="J1847">
        <v>21.700000000000003</v>
      </c>
      <c r="K1847">
        <v>2356</v>
      </c>
      <c r="L1847">
        <v>1649.2000000000003</v>
      </c>
      <c r="M1847">
        <v>706.79999999999973</v>
      </c>
      <c r="N1847" t="s">
        <v>77</v>
      </c>
    </row>
    <row r="1848" spans="1:14" x14ac:dyDescent="0.3">
      <c r="A1848" t="s">
        <v>12</v>
      </c>
      <c r="B1848" t="s">
        <v>45</v>
      </c>
      <c r="C1848" t="s">
        <v>22</v>
      </c>
      <c r="D1848" t="s">
        <v>19</v>
      </c>
      <c r="E1848" s="1">
        <v>42485</v>
      </c>
      <c r="F1848">
        <v>507331311</v>
      </c>
      <c r="G1848" s="1">
        <v>42496</v>
      </c>
      <c r="H1848">
        <v>53</v>
      </c>
      <c r="I1848">
        <v>34</v>
      </c>
      <c r="J1848">
        <v>23.8</v>
      </c>
      <c r="K1848">
        <v>1802</v>
      </c>
      <c r="L1848">
        <v>1261.4000000000001</v>
      </c>
      <c r="M1848">
        <v>540.59999999999991</v>
      </c>
      <c r="N1848" t="s">
        <v>77</v>
      </c>
    </row>
    <row r="1849" spans="1:14" x14ac:dyDescent="0.3">
      <c r="A1849" t="s">
        <v>12</v>
      </c>
      <c r="B1849" t="s">
        <v>51</v>
      </c>
      <c r="C1849" t="s">
        <v>23</v>
      </c>
      <c r="D1849" t="s">
        <v>14</v>
      </c>
      <c r="E1849" s="1">
        <v>43633</v>
      </c>
      <c r="F1849">
        <v>896387660</v>
      </c>
      <c r="G1849" s="1">
        <v>43657</v>
      </c>
      <c r="H1849">
        <v>77</v>
      </c>
      <c r="I1849">
        <v>35</v>
      </c>
      <c r="J1849">
        <v>24.5</v>
      </c>
      <c r="K1849">
        <v>2695</v>
      </c>
      <c r="L1849">
        <v>1886.5</v>
      </c>
      <c r="M1849">
        <v>808.5</v>
      </c>
      <c r="N1849" t="s">
        <v>73</v>
      </c>
    </row>
    <row r="1850" spans="1:14" x14ac:dyDescent="0.3">
      <c r="A1850" t="s">
        <v>12</v>
      </c>
      <c r="B1850" t="s">
        <v>32</v>
      </c>
      <c r="C1850" t="s">
        <v>23</v>
      </c>
      <c r="D1850" t="s">
        <v>14</v>
      </c>
      <c r="E1850" s="1">
        <v>45298</v>
      </c>
      <c r="F1850">
        <v>309794986</v>
      </c>
      <c r="G1850" s="1">
        <v>45326</v>
      </c>
      <c r="H1850">
        <v>65</v>
      </c>
      <c r="I1850">
        <v>11</v>
      </c>
      <c r="J1850">
        <v>7.7</v>
      </c>
      <c r="K1850">
        <v>715</v>
      </c>
      <c r="L1850">
        <v>500.5</v>
      </c>
      <c r="M1850">
        <v>214.5</v>
      </c>
      <c r="N1850" t="s">
        <v>75</v>
      </c>
    </row>
    <row r="1851" spans="1:14" x14ac:dyDescent="0.3">
      <c r="A1851" t="s">
        <v>12</v>
      </c>
      <c r="B1851" t="s">
        <v>31</v>
      </c>
      <c r="C1851" t="s">
        <v>21</v>
      </c>
      <c r="D1851" t="s">
        <v>14</v>
      </c>
      <c r="E1851" s="1">
        <v>44727</v>
      </c>
      <c r="F1851">
        <v>634419095</v>
      </c>
      <c r="G1851" s="1">
        <v>44737</v>
      </c>
      <c r="H1851">
        <v>60</v>
      </c>
      <c r="I1851">
        <v>39</v>
      </c>
      <c r="J1851">
        <v>27.3</v>
      </c>
      <c r="K1851">
        <v>2340</v>
      </c>
      <c r="L1851">
        <v>1638</v>
      </c>
      <c r="M1851">
        <v>702</v>
      </c>
      <c r="N1851" t="s">
        <v>74</v>
      </c>
    </row>
    <row r="1852" spans="1:14" x14ac:dyDescent="0.3">
      <c r="A1852" t="s">
        <v>12</v>
      </c>
      <c r="B1852" t="s">
        <v>41</v>
      </c>
      <c r="C1852" t="s">
        <v>23</v>
      </c>
      <c r="D1852" t="s">
        <v>19</v>
      </c>
      <c r="E1852" s="1">
        <v>44274</v>
      </c>
      <c r="F1852">
        <v>977195537</v>
      </c>
      <c r="G1852" s="1">
        <v>44297</v>
      </c>
      <c r="H1852">
        <v>75</v>
      </c>
      <c r="I1852">
        <v>34</v>
      </c>
      <c r="J1852">
        <v>23.8</v>
      </c>
      <c r="K1852">
        <v>2550</v>
      </c>
      <c r="L1852">
        <v>1785</v>
      </c>
      <c r="M1852">
        <v>765</v>
      </c>
      <c r="N1852" t="s">
        <v>76</v>
      </c>
    </row>
    <row r="1853" spans="1:14" x14ac:dyDescent="0.3">
      <c r="A1853" t="s">
        <v>12</v>
      </c>
      <c r="B1853" t="s">
        <v>40</v>
      </c>
      <c r="C1853" t="s">
        <v>18</v>
      </c>
      <c r="D1853" t="s">
        <v>14</v>
      </c>
      <c r="E1853" s="1">
        <v>43377</v>
      </c>
      <c r="F1853">
        <v>948361575</v>
      </c>
      <c r="G1853" s="1">
        <v>43413</v>
      </c>
      <c r="H1853">
        <v>90</v>
      </c>
      <c r="I1853">
        <v>33</v>
      </c>
      <c r="J1853">
        <v>23.1</v>
      </c>
      <c r="K1853">
        <v>2970</v>
      </c>
      <c r="L1853">
        <v>2079</v>
      </c>
      <c r="M1853">
        <v>891</v>
      </c>
      <c r="N1853" t="s">
        <v>75</v>
      </c>
    </row>
    <row r="1854" spans="1:14" x14ac:dyDescent="0.3">
      <c r="A1854" t="s">
        <v>12</v>
      </c>
      <c r="B1854" t="s">
        <v>33</v>
      </c>
      <c r="C1854" t="s">
        <v>23</v>
      </c>
      <c r="D1854" t="s">
        <v>19</v>
      </c>
      <c r="E1854" s="1">
        <v>45118</v>
      </c>
      <c r="F1854">
        <v>180255019</v>
      </c>
      <c r="G1854" s="1">
        <v>45160</v>
      </c>
      <c r="H1854">
        <v>61</v>
      </c>
      <c r="I1854">
        <v>29</v>
      </c>
      <c r="J1854">
        <v>20.3</v>
      </c>
      <c r="K1854">
        <v>1769</v>
      </c>
      <c r="L1854">
        <v>1238.3</v>
      </c>
      <c r="M1854">
        <v>530.70000000000005</v>
      </c>
      <c r="N1854" t="s">
        <v>76</v>
      </c>
    </row>
    <row r="1855" spans="1:14" x14ac:dyDescent="0.3">
      <c r="A1855" t="s">
        <v>12</v>
      </c>
      <c r="B1855" t="s">
        <v>32</v>
      </c>
      <c r="C1855" t="s">
        <v>25</v>
      </c>
      <c r="D1855" t="s">
        <v>19</v>
      </c>
      <c r="E1855" s="1">
        <v>43606</v>
      </c>
      <c r="F1855">
        <v>428497540</v>
      </c>
      <c r="G1855" s="1">
        <v>43614</v>
      </c>
      <c r="H1855">
        <v>100</v>
      </c>
      <c r="I1855">
        <v>35</v>
      </c>
      <c r="J1855">
        <v>24.5</v>
      </c>
      <c r="K1855">
        <v>3500</v>
      </c>
      <c r="L1855">
        <v>2450</v>
      </c>
      <c r="M1855">
        <v>1050</v>
      </c>
      <c r="N1855" t="s">
        <v>75</v>
      </c>
    </row>
    <row r="1856" spans="1:14" x14ac:dyDescent="0.3">
      <c r="A1856" t="s">
        <v>12</v>
      </c>
      <c r="B1856" t="s">
        <v>44</v>
      </c>
      <c r="C1856" t="s">
        <v>13</v>
      </c>
      <c r="D1856" t="s">
        <v>14</v>
      </c>
      <c r="E1856" s="1">
        <v>45200</v>
      </c>
      <c r="F1856">
        <v>708602988</v>
      </c>
      <c r="G1856" s="1">
        <v>45206</v>
      </c>
      <c r="H1856">
        <v>79</v>
      </c>
      <c r="I1856">
        <v>23</v>
      </c>
      <c r="J1856">
        <v>16.100000000000001</v>
      </c>
      <c r="K1856">
        <v>1817</v>
      </c>
      <c r="L1856">
        <v>1271.9000000000001</v>
      </c>
      <c r="M1856">
        <v>545.09999999999991</v>
      </c>
      <c r="N1856" t="s">
        <v>77</v>
      </c>
    </row>
    <row r="1857" spans="1:14" x14ac:dyDescent="0.3">
      <c r="A1857" t="s">
        <v>12</v>
      </c>
      <c r="B1857" t="s">
        <v>29</v>
      </c>
      <c r="C1857" t="s">
        <v>25</v>
      </c>
      <c r="D1857" t="s">
        <v>14</v>
      </c>
      <c r="E1857" s="1">
        <v>41838</v>
      </c>
      <c r="F1857">
        <v>288218867</v>
      </c>
      <c r="G1857" s="1">
        <v>41872</v>
      </c>
      <c r="H1857">
        <v>73</v>
      </c>
      <c r="I1857">
        <v>11</v>
      </c>
      <c r="J1857">
        <v>7.7</v>
      </c>
      <c r="K1857">
        <v>803</v>
      </c>
      <c r="L1857">
        <v>562.1</v>
      </c>
      <c r="M1857">
        <v>240.89999999999998</v>
      </c>
      <c r="N1857" t="s">
        <v>77</v>
      </c>
    </row>
    <row r="1858" spans="1:14" x14ac:dyDescent="0.3">
      <c r="A1858" t="s">
        <v>12</v>
      </c>
      <c r="B1858" t="s">
        <v>30</v>
      </c>
      <c r="C1858" t="s">
        <v>13</v>
      </c>
      <c r="D1858" t="s">
        <v>19</v>
      </c>
      <c r="E1858" s="1">
        <v>42578</v>
      </c>
      <c r="F1858">
        <v>477032220</v>
      </c>
      <c r="G1858" s="1">
        <v>42588</v>
      </c>
      <c r="H1858">
        <v>85</v>
      </c>
      <c r="I1858">
        <v>25</v>
      </c>
      <c r="J1858">
        <v>17.5</v>
      </c>
      <c r="K1858">
        <v>2125</v>
      </c>
      <c r="L1858">
        <v>1487.5</v>
      </c>
      <c r="M1858">
        <v>637.5</v>
      </c>
      <c r="N1858" t="s">
        <v>77</v>
      </c>
    </row>
    <row r="1859" spans="1:14" x14ac:dyDescent="0.3">
      <c r="A1859" t="s">
        <v>12</v>
      </c>
      <c r="B1859" t="s">
        <v>42</v>
      </c>
      <c r="C1859" t="s">
        <v>20</v>
      </c>
      <c r="D1859" t="s">
        <v>14</v>
      </c>
      <c r="E1859" s="1">
        <v>44643</v>
      </c>
      <c r="F1859">
        <v>740325582</v>
      </c>
      <c r="G1859" s="1">
        <v>44678</v>
      </c>
      <c r="H1859">
        <v>88</v>
      </c>
      <c r="I1859">
        <v>25</v>
      </c>
      <c r="J1859">
        <v>17.5</v>
      </c>
      <c r="K1859">
        <v>2200</v>
      </c>
      <c r="L1859">
        <v>1540</v>
      </c>
      <c r="M1859">
        <v>660</v>
      </c>
      <c r="N1859" t="s">
        <v>77</v>
      </c>
    </row>
    <row r="1860" spans="1:14" x14ac:dyDescent="0.3">
      <c r="A1860" t="s">
        <v>12</v>
      </c>
      <c r="B1860" t="s">
        <v>43</v>
      </c>
      <c r="C1860" t="s">
        <v>16</v>
      </c>
      <c r="D1860" t="s">
        <v>19</v>
      </c>
      <c r="E1860" s="1">
        <v>44575</v>
      </c>
      <c r="F1860">
        <v>513264358</v>
      </c>
      <c r="G1860" s="1">
        <v>44618</v>
      </c>
      <c r="H1860">
        <v>93</v>
      </c>
      <c r="I1860">
        <v>14</v>
      </c>
      <c r="J1860">
        <v>9.8000000000000007</v>
      </c>
      <c r="K1860">
        <v>1302</v>
      </c>
      <c r="L1860">
        <v>911.40000000000009</v>
      </c>
      <c r="M1860">
        <v>390.59999999999991</v>
      </c>
      <c r="N1860" t="s">
        <v>77</v>
      </c>
    </row>
    <row r="1861" spans="1:14" x14ac:dyDescent="0.3">
      <c r="A1861" t="s">
        <v>12</v>
      </c>
      <c r="B1861" t="s">
        <v>42</v>
      </c>
      <c r="C1861" t="s">
        <v>17</v>
      </c>
      <c r="D1861" t="s">
        <v>14</v>
      </c>
      <c r="E1861" s="1">
        <v>43616</v>
      </c>
      <c r="F1861">
        <v>285667979</v>
      </c>
      <c r="G1861" s="1">
        <v>43645</v>
      </c>
      <c r="H1861">
        <v>53</v>
      </c>
      <c r="I1861">
        <v>17</v>
      </c>
      <c r="J1861">
        <v>11.9</v>
      </c>
      <c r="K1861">
        <v>901</v>
      </c>
      <c r="L1861">
        <v>630.70000000000005</v>
      </c>
      <c r="M1861">
        <v>270.29999999999995</v>
      </c>
      <c r="N1861" t="s">
        <v>77</v>
      </c>
    </row>
    <row r="1862" spans="1:14" x14ac:dyDescent="0.3">
      <c r="A1862" t="s">
        <v>12</v>
      </c>
      <c r="B1862" t="s">
        <v>53</v>
      </c>
      <c r="C1862" t="s">
        <v>18</v>
      </c>
      <c r="D1862" t="s">
        <v>14</v>
      </c>
      <c r="E1862" s="1">
        <v>44862</v>
      </c>
      <c r="F1862">
        <v>232228934</v>
      </c>
      <c r="G1862" s="1">
        <v>44865</v>
      </c>
      <c r="H1862">
        <v>89</v>
      </c>
      <c r="I1862">
        <v>33</v>
      </c>
      <c r="J1862">
        <v>23.1</v>
      </c>
      <c r="K1862">
        <v>2937</v>
      </c>
      <c r="L1862">
        <v>2055.9</v>
      </c>
      <c r="M1862">
        <v>881.09999999999991</v>
      </c>
      <c r="N1862" t="s">
        <v>77</v>
      </c>
    </row>
    <row r="1863" spans="1:14" x14ac:dyDescent="0.3">
      <c r="A1863" t="s">
        <v>12</v>
      </c>
      <c r="B1863" t="s">
        <v>42</v>
      </c>
      <c r="C1863" t="s">
        <v>17</v>
      </c>
      <c r="D1863" t="s">
        <v>14</v>
      </c>
      <c r="E1863" s="1">
        <v>43715</v>
      </c>
      <c r="F1863">
        <v>568423020</v>
      </c>
      <c r="G1863" s="1">
        <v>43764</v>
      </c>
      <c r="H1863">
        <v>72</v>
      </c>
      <c r="I1863">
        <v>40</v>
      </c>
      <c r="J1863">
        <v>28</v>
      </c>
      <c r="K1863">
        <v>2880</v>
      </c>
      <c r="L1863">
        <v>2016</v>
      </c>
      <c r="M1863">
        <v>864</v>
      </c>
      <c r="N1863" t="s">
        <v>77</v>
      </c>
    </row>
    <row r="1864" spans="1:14" x14ac:dyDescent="0.3">
      <c r="A1864" t="s">
        <v>12</v>
      </c>
      <c r="B1864" t="s">
        <v>40</v>
      </c>
      <c r="C1864" t="s">
        <v>13</v>
      </c>
      <c r="D1864" t="s">
        <v>14</v>
      </c>
      <c r="E1864" s="1">
        <v>44656</v>
      </c>
      <c r="F1864">
        <v>403736674</v>
      </c>
      <c r="G1864" s="1">
        <v>44676</v>
      </c>
      <c r="H1864">
        <v>76</v>
      </c>
      <c r="I1864">
        <v>12</v>
      </c>
      <c r="J1864">
        <v>8.4</v>
      </c>
      <c r="K1864">
        <v>912</v>
      </c>
      <c r="L1864">
        <v>638.4</v>
      </c>
      <c r="M1864">
        <v>273.60000000000002</v>
      </c>
      <c r="N1864" t="s">
        <v>75</v>
      </c>
    </row>
    <row r="1865" spans="1:14" x14ac:dyDescent="0.3">
      <c r="A1865" t="s">
        <v>12</v>
      </c>
      <c r="B1865" t="s">
        <v>50</v>
      </c>
      <c r="C1865" t="s">
        <v>23</v>
      </c>
      <c r="D1865" t="s">
        <v>14</v>
      </c>
      <c r="E1865" s="1">
        <v>43345</v>
      </c>
      <c r="F1865">
        <v>495860040</v>
      </c>
      <c r="G1865" s="1">
        <v>43360</v>
      </c>
      <c r="H1865">
        <v>88</v>
      </c>
      <c r="I1865">
        <v>36</v>
      </c>
      <c r="J1865">
        <v>25.200000000000003</v>
      </c>
      <c r="K1865">
        <v>3168</v>
      </c>
      <c r="L1865">
        <v>2217.6000000000004</v>
      </c>
      <c r="M1865">
        <v>950.39999999999964</v>
      </c>
      <c r="N1865" t="s">
        <v>73</v>
      </c>
    </row>
    <row r="1866" spans="1:14" x14ac:dyDescent="0.3">
      <c r="A1866" t="s">
        <v>12</v>
      </c>
      <c r="B1866" t="s">
        <v>54</v>
      </c>
      <c r="C1866" t="s">
        <v>21</v>
      </c>
      <c r="D1866" t="s">
        <v>19</v>
      </c>
      <c r="E1866" s="1">
        <v>44195</v>
      </c>
      <c r="F1866">
        <v>539843547</v>
      </c>
      <c r="G1866" s="1">
        <v>44223</v>
      </c>
      <c r="H1866">
        <v>67</v>
      </c>
      <c r="I1866">
        <v>30</v>
      </c>
      <c r="J1866">
        <v>21</v>
      </c>
      <c r="K1866">
        <v>2010</v>
      </c>
      <c r="L1866">
        <v>1407</v>
      </c>
      <c r="M1866">
        <v>603</v>
      </c>
      <c r="N1866" t="s">
        <v>77</v>
      </c>
    </row>
    <row r="1867" spans="1:14" x14ac:dyDescent="0.3">
      <c r="A1867" t="s">
        <v>12</v>
      </c>
      <c r="B1867" t="s">
        <v>51</v>
      </c>
      <c r="C1867" t="s">
        <v>25</v>
      </c>
      <c r="D1867" t="s">
        <v>14</v>
      </c>
      <c r="E1867" s="1">
        <v>42972</v>
      </c>
      <c r="F1867">
        <v>113864123</v>
      </c>
      <c r="G1867" s="1">
        <v>42983</v>
      </c>
      <c r="H1867">
        <v>50</v>
      </c>
      <c r="I1867">
        <v>14</v>
      </c>
      <c r="J1867">
        <v>9.8000000000000007</v>
      </c>
      <c r="K1867">
        <v>700</v>
      </c>
      <c r="L1867">
        <v>490.00000000000006</v>
      </c>
      <c r="M1867">
        <v>209.99999999999994</v>
      </c>
      <c r="N1867" t="s">
        <v>73</v>
      </c>
    </row>
    <row r="1868" spans="1:14" x14ac:dyDescent="0.3">
      <c r="A1868" t="s">
        <v>12</v>
      </c>
      <c r="B1868" t="s">
        <v>38</v>
      </c>
      <c r="C1868" t="s">
        <v>24</v>
      </c>
      <c r="D1868" t="s">
        <v>19</v>
      </c>
      <c r="E1868" s="1">
        <v>43084</v>
      </c>
      <c r="F1868">
        <v>147405040</v>
      </c>
      <c r="G1868" s="1">
        <v>43121</v>
      </c>
      <c r="H1868">
        <v>57</v>
      </c>
      <c r="I1868">
        <v>19</v>
      </c>
      <c r="J1868">
        <v>13.3</v>
      </c>
      <c r="K1868">
        <v>1083</v>
      </c>
      <c r="L1868">
        <v>758.1</v>
      </c>
      <c r="M1868">
        <v>324.89999999999998</v>
      </c>
      <c r="N1868" t="s">
        <v>73</v>
      </c>
    </row>
    <row r="1869" spans="1:14" x14ac:dyDescent="0.3">
      <c r="A1869" t="s">
        <v>12</v>
      </c>
      <c r="B1869" t="s">
        <v>34</v>
      </c>
      <c r="C1869" t="s">
        <v>16</v>
      </c>
      <c r="D1869" t="s">
        <v>19</v>
      </c>
      <c r="E1869" s="1">
        <v>44337</v>
      </c>
      <c r="F1869">
        <v>672765672</v>
      </c>
      <c r="G1869" s="1">
        <v>44380</v>
      </c>
      <c r="H1869">
        <v>89</v>
      </c>
      <c r="I1869">
        <v>18</v>
      </c>
      <c r="J1869">
        <v>12.600000000000001</v>
      </c>
      <c r="K1869">
        <v>1602</v>
      </c>
      <c r="L1869">
        <v>1121.4000000000001</v>
      </c>
      <c r="M1869">
        <v>480.59999999999991</v>
      </c>
      <c r="N1869" t="s">
        <v>76</v>
      </c>
    </row>
    <row r="1870" spans="1:14" x14ac:dyDescent="0.3">
      <c r="A1870" t="s">
        <v>12</v>
      </c>
      <c r="B1870" t="s">
        <v>34</v>
      </c>
      <c r="C1870" t="s">
        <v>20</v>
      </c>
      <c r="D1870" t="s">
        <v>14</v>
      </c>
      <c r="E1870" s="1">
        <v>44350</v>
      </c>
      <c r="F1870">
        <v>795681655</v>
      </c>
      <c r="G1870" s="1">
        <v>44375</v>
      </c>
      <c r="H1870">
        <v>55</v>
      </c>
      <c r="I1870">
        <v>12</v>
      </c>
      <c r="J1870">
        <v>8.4</v>
      </c>
      <c r="K1870">
        <v>660</v>
      </c>
      <c r="L1870">
        <v>462</v>
      </c>
      <c r="M1870">
        <v>198</v>
      </c>
      <c r="N1870" t="s">
        <v>76</v>
      </c>
    </row>
    <row r="1871" spans="1:14" x14ac:dyDescent="0.3">
      <c r="A1871" t="s">
        <v>12</v>
      </c>
      <c r="B1871" t="s">
        <v>46</v>
      </c>
      <c r="C1871" t="s">
        <v>26</v>
      </c>
      <c r="D1871" t="s">
        <v>19</v>
      </c>
      <c r="E1871" s="1">
        <v>44805</v>
      </c>
      <c r="F1871">
        <v>762338149</v>
      </c>
      <c r="G1871" s="1">
        <v>44839</v>
      </c>
      <c r="H1871">
        <v>62</v>
      </c>
      <c r="I1871">
        <v>29</v>
      </c>
      <c r="J1871">
        <v>20.3</v>
      </c>
      <c r="K1871">
        <v>1798</v>
      </c>
      <c r="L1871">
        <v>1258.6000000000001</v>
      </c>
      <c r="M1871">
        <v>539.39999999999986</v>
      </c>
      <c r="N1871" t="s">
        <v>74</v>
      </c>
    </row>
    <row r="1872" spans="1:14" x14ac:dyDescent="0.3">
      <c r="A1872" t="s">
        <v>12</v>
      </c>
      <c r="B1872" t="s">
        <v>39</v>
      </c>
      <c r="C1872" t="s">
        <v>20</v>
      </c>
      <c r="D1872" t="s">
        <v>14</v>
      </c>
      <c r="E1872" s="1">
        <v>42503</v>
      </c>
      <c r="F1872">
        <v>658546102</v>
      </c>
      <c r="G1872" s="1">
        <v>42511</v>
      </c>
      <c r="H1872">
        <v>95</v>
      </c>
      <c r="I1872">
        <v>40</v>
      </c>
      <c r="J1872">
        <v>28</v>
      </c>
      <c r="K1872">
        <v>3800</v>
      </c>
      <c r="L1872">
        <v>2660</v>
      </c>
      <c r="M1872">
        <v>1140</v>
      </c>
      <c r="N1872" t="s">
        <v>73</v>
      </c>
    </row>
    <row r="1873" spans="1:14" x14ac:dyDescent="0.3">
      <c r="A1873" t="s">
        <v>12</v>
      </c>
      <c r="B1873" t="s">
        <v>35</v>
      </c>
      <c r="C1873" t="s">
        <v>21</v>
      </c>
      <c r="D1873" t="s">
        <v>14</v>
      </c>
      <c r="E1873" s="1">
        <v>43761</v>
      </c>
      <c r="F1873">
        <v>728023040</v>
      </c>
      <c r="G1873" s="1">
        <v>43776</v>
      </c>
      <c r="H1873">
        <v>62</v>
      </c>
      <c r="I1873">
        <v>19</v>
      </c>
      <c r="J1873">
        <v>13.3</v>
      </c>
      <c r="K1873">
        <v>1178</v>
      </c>
      <c r="L1873">
        <v>824.6</v>
      </c>
      <c r="M1873">
        <v>353.4</v>
      </c>
      <c r="N1873" t="s">
        <v>77</v>
      </c>
    </row>
    <row r="1874" spans="1:14" x14ac:dyDescent="0.3">
      <c r="A1874" t="s">
        <v>12</v>
      </c>
      <c r="B1874" t="s">
        <v>37</v>
      </c>
      <c r="C1874" t="s">
        <v>17</v>
      </c>
      <c r="D1874" t="s">
        <v>19</v>
      </c>
      <c r="E1874" s="1">
        <v>44806</v>
      </c>
      <c r="F1874">
        <v>302833259</v>
      </c>
      <c r="G1874" s="1">
        <v>44843</v>
      </c>
      <c r="H1874">
        <v>61</v>
      </c>
      <c r="I1874">
        <v>29</v>
      </c>
      <c r="J1874">
        <v>20.3</v>
      </c>
      <c r="K1874">
        <v>1769</v>
      </c>
      <c r="L1874">
        <v>1238.3</v>
      </c>
      <c r="M1874">
        <v>530.70000000000005</v>
      </c>
      <c r="N1874" t="s">
        <v>74</v>
      </c>
    </row>
    <row r="1875" spans="1:14" x14ac:dyDescent="0.3">
      <c r="A1875" t="s">
        <v>12</v>
      </c>
      <c r="B1875" t="s">
        <v>41</v>
      </c>
      <c r="C1875" t="s">
        <v>13</v>
      </c>
      <c r="D1875" t="s">
        <v>19</v>
      </c>
      <c r="E1875" s="1">
        <v>45364</v>
      </c>
      <c r="F1875">
        <v>183735883</v>
      </c>
      <c r="G1875" s="1">
        <v>45401</v>
      </c>
      <c r="H1875">
        <v>74</v>
      </c>
      <c r="I1875">
        <v>34</v>
      </c>
      <c r="J1875">
        <v>23.8</v>
      </c>
      <c r="K1875">
        <v>2516</v>
      </c>
      <c r="L1875">
        <v>1761.2</v>
      </c>
      <c r="M1875">
        <v>754.8</v>
      </c>
      <c r="N1875" t="s">
        <v>76</v>
      </c>
    </row>
    <row r="1876" spans="1:14" x14ac:dyDescent="0.3">
      <c r="A1876" t="s">
        <v>12</v>
      </c>
      <c r="B1876" t="s">
        <v>52</v>
      </c>
      <c r="C1876" t="s">
        <v>18</v>
      </c>
      <c r="D1876" t="s">
        <v>19</v>
      </c>
      <c r="E1876" s="1">
        <v>45201</v>
      </c>
      <c r="F1876">
        <v>577540814</v>
      </c>
      <c r="G1876" s="1">
        <v>45225</v>
      </c>
      <c r="H1876">
        <v>64</v>
      </c>
      <c r="I1876">
        <v>14</v>
      </c>
      <c r="J1876">
        <v>9.8000000000000007</v>
      </c>
      <c r="K1876">
        <v>896</v>
      </c>
      <c r="L1876">
        <v>627.20000000000005</v>
      </c>
      <c r="M1876">
        <v>268.79999999999995</v>
      </c>
      <c r="N1876" t="s">
        <v>77</v>
      </c>
    </row>
    <row r="1877" spans="1:14" x14ac:dyDescent="0.3">
      <c r="A1877" t="s">
        <v>12</v>
      </c>
      <c r="B1877" t="s">
        <v>51</v>
      </c>
      <c r="C1877" t="s">
        <v>25</v>
      </c>
      <c r="D1877" t="s">
        <v>14</v>
      </c>
      <c r="E1877" s="1">
        <v>43728</v>
      </c>
      <c r="F1877">
        <v>231834113</v>
      </c>
      <c r="G1877" s="1">
        <v>43763</v>
      </c>
      <c r="H1877">
        <v>81</v>
      </c>
      <c r="I1877">
        <v>12</v>
      </c>
      <c r="J1877">
        <v>8.4</v>
      </c>
      <c r="K1877">
        <v>972</v>
      </c>
      <c r="L1877">
        <v>680.4</v>
      </c>
      <c r="M1877">
        <v>291.60000000000002</v>
      </c>
      <c r="N1877" t="s">
        <v>73</v>
      </c>
    </row>
    <row r="1878" spans="1:14" x14ac:dyDescent="0.3">
      <c r="A1878" t="s">
        <v>12</v>
      </c>
      <c r="B1878" t="s">
        <v>28</v>
      </c>
      <c r="C1878" t="s">
        <v>15</v>
      </c>
      <c r="D1878" t="s">
        <v>14</v>
      </c>
      <c r="E1878" s="1">
        <v>45245</v>
      </c>
      <c r="F1878">
        <v>340333116</v>
      </c>
      <c r="G1878" s="1">
        <v>45294</v>
      </c>
      <c r="H1878">
        <v>56</v>
      </c>
      <c r="I1878">
        <v>26</v>
      </c>
      <c r="J1878">
        <v>18.2</v>
      </c>
      <c r="K1878">
        <v>1456</v>
      </c>
      <c r="L1878">
        <v>1019.1999999999999</v>
      </c>
      <c r="M1878">
        <v>436.80000000000007</v>
      </c>
      <c r="N1878" t="s">
        <v>73</v>
      </c>
    </row>
    <row r="1879" spans="1:14" x14ac:dyDescent="0.3">
      <c r="A1879" t="s">
        <v>12</v>
      </c>
      <c r="B1879" t="s">
        <v>51</v>
      </c>
      <c r="C1879" t="s">
        <v>21</v>
      </c>
      <c r="D1879" t="s">
        <v>14</v>
      </c>
      <c r="E1879" s="1">
        <v>44688</v>
      </c>
      <c r="F1879">
        <v>372055709</v>
      </c>
      <c r="G1879" s="1">
        <v>44715</v>
      </c>
      <c r="H1879">
        <v>88</v>
      </c>
      <c r="I1879">
        <v>40</v>
      </c>
      <c r="J1879">
        <v>28</v>
      </c>
      <c r="K1879">
        <v>3520</v>
      </c>
      <c r="L1879">
        <v>2464</v>
      </c>
      <c r="M1879">
        <v>1056</v>
      </c>
      <c r="N1879" t="s">
        <v>73</v>
      </c>
    </row>
    <row r="1880" spans="1:14" x14ac:dyDescent="0.3">
      <c r="A1880" t="s">
        <v>12</v>
      </c>
      <c r="B1880" t="s">
        <v>53</v>
      </c>
      <c r="C1880" t="s">
        <v>25</v>
      </c>
      <c r="D1880" t="s">
        <v>19</v>
      </c>
      <c r="E1880" s="1">
        <v>43883</v>
      </c>
      <c r="F1880">
        <v>618734395</v>
      </c>
      <c r="G1880" s="1">
        <v>43895</v>
      </c>
      <c r="H1880">
        <v>61</v>
      </c>
      <c r="I1880">
        <v>24</v>
      </c>
      <c r="J1880">
        <v>16.8</v>
      </c>
      <c r="K1880">
        <v>1464</v>
      </c>
      <c r="L1880">
        <v>1024.8</v>
      </c>
      <c r="M1880">
        <v>439.20000000000005</v>
      </c>
      <c r="N1880" t="s">
        <v>77</v>
      </c>
    </row>
    <row r="1881" spans="1:14" x14ac:dyDescent="0.3">
      <c r="A1881" t="s">
        <v>12</v>
      </c>
      <c r="B1881" t="s">
        <v>33</v>
      </c>
      <c r="C1881" t="s">
        <v>24</v>
      </c>
      <c r="D1881" t="s">
        <v>19</v>
      </c>
      <c r="E1881" s="1">
        <v>41726</v>
      </c>
      <c r="F1881">
        <v>298365342</v>
      </c>
      <c r="G1881" s="1">
        <v>41744</v>
      </c>
      <c r="H1881">
        <v>71</v>
      </c>
      <c r="I1881">
        <v>10</v>
      </c>
      <c r="J1881">
        <v>7</v>
      </c>
      <c r="K1881">
        <v>710</v>
      </c>
      <c r="L1881">
        <v>497</v>
      </c>
      <c r="M1881">
        <v>213</v>
      </c>
      <c r="N1881" t="s">
        <v>76</v>
      </c>
    </row>
    <row r="1882" spans="1:14" x14ac:dyDescent="0.3">
      <c r="A1882" t="s">
        <v>12</v>
      </c>
      <c r="B1882" t="s">
        <v>35</v>
      </c>
      <c r="C1882" t="s">
        <v>16</v>
      </c>
      <c r="D1882" t="s">
        <v>19</v>
      </c>
      <c r="E1882" s="1">
        <v>43925</v>
      </c>
      <c r="F1882">
        <v>159468543</v>
      </c>
      <c r="G1882" s="1">
        <v>43961</v>
      </c>
      <c r="H1882">
        <v>100</v>
      </c>
      <c r="I1882">
        <v>34</v>
      </c>
      <c r="J1882">
        <v>23.8</v>
      </c>
      <c r="K1882">
        <v>3400</v>
      </c>
      <c r="L1882">
        <v>2380</v>
      </c>
      <c r="M1882">
        <v>1020</v>
      </c>
      <c r="N1882" t="s">
        <v>77</v>
      </c>
    </row>
    <row r="1883" spans="1:14" x14ac:dyDescent="0.3">
      <c r="A1883" t="s">
        <v>12</v>
      </c>
      <c r="B1883" t="s">
        <v>55</v>
      </c>
      <c r="C1883" t="s">
        <v>22</v>
      </c>
      <c r="D1883" t="s">
        <v>14</v>
      </c>
      <c r="E1883" s="1">
        <v>44788</v>
      </c>
      <c r="F1883">
        <v>964243686</v>
      </c>
      <c r="G1883" s="1">
        <v>44806</v>
      </c>
      <c r="H1883">
        <v>62</v>
      </c>
      <c r="I1883">
        <v>37</v>
      </c>
      <c r="J1883">
        <v>25.9</v>
      </c>
      <c r="K1883">
        <v>2294</v>
      </c>
      <c r="L1883">
        <v>1605.8</v>
      </c>
      <c r="M1883">
        <v>688.2</v>
      </c>
      <c r="N1883" t="s">
        <v>74</v>
      </c>
    </row>
    <row r="1884" spans="1:14" x14ac:dyDescent="0.3">
      <c r="A1884" t="s">
        <v>12</v>
      </c>
      <c r="B1884" t="s">
        <v>33</v>
      </c>
      <c r="C1884" t="s">
        <v>21</v>
      </c>
      <c r="D1884" t="s">
        <v>19</v>
      </c>
      <c r="E1884" s="1">
        <v>44107</v>
      </c>
      <c r="F1884">
        <v>839509379</v>
      </c>
      <c r="G1884" s="1">
        <v>44146</v>
      </c>
      <c r="H1884">
        <v>91</v>
      </c>
      <c r="I1884">
        <v>12</v>
      </c>
      <c r="J1884">
        <v>8.4</v>
      </c>
      <c r="K1884">
        <v>1092</v>
      </c>
      <c r="L1884">
        <v>764.4</v>
      </c>
      <c r="M1884">
        <v>327.60000000000002</v>
      </c>
      <c r="N1884" t="s">
        <v>76</v>
      </c>
    </row>
    <row r="1885" spans="1:14" x14ac:dyDescent="0.3">
      <c r="A1885" t="s">
        <v>12</v>
      </c>
      <c r="B1885" t="s">
        <v>41</v>
      </c>
      <c r="C1885" t="s">
        <v>16</v>
      </c>
      <c r="D1885" t="s">
        <v>14</v>
      </c>
      <c r="E1885" s="1">
        <v>43904</v>
      </c>
      <c r="F1885">
        <v>773570382</v>
      </c>
      <c r="G1885" s="1">
        <v>43912</v>
      </c>
      <c r="H1885">
        <v>50</v>
      </c>
      <c r="I1885">
        <v>25</v>
      </c>
      <c r="J1885">
        <v>17.5</v>
      </c>
      <c r="K1885">
        <v>1250</v>
      </c>
      <c r="L1885">
        <v>875</v>
      </c>
      <c r="M1885">
        <v>375</v>
      </c>
      <c r="N1885" t="s">
        <v>76</v>
      </c>
    </row>
    <row r="1886" spans="1:14" x14ac:dyDescent="0.3">
      <c r="A1886" t="s">
        <v>12</v>
      </c>
      <c r="B1886" t="s">
        <v>36</v>
      </c>
      <c r="C1886" t="s">
        <v>13</v>
      </c>
      <c r="D1886" t="s">
        <v>14</v>
      </c>
      <c r="E1886" s="1">
        <v>42767</v>
      </c>
      <c r="F1886">
        <v>682179582</v>
      </c>
      <c r="G1886" s="1">
        <v>42787</v>
      </c>
      <c r="H1886">
        <v>67</v>
      </c>
      <c r="I1886">
        <v>40</v>
      </c>
      <c r="J1886">
        <v>28</v>
      </c>
      <c r="K1886">
        <v>2680</v>
      </c>
      <c r="L1886">
        <v>1876</v>
      </c>
      <c r="M1886">
        <v>804</v>
      </c>
      <c r="N1886" t="s">
        <v>77</v>
      </c>
    </row>
    <row r="1887" spans="1:14" x14ac:dyDescent="0.3">
      <c r="A1887" t="s">
        <v>12</v>
      </c>
      <c r="B1887" t="s">
        <v>42</v>
      </c>
      <c r="C1887" t="s">
        <v>25</v>
      </c>
      <c r="D1887" t="s">
        <v>14</v>
      </c>
      <c r="E1887" s="1">
        <v>42112</v>
      </c>
      <c r="F1887">
        <v>256397569</v>
      </c>
      <c r="G1887" s="1">
        <v>42150</v>
      </c>
      <c r="H1887">
        <v>81</v>
      </c>
      <c r="I1887">
        <v>27</v>
      </c>
      <c r="J1887">
        <v>18.899999999999999</v>
      </c>
      <c r="K1887">
        <v>2187</v>
      </c>
      <c r="L1887">
        <v>1530.8999999999999</v>
      </c>
      <c r="M1887">
        <v>656.10000000000014</v>
      </c>
      <c r="N1887" t="s">
        <v>77</v>
      </c>
    </row>
    <row r="1888" spans="1:14" x14ac:dyDescent="0.3">
      <c r="A1888" t="s">
        <v>12</v>
      </c>
      <c r="B1888" t="s">
        <v>41</v>
      </c>
      <c r="C1888" t="s">
        <v>26</v>
      </c>
      <c r="D1888" t="s">
        <v>19</v>
      </c>
      <c r="E1888" s="1">
        <v>43975</v>
      </c>
      <c r="F1888">
        <v>191627585</v>
      </c>
      <c r="G1888" s="1">
        <v>43994</v>
      </c>
      <c r="H1888">
        <v>60</v>
      </c>
      <c r="I1888">
        <v>26</v>
      </c>
      <c r="J1888">
        <v>18.2</v>
      </c>
      <c r="K1888">
        <v>1560</v>
      </c>
      <c r="L1888">
        <v>1092</v>
      </c>
      <c r="M1888">
        <v>468</v>
      </c>
      <c r="N1888" t="s">
        <v>76</v>
      </c>
    </row>
    <row r="1889" spans="1:14" x14ac:dyDescent="0.3">
      <c r="A1889" t="s">
        <v>12</v>
      </c>
      <c r="B1889" t="s">
        <v>49</v>
      </c>
      <c r="C1889" t="s">
        <v>26</v>
      </c>
      <c r="D1889" t="s">
        <v>14</v>
      </c>
      <c r="E1889" s="1">
        <v>41953</v>
      </c>
      <c r="F1889">
        <v>369068372</v>
      </c>
      <c r="G1889" s="1">
        <v>41971</v>
      </c>
      <c r="H1889">
        <v>56</v>
      </c>
      <c r="I1889">
        <v>17</v>
      </c>
      <c r="J1889">
        <v>11.9</v>
      </c>
      <c r="K1889">
        <v>952</v>
      </c>
      <c r="L1889">
        <v>666.4</v>
      </c>
      <c r="M1889">
        <v>285.60000000000002</v>
      </c>
      <c r="N1889" t="s">
        <v>77</v>
      </c>
    </row>
    <row r="1890" spans="1:14" x14ac:dyDescent="0.3">
      <c r="A1890" t="s">
        <v>12</v>
      </c>
      <c r="B1890" t="s">
        <v>35</v>
      </c>
      <c r="C1890" t="s">
        <v>13</v>
      </c>
      <c r="D1890" t="s">
        <v>19</v>
      </c>
      <c r="E1890" s="1">
        <v>45484</v>
      </c>
      <c r="F1890">
        <v>665014302</v>
      </c>
      <c r="G1890" s="1">
        <v>45497</v>
      </c>
      <c r="H1890">
        <v>93</v>
      </c>
      <c r="I1890">
        <v>24</v>
      </c>
      <c r="J1890">
        <v>16.8</v>
      </c>
      <c r="K1890">
        <v>2232</v>
      </c>
      <c r="L1890">
        <v>1562.4</v>
      </c>
      <c r="M1890">
        <v>669.59999999999991</v>
      </c>
      <c r="N1890" t="s">
        <v>77</v>
      </c>
    </row>
    <row r="1891" spans="1:14" x14ac:dyDescent="0.3">
      <c r="A1891" t="s">
        <v>12</v>
      </c>
      <c r="B1891" t="s">
        <v>38</v>
      </c>
      <c r="C1891" t="s">
        <v>20</v>
      </c>
      <c r="D1891" t="s">
        <v>19</v>
      </c>
      <c r="E1891" s="1">
        <v>42498</v>
      </c>
      <c r="F1891">
        <v>214429795</v>
      </c>
      <c r="G1891" s="1">
        <v>42505</v>
      </c>
      <c r="H1891">
        <v>83</v>
      </c>
      <c r="I1891">
        <v>28</v>
      </c>
      <c r="J1891">
        <v>19.600000000000001</v>
      </c>
      <c r="K1891">
        <v>2324</v>
      </c>
      <c r="L1891">
        <v>1626.8000000000002</v>
      </c>
      <c r="M1891">
        <v>697.19999999999982</v>
      </c>
      <c r="N1891" t="s">
        <v>73</v>
      </c>
    </row>
    <row r="1892" spans="1:14" x14ac:dyDescent="0.3">
      <c r="A1892" t="s">
        <v>12</v>
      </c>
      <c r="B1892" t="s">
        <v>49</v>
      </c>
      <c r="C1892" t="s">
        <v>25</v>
      </c>
      <c r="D1892" t="s">
        <v>14</v>
      </c>
      <c r="E1892" s="1">
        <v>41676</v>
      </c>
      <c r="F1892">
        <v>135144126</v>
      </c>
      <c r="G1892" s="1">
        <v>41679</v>
      </c>
      <c r="H1892">
        <v>78</v>
      </c>
      <c r="I1892">
        <v>28</v>
      </c>
      <c r="J1892">
        <v>19.600000000000001</v>
      </c>
      <c r="K1892">
        <v>2184</v>
      </c>
      <c r="L1892">
        <v>1528.8000000000002</v>
      </c>
      <c r="M1892">
        <v>655.19999999999982</v>
      </c>
      <c r="N1892" t="s">
        <v>77</v>
      </c>
    </row>
    <row r="1893" spans="1:14" x14ac:dyDescent="0.3">
      <c r="A1893" t="s">
        <v>12</v>
      </c>
      <c r="B1893" t="s">
        <v>39</v>
      </c>
      <c r="C1893" t="s">
        <v>17</v>
      </c>
      <c r="D1893" t="s">
        <v>19</v>
      </c>
      <c r="E1893" s="1">
        <v>45313</v>
      </c>
      <c r="F1893">
        <v>567394340</v>
      </c>
      <c r="G1893" s="1">
        <v>45353</v>
      </c>
      <c r="H1893">
        <v>76</v>
      </c>
      <c r="I1893">
        <v>23</v>
      </c>
      <c r="J1893">
        <v>16.100000000000001</v>
      </c>
      <c r="K1893">
        <v>1748</v>
      </c>
      <c r="L1893">
        <v>1223.6000000000001</v>
      </c>
      <c r="M1893">
        <v>524.39999999999986</v>
      </c>
      <c r="N1893" t="s">
        <v>73</v>
      </c>
    </row>
    <row r="1894" spans="1:14" x14ac:dyDescent="0.3">
      <c r="A1894" t="s">
        <v>12</v>
      </c>
      <c r="B1894" t="s">
        <v>33</v>
      </c>
      <c r="C1894" t="s">
        <v>20</v>
      </c>
      <c r="D1894" t="s">
        <v>19</v>
      </c>
      <c r="E1894" s="1">
        <v>44043</v>
      </c>
      <c r="F1894">
        <v>331314027</v>
      </c>
      <c r="G1894" s="1">
        <v>44083</v>
      </c>
      <c r="H1894">
        <v>66</v>
      </c>
      <c r="I1894">
        <v>32</v>
      </c>
      <c r="J1894">
        <v>22.4</v>
      </c>
      <c r="K1894">
        <v>2112</v>
      </c>
      <c r="L1894">
        <v>1478.3999999999999</v>
      </c>
      <c r="M1894">
        <v>633.60000000000014</v>
      </c>
      <c r="N1894" t="s">
        <v>76</v>
      </c>
    </row>
    <row r="1895" spans="1:14" x14ac:dyDescent="0.3">
      <c r="A1895" t="s">
        <v>12</v>
      </c>
      <c r="B1895" t="s">
        <v>38</v>
      </c>
      <c r="C1895" t="s">
        <v>20</v>
      </c>
      <c r="D1895" t="s">
        <v>19</v>
      </c>
      <c r="E1895" s="1">
        <v>42782</v>
      </c>
      <c r="F1895">
        <v>170841109</v>
      </c>
      <c r="G1895" s="1">
        <v>42796</v>
      </c>
      <c r="H1895">
        <v>99</v>
      </c>
      <c r="I1895">
        <v>11</v>
      </c>
      <c r="J1895">
        <v>7.7</v>
      </c>
      <c r="K1895">
        <v>1089</v>
      </c>
      <c r="L1895">
        <v>762.30000000000007</v>
      </c>
      <c r="M1895">
        <v>326.69999999999993</v>
      </c>
      <c r="N1895" t="s">
        <v>73</v>
      </c>
    </row>
    <row r="1896" spans="1:14" x14ac:dyDescent="0.3">
      <c r="A1896" t="s">
        <v>12</v>
      </c>
      <c r="B1896" t="s">
        <v>46</v>
      </c>
      <c r="C1896" t="s">
        <v>17</v>
      </c>
      <c r="D1896" t="s">
        <v>14</v>
      </c>
      <c r="E1896" s="1">
        <v>42800</v>
      </c>
      <c r="F1896">
        <v>234681117</v>
      </c>
      <c r="G1896" s="1">
        <v>42841</v>
      </c>
      <c r="H1896">
        <v>100</v>
      </c>
      <c r="I1896">
        <v>22</v>
      </c>
      <c r="J1896">
        <v>15.4</v>
      </c>
      <c r="K1896">
        <v>2200</v>
      </c>
      <c r="L1896">
        <v>1540</v>
      </c>
      <c r="M1896">
        <v>660</v>
      </c>
      <c r="N1896" t="s">
        <v>74</v>
      </c>
    </row>
    <row r="1897" spans="1:14" x14ac:dyDescent="0.3">
      <c r="A1897" t="s">
        <v>12</v>
      </c>
      <c r="B1897" t="s">
        <v>32</v>
      </c>
      <c r="C1897" t="s">
        <v>23</v>
      </c>
      <c r="D1897" t="s">
        <v>19</v>
      </c>
      <c r="E1897" s="1">
        <v>42519</v>
      </c>
      <c r="F1897">
        <v>369265782</v>
      </c>
      <c r="G1897" s="1">
        <v>42521</v>
      </c>
      <c r="H1897">
        <v>78</v>
      </c>
      <c r="I1897">
        <v>23</v>
      </c>
      <c r="J1897">
        <v>16.100000000000001</v>
      </c>
      <c r="K1897">
        <v>1794</v>
      </c>
      <c r="L1897">
        <v>1255.8000000000002</v>
      </c>
      <c r="M1897">
        <v>538.19999999999982</v>
      </c>
      <c r="N1897" t="s">
        <v>75</v>
      </c>
    </row>
    <row r="1898" spans="1:14" x14ac:dyDescent="0.3">
      <c r="A1898" t="s">
        <v>12</v>
      </c>
      <c r="B1898" t="s">
        <v>53</v>
      </c>
      <c r="C1898" t="s">
        <v>16</v>
      </c>
      <c r="D1898" t="s">
        <v>19</v>
      </c>
      <c r="E1898" s="1">
        <v>43664</v>
      </c>
      <c r="F1898">
        <v>995768868</v>
      </c>
      <c r="G1898" s="1">
        <v>43676</v>
      </c>
      <c r="H1898">
        <v>54</v>
      </c>
      <c r="I1898">
        <v>16</v>
      </c>
      <c r="J1898">
        <v>11.2</v>
      </c>
      <c r="K1898">
        <v>864</v>
      </c>
      <c r="L1898">
        <v>604.79999999999995</v>
      </c>
      <c r="M1898">
        <v>259.20000000000005</v>
      </c>
      <c r="N1898" t="s">
        <v>77</v>
      </c>
    </row>
    <row r="1899" spans="1:14" x14ac:dyDescent="0.3">
      <c r="A1899" t="s">
        <v>12</v>
      </c>
      <c r="B1899" t="s">
        <v>41</v>
      </c>
      <c r="C1899" t="s">
        <v>18</v>
      </c>
      <c r="D1899" t="s">
        <v>19</v>
      </c>
      <c r="E1899" s="1">
        <v>44804</v>
      </c>
      <c r="F1899">
        <v>806025540</v>
      </c>
      <c r="G1899" s="1">
        <v>44848</v>
      </c>
      <c r="H1899">
        <v>81</v>
      </c>
      <c r="I1899">
        <v>36</v>
      </c>
      <c r="J1899">
        <v>25.200000000000003</v>
      </c>
      <c r="K1899">
        <v>2916</v>
      </c>
      <c r="L1899">
        <v>2041.2000000000003</v>
      </c>
      <c r="M1899">
        <v>874.79999999999973</v>
      </c>
      <c r="N1899" t="s">
        <v>76</v>
      </c>
    </row>
    <row r="1900" spans="1:14" x14ac:dyDescent="0.3">
      <c r="A1900" t="s">
        <v>12</v>
      </c>
      <c r="B1900" t="s">
        <v>55</v>
      </c>
      <c r="C1900" t="s">
        <v>13</v>
      </c>
      <c r="D1900" t="s">
        <v>19</v>
      </c>
      <c r="E1900" s="1">
        <v>41855</v>
      </c>
      <c r="F1900">
        <v>855251157</v>
      </c>
      <c r="G1900" s="1">
        <v>41872</v>
      </c>
      <c r="H1900">
        <v>75</v>
      </c>
      <c r="I1900">
        <v>25</v>
      </c>
      <c r="J1900">
        <v>17.5</v>
      </c>
      <c r="K1900">
        <v>1875</v>
      </c>
      <c r="L1900">
        <v>1312.5</v>
      </c>
      <c r="M1900">
        <v>562.5</v>
      </c>
      <c r="N1900" t="s">
        <v>74</v>
      </c>
    </row>
    <row r="1901" spans="1:14" x14ac:dyDescent="0.3">
      <c r="A1901" t="s">
        <v>12</v>
      </c>
      <c r="B1901" t="s">
        <v>41</v>
      </c>
      <c r="C1901" t="s">
        <v>18</v>
      </c>
      <c r="D1901" t="s">
        <v>14</v>
      </c>
      <c r="E1901" s="1">
        <v>43483</v>
      </c>
      <c r="F1901">
        <v>997291076</v>
      </c>
      <c r="G1901" s="1">
        <v>43490</v>
      </c>
      <c r="H1901">
        <v>77</v>
      </c>
      <c r="I1901">
        <v>11</v>
      </c>
      <c r="J1901">
        <v>7.7</v>
      </c>
      <c r="K1901">
        <v>847</v>
      </c>
      <c r="L1901">
        <v>592.9</v>
      </c>
      <c r="M1901">
        <v>254.10000000000002</v>
      </c>
      <c r="N1901" t="s">
        <v>76</v>
      </c>
    </row>
    <row r="1902" spans="1:14" x14ac:dyDescent="0.3">
      <c r="A1902" t="s">
        <v>12</v>
      </c>
      <c r="B1902" t="s">
        <v>36</v>
      </c>
      <c r="C1902" t="s">
        <v>25</v>
      </c>
      <c r="D1902" t="s">
        <v>19</v>
      </c>
      <c r="E1902" s="1">
        <v>44222</v>
      </c>
      <c r="F1902">
        <v>964046275</v>
      </c>
      <c r="G1902" s="1">
        <v>44256</v>
      </c>
      <c r="H1902">
        <v>81</v>
      </c>
      <c r="I1902">
        <v>17</v>
      </c>
      <c r="J1902">
        <v>11.9</v>
      </c>
      <c r="K1902">
        <v>1377</v>
      </c>
      <c r="L1902">
        <v>963.9</v>
      </c>
      <c r="M1902">
        <v>413.1</v>
      </c>
      <c r="N1902" t="s">
        <v>77</v>
      </c>
    </row>
    <row r="1903" spans="1:14" x14ac:dyDescent="0.3">
      <c r="A1903" t="s">
        <v>12</v>
      </c>
      <c r="B1903" t="s">
        <v>35</v>
      </c>
      <c r="C1903" t="s">
        <v>26</v>
      </c>
      <c r="D1903" t="s">
        <v>14</v>
      </c>
      <c r="E1903" s="1">
        <v>43520</v>
      </c>
      <c r="F1903">
        <v>993908917</v>
      </c>
      <c r="G1903" s="1">
        <v>43549</v>
      </c>
      <c r="H1903">
        <v>96</v>
      </c>
      <c r="I1903">
        <v>14</v>
      </c>
      <c r="J1903">
        <v>9.8000000000000007</v>
      </c>
      <c r="K1903">
        <v>1344</v>
      </c>
      <c r="L1903">
        <v>940.80000000000007</v>
      </c>
      <c r="M1903">
        <v>403.19999999999993</v>
      </c>
      <c r="N1903" t="s">
        <v>77</v>
      </c>
    </row>
    <row r="1904" spans="1:14" x14ac:dyDescent="0.3">
      <c r="A1904" t="s">
        <v>12</v>
      </c>
      <c r="B1904" t="s">
        <v>54</v>
      </c>
      <c r="C1904" t="s">
        <v>17</v>
      </c>
      <c r="D1904" t="s">
        <v>14</v>
      </c>
      <c r="E1904" s="1">
        <v>44312</v>
      </c>
      <c r="F1904">
        <v>755376422</v>
      </c>
      <c r="G1904" s="1">
        <v>44355</v>
      </c>
      <c r="H1904">
        <v>85</v>
      </c>
      <c r="I1904">
        <v>37</v>
      </c>
      <c r="J1904">
        <v>25.9</v>
      </c>
      <c r="K1904">
        <v>3145</v>
      </c>
      <c r="L1904">
        <v>2201.5</v>
      </c>
      <c r="M1904">
        <v>943.5</v>
      </c>
      <c r="N1904" t="s">
        <v>77</v>
      </c>
    </row>
    <row r="1905" spans="1:14" x14ac:dyDescent="0.3">
      <c r="A1905" t="s">
        <v>12</v>
      </c>
      <c r="B1905" t="s">
        <v>49</v>
      </c>
      <c r="C1905" t="s">
        <v>24</v>
      </c>
      <c r="D1905" t="s">
        <v>19</v>
      </c>
      <c r="E1905" s="1">
        <v>44237</v>
      </c>
      <c r="F1905">
        <v>936890304</v>
      </c>
      <c r="G1905" s="1">
        <v>44278</v>
      </c>
      <c r="H1905">
        <v>61</v>
      </c>
      <c r="I1905">
        <v>33</v>
      </c>
      <c r="J1905">
        <v>23.1</v>
      </c>
      <c r="K1905">
        <v>2013</v>
      </c>
      <c r="L1905">
        <v>1409.1000000000001</v>
      </c>
      <c r="M1905">
        <v>603.89999999999986</v>
      </c>
      <c r="N1905" t="s">
        <v>77</v>
      </c>
    </row>
    <row r="1906" spans="1:14" x14ac:dyDescent="0.3">
      <c r="A1906" t="s">
        <v>12</v>
      </c>
      <c r="B1906" t="s">
        <v>49</v>
      </c>
      <c r="C1906" t="s">
        <v>17</v>
      </c>
      <c r="D1906" t="s">
        <v>19</v>
      </c>
      <c r="E1906" s="1">
        <v>43416</v>
      </c>
      <c r="F1906">
        <v>770229852</v>
      </c>
      <c r="G1906" s="1">
        <v>43432</v>
      </c>
      <c r="H1906">
        <v>95</v>
      </c>
      <c r="I1906">
        <v>14</v>
      </c>
      <c r="J1906">
        <v>9.8000000000000007</v>
      </c>
      <c r="K1906">
        <v>1330</v>
      </c>
      <c r="L1906">
        <v>931.00000000000011</v>
      </c>
      <c r="M1906">
        <v>398.99999999999989</v>
      </c>
      <c r="N1906" t="s">
        <v>77</v>
      </c>
    </row>
    <row r="1907" spans="1:14" x14ac:dyDescent="0.3">
      <c r="A1907" t="s">
        <v>12</v>
      </c>
      <c r="B1907" t="s">
        <v>49</v>
      </c>
      <c r="C1907" t="s">
        <v>23</v>
      </c>
      <c r="D1907" t="s">
        <v>14</v>
      </c>
      <c r="E1907" s="1">
        <v>44537</v>
      </c>
      <c r="F1907">
        <v>647708690</v>
      </c>
      <c r="G1907" s="1">
        <v>44539</v>
      </c>
      <c r="H1907">
        <v>64</v>
      </c>
      <c r="I1907">
        <v>33</v>
      </c>
      <c r="J1907">
        <v>23.1</v>
      </c>
      <c r="K1907">
        <v>2112</v>
      </c>
      <c r="L1907">
        <v>1478.4</v>
      </c>
      <c r="M1907">
        <v>633.59999999999991</v>
      </c>
      <c r="N1907" t="s">
        <v>77</v>
      </c>
    </row>
    <row r="1908" spans="1:14" x14ac:dyDescent="0.3">
      <c r="A1908" t="s">
        <v>12</v>
      </c>
      <c r="B1908" t="s">
        <v>44</v>
      </c>
      <c r="C1908" t="s">
        <v>18</v>
      </c>
      <c r="D1908" t="s">
        <v>19</v>
      </c>
      <c r="E1908" s="1">
        <v>41874</v>
      </c>
      <c r="F1908">
        <v>788028991</v>
      </c>
      <c r="G1908" s="1">
        <v>41886</v>
      </c>
      <c r="H1908">
        <v>73</v>
      </c>
      <c r="I1908">
        <v>29</v>
      </c>
      <c r="J1908">
        <v>20.3</v>
      </c>
      <c r="K1908">
        <v>2117</v>
      </c>
      <c r="L1908">
        <v>1481.9</v>
      </c>
      <c r="M1908">
        <v>635.09999999999991</v>
      </c>
      <c r="N1908" t="s">
        <v>77</v>
      </c>
    </row>
    <row r="1909" spans="1:14" x14ac:dyDescent="0.3">
      <c r="A1909" t="s">
        <v>12</v>
      </c>
      <c r="B1909" t="s">
        <v>49</v>
      </c>
      <c r="C1909" t="s">
        <v>21</v>
      </c>
      <c r="D1909" t="s">
        <v>14</v>
      </c>
      <c r="E1909" s="1">
        <v>42966</v>
      </c>
      <c r="F1909">
        <v>260314881</v>
      </c>
      <c r="G1909" s="1">
        <v>43004</v>
      </c>
      <c r="H1909">
        <v>70</v>
      </c>
      <c r="I1909">
        <v>40</v>
      </c>
      <c r="J1909">
        <v>28</v>
      </c>
      <c r="K1909">
        <v>2800</v>
      </c>
      <c r="L1909">
        <v>1960</v>
      </c>
      <c r="M1909">
        <v>840</v>
      </c>
      <c r="N1909" t="s">
        <v>77</v>
      </c>
    </row>
    <row r="1910" spans="1:14" x14ac:dyDescent="0.3">
      <c r="A1910" t="s">
        <v>12</v>
      </c>
      <c r="B1910" t="s">
        <v>49</v>
      </c>
      <c r="C1910" t="s">
        <v>20</v>
      </c>
      <c r="D1910" t="s">
        <v>19</v>
      </c>
      <c r="E1910" s="1">
        <v>45532</v>
      </c>
      <c r="F1910">
        <v>959297692</v>
      </c>
      <c r="G1910" s="1">
        <v>45541</v>
      </c>
      <c r="H1910">
        <v>63</v>
      </c>
      <c r="I1910">
        <v>31</v>
      </c>
      <c r="J1910">
        <v>21.700000000000003</v>
      </c>
      <c r="K1910">
        <v>1953</v>
      </c>
      <c r="L1910">
        <v>1367.1000000000001</v>
      </c>
      <c r="M1910">
        <v>585.89999999999986</v>
      </c>
      <c r="N1910" t="s">
        <v>77</v>
      </c>
    </row>
    <row r="1911" spans="1:14" x14ac:dyDescent="0.3">
      <c r="A1911" t="s">
        <v>12</v>
      </c>
      <c r="B1911" t="s">
        <v>34</v>
      </c>
      <c r="C1911" t="s">
        <v>22</v>
      </c>
      <c r="D1911" t="s">
        <v>14</v>
      </c>
      <c r="E1911" s="1">
        <v>44585</v>
      </c>
      <c r="F1911">
        <v>941992080</v>
      </c>
      <c r="G1911" s="1">
        <v>44634</v>
      </c>
      <c r="H1911">
        <v>80</v>
      </c>
      <c r="I1911">
        <v>26</v>
      </c>
      <c r="J1911">
        <v>18.2</v>
      </c>
      <c r="K1911">
        <v>2080</v>
      </c>
      <c r="L1911">
        <v>1456</v>
      </c>
      <c r="M1911">
        <v>624</v>
      </c>
      <c r="N1911" t="s">
        <v>76</v>
      </c>
    </row>
    <row r="1912" spans="1:14" x14ac:dyDescent="0.3">
      <c r="A1912" t="s">
        <v>12</v>
      </c>
      <c r="B1912" t="s">
        <v>48</v>
      </c>
      <c r="C1912" t="s">
        <v>25</v>
      </c>
      <c r="D1912" t="s">
        <v>14</v>
      </c>
      <c r="E1912" s="1">
        <v>41672</v>
      </c>
      <c r="F1912">
        <v>591027820</v>
      </c>
      <c r="G1912" s="1">
        <v>41673</v>
      </c>
      <c r="H1912">
        <v>96</v>
      </c>
      <c r="I1912">
        <v>33</v>
      </c>
      <c r="J1912">
        <v>23.1</v>
      </c>
      <c r="K1912">
        <v>3168</v>
      </c>
      <c r="L1912">
        <v>2217.6000000000004</v>
      </c>
      <c r="M1912">
        <v>950.39999999999964</v>
      </c>
      <c r="N1912" t="s">
        <v>77</v>
      </c>
    </row>
    <row r="1913" spans="1:14" x14ac:dyDescent="0.3">
      <c r="A1913" t="s">
        <v>12</v>
      </c>
      <c r="B1913" t="s">
        <v>41</v>
      </c>
      <c r="C1913" t="s">
        <v>24</v>
      </c>
      <c r="D1913" t="s">
        <v>19</v>
      </c>
      <c r="E1913" s="1">
        <v>45496</v>
      </c>
      <c r="F1913">
        <v>875305068</v>
      </c>
      <c r="G1913" s="1">
        <v>45512</v>
      </c>
      <c r="H1913">
        <v>92</v>
      </c>
      <c r="I1913">
        <v>10</v>
      </c>
      <c r="J1913">
        <v>7</v>
      </c>
      <c r="K1913">
        <v>920</v>
      </c>
      <c r="L1913">
        <v>644</v>
      </c>
      <c r="M1913">
        <v>276</v>
      </c>
      <c r="N1913" t="s">
        <v>76</v>
      </c>
    </row>
    <row r="1914" spans="1:14" x14ac:dyDescent="0.3">
      <c r="A1914" t="s">
        <v>12</v>
      </c>
      <c r="B1914" t="s">
        <v>51</v>
      </c>
      <c r="C1914" t="s">
        <v>15</v>
      </c>
      <c r="D1914" t="s">
        <v>14</v>
      </c>
      <c r="E1914" s="1">
        <v>42841</v>
      </c>
      <c r="F1914">
        <v>278607547</v>
      </c>
      <c r="G1914" s="1">
        <v>42862</v>
      </c>
      <c r="H1914">
        <v>82</v>
      </c>
      <c r="I1914">
        <v>25</v>
      </c>
      <c r="J1914">
        <v>17.5</v>
      </c>
      <c r="K1914">
        <v>2050</v>
      </c>
      <c r="L1914">
        <v>1435</v>
      </c>
      <c r="M1914">
        <v>615</v>
      </c>
      <c r="N1914" t="s">
        <v>73</v>
      </c>
    </row>
    <row r="1915" spans="1:14" x14ac:dyDescent="0.3">
      <c r="A1915" t="s">
        <v>12</v>
      </c>
      <c r="B1915" t="s">
        <v>29</v>
      </c>
      <c r="C1915" t="s">
        <v>13</v>
      </c>
      <c r="D1915" t="s">
        <v>19</v>
      </c>
      <c r="E1915" s="1">
        <v>43360</v>
      </c>
      <c r="F1915">
        <v>425016677</v>
      </c>
      <c r="G1915" s="1">
        <v>43372</v>
      </c>
      <c r="H1915">
        <v>96</v>
      </c>
      <c r="I1915">
        <v>25</v>
      </c>
      <c r="J1915">
        <v>17.5</v>
      </c>
      <c r="K1915">
        <v>2400</v>
      </c>
      <c r="L1915">
        <v>1680</v>
      </c>
      <c r="M1915">
        <v>720</v>
      </c>
      <c r="N1915" t="s">
        <v>77</v>
      </c>
    </row>
    <row r="1916" spans="1:14" x14ac:dyDescent="0.3">
      <c r="A1916" t="s">
        <v>12</v>
      </c>
      <c r="B1916" t="s">
        <v>39</v>
      </c>
      <c r="C1916" t="s">
        <v>15</v>
      </c>
      <c r="D1916" t="s">
        <v>14</v>
      </c>
      <c r="E1916" s="1">
        <v>43588</v>
      </c>
      <c r="F1916">
        <v>408344924</v>
      </c>
      <c r="G1916" s="1">
        <v>43630</v>
      </c>
      <c r="H1916">
        <v>97</v>
      </c>
      <c r="I1916">
        <v>22</v>
      </c>
      <c r="J1916">
        <v>15.4</v>
      </c>
      <c r="K1916">
        <v>2134</v>
      </c>
      <c r="L1916">
        <v>1493.8</v>
      </c>
      <c r="M1916">
        <v>640.20000000000005</v>
      </c>
      <c r="N1916" t="s">
        <v>73</v>
      </c>
    </row>
    <row r="1917" spans="1:14" x14ac:dyDescent="0.3">
      <c r="A1917" t="s">
        <v>12</v>
      </c>
      <c r="B1917" t="s">
        <v>39</v>
      </c>
      <c r="C1917" t="s">
        <v>23</v>
      </c>
      <c r="D1917" t="s">
        <v>19</v>
      </c>
      <c r="E1917" s="1">
        <v>44369</v>
      </c>
      <c r="F1917">
        <v>728459489</v>
      </c>
      <c r="G1917" s="1">
        <v>44389</v>
      </c>
      <c r="H1917">
        <v>54</v>
      </c>
      <c r="I1917">
        <v>40</v>
      </c>
      <c r="J1917">
        <v>28</v>
      </c>
      <c r="K1917">
        <v>2160</v>
      </c>
      <c r="L1917">
        <v>1512</v>
      </c>
      <c r="M1917">
        <v>648</v>
      </c>
      <c r="N1917" t="s">
        <v>73</v>
      </c>
    </row>
    <row r="1918" spans="1:14" x14ac:dyDescent="0.3">
      <c r="A1918" t="s">
        <v>12</v>
      </c>
      <c r="B1918" t="s">
        <v>51</v>
      </c>
      <c r="C1918" t="s">
        <v>17</v>
      </c>
      <c r="D1918" t="s">
        <v>19</v>
      </c>
      <c r="E1918" s="1">
        <v>41914</v>
      </c>
      <c r="F1918">
        <v>547200095</v>
      </c>
      <c r="G1918" s="1">
        <v>41953</v>
      </c>
      <c r="H1918">
        <v>64</v>
      </c>
      <c r="I1918">
        <v>40</v>
      </c>
      <c r="J1918">
        <v>28</v>
      </c>
      <c r="K1918">
        <v>2560</v>
      </c>
      <c r="L1918">
        <v>1792</v>
      </c>
      <c r="M1918">
        <v>768</v>
      </c>
      <c r="N1918" t="s">
        <v>73</v>
      </c>
    </row>
    <row r="1919" spans="1:14" x14ac:dyDescent="0.3">
      <c r="A1919" t="s">
        <v>12</v>
      </c>
      <c r="B1919" t="s">
        <v>42</v>
      </c>
      <c r="C1919" t="s">
        <v>18</v>
      </c>
      <c r="D1919" t="s">
        <v>14</v>
      </c>
      <c r="E1919" s="1">
        <v>43345</v>
      </c>
      <c r="F1919">
        <v>452172648</v>
      </c>
      <c r="G1919" s="1">
        <v>43350</v>
      </c>
      <c r="H1919">
        <v>55</v>
      </c>
      <c r="I1919">
        <v>21</v>
      </c>
      <c r="J1919">
        <v>14.7</v>
      </c>
      <c r="K1919">
        <v>1155</v>
      </c>
      <c r="L1919">
        <v>808.5</v>
      </c>
      <c r="M1919">
        <v>346.5</v>
      </c>
      <c r="N1919" t="s">
        <v>77</v>
      </c>
    </row>
    <row r="1920" spans="1:14" x14ac:dyDescent="0.3">
      <c r="A1920" t="s">
        <v>12</v>
      </c>
      <c r="B1920" t="s">
        <v>38</v>
      </c>
      <c r="C1920" t="s">
        <v>15</v>
      </c>
      <c r="D1920" t="s">
        <v>19</v>
      </c>
      <c r="E1920" s="1">
        <v>44261</v>
      </c>
      <c r="F1920">
        <v>370097053</v>
      </c>
      <c r="G1920" s="1">
        <v>44288</v>
      </c>
      <c r="H1920">
        <v>91</v>
      </c>
      <c r="I1920">
        <v>36</v>
      </c>
      <c r="J1920">
        <v>25.200000000000003</v>
      </c>
      <c r="K1920">
        <v>3276</v>
      </c>
      <c r="L1920">
        <v>2293.2000000000003</v>
      </c>
      <c r="M1920">
        <v>982.79999999999973</v>
      </c>
      <c r="N1920" t="s">
        <v>73</v>
      </c>
    </row>
    <row r="1921" spans="1:14" x14ac:dyDescent="0.3">
      <c r="A1921" t="s">
        <v>12</v>
      </c>
      <c r="B1921" t="s">
        <v>43</v>
      </c>
      <c r="C1921" t="s">
        <v>18</v>
      </c>
      <c r="D1921" t="s">
        <v>14</v>
      </c>
      <c r="E1921" s="1">
        <v>43843</v>
      </c>
      <c r="F1921">
        <v>443745791</v>
      </c>
      <c r="G1921" s="1">
        <v>43843</v>
      </c>
      <c r="H1921">
        <v>81</v>
      </c>
      <c r="I1921">
        <v>25</v>
      </c>
      <c r="J1921">
        <v>17.5</v>
      </c>
      <c r="K1921">
        <v>2025</v>
      </c>
      <c r="L1921">
        <v>1417.5</v>
      </c>
      <c r="M1921">
        <v>607.5</v>
      </c>
      <c r="N1921" t="s">
        <v>77</v>
      </c>
    </row>
    <row r="1922" spans="1:14" x14ac:dyDescent="0.3">
      <c r="A1922" t="s">
        <v>12</v>
      </c>
      <c r="B1922" t="s">
        <v>37</v>
      </c>
      <c r="C1922" t="s">
        <v>13</v>
      </c>
      <c r="D1922" t="s">
        <v>19</v>
      </c>
      <c r="E1922" s="1">
        <v>43023</v>
      </c>
      <c r="F1922">
        <v>586518275</v>
      </c>
      <c r="G1922" s="1">
        <v>43071</v>
      </c>
      <c r="H1922">
        <v>87</v>
      </c>
      <c r="I1922">
        <v>21</v>
      </c>
      <c r="J1922">
        <v>14.7</v>
      </c>
      <c r="K1922">
        <v>1827</v>
      </c>
      <c r="L1922">
        <v>1278.8999999999999</v>
      </c>
      <c r="M1922">
        <v>548.10000000000014</v>
      </c>
      <c r="N1922" t="s">
        <v>74</v>
      </c>
    </row>
    <row r="1923" spans="1:14" x14ac:dyDescent="0.3">
      <c r="A1923" t="s">
        <v>12</v>
      </c>
      <c r="B1923" t="s">
        <v>44</v>
      </c>
      <c r="C1923" t="s">
        <v>16</v>
      </c>
      <c r="D1923" t="s">
        <v>14</v>
      </c>
      <c r="E1923" s="1">
        <v>41824</v>
      </c>
      <c r="F1923">
        <v>624807775</v>
      </c>
      <c r="G1923" s="1">
        <v>41872</v>
      </c>
      <c r="H1923">
        <v>79</v>
      </c>
      <c r="I1923">
        <v>38</v>
      </c>
      <c r="J1923">
        <v>26.6</v>
      </c>
      <c r="K1923">
        <v>3002</v>
      </c>
      <c r="L1923">
        <v>2101.4</v>
      </c>
      <c r="M1923">
        <v>900.59999999999991</v>
      </c>
      <c r="N1923" t="s">
        <v>77</v>
      </c>
    </row>
    <row r="1924" spans="1:14" x14ac:dyDescent="0.3">
      <c r="A1924" t="s">
        <v>12</v>
      </c>
      <c r="B1924" t="s">
        <v>54</v>
      </c>
      <c r="C1924" t="s">
        <v>22</v>
      </c>
      <c r="D1924" t="s">
        <v>19</v>
      </c>
      <c r="E1924" s="1">
        <v>45130</v>
      </c>
      <c r="F1924">
        <v>346858394</v>
      </c>
      <c r="G1924" s="1">
        <v>45165</v>
      </c>
      <c r="H1924">
        <v>98</v>
      </c>
      <c r="I1924">
        <v>28</v>
      </c>
      <c r="J1924">
        <v>19.600000000000001</v>
      </c>
      <c r="K1924">
        <v>2744</v>
      </c>
      <c r="L1924">
        <v>1920.8000000000002</v>
      </c>
      <c r="M1924">
        <v>823.19999999999982</v>
      </c>
      <c r="N1924" t="s">
        <v>77</v>
      </c>
    </row>
    <row r="1925" spans="1:14" x14ac:dyDescent="0.3">
      <c r="A1925" t="s">
        <v>12</v>
      </c>
      <c r="B1925" t="s">
        <v>41</v>
      </c>
      <c r="C1925" t="s">
        <v>25</v>
      </c>
      <c r="D1925" t="s">
        <v>14</v>
      </c>
      <c r="E1925" s="1">
        <v>44021</v>
      </c>
      <c r="F1925">
        <v>263852822</v>
      </c>
      <c r="G1925" s="1">
        <v>44036</v>
      </c>
      <c r="H1925">
        <v>83</v>
      </c>
      <c r="I1925">
        <v>15</v>
      </c>
      <c r="J1925">
        <v>10.5</v>
      </c>
      <c r="K1925">
        <v>1245</v>
      </c>
      <c r="L1925">
        <v>871.5</v>
      </c>
      <c r="M1925">
        <v>373.5</v>
      </c>
      <c r="N1925" t="s">
        <v>76</v>
      </c>
    </row>
    <row r="1926" spans="1:14" x14ac:dyDescent="0.3">
      <c r="A1926" t="s">
        <v>12</v>
      </c>
      <c r="B1926" t="s">
        <v>41</v>
      </c>
      <c r="C1926" t="s">
        <v>17</v>
      </c>
      <c r="D1926" t="s">
        <v>14</v>
      </c>
      <c r="E1926" s="1">
        <v>45096</v>
      </c>
      <c r="F1926">
        <v>925419032</v>
      </c>
      <c r="G1926" s="1">
        <v>45142</v>
      </c>
      <c r="H1926">
        <v>70</v>
      </c>
      <c r="I1926">
        <v>28</v>
      </c>
      <c r="J1926">
        <v>19.600000000000001</v>
      </c>
      <c r="K1926">
        <v>1960</v>
      </c>
      <c r="L1926">
        <v>1372</v>
      </c>
      <c r="M1926">
        <v>588</v>
      </c>
      <c r="N1926" t="s">
        <v>76</v>
      </c>
    </row>
    <row r="1927" spans="1:14" x14ac:dyDescent="0.3">
      <c r="A1927" t="s">
        <v>12</v>
      </c>
      <c r="B1927" t="s">
        <v>45</v>
      </c>
      <c r="C1927" t="s">
        <v>18</v>
      </c>
      <c r="D1927" t="s">
        <v>19</v>
      </c>
      <c r="E1927" s="1">
        <v>44793</v>
      </c>
      <c r="F1927">
        <v>595734775</v>
      </c>
      <c r="G1927" s="1">
        <v>44834</v>
      </c>
      <c r="H1927">
        <v>87</v>
      </c>
      <c r="I1927">
        <v>32</v>
      </c>
      <c r="J1927">
        <v>22.4</v>
      </c>
      <c r="K1927">
        <v>2784</v>
      </c>
      <c r="L1927">
        <v>1948.8</v>
      </c>
      <c r="M1927">
        <v>835.2</v>
      </c>
      <c r="N1927" t="s">
        <v>77</v>
      </c>
    </row>
    <row r="1928" spans="1:14" x14ac:dyDescent="0.3">
      <c r="A1928" t="s">
        <v>12</v>
      </c>
      <c r="B1928" t="s">
        <v>49</v>
      </c>
      <c r="C1928" t="s">
        <v>22</v>
      </c>
      <c r="D1928" t="s">
        <v>19</v>
      </c>
      <c r="E1928" s="1">
        <v>41752</v>
      </c>
      <c r="F1928">
        <v>897317636</v>
      </c>
      <c r="G1928" s="1">
        <v>41767</v>
      </c>
      <c r="H1928">
        <v>84</v>
      </c>
      <c r="I1928">
        <v>15</v>
      </c>
      <c r="J1928">
        <v>10.5</v>
      </c>
      <c r="K1928">
        <v>1260</v>
      </c>
      <c r="L1928">
        <v>882</v>
      </c>
      <c r="M1928">
        <v>378</v>
      </c>
      <c r="N1928" t="s">
        <v>77</v>
      </c>
    </row>
    <row r="1929" spans="1:14" x14ac:dyDescent="0.3">
      <c r="A1929" t="s">
        <v>12</v>
      </c>
      <c r="B1929" t="s">
        <v>34</v>
      </c>
      <c r="C1929" t="s">
        <v>24</v>
      </c>
      <c r="D1929" t="s">
        <v>19</v>
      </c>
      <c r="E1929" s="1">
        <v>43773</v>
      </c>
      <c r="F1929">
        <v>850939023</v>
      </c>
      <c r="G1929" s="1">
        <v>43821</v>
      </c>
      <c r="H1929">
        <v>58</v>
      </c>
      <c r="I1929">
        <v>19</v>
      </c>
      <c r="J1929">
        <v>13.3</v>
      </c>
      <c r="K1929">
        <v>1102</v>
      </c>
      <c r="L1929">
        <v>771.40000000000009</v>
      </c>
      <c r="M1929">
        <v>330.59999999999991</v>
      </c>
      <c r="N1929" t="s">
        <v>76</v>
      </c>
    </row>
    <row r="1930" spans="1:14" x14ac:dyDescent="0.3">
      <c r="A1930" t="s">
        <v>12</v>
      </c>
      <c r="B1930" t="s">
        <v>33</v>
      </c>
      <c r="C1930" t="s">
        <v>13</v>
      </c>
      <c r="D1930" t="s">
        <v>14</v>
      </c>
      <c r="E1930" s="1">
        <v>43761</v>
      </c>
      <c r="F1930">
        <v>640648257</v>
      </c>
      <c r="G1930" s="1">
        <v>43806</v>
      </c>
      <c r="H1930">
        <v>79</v>
      </c>
      <c r="I1930">
        <v>11</v>
      </c>
      <c r="J1930">
        <v>7.7</v>
      </c>
      <c r="K1930">
        <v>869</v>
      </c>
      <c r="L1930">
        <v>608.30000000000007</v>
      </c>
      <c r="M1930">
        <v>260.69999999999993</v>
      </c>
      <c r="N1930" t="s">
        <v>76</v>
      </c>
    </row>
    <row r="1931" spans="1:14" x14ac:dyDescent="0.3">
      <c r="A1931" t="s">
        <v>12</v>
      </c>
      <c r="B1931" t="s">
        <v>37</v>
      </c>
      <c r="C1931" t="s">
        <v>22</v>
      </c>
      <c r="D1931" t="s">
        <v>14</v>
      </c>
      <c r="E1931" s="1">
        <v>42771</v>
      </c>
      <c r="F1931">
        <v>685800778</v>
      </c>
      <c r="G1931" s="1">
        <v>42789</v>
      </c>
      <c r="H1931">
        <v>67</v>
      </c>
      <c r="I1931">
        <v>40</v>
      </c>
      <c r="J1931">
        <v>28</v>
      </c>
      <c r="K1931">
        <v>2680</v>
      </c>
      <c r="L1931">
        <v>1876</v>
      </c>
      <c r="M1931">
        <v>804</v>
      </c>
      <c r="N1931" t="s">
        <v>74</v>
      </c>
    </row>
    <row r="1932" spans="1:14" x14ac:dyDescent="0.3">
      <c r="A1932" t="s">
        <v>12</v>
      </c>
      <c r="B1932" t="s">
        <v>52</v>
      </c>
      <c r="C1932" t="s">
        <v>16</v>
      </c>
      <c r="D1932" t="s">
        <v>14</v>
      </c>
      <c r="E1932" s="1">
        <v>44882</v>
      </c>
      <c r="F1932">
        <v>977631986</v>
      </c>
      <c r="G1932" s="1">
        <v>44910</v>
      </c>
      <c r="H1932">
        <v>73</v>
      </c>
      <c r="I1932">
        <v>31</v>
      </c>
      <c r="J1932">
        <v>21.700000000000003</v>
      </c>
      <c r="K1932">
        <v>2263</v>
      </c>
      <c r="L1932">
        <v>1584.1000000000001</v>
      </c>
      <c r="M1932">
        <v>678.89999999999986</v>
      </c>
      <c r="N1932" t="s">
        <v>77</v>
      </c>
    </row>
    <row r="1933" spans="1:14" x14ac:dyDescent="0.3">
      <c r="A1933" t="s">
        <v>12</v>
      </c>
      <c r="B1933" t="s">
        <v>50</v>
      </c>
      <c r="C1933" t="s">
        <v>26</v>
      </c>
      <c r="D1933" t="s">
        <v>14</v>
      </c>
      <c r="E1933" s="1">
        <v>45005</v>
      </c>
      <c r="F1933">
        <v>277776277</v>
      </c>
      <c r="G1933" s="1">
        <v>45052</v>
      </c>
      <c r="H1933">
        <v>70</v>
      </c>
      <c r="I1933">
        <v>40</v>
      </c>
      <c r="J1933">
        <v>28</v>
      </c>
      <c r="K1933">
        <v>2800</v>
      </c>
      <c r="L1933">
        <v>1960</v>
      </c>
      <c r="M1933">
        <v>840</v>
      </c>
      <c r="N1933" t="s">
        <v>73</v>
      </c>
    </row>
    <row r="1934" spans="1:14" x14ac:dyDescent="0.3">
      <c r="A1934" t="s">
        <v>12</v>
      </c>
      <c r="B1934" t="s">
        <v>36</v>
      </c>
      <c r="C1934" t="s">
        <v>22</v>
      </c>
      <c r="D1934" t="s">
        <v>14</v>
      </c>
      <c r="E1934" s="1">
        <v>45517</v>
      </c>
      <c r="F1934">
        <v>130141055</v>
      </c>
      <c r="G1934" s="1">
        <v>45529</v>
      </c>
      <c r="H1934">
        <v>71</v>
      </c>
      <c r="I1934">
        <v>22</v>
      </c>
      <c r="J1934">
        <v>15.4</v>
      </c>
      <c r="K1934">
        <v>1562</v>
      </c>
      <c r="L1934">
        <v>1093.4000000000001</v>
      </c>
      <c r="M1934">
        <v>468.59999999999991</v>
      </c>
      <c r="N1934" t="s">
        <v>77</v>
      </c>
    </row>
    <row r="1935" spans="1:14" x14ac:dyDescent="0.3">
      <c r="A1935" t="s">
        <v>12</v>
      </c>
      <c r="B1935" t="s">
        <v>45</v>
      </c>
      <c r="C1935" t="s">
        <v>15</v>
      </c>
      <c r="D1935" t="s">
        <v>19</v>
      </c>
      <c r="E1935" s="1">
        <v>44190</v>
      </c>
      <c r="F1935">
        <v>139414632</v>
      </c>
      <c r="G1935" s="1">
        <v>44227</v>
      </c>
      <c r="H1935">
        <v>85</v>
      </c>
      <c r="I1935">
        <v>18</v>
      </c>
      <c r="J1935">
        <v>12.600000000000001</v>
      </c>
      <c r="K1935">
        <v>1530</v>
      </c>
      <c r="L1935">
        <v>1071.0000000000002</v>
      </c>
      <c r="M1935">
        <v>458.99999999999977</v>
      </c>
      <c r="N1935" t="s">
        <v>77</v>
      </c>
    </row>
    <row r="1936" spans="1:14" x14ac:dyDescent="0.3">
      <c r="A1936" t="s">
        <v>12</v>
      </c>
      <c r="B1936" t="s">
        <v>43</v>
      </c>
      <c r="C1936" t="s">
        <v>21</v>
      </c>
      <c r="D1936" t="s">
        <v>19</v>
      </c>
      <c r="E1936" s="1">
        <v>45015</v>
      </c>
      <c r="F1936">
        <v>134946715</v>
      </c>
      <c r="G1936" s="1">
        <v>45033</v>
      </c>
      <c r="H1936">
        <v>59</v>
      </c>
      <c r="I1936">
        <v>25</v>
      </c>
      <c r="J1936">
        <v>17.5</v>
      </c>
      <c r="K1936">
        <v>1475</v>
      </c>
      <c r="L1936">
        <v>1032.5</v>
      </c>
      <c r="M1936">
        <v>442.5</v>
      </c>
      <c r="N1936" t="s">
        <v>77</v>
      </c>
    </row>
    <row r="1937" spans="1:14" x14ac:dyDescent="0.3">
      <c r="A1937" t="s">
        <v>12</v>
      </c>
      <c r="B1937" t="s">
        <v>37</v>
      </c>
      <c r="C1937" t="s">
        <v>22</v>
      </c>
      <c r="D1937" t="s">
        <v>19</v>
      </c>
      <c r="E1937" s="1">
        <v>43253</v>
      </c>
      <c r="F1937">
        <v>835592067</v>
      </c>
      <c r="G1937" s="1">
        <v>43291</v>
      </c>
      <c r="H1937">
        <v>72</v>
      </c>
      <c r="I1937">
        <v>20</v>
      </c>
      <c r="J1937">
        <v>14</v>
      </c>
      <c r="K1937">
        <v>1440</v>
      </c>
      <c r="L1937">
        <v>1008</v>
      </c>
      <c r="M1937">
        <v>432</v>
      </c>
      <c r="N1937" t="s">
        <v>74</v>
      </c>
    </row>
    <row r="1938" spans="1:14" x14ac:dyDescent="0.3">
      <c r="A1938" t="s">
        <v>12</v>
      </c>
      <c r="B1938" t="s">
        <v>45</v>
      </c>
      <c r="C1938" t="s">
        <v>15</v>
      </c>
      <c r="D1938" t="s">
        <v>14</v>
      </c>
      <c r="E1938" s="1">
        <v>45273</v>
      </c>
      <c r="F1938">
        <v>392405736</v>
      </c>
      <c r="G1938" s="1">
        <v>45301</v>
      </c>
      <c r="H1938">
        <v>58</v>
      </c>
      <c r="I1938">
        <v>12</v>
      </c>
      <c r="J1938">
        <v>8.4</v>
      </c>
      <c r="K1938">
        <v>696</v>
      </c>
      <c r="L1938">
        <v>487.20000000000005</v>
      </c>
      <c r="M1938">
        <v>208.79999999999995</v>
      </c>
      <c r="N1938" t="s">
        <v>77</v>
      </c>
    </row>
    <row r="1939" spans="1:14" x14ac:dyDescent="0.3">
      <c r="A1939" t="s">
        <v>12</v>
      </c>
      <c r="B1939" t="s">
        <v>30</v>
      </c>
      <c r="C1939" t="s">
        <v>13</v>
      </c>
      <c r="D1939" t="s">
        <v>19</v>
      </c>
      <c r="E1939" s="1">
        <v>44940</v>
      </c>
      <c r="F1939">
        <v>360147988</v>
      </c>
      <c r="G1939" s="1">
        <v>44967</v>
      </c>
      <c r="H1939">
        <v>68</v>
      </c>
      <c r="I1939">
        <v>38</v>
      </c>
      <c r="J1939">
        <v>26.6</v>
      </c>
      <c r="K1939">
        <v>2584</v>
      </c>
      <c r="L1939">
        <v>1808.8000000000002</v>
      </c>
      <c r="M1939">
        <v>775.19999999999982</v>
      </c>
      <c r="N1939" t="s">
        <v>77</v>
      </c>
    </row>
    <row r="1940" spans="1:14" x14ac:dyDescent="0.3">
      <c r="A1940" t="s">
        <v>12</v>
      </c>
      <c r="B1940" t="s">
        <v>30</v>
      </c>
      <c r="C1940" t="s">
        <v>13</v>
      </c>
      <c r="D1940" t="s">
        <v>19</v>
      </c>
      <c r="E1940" s="1">
        <v>45023</v>
      </c>
      <c r="F1940">
        <v>801121175</v>
      </c>
      <c r="G1940" s="1">
        <v>45043</v>
      </c>
      <c r="H1940">
        <v>79</v>
      </c>
      <c r="I1940">
        <v>16</v>
      </c>
      <c r="J1940">
        <v>11.2</v>
      </c>
      <c r="K1940">
        <v>1264</v>
      </c>
      <c r="L1940">
        <v>884.8</v>
      </c>
      <c r="M1940">
        <v>379.20000000000005</v>
      </c>
      <c r="N1940" t="s">
        <v>77</v>
      </c>
    </row>
    <row r="1941" spans="1:14" x14ac:dyDescent="0.3">
      <c r="A1941" t="s">
        <v>12</v>
      </c>
      <c r="B1941" t="s">
        <v>35</v>
      </c>
      <c r="C1941" t="s">
        <v>24</v>
      </c>
      <c r="D1941" t="s">
        <v>14</v>
      </c>
      <c r="E1941" s="1">
        <v>44928</v>
      </c>
      <c r="F1941">
        <v>962482440</v>
      </c>
      <c r="G1941" s="1">
        <v>44930</v>
      </c>
      <c r="H1941">
        <v>73</v>
      </c>
      <c r="I1941">
        <v>34</v>
      </c>
      <c r="J1941">
        <v>23.8</v>
      </c>
      <c r="K1941">
        <v>2482</v>
      </c>
      <c r="L1941">
        <v>1737.4</v>
      </c>
      <c r="M1941">
        <v>744.59999999999991</v>
      </c>
      <c r="N1941" t="s">
        <v>77</v>
      </c>
    </row>
    <row r="1942" spans="1:14" x14ac:dyDescent="0.3">
      <c r="A1942" t="s">
        <v>12</v>
      </c>
      <c r="B1942" t="s">
        <v>33</v>
      </c>
      <c r="C1942" t="s">
        <v>16</v>
      </c>
      <c r="D1942" t="s">
        <v>19</v>
      </c>
      <c r="E1942" s="1">
        <v>41868</v>
      </c>
      <c r="F1942">
        <v>518662250</v>
      </c>
      <c r="G1942" s="1">
        <v>41871</v>
      </c>
      <c r="H1942">
        <v>94</v>
      </c>
      <c r="I1942">
        <v>31</v>
      </c>
      <c r="J1942">
        <v>21.700000000000003</v>
      </c>
      <c r="K1942">
        <v>2914</v>
      </c>
      <c r="L1942">
        <v>2039.8000000000002</v>
      </c>
      <c r="M1942">
        <v>874.19999999999982</v>
      </c>
      <c r="N1942" t="s">
        <v>76</v>
      </c>
    </row>
    <row r="1943" spans="1:14" x14ac:dyDescent="0.3">
      <c r="A1943" t="s">
        <v>12</v>
      </c>
      <c r="B1943" t="s">
        <v>41</v>
      </c>
      <c r="C1943" t="s">
        <v>24</v>
      </c>
      <c r="D1943" t="s">
        <v>14</v>
      </c>
      <c r="E1943" s="1">
        <v>42745</v>
      </c>
      <c r="F1943">
        <v>986848485</v>
      </c>
      <c r="G1943" s="1">
        <v>42766</v>
      </c>
      <c r="H1943">
        <v>68</v>
      </c>
      <c r="I1943">
        <v>40</v>
      </c>
      <c r="J1943">
        <v>28</v>
      </c>
      <c r="K1943">
        <v>2720</v>
      </c>
      <c r="L1943">
        <v>1904</v>
      </c>
      <c r="M1943">
        <v>816</v>
      </c>
      <c r="N1943" t="s">
        <v>76</v>
      </c>
    </row>
    <row r="1944" spans="1:14" x14ac:dyDescent="0.3">
      <c r="A1944" t="s">
        <v>12</v>
      </c>
      <c r="B1944" t="s">
        <v>43</v>
      </c>
      <c r="C1944" t="s">
        <v>26</v>
      </c>
      <c r="D1944" t="s">
        <v>19</v>
      </c>
      <c r="E1944" s="1">
        <v>42093</v>
      </c>
      <c r="F1944">
        <v>236244952</v>
      </c>
      <c r="G1944" s="1">
        <v>42114</v>
      </c>
      <c r="H1944">
        <v>86</v>
      </c>
      <c r="I1944">
        <v>14</v>
      </c>
      <c r="J1944">
        <v>9.8000000000000007</v>
      </c>
      <c r="K1944">
        <v>1204</v>
      </c>
      <c r="L1944">
        <v>842.80000000000007</v>
      </c>
      <c r="M1944">
        <v>361.19999999999993</v>
      </c>
      <c r="N1944" t="s">
        <v>77</v>
      </c>
    </row>
    <row r="1945" spans="1:14" x14ac:dyDescent="0.3">
      <c r="A1945" t="s">
        <v>12</v>
      </c>
      <c r="B1945" t="s">
        <v>45</v>
      </c>
      <c r="C1945" t="s">
        <v>22</v>
      </c>
      <c r="D1945" t="s">
        <v>14</v>
      </c>
      <c r="E1945" s="1">
        <v>42637</v>
      </c>
      <c r="F1945">
        <v>584798657</v>
      </c>
      <c r="G1945" s="1">
        <v>42654</v>
      </c>
      <c r="H1945">
        <v>52</v>
      </c>
      <c r="I1945">
        <v>10</v>
      </c>
      <c r="J1945">
        <v>7</v>
      </c>
      <c r="K1945">
        <v>520</v>
      </c>
      <c r="L1945">
        <v>364</v>
      </c>
      <c r="M1945">
        <v>156</v>
      </c>
      <c r="N1945" t="s">
        <v>77</v>
      </c>
    </row>
    <row r="1946" spans="1:14" x14ac:dyDescent="0.3">
      <c r="A1946" t="s">
        <v>12</v>
      </c>
      <c r="B1946" t="s">
        <v>52</v>
      </c>
      <c r="C1946" t="s">
        <v>25</v>
      </c>
      <c r="D1946" t="s">
        <v>19</v>
      </c>
      <c r="E1946" s="1">
        <v>42375</v>
      </c>
      <c r="F1946">
        <v>826910722</v>
      </c>
      <c r="G1946" s="1">
        <v>42392</v>
      </c>
      <c r="H1946">
        <v>91</v>
      </c>
      <c r="I1946">
        <v>40</v>
      </c>
      <c r="J1946">
        <v>28</v>
      </c>
      <c r="K1946">
        <v>3640</v>
      </c>
      <c r="L1946">
        <v>2548</v>
      </c>
      <c r="M1946">
        <v>1092</v>
      </c>
      <c r="N1946" t="s">
        <v>77</v>
      </c>
    </row>
    <row r="1947" spans="1:14" x14ac:dyDescent="0.3">
      <c r="A1947" t="s">
        <v>12</v>
      </c>
      <c r="B1947" t="s">
        <v>36</v>
      </c>
      <c r="C1947" t="s">
        <v>17</v>
      </c>
      <c r="D1947" t="s">
        <v>19</v>
      </c>
      <c r="E1947" s="1">
        <v>44723</v>
      </c>
      <c r="F1947">
        <v>146615397</v>
      </c>
      <c r="G1947" s="1">
        <v>44772</v>
      </c>
      <c r="H1947">
        <v>59</v>
      </c>
      <c r="I1947">
        <v>11</v>
      </c>
      <c r="J1947">
        <v>7.7</v>
      </c>
      <c r="K1947">
        <v>649</v>
      </c>
      <c r="L1947">
        <v>454.3</v>
      </c>
      <c r="M1947">
        <v>194.7</v>
      </c>
      <c r="N1947" t="s">
        <v>77</v>
      </c>
    </row>
    <row r="1948" spans="1:14" x14ac:dyDescent="0.3">
      <c r="A1948" t="s">
        <v>12</v>
      </c>
      <c r="B1948" t="s">
        <v>42</v>
      </c>
      <c r="C1948" t="s">
        <v>24</v>
      </c>
      <c r="D1948" t="s">
        <v>14</v>
      </c>
      <c r="E1948" s="1">
        <v>42740</v>
      </c>
      <c r="F1948">
        <v>542732179</v>
      </c>
      <c r="G1948" s="1">
        <v>42760</v>
      </c>
      <c r="H1948">
        <v>93</v>
      </c>
      <c r="I1948">
        <v>25</v>
      </c>
      <c r="J1948">
        <v>17.5</v>
      </c>
      <c r="K1948">
        <v>2325</v>
      </c>
      <c r="L1948">
        <v>1627.5</v>
      </c>
      <c r="M1948">
        <v>697.5</v>
      </c>
      <c r="N1948" t="s">
        <v>77</v>
      </c>
    </row>
    <row r="1949" spans="1:14" x14ac:dyDescent="0.3">
      <c r="A1949" t="s">
        <v>12</v>
      </c>
      <c r="B1949" t="s">
        <v>51</v>
      </c>
      <c r="C1949" t="s">
        <v>23</v>
      </c>
      <c r="D1949" t="s">
        <v>19</v>
      </c>
      <c r="E1949" s="1">
        <v>43829</v>
      </c>
      <c r="F1949">
        <v>867709481</v>
      </c>
      <c r="G1949" s="1">
        <v>43865</v>
      </c>
      <c r="H1949">
        <v>78</v>
      </c>
      <c r="I1949">
        <v>19</v>
      </c>
      <c r="J1949">
        <v>13.3</v>
      </c>
      <c r="K1949">
        <v>1482</v>
      </c>
      <c r="L1949">
        <v>1037.4000000000001</v>
      </c>
      <c r="M1949">
        <v>444.59999999999991</v>
      </c>
      <c r="N1949" t="s">
        <v>73</v>
      </c>
    </row>
    <row r="1950" spans="1:14" x14ac:dyDescent="0.3">
      <c r="A1950" t="s">
        <v>12</v>
      </c>
      <c r="B1950" t="s">
        <v>37</v>
      </c>
      <c r="C1950" t="s">
        <v>16</v>
      </c>
      <c r="D1950" t="s">
        <v>14</v>
      </c>
      <c r="E1950" s="1">
        <v>42377</v>
      </c>
      <c r="F1950">
        <v>105281484</v>
      </c>
      <c r="G1950" s="1">
        <v>42384</v>
      </c>
      <c r="H1950">
        <v>92</v>
      </c>
      <c r="I1950">
        <v>29</v>
      </c>
      <c r="J1950">
        <v>20.3</v>
      </c>
      <c r="K1950">
        <v>2668</v>
      </c>
      <c r="L1950">
        <v>1867.6000000000001</v>
      </c>
      <c r="M1950">
        <v>800.39999999999986</v>
      </c>
      <c r="N1950" t="s">
        <v>74</v>
      </c>
    </row>
    <row r="1951" spans="1:14" x14ac:dyDescent="0.3">
      <c r="A1951" t="s">
        <v>12</v>
      </c>
      <c r="B1951" t="s">
        <v>40</v>
      </c>
      <c r="C1951" t="s">
        <v>21</v>
      </c>
      <c r="D1951" t="s">
        <v>19</v>
      </c>
      <c r="E1951" s="1">
        <v>43909</v>
      </c>
      <c r="F1951">
        <v>361374080</v>
      </c>
      <c r="G1951" s="1">
        <v>43929</v>
      </c>
      <c r="H1951">
        <v>85</v>
      </c>
      <c r="I1951">
        <v>30</v>
      </c>
      <c r="J1951">
        <v>21</v>
      </c>
      <c r="K1951">
        <v>2550</v>
      </c>
      <c r="L1951">
        <v>1785</v>
      </c>
      <c r="M1951">
        <v>765</v>
      </c>
      <c r="N1951" t="s">
        <v>75</v>
      </c>
    </row>
    <row r="1952" spans="1:14" x14ac:dyDescent="0.3">
      <c r="A1952" t="s">
        <v>12</v>
      </c>
      <c r="B1952" t="s">
        <v>32</v>
      </c>
      <c r="C1952" t="s">
        <v>26</v>
      </c>
      <c r="D1952" t="s">
        <v>19</v>
      </c>
      <c r="E1952" s="1">
        <v>43578</v>
      </c>
      <c r="F1952">
        <v>420112311</v>
      </c>
      <c r="G1952" s="1">
        <v>43617</v>
      </c>
      <c r="H1952">
        <v>53</v>
      </c>
      <c r="I1952">
        <v>32</v>
      </c>
      <c r="J1952">
        <v>22.4</v>
      </c>
      <c r="K1952">
        <v>1696</v>
      </c>
      <c r="L1952">
        <v>1187.1999999999998</v>
      </c>
      <c r="M1952">
        <v>508.80000000000018</v>
      </c>
      <c r="N1952" t="s">
        <v>75</v>
      </c>
    </row>
    <row r="1953" spans="1:14" x14ac:dyDescent="0.3">
      <c r="A1953" t="s">
        <v>12</v>
      </c>
      <c r="B1953" t="s">
        <v>41</v>
      </c>
      <c r="C1953" t="s">
        <v>25</v>
      </c>
      <c r="D1953" t="s">
        <v>19</v>
      </c>
      <c r="E1953" s="1">
        <v>42584</v>
      </c>
      <c r="F1953">
        <v>417956244</v>
      </c>
      <c r="G1953" s="1">
        <v>42588</v>
      </c>
      <c r="H1953">
        <v>89</v>
      </c>
      <c r="I1953">
        <v>10</v>
      </c>
      <c r="J1953">
        <v>7</v>
      </c>
      <c r="K1953">
        <v>890</v>
      </c>
      <c r="L1953">
        <v>623</v>
      </c>
      <c r="M1953">
        <v>267</v>
      </c>
      <c r="N1953" t="s">
        <v>76</v>
      </c>
    </row>
    <row r="1954" spans="1:14" x14ac:dyDescent="0.3">
      <c r="A1954" t="s">
        <v>12</v>
      </c>
      <c r="B1954" t="s">
        <v>40</v>
      </c>
      <c r="C1954" t="s">
        <v>17</v>
      </c>
      <c r="D1954" t="s">
        <v>14</v>
      </c>
      <c r="E1954" s="1">
        <v>42597</v>
      </c>
      <c r="F1954">
        <v>497184836</v>
      </c>
      <c r="G1954" s="1">
        <v>42623</v>
      </c>
      <c r="H1954">
        <v>58</v>
      </c>
      <c r="I1954">
        <v>10</v>
      </c>
      <c r="J1954">
        <v>7</v>
      </c>
      <c r="K1954">
        <v>580</v>
      </c>
      <c r="L1954">
        <v>406</v>
      </c>
      <c r="M1954">
        <v>174</v>
      </c>
      <c r="N1954" t="s">
        <v>75</v>
      </c>
    </row>
    <row r="1955" spans="1:14" x14ac:dyDescent="0.3">
      <c r="A1955" t="s">
        <v>12</v>
      </c>
      <c r="B1955" t="s">
        <v>41</v>
      </c>
      <c r="C1955" t="s">
        <v>23</v>
      </c>
      <c r="D1955" t="s">
        <v>19</v>
      </c>
      <c r="E1955" s="1">
        <v>45482</v>
      </c>
      <c r="F1955">
        <v>355581367</v>
      </c>
      <c r="G1955" s="1">
        <v>45523</v>
      </c>
      <c r="H1955">
        <v>58</v>
      </c>
      <c r="I1955">
        <v>23</v>
      </c>
      <c r="J1955">
        <v>16.100000000000001</v>
      </c>
      <c r="K1955">
        <v>1334</v>
      </c>
      <c r="L1955">
        <v>933.80000000000007</v>
      </c>
      <c r="M1955">
        <v>400.19999999999993</v>
      </c>
      <c r="N1955" t="s">
        <v>76</v>
      </c>
    </row>
    <row r="1956" spans="1:14" x14ac:dyDescent="0.3">
      <c r="A1956" t="s">
        <v>12</v>
      </c>
      <c r="B1956" t="s">
        <v>47</v>
      </c>
      <c r="C1956" t="s">
        <v>22</v>
      </c>
      <c r="D1956" t="s">
        <v>14</v>
      </c>
      <c r="E1956" s="1">
        <v>41809</v>
      </c>
      <c r="F1956">
        <v>323521029</v>
      </c>
      <c r="G1956" s="1">
        <v>41834</v>
      </c>
      <c r="H1956">
        <v>96</v>
      </c>
      <c r="I1956">
        <v>32</v>
      </c>
      <c r="J1956">
        <v>22.4</v>
      </c>
      <c r="K1956">
        <v>3072</v>
      </c>
      <c r="L1956">
        <v>2150.3999999999996</v>
      </c>
      <c r="M1956">
        <v>921.60000000000036</v>
      </c>
      <c r="N1956" t="s">
        <v>77</v>
      </c>
    </row>
    <row r="1957" spans="1:14" x14ac:dyDescent="0.3">
      <c r="A1957" t="s">
        <v>12</v>
      </c>
      <c r="B1957" t="s">
        <v>28</v>
      </c>
      <c r="C1957" t="s">
        <v>15</v>
      </c>
      <c r="D1957" t="s">
        <v>19</v>
      </c>
      <c r="E1957" s="1">
        <v>41761</v>
      </c>
      <c r="F1957">
        <v>841862857</v>
      </c>
      <c r="G1957" s="1">
        <v>41768</v>
      </c>
      <c r="H1957">
        <v>76</v>
      </c>
      <c r="I1957">
        <v>25</v>
      </c>
      <c r="J1957">
        <v>17.5</v>
      </c>
      <c r="K1957">
        <v>1900</v>
      </c>
      <c r="L1957">
        <v>1330</v>
      </c>
      <c r="M1957">
        <v>570</v>
      </c>
      <c r="N1957" t="s">
        <v>73</v>
      </c>
    </row>
    <row r="1958" spans="1:14" x14ac:dyDescent="0.3">
      <c r="A1958" t="s">
        <v>12</v>
      </c>
      <c r="B1958" t="s">
        <v>52</v>
      </c>
      <c r="C1958" t="s">
        <v>26</v>
      </c>
      <c r="D1958" t="s">
        <v>14</v>
      </c>
      <c r="E1958" s="1">
        <v>43553</v>
      </c>
      <c r="F1958">
        <v>590097844</v>
      </c>
      <c r="G1958" s="1">
        <v>43563</v>
      </c>
      <c r="H1958">
        <v>75</v>
      </c>
      <c r="I1958">
        <v>10</v>
      </c>
      <c r="J1958">
        <v>7</v>
      </c>
      <c r="K1958">
        <v>750</v>
      </c>
      <c r="L1958">
        <v>525</v>
      </c>
      <c r="M1958">
        <v>225</v>
      </c>
      <c r="N1958" t="s">
        <v>77</v>
      </c>
    </row>
    <row r="1959" spans="1:14" x14ac:dyDescent="0.3">
      <c r="A1959" t="s">
        <v>12</v>
      </c>
      <c r="B1959" t="s">
        <v>41</v>
      </c>
      <c r="C1959" t="s">
        <v>25</v>
      </c>
      <c r="D1959" t="s">
        <v>14</v>
      </c>
      <c r="E1959" s="1">
        <v>42714</v>
      </c>
      <c r="F1959">
        <v>887467277</v>
      </c>
      <c r="G1959" s="1">
        <v>42747</v>
      </c>
      <c r="H1959">
        <v>64</v>
      </c>
      <c r="I1959">
        <v>36</v>
      </c>
      <c r="J1959">
        <v>25.200000000000003</v>
      </c>
      <c r="K1959">
        <v>2304</v>
      </c>
      <c r="L1959">
        <v>1612.8000000000002</v>
      </c>
      <c r="M1959">
        <v>691.19999999999982</v>
      </c>
      <c r="N1959" t="s">
        <v>76</v>
      </c>
    </row>
    <row r="1960" spans="1:14" x14ac:dyDescent="0.3">
      <c r="A1960" t="s">
        <v>12</v>
      </c>
      <c r="B1960" t="s">
        <v>45</v>
      </c>
      <c r="C1960" t="s">
        <v>24</v>
      </c>
      <c r="D1960" t="s">
        <v>14</v>
      </c>
      <c r="E1960" s="1">
        <v>42623</v>
      </c>
      <c r="F1960">
        <v>283511912</v>
      </c>
      <c r="G1960" s="1">
        <v>42668</v>
      </c>
      <c r="H1960">
        <v>56</v>
      </c>
      <c r="I1960">
        <v>20</v>
      </c>
      <c r="J1960">
        <v>14</v>
      </c>
      <c r="K1960">
        <v>1120</v>
      </c>
      <c r="L1960">
        <v>784</v>
      </c>
      <c r="M1960">
        <v>336</v>
      </c>
      <c r="N1960" t="s">
        <v>77</v>
      </c>
    </row>
    <row r="1961" spans="1:14" x14ac:dyDescent="0.3">
      <c r="A1961" t="s">
        <v>12</v>
      </c>
      <c r="B1961" t="s">
        <v>45</v>
      </c>
      <c r="C1961" t="s">
        <v>23</v>
      </c>
      <c r="D1961" t="s">
        <v>14</v>
      </c>
      <c r="E1961" s="1">
        <v>45487</v>
      </c>
      <c r="F1961">
        <v>799697673</v>
      </c>
      <c r="G1961" s="1">
        <v>45530</v>
      </c>
      <c r="H1961">
        <v>83</v>
      </c>
      <c r="I1961">
        <v>30</v>
      </c>
      <c r="J1961">
        <v>21</v>
      </c>
      <c r="K1961">
        <v>2490</v>
      </c>
      <c r="L1961">
        <v>1743</v>
      </c>
      <c r="M1961">
        <v>747</v>
      </c>
      <c r="N1961" t="s">
        <v>77</v>
      </c>
    </row>
    <row r="1962" spans="1:14" x14ac:dyDescent="0.3">
      <c r="A1962" t="s">
        <v>12</v>
      </c>
      <c r="B1962" t="s">
        <v>54</v>
      </c>
      <c r="C1962" t="s">
        <v>22</v>
      </c>
      <c r="D1962" t="s">
        <v>19</v>
      </c>
      <c r="E1962" s="1">
        <v>44074</v>
      </c>
      <c r="F1962">
        <v>430695235</v>
      </c>
      <c r="G1962" s="1">
        <v>44102</v>
      </c>
      <c r="H1962">
        <v>66</v>
      </c>
      <c r="I1962">
        <v>24</v>
      </c>
      <c r="J1962">
        <v>16.8</v>
      </c>
      <c r="K1962">
        <v>1584</v>
      </c>
      <c r="L1962">
        <v>1108.8</v>
      </c>
      <c r="M1962">
        <v>475.20000000000005</v>
      </c>
      <c r="N1962" t="s">
        <v>77</v>
      </c>
    </row>
    <row r="1963" spans="1:14" x14ac:dyDescent="0.3">
      <c r="A1963" t="s">
        <v>12</v>
      </c>
      <c r="B1963" t="s">
        <v>53</v>
      </c>
      <c r="C1963" t="s">
        <v>23</v>
      </c>
      <c r="D1963" t="s">
        <v>19</v>
      </c>
      <c r="E1963" s="1">
        <v>44959</v>
      </c>
      <c r="F1963">
        <v>249238431</v>
      </c>
      <c r="G1963" s="1">
        <v>44971</v>
      </c>
      <c r="H1963">
        <v>66</v>
      </c>
      <c r="I1963">
        <v>31</v>
      </c>
      <c r="J1963">
        <v>21.700000000000003</v>
      </c>
      <c r="K1963">
        <v>2046</v>
      </c>
      <c r="L1963">
        <v>1432.2000000000003</v>
      </c>
      <c r="M1963">
        <v>613.79999999999973</v>
      </c>
      <c r="N1963" t="s">
        <v>77</v>
      </c>
    </row>
    <row r="1964" spans="1:14" x14ac:dyDescent="0.3">
      <c r="A1964" t="s">
        <v>12</v>
      </c>
      <c r="B1964" t="s">
        <v>50</v>
      </c>
      <c r="C1964" t="s">
        <v>15</v>
      </c>
      <c r="D1964" t="s">
        <v>19</v>
      </c>
      <c r="E1964" s="1">
        <v>43555</v>
      </c>
      <c r="F1964">
        <v>812155997</v>
      </c>
      <c r="G1964" s="1">
        <v>43566</v>
      </c>
      <c r="H1964">
        <v>66</v>
      </c>
      <c r="I1964">
        <v>10</v>
      </c>
      <c r="J1964">
        <v>7</v>
      </c>
      <c r="K1964">
        <v>660</v>
      </c>
      <c r="L1964">
        <v>462</v>
      </c>
      <c r="M1964">
        <v>198</v>
      </c>
      <c r="N1964" t="s">
        <v>73</v>
      </c>
    </row>
    <row r="1965" spans="1:14" x14ac:dyDescent="0.3">
      <c r="A1965" t="s">
        <v>12</v>
      </c>
      <c r="B1965" t="s">
        <v>32</v>
      </c>
      <c r="C1965" t="s">
        <v>26</v>
      </c>
      <c r="D1965" t="s">
        <v>14</v>
      </c>
      <c r="E1965" s="1">
        <v>42197</v>
      </c>
      <c r="F1965">
        <v>963116300</v>
      </c>
      <c r="G1965" s="1">
        <v>42239</v>
      </c>
      <c r="H1965">
        <v>72</v>
      </c>
      <c r="I1965">
        <v>14</v>
      </c>
      <c r="J1965">
        <v>9.8000000000000007</v>
      </c>
      <c r="K1965">
        <v>1008</v>
      </c>
      <c r="L1965">
        <v>705.6</v>
      </c>
      <c r="M1965">
        <v>302.39999999999998</v>
      </c>
      <c r="N1965" t="s">
        <v>75</v>
      </c>
    </row>
    <row r="1966" spans="1:14" x14ac:dyDescent="0.3">
      <c r="A1966" t="s">
        <v>12</v>
      </c>
      <c r="B1966" t="s">
        <v>40</v>
      </c>
      <c r="C1966" t="s">
        <v>25</v>
      </c>
      <c r="D1966" t="s">
        <v>19</v>
      </c>
      <c r="E1966" s="1">
        <v>43069</v>
      </c>
      <c r="F1966">
        <v>174561011</v>
      </c>
      <c r="G1966" s="1">
        <v>43099</v>
      </c>
      <c r="H1966">
        <v>71</v>
      </c>
      <c r="I1966">
        <v>13</v>
      </c>
      <c r="J1966">
        <v>9.1</v>
      </c>
      <c r="K1966">
        <v>923</v>
      </c>
      <c r="L1966">
        <v>646.1</v>
      </c>
      <c r="M1966">
        <v>276.89999999999998</v>
      </c>
      <c r="N1966" t="s">
        <v>75</v>
      </c>
    </row>
    <row r="1967" spans="1:14" x14ac:dyDescent="0.3">
      <c r="A1967" t="s">
        <v>12</v>
      </c>
      <c r="B1967" t="s">
        <v>45</v>
      </c>
      <c r="C1967" t="s">
        <v>23</v>
      </c>
      <c r="D1967" t="s">
        <v>19</v>
      </c>
      <c r="E1967" s="1">
        <v>43326</v>
      </c>
      <c r="F1967">
        <v>432020032</v>
      </c>
      <c r="G1967" s="1">
        <v>43365</v>
      </c>
      <c r="H1967">
        <v>92</v>
      </c>
      <c r="I1967">
        <v>14</v>
      </c>
      <c r="J1967">
        <v>9.8000000000000007</v>
      </c>
      <c r="K1967">
        <v>1288</v>
      </c>
      <c r="L1967">
        <v>901.6</v>
      </c>
      <c r="M1967">
        <v>386.4</v>
      </c>
      <c r="N1967" t="s">
        <v>77</v>
      </c>
    </row>
    <row r="1968" spans="1:14" x14ac:dyDescent="0.3">
      <c r="A1968" t="s">
        <v>12</v>
      </c>
      <c r="B1968" t="s">
        <v>39</v>
      </c>
      <c r="C1968" t="s">
        <v>23</v>
      </c>
      <c r="D1968" t="s">
        <v>14</v>
      </c>
      <c r="E1968" s="1">
        <v>44758</v>
      </c>
      <c r="F1968">
        <v>733800303</v>
      </c>
      <c r="G1968" s="1">
        <v>44807</v>
      </c>
      <c r="H1968">
        <v>89</v>
      </c>
      <c r="I1968">
        <v>11</v>
      </c>
      <c r="J1968">
        <v>7.7</v>
      </c>
      <c r="K1968">
        <v>979</v>
      </c>
      <c r="L1968">
        <v>685.30000000000007</v>
      </c>
      <c r="M1968">
        <v>293.69999999999993</v>
      </c>
      <c r="N1968" t="s">
        <v>73</v>
      </c>
    </row>
    <row r="1969" spans="1:14" x14ac:dyDescent="0.3">
      <c r="A1969" t="s">
        <v>12</v>
      </c>
      <c r="B1969" t="s">
        <v>38</v>
      </c>
      <c r="C1969" t="s">
        <v>20</v>
      </c>
      <c r="D1969" t="s">
        <v>14</v>
      </c>
      <c r="E1969" s="1">
        <v>43015</v>
      </c>
      <c r="F1969">
        <v>467223489</v>
      </c>
      <c r="G1969" s="1">
        <v>43028</v>
      </c>
      <c r="H1969">
        <v>89</v>
      </c>
      <c r="I1969">
        <v>18</v>
      </c>
      <c r="J1969">
        <v>12.600000000000001</v>
      </c>
      <c r="K1969">
        <v>1602</v>
      </c>
      <c r="L1969">
        <v>1121.4000000000001</v>
      </c>
      <c r="M1969">
        <v>480.59999999999991</v>
      </c>
      <c r="N1969" t="s">
        <v>73</v>
      </c>
    </row>
    <row r="1970" spans="1:14" x14ac:dyDescent="0.3">
      <c r="A1970" t="s">
        <v>12</v>
      </c>
      <c r="B1970" t="s">
        <v>39</v>
      </c>
      <c r="C1970" t="s">
        <v>23</v>
      </c>
      <c r="D1970" t="s">
        <v>19</v>
      </c>
      <c r="E1970" s="1">
        <v>41857</v>
      </c>
      <c r="F1970">
        <v>989934527</v>
      </c>
      <c r="G1970" s="1">
        <v>41905</v>
      </c>
      <c r="H1970">
        <v>93</v>
      </c>
      <c r="I1970">
        <v>23</v>
      </c>
      <c r="J1970">
        <v>16.100000000000001</v>
      </c>
      <c r="K1970">
        <v>2139</v>
      </c>
      <c r="L1970">
        <v>1497.3000000000002</v>
      </c>
      <c r="M1970">
        <v>641.69999999999982</v>
      </c>
      <c r="N1970" t="s">
        <v>73</v>
      </c>
    </row>
    <row r="1971" spans="1:14" x14ac:dyDescent="0.3">
      <c r="A1971" t="s">
        <v>12</v>
      </c>
      <c r="B1971" t="s">
        <v>38</v>
      </c>
      <c r="C1971" t="s">
        <v>23</v>
      </c>
      <c r="D1971" t="s">
        <v>14</v>
      </c>
      <c r="E1971" s="1">
        <v>44977</v>
      </c>
      <c r="F1971">
        <v>313078439</v>
      </c>
      <c r="G1971" s="1">
        <v>45016</v>
      </c>
      <c r="H1971">
        <v>83</v>
      </c>
      <c r="I1971">
        <v>20</v>
      </c>
      <c r="J1971">
        <v>14</v>
      </c>
      <c r="K1971">
        <v>1660</v>
      </c>
      <c r="L1971">
        <v>1162</v>
      </c>
      <c r="M1971">
        <v>498</v>
      </c>
      <c r="N1971" t="s">
        <v>73</v>
      </c>
    </row>
    <row r="1972" spans="1:14" x14ac:dyDescent="0.3">
      <c r="A1972" t="s">
        <v>12</v>
      </c>
      <c r="B1972" t="s">
        <v>36</v>
      </c>
      <c r="C1972" t="s">
        <v>25</v>
      </c>
      <c r="D1972" t="s">
        <v>14</v>
      </c>
      <c r="E1972" s="1">
        <v>43548</v>
      </c>
      <c r="F1972">
        <v>102294147</v>
      </c>
      <c r="G1972" s="1">
        <v>43597</v>
      </c>
      <c r="H1972">
        <v>74</v>
      </c>
      <c r="I1972">
        <v>16</v>
      </c>
      <c r="J1972">
        <v>11.2</v>
      </c>
      <c r="K1972">
        <v>1184</v>
      </c>
      <c r="L1972">
        <v>828.8</v>
      </c>
      <c r="M1972">
        <v>355.20000000000005</v>
      </c>
      <c r="N1972" t="s">
        <v>77</v>
      </c>
    </row>
    <row r="1973" spans="1:14" x14ac:dyDescent="0.3">
      <c r="A1973" t="s">
        <v>12</v>
      </c>
      <c r="B1973" t="s">
        <v>36</v>
      </c>
      <c r="C1973" t="s">
        <v>25</v>
      </c>
      <c r="D1973" t="s">
        <v>19</v>
      </c>
      <c r="E1973" s="1">
        <v>42518</v>
      </c>
      <c r="F1973">
        <v>916145455</v>
      </c>
      <c r="G1973" s="1">
        <v>42539</v>
      </c>
      <c r="H1973">
        <v>64</v>
      </c>
      <c r="I1973">
        <v>37</v>
      </c>
      <c r="J1973">
        <v>25.9</v>
      </c>
      <c r="K1973">
        <v>2368</v>
      </c>
      <c r="L1973">
        <v>1657.6</v>
      </c>
      <c r="M1973">
        <v>710.40000000000009</v>
      </c>
      <c r="N1973" t="s">
        <v>77</v>
      </c>
    </row>
    <row r="1974" spans="1:14" x14ac:dyDescent="0.3">
      <c r="A1974" t="s">
        <v>12</v>
      </c>
      <c r="B1974" t="s">
        <v>41</v>
      </c>
      <c r="C1974" t="s">
        <v>15</v>
      </c>
      <c r="D1974" t="s">
        <v>14</v>
      </c>
      <c r="E1974" s="1">
        <v>43740</v>
      </c>
      <c r="F1974">
        <v>485812270</v>
      </c>
      <c r="G1974" s="1">
        <v>43789</v>
      </c>
      <c r="H1974">
        <v>81</v>
      </c>
      <c r="I1974">
        <v>30</v>
      </c>
      <c r="J1974">
        <v>21</v>
      </c>
      <c r="K1974">
        <v>2430</v>
      </c>
      <c r="L1974">
        <v>1701</v>
      </c>
      <c r="M1974">
        <v>729</v>
      </c>
      <c r="N1974" t="s">
        <v>76</v>
      </c>
    </row>
    <row r="1975" spans="1:14" x14ac:dyDescent="0.3">
      <c r="A1975" t="s">
        <v>12</v>
      </c>
      <c r="B1975" t="s">
        <v>43</v>
      </c>
      <c r="C1975" t="s">
        <v>18</v>
      </c>
      <c r="D1975" t="s">
        <v>19</v>
      </c>
      <c r="E1975" s="1">
        <v>44373</v>
      </c>
      <c r="F1975">
        <v>316263186</v>
      </c>
      <c r="G1975" s="1">
        <v>44405</v>
      </c>
      <c r="H1975">
        <v>63</v>
      </c>
      <c r="I1975">
        <v>30</v>
      </c>
      <c r="J1975">
        <v>21</v>
      </c>
      <c r="K1975">
        <v>1890</v>
      </c>
      <c r="L1975">
        <v>1323</v>
      </c>
      <c r="M1975">
        <v>567</v>
      </c>
      <c r="N1975" t="s">
        <v>77</v>
      </c>
    </row>
    <row r="1976" spans="1:14" x14ac:dyDescent="0.3">
      <c r="A1976" t="s">
        <v>12</v>
      </c>
      <c r="B1976" t="s">
        <v>50</v>
      </c>
      <c r="C1976" t="s">
        <v>15</v>
      </c>
      <c r="D1976" t="s">
        <v>19</v>
      </c>
      <c r="E1976" s="1">
        <v>42993</v>
      </c>
      <c r="F1976">
        <v>443449676</v>
      </c>
      <c r="G1976" s="1">
        <v>43042</v>
      </c>
      <c r="H1976">
        <v>55</v>
      </c>
      <c r="I1976">
        <v>39</v>
      </c>
      <c r="J1976">
        <v>27.3</v>
      </c>
      <c r="K1976">
        <v>2145</v>
      </c>
      <c r="L1976">
        <v>1501.5</v>
      </c>
      <c r="M1976">
        <v>643.5</v>
      </c>
      <c r="N1976" t="s">
        <v>73</v>
      </c>
    </row>
    <row r="1977" spans="1:14" x14ac:dyDescent="0.3">
      <c r="A1977" t="s">
        <v>12</v>
      </c>
      <c r="B1977" t="s">
        <v>32</v>
      </c>
      <c r="C1977" t="s">
        <v>25</v>
      </c>
      <c r="D1977" t="s">
        <v>14</v>
      </c>
      <c r="E1977" s="1">
        <v>44683</v>
      </c>
      <c r="F1977">
        <v>827939403</v>
      </c>
      <c r="G1977" s="1">
        <v>44709</v>
      </c>
      <c r="H1977">
        <v>81</v>
      </c>
      <c r="I1977">
        <v>13</v>
      </c>
      <c r="J1977">
        <v>9.1</v>
      </c>
      <c r="K1977">
        <v>1053</v>
      </c>
      <c r="L1977">
        <v>737.1</v>
      </c>
      <c r="M1977">
        <v>315.89999999999998</v>
      </c>
      <c r="N1977" t="s">
        <v>75</v>
      </c>
    </row>
    <row r="1978" spans="1:14" x14ac:dyDescent="0.3">
      <c r="A1978" t="s">
        <v>12</v>
      </c>
      <c r="B1978" t="s">
        <v>34</v>
      </c>
      <c r="C1978" t="s">
        <v>23</v>
      </c>
      <c r="D1978" t="s">
        <v>14</v>
      </c>
      <c r="E1978" s="1">
        <v>44332</v>
      </c>
      <c r="F1978">
        <v>688154256</v>
      </c>
      <c r="G1978" s="1">
        <v>44370</v>
      </c>
      <c r="H1978">
        <v>65</v>
      </c>
      <c r="I1978">
        <v>16</v>
      </c>
      <c r="J1978">
        <v>11.2</v>
      </c>
      <c r="K1978">
        <v>1040</v>
      </c>
      <c r="L1978">
        <v>728</v>
      </c>
      <c r="M1978">
        <v>312</v>
      </c>
      <c r="N1978" t="s">
        <v>76</v>
      </c>
    </row>
    <row r="1979" spans="1:14" x14ac:dyDescent="0.3">
      <c r="A1979" t="s">
        <v>12</v>
      </c>
      <c r="B1979" t="s">
        <v>55</v>
      </c>
      <c r="C1979" t="s">
        <v>25</v>
      </c>
      <c r="D1979" t="s">
        <v>19</v>
      </c>
      <c r="E1979" s="1">
        <v>42933</v>
      </c>
      <c r="F1979">
        <v>751500737</v>
      </c>
      <c r="G1979" s="1">
        <v>42961</v>
      </c>
      <c r="H1979">
        <v>90</v>
      </c>
      <c r="I1979">
        <v>36</v>
      </c>
      <c r="J1979">
        <v>25.200000000000003</v>
      </c>
      <c r="K1979">
        <v>3240</v>
      </c>
      <c r="L1979">
        <v>2268.0000000000005</v>
      </c>
      <c r="M1979">
        <v>971.99999999999955</v>
      </c>
      <c r="N1979" t="s">
        <v>74</v>
      </c>
    </row>
    <row r="1980" spans="1:14" x14ac:dyDescent="0.3">
      <c r="A1980" t="s">
        <v>12</v>
      </c>
      <c r="B1980" t="s">
        <v>32</v>
      </c>
      <c r="C1980" t="s">
        <v>17</v>
      </c>
      <c r="D1980" t="s">
        <v>14</v>
      </c>
      <c r="E1980" s="1">
        <v>42855</v>
      </c>
      <c r="F1980">
        <v>623581683</v>
      </c>
      <c r="G1980" s="1">
        <v>42859</v>
      </c>
      <c r="H1980">
        <v>77</v>
      </c>
      <c r="I1980">
        <v>14</v>
      </c>
      <c r="J1980">
        <v>9.8000000000000007</v>
      </c>
      <c r="K1980">
        <v>1078</v>
      </c>
      <c r="L1980">
        <v>754.6</v>
      </c>
      <c r="M1980">
        <v>323.39999999999998</v>
      </c>
      <c r="N1980" t="s">
        <v>75</v>
      </c>
    </row>
    <row r="1981" spans="1:14" x14ac:dyDescent="0.3">
      <c r="A1981" t="s">
        <v>12</v>
      </c>
      <c r="B1981" t="s">
        <v>35</v>
      </c>
      <c r="C1981" t="s">
        <v>13</v>
      </c>
      <c r="D1981" t="s">
        <v>19</v>
      </c>
      <c r="E1981" s="1">
        <v>44894</v>
      </c>
      <c r="F1981">
        <v>244235360</v>
      </c>
      <c r="G1981" s="1">
        <v>44915</v>
      </c>
      <c r="H1981">
        <v>74</v>
      </c>
      <c r="I1981">
        <v>29</v>
      </c>
      <c r="J1981">
        <v>20.3</v>
      </c>
      <c r="K1981">
        <v>2146</v>
      </c>
      <c r="L1981">
        <v>1502.2</v>
      </c>
      <c r="M1981">
        <v>643.79999999999995</v>
      </c>
      <c r="N1981" t="s">
        <v>77</v>
      </c>
    </row>
    <row r="1982" spans="1:14" x14ac:dyDescent="0.3">
      <c r="A1982" t="s">
        <v>12</v>
      </c>
      <c r="B1982" t="s">
        <v>53</v>
      </c>
      <c r="C1982" t="s">
        <v>20</v>
      </c>
      <c r="D1982" t="s">
        <v>19</v>
      </c>
      <c r="E1982" s="1">
        <v>43342</v>
      </c>
      <c r="F1982">
        <v>317489278</v>
      </c>
      <c r="G1982" s="1">
        <v>43367</v>
      </c>
      <c r="H1982">
        <v>66</v>
      </c>
      <c r="I1982">
        <v>34</v>
      </c>
      <c r="J1982">
        <v>23.8</v>
      </c>
      <c r="K1982">
        <v>2244</v>
      </c>
      <c r="L1982">
        <v>1570.8</v>
      </c>
      <c r="M1982">
        <v>673.2</v>
      </c>
      <c r="N1982" t="s">
        <v>77</v>
      </c>
    </row>
    <row r="1983" spans="1:14" x14ac:dyDescent="0.3">
      <c r="A1983" t="s">
        <v>12</v>
      </c>
      <c r="B1983" t="s">
        <v>55</v>
      </c>
      <c r="C1983" t="s">
        <v>26</v>
      </c>
      <c r="D1983" t="s">
        <v>19</v>
      </c>
      <c r="E1983" s="1">
        <v>42656</v>
      </c>
      <c r="F1983">
        <v>604951274</v>
      </c>
      <c r="G1983" s="1">
        <v>42690</v>
      </c>
      <c r="H1983">
        <v>56</v>
      </c>
      <c r="I1983">
        <v>28</v>
      </c>
      <c r="J1983">
        <v>19.600000000000001</v>
      </c>
      <c r="K1983">
        <v>1568</v>
      </c>
      <c r="L1983">
        <v>1097.6000000000001</v>
      </c>
      <c r="M1983">
        <v>470.39999999999986</v>
      </c>
      <c r="N1983" t="s">
        <v>74</v>
      </c>
    </row>
    <row r="1984" spans="1:14" x14ac:dyDescent="0.3">
      <c r="A1984" t="s">
        <v>12</v>
      </c>
      <c r="B1984" t="s">
        <v>48</v>
      </c>
      <c r="C1984" t="s">
        <v>26</v>
      </c>
      <c r="D1984" t="s">
        <v>14</v>
      </c>
      <c r="E1984" s="1">
        <v>45176</v>
      </c>
      <c r="F1984">
        <v>419083631</v>
      </c>
      <c r="G1984" s="1">
        <v>45206</v>
      </c>
      <c r="H1984">
        <v>55</v>
      </c>
      <c r="I1984">
        <v>30</v>
      </c>
      <c r="J1984">
        <v>21</v>
      </c>
      <c r="K1984">
        <v>1650</v>
      </c>
      <c r="L1984">
        <v>1155</v>
      </c>
      <c r="M1984">
        <v>495</v>
      </c>
      <c r="N1984" t="s">
        <v>77</v>
      </c>
    </row>
    <row r="1985" spans="1:14" x14ac:dyDescent="0.3">
      <c r="A1985" t="s">
        <v>12</v>
      </c>
      <c r="B1985" t="s">
        <v>28</v>
      </c>
      <c r="C1985" t="s">
        <v>13</v>
      </c>
      <c r="D1985" t="s">
        <v>19</v>
      </c>
      <c r="E1985" s="1">
        <v>43450</v>
      </c>
      <c r="F1985">
        <v>632164323</v>
      </c>
      <c r="G1985" s="1">
        <v>43458</v>
      </c>
      <c r="H1985">
        <v>88</v>
      </c>
      <c r="I1985">
        <v>34</v>
      </c>
      <c r="J1985">
        <v>23.8</v>
      </c>
      <c r="K1985">
        <v>2992</v>
      </c>
      <c r="L1985">
        <v>2094.4</v>
      </c>
      <c r="M1985">
        <v>897.59999999999991</v>
      </c>
      <c r="N1985" t="s">
        <v>73</v>
      </c>
    </row>
    <row r="1986" spans="1:14" x14ac:dyDescent="0.3">
      <c r="A1986" t="s">
        <v>12</v>
      </c>
      <c r="B1986" t="s">
        <v>44</v>
      </c>
      <c r="C1986" t="s">
        <v>25</v>
      </c>
      <c r="D1986" t="s">
        <v>19</v>
      </c>
      <c r="E1986" s="1">
        <v>44224</v>
      </c>
      <c r="F1986">
        <v>286104428</v>
      </c>
      <c r="G1986" s="1">
        <v>44258</v>
      </c>
      <c r="H1986">
        <v>78</v>
      </c>
      <c r="I1986">
        <v>34</v>
      </c>
      <c r="J1986">
        <v>23.8</v>
      </c>
      <c r="K1986">
        <v>2652</v>
      </c>
      <c r="L1986">
        <v>1856.4</v>
      </c>
      <c r="M1986">
        <v>795.59999999999991</v>
      </c>
      <c r="N1986" t="s">
        <v>77</v>
      </c>
    </row>
    <row r="1987" spans="1:14" x14ac:dyDescent="0.3">
      <c r="A1987" t="s">
        <v>12</v>
      </c>
      <c r="B1987" t="s">
        <v>33</v>
      </c>
      <c r="C1987" t="s">
        <v>15</v>
      </c>
      <c r="D1987" t="s">
        <v>14</v>
      </c>
      <c r="E1987" s="1">
        <v>45538</v>
      </c>
      <c r="F1987">
        <v>284977042</v>
      </c>
      <c r="G1987" s="1">
        <v>45546</v>
      </c>
      <c r="H1987">
        <v>69</v>
      </c>
      <c r="I1987">
        <v>23</v>
      </c>
      <c r="J1987">
        <v>16.100000000000001</v>
      </c>
      <c r="K1987">
        <v>1587</v>
      </c>
      <c r="L1987">
        <v>1110.9000000000001</v>
      </c>
      <c r="M1987">
        <v>476.09999999999991</v>
      </c>
      <c r="N1987" t="s">
        <v>76</v>
      </c>
    </row>
    <row r="1988" spans="1:14" x14ac:dyDescent="0.3">
      <c r="A1988" t="s">
        <v>12</v>
      </c>
      <c r="B1988" t="s">
        <v>54</v>
      </c>
      <c r="C1988" t="s">
        <v>20</v>
      </c>
      <c r="D1988" t="s">
        <v>14</v>
      </c>
      <c r="E1988" s="1">
        <v>42733</v>
      </c>
      <c r="F1988">
        <v>732870328</v>
      </c>
      <c r="G1988" s="1">
        <v>42740</v>
      </c>
      <c r="H1988">
        <v>66</v>
      </c>
      <c r="I1988">
        <v>23</v>
      </c>
      <c r="J1988">
        <v>16.100000000000001</v>
      </c>
      <c r="K1988">
        <v>1518</v>
      </c>
      <c r="L1988">
        <v>1062.6000000000001</v>
      </c>
      <c r="M1988">
        <v>455.39999999999986</v>
      </c>
      <c r="N1988" t="s">
        <v>77</v>
      </c>
    </row>
    <row r="1989" spans="1:14" x14ac:dyDescent="0.3">
      <c r="A1989" t="s">
        <v>12</v>
      </c>
      <c r="B1989" t="s">
        <v>47</v>
      </c>
      <c r="C1989" t="s">
        <v>13</v>
      </c>
      <c r="D1989" t="s">
        <v>19</v>
      </c>
      <c r="E1989" s="1">
        <v>43593</v>
      </c>
      <c r="F1989">
        <v>721399056</v>
      </c>
      <c r="G1989" s="1">
        <v>43605</v>
      </c>
      <c r="H1989">
        <v>63</v>
      </c>
      <c r="I1989">
        <v>37</v>
      </c>
      <c r="J1989">
        <v>25.9</v>
      </c>
      <c r="K1989">
        <v>2331</v>
      </c>
      <c r="L1989">
        <v>1631.6999999999998</v>
      </c>
      <c r="M1989">
        <v>699.30000000000018</v>
      </c>
      <c r="N1989" t="s">
        <v>77</v>
      </c>
    </row>
    <row r="1990" spans="1:14" x14ac:dyDescent="0.3">
      <c r="A1990" t="s">
        <v>12</v>
      </c>
      <c r="B1990" t="s">
        <v>28</v>
      </c>
      <c r="C1990" t="s">
        <v>22</v>
      </c>
      <c r="D1990" t="s">
        <v>14</v>
      </c>
      <c r="E1990" s="1">
        <v>42218</v>
      </c>
      <c r="F1990">
        <v>305327069</v>
      </c>
      <c r="G1990" s="1">
        <v>42227</v>
      </c>
      <c r="H1990">
        <v>92</v>
      </c>
      <c r="I1990">
        <v>24</v>
      </c>
      <c r="J1990">
        <v>16.8</v>
      </c>
      <c r="K1990">
        <v>2208</v>
      </c>
      <c r="L1990">
        <v>1545.6000000000001</v>
      </c>
      <c r="M1990">
        <v>662.39999999999986</v>
      </c>
      <c r="N1990" t="s">
        <v>73</v>
      </c>
    </row>
    <row r="1991" spans="1:14" x14ac:dyDescent="0.3">
      <c r="A1991" t="s">
        <v>12</v>
      </c>
      <c r="B1991" t="s">
        <v>37</v>
      </c>
      <c r="C1991" t="s">
        <v>24</v>
      </c>
      <c r="D1991" t="s">
        <v>19</v>
      </c>
      <c r="E1991" s="1">
        <v>43172</v>
      </c>
      <c r="F1991">
        <v>132494533</v>
      </c>
      <c r="G1991" s="1">
        <v>43204</v>
      </c>
      <c r="H1991">
        <v>95</v>
      </c>
      <c r="I1991">
        <v>14</v>
      </c>
      <c r="J1991">
        <v>9.8000000000000007</v>
      </c>
      <c r="K1991">
        <v>1330</v>
      </c>
      <c r="L1991">
        <v>931.00000000000011</v>
      </c>
      <c r="M1991">
        <v>398.99999999999989</v>
      </c>
      <c r="N1991" t="s">
        <v>74</v>
      </c>
    </row>
    <row r="1992" spans="1:14" x14ac:dyDescent="0.3">
      <c r="A1992" t="s">
        <v>12</v>
      </c>
      <c r="B1992" t="s">
        <v>38</v>
      </c>
      <c r="C1992" t="s">
        <v>26</v>
      </c>
      <c r="D1992" t="s">
        <v>14</v>
      </c>
      <c r="E1992" s="1">
        <v>44706</v>
      </c>
      <c r="F1992">
        <v>479583108</v>
      </c>
      <c r="G1992" s="1">
        <v>44720</v>
      </c>
      <c r="H1992">
        <v>70</v>
      </c>
      <c r="I1992">
        <v>30</v>
      </c>
      <c r="J1992">
        <v>21</v>
      </c>
      <c r="K1992">
        <v>2100</v>
      </c>
      <c r="L1992">
        <v>1470</v>
      </c>
      <c r="M1992">
        <v>630</v>
      </c>
      <c r="N1992" t="s">
        <v>73</v>
      </c>
    </row>
    <row r="1993" spans="1:14" x14ac:dyDescent="0.3">
      <c r="A1993" t="s">
        <v>12</v>
      </c>
      <c r="B1993" t="s">
        <v>36</v>
      </c>
      <c r="C1993" t="s">
        <v>25</v>
      </c>
      <c r="D1993" t="s">
        <v>14</v>
      </c>
      <c r="E1993" s="1">
        <v>42702</v>
      </c>
      <c r="F1993">
        <v>677176511</v>
      </c>
      <c r="G1993" s="1">
        <v>42731</v>
      </c>
      <c r="H1993">
        <v>79</v>
      </c>
      <c r="I1993">
        <v>35</v>
      </c>
      <c r="J1993">
        <v>24.5</v>
      </c>
      <c r="K1993">
        <v>2765</v>
      </c>
      <c r="L1993">
        <v>1935.5</v>
      </c>
      <c r="M1993">
        <v>829.5</v>
      </c>
      <c r="N1993" t="s">
        <v>77</v>
      </c>
    </row>
    <row r="1994" spans="1:14" x14ac:dyDescent="0.3">
      <c r="A1994" t="s">
        <v>12</v>
      </c>
      <c r="B1994" t="s">
        <v>34</v>
      </c>
      <c r="C1994" t="s">
        <v>22</v>
      </c>
      <c r="D1994" t="s">
        <v>19</v>
      </c>
      <c r="E1994" s="1">
        <v>45305</v>
      </c>
      <c r="F1994">
        <v>932282054</v>
      </c>
      <c r="G1994" s="1">
        <v>45324</v>
      </c>
      <c r="H1994">
        <v>90</v>
      </c>
      <c r="I1994">
        <v>30</v>
      </c>
      <c r="J1994">
        <v>21</v>
      </c>
      <c r="K1994">
        <v>2700</v>
      </c>
      <c r="L1994">
        <v>1890</v>
      </c>
      <c r="M1994">
        <v>810</v>
      </c>
      <c r="N1994" t="s">
        <v>76</v>
      </c>
    </row>
    <row r="1995" spans="1:14" x14ac:dyDescent="0.3">
      <c r="A1995" t="s">
        <v>12</v>
      </c>
      <c r="B1995" t="s">
        <v>46</v>
      </c>
      <c r="C1995" t="s">
        <v>15</v>
      </c>
      <c r="D1995" t="s">
        <v>19</v>
      </c>
      <c r="E1995" s="1">
        <v>42292</v>
      </c>
      <c r="F1995">
        <v>429624927</v>
      </c>
      <c r="G1995" s="1">
        <v>42326</v>
      </c>
      <c r="H1995">
        <v>52</v>
      </c>
      <c r="I1995">
        <v>34</v>
      </c>
      <c r="J1995">
        <v>23.8</v>
      </c>
      <c r="K1995">
        <v>1768</v>
      </c>
      <c r="L1995">
        <v>1237.6000000000001</v>
      </c>
      <c r="M1995">
        <v>530.39999999999986</v>
      </c>
      <c r="N1995" t="s">
        <v>74</v>
      </c>
    </row>
    <row r="1996" spans="1:14" x14ac:dyDescent="0.3">
      <c r="A1996" t="s">
        <v>12</v>
      </c>
      <c r="B1996" t="s">
        <v>43</v>
      </c>
      <c r="C1996" t="s">
        <v>21</v>
      </c>
      <c r="D1996" t="s">
        <v>14</v>
      </c>
      <c r="E1996" s="1">
        <v>45036</v>
      </c>
      <c r="F1996">
        <v>420844876</v>
      </c>
      <c r="G1996" s="1">
        <v>45082</v>
      </c>
      <c r="H1996">
        <v>92</v>
      </c>
      <c r="I1996">
        <v>26</v>
      </c>
      <c r="J1996">
        <v>18.2</v>
      </c>
      <c r="K1996">
        <v>2392</v>
      </c>
      <c r="L1996">
        <v>1674.3999999999999</v>
      </c>
      <c r="M1996">
        <v>717.60000000000014</v>
      </c>
      <c r="N1996" t="s">
        <v>77</v>
      </c>
    </row>
    <row r="1997" spans="1:14" x14ac:dyDescent="0.3">
      <c r="A1997" t="s">
        <v>12</v>
      </c>
      <c r="B1997" t="s">
        <v>55</v>
      </c>
      <c r="C1997" t="s">
        <v>18</v>
      </c>
      <c r="D1997" t="s">
        <v>19</v>
      </c>
      <c r="E1997" s="1">
        <v>41814</v>
      </c>
      <c r="F1997">
        <v>855012118</v>
      </c>
      <c r="G1997" s="1">
        <v>41862</v>
      </c>
      <c r="H1997">
        <v>72</v>
      </c>
      <c r="I1997">
        <v>37</v>
      </c>
      <c r="J1997">
        <v>25.9</v>
      </c>
      <c r="K1997">
        <v>2664</v>
      </c>
      <c r="L1997">
        <v>1864.8</v>
      </c>
      <c r="M1997">
        <v>799.2</v>
      </c>
      <c r="N1997" t="s">
        <v>74</v>
      </c>
    </row>
    <row r="1998" spans="1:14" x14ac:dyDescent="0.3">
      <c r="A1998" t="s">
        <v>12</v>
      </c>
      <c r="B1998" t="s">
        <v>48</v>
      </c>
      <c r="C1998" t="s">
        <v>25</v>
      </c>
      <c r="D1998" t="s">
        <v>14</v>
      </c>
      <c r="E1998" s="1">
        <v>43802</v>
      </c>
      <c r="F1998">
        <v>684574687</v>
      </c>
      <c r="G1998" s="1">
        <v>43827</v>
      </c>
      <c r="H1998">
        <v>87</v>
      </c>
      <c r="I1998">
        <v>10</v>
      </c>
      <c r="J1998">
        <v>7</v>
      </c>
      <c r="K1998">
        <v>870</v>
      </c>
      <c r="L1998">
        <v>609</v>
      </c>
      <c r="M1998">
        <v>261</v>
      </c>
      <c r="N1998" t="s">
        <v>77</v>
      </c>
    </row>
    <row r="1999" spans="1:14" x14ac:dyDescent="0.3">
      <c r="A1999" t="s">
        <v>12</v>
      </c>
      <c r="B1999" t="s">
        <v>32</v>
      </c>
      <c r="C1999" t="s">
        <v>26</v>
      </c>
      <c r="D1999" t="s">
        <v>14</v>
      </c>
      <c r="E1999" s="1">
        <v>42672</v>
      </c>
      <c r="F1999">
        <v>446733129</v>
      </c>
      <c r="G1999" s="1">
        <v>42681</v>
      </c>
      <c r="H1999">
        <v>53</v>
      </c>
      <c r="I1999">
        <v>13</v>
      </c>
      <c r="J1999">
        <v>9.1</v>
      </c>
      <c r="K1999">
        <v>689</v>
      </c>
      <c r="L1999">
        <v>482.29999999999995</v>
      </c>
      <c r="M1999">
        <v>206.70000000000005</v>
      </c>
      <c r="N1999" t="s">
        <v>75</v>
      </c>
    </row>
    <row r="2000" spans="1:14" x14ac:dyDescent="0.3">
      <c r="A2000" t="s">
        <v>12</v>
      </c>
      <c r="B2000" t="s">
        <v>49</v>
      </c>
      <c r="C2000" t="s">
        <v>17</v>
      </c>
      <c r="D2000" t="s">
        <v>14</v>
      </c>
      <c r="E2000" s="1">
        <v>43722</v>
      </c>
      <c r="F2000">
        <v>334597480</v>
      </c>
      <c r="G2000" s="1">
        <v>43722</v>
      </c>
      <c r="H2000">
        <v>87</v>
      </c>
      <c r="I2000">
        <v>31</v>
      </c>
      <c r="J2000">
        <v>21.700000000000003</v>
      </c>
      <c r="K2000">
        <v>2697</v>
      </c>
      <c r="L2000">
        <v>1887.9000000000003</v>
      </c>
      <c r="M2000">
        <v>809.09999999999968</v>
      </c>
      <c r="N2000" t="s">
        <v>77</v>
      </c>
    </row>
    <row r="2001" spans="1:14" x14ac:dyDescent="0.3">
      <c r="A2001" t="s">
        <v>12</v>
      </c>
      <c r="B2001" t="s">
        <v>45</v>
      </c>
      <c r="C2001" t="s">
        <v>26</v>
      </c>
      <c r="D2001" t="s">
        <v>19</v>
      </c>
      <c r="E2001" s="1">
        <v>41973</v>
      </c>
      <c r="F2001">
        <v>654966533</v>
      </c>
      <c r="G2001" s="1">
        <v>42019</v>
      </c>
      <c r="H2001">
        <v>83</v>
      </c>
      <c r="I2001">
        <v>24</v>
      </c>
      <c r="J2001">
        <v>16.8</v>
      </c>
      <c r="K2001">
        <v>1992</v>
      </c>
      <c r="L2001">
        <v>1394.4</v>
      </c>
      <c r="M2001">
        <v>597.59999999999991</v>
      </c>
      <c r="N2001" t="s">
        <v>77</v>
      </c>
    </row>
    <row r="2002" spans="1:14" x14ac:dyDescent="0.3">
      <c r="A2002" t="s">
        <v>12</v>
      </c>
      <c r="B2002" t="s">
        <v>55</v>
      </c>
      <c r="C2002" t="s">
        <v>22</v>
      </c>
      <c r="D2002" t="s">
        <v>14</v>
      </c>
      <c r="E2002" s="1">
        <v>41754</v>
      </c>
      <c r="F2002">
        <v>219375789</v>
      </c>
      <c r="G2002" s="1">
        <v>41770</v>
      </c>
      <c r="H2002">
        <v>64</v>
      </c>
      <c r="I2002">
        <v>20</v>
      </c>
      <c r="J2002">
        <v>14</v>
      </c>
      <c r="K2002">
        <v>1280</v>
      </c>
      <c r="L2002">
        <v>896</v>
      </c>
      <c r="M2002">
        <v>384</v>
      </c>
      <c r="N2002" t="s">
        <v>74</v>
      </c>
    </row>
    <row r="2003" spans="1:14" x14ac:dyDescent="0.3">
      <c r="A2003" t="s">
        <v>12</v>
      </c>
      <c r="B2003" t="s">
        <v>55</v>
      </c>
      <c r="C2003" t="s">
        <v>13</v>
      </c>
      <c r="D2003" t="s">
        <v>14</v>
      </c>
      <c r="E2003" s="1">
        <v>42463</v>
      </c>
      <c r="F2003">
        <v>439870107</v>
      </c>
      <c r="G2003" s="1">
        <v>42499</v>
      </c>
      <c r="H2003">
        <v>63</v>
      </c>
      <c r="I2003">
        <v>11</v>
      </c>
      <c r="J2003">
        <v>7.7</v>
      </c>
      <c r="K2003">
        <v>693</v>
      </c>
      <c r="L2003">
        <v>485.1</v>
      </c>
      <c r="M2003">
        <v>207.89999999999998</v>
      </c>
      <c r="N2003" t="s">
        <v>74</v>
      </c>
    </row>
    <row r="2004" spans="1:14" x14ac:dyDescent="0.3">
      <c r="A2004" t="s">
        <v>12</v>
      </c>
      <c r="B2004" t="s">
        <v>53</v>
      </c>
      <c r="C2004" t="s">
        <v>21</v>
      </c>
      <c r="D2004" t="s">
        <v>14</v>
      </c>
      <c r="E2004" s="1">
        <v>45483</v>
      </c>
      <c r="F2004">
        <v>752389085</v>
      </c>
      <c r="G2004" s="1">
        <v>45517</v>
      </c>
      <c r="H2004">
        <v>99</v>
      </c>
      <c r="I2004">
        <v>27</v>
      </c>
      <c r="J2004">
        <v>18.899999999999999</v>
      </c>
      <c r="K2004">
        <v>2673</v>
      </c>
      <c r="L2004">
        <v>1871.1</v>
      </c>
      <c r="M2004">
        <v>801.90000000000009</v>
      </c>
      <c r="N2004" t="s">
        <v>77</v>
      </c>
    </row>
    <row r="2005" spans="1:14" x14ac:dyDescent="0.3">
      <c r="A2005" t="s">
        <v>12</v>
      </c>
      <c r="B2005" t="s">
        <v>40</v>
      </c>
      <c r="C2005" t="s">
        <v>15</v>
      </c>
      <c r="D2005" t="s">
        <v>19</v>
      </c>
      <c r="E2005" s="1">
        <v>42165</v>
      </c>
      <c r="F2005">
        <v>994797265</v>
      </c>
      <c r="G2005" s="1">
        <v>42200</v>
      </c>
      <c r="H2005">
        <v>56</v>
      </c>
      <c r="I2005">
        <v>10</v>
      </c>
      <c r="J2005">
        <v>7</v>
      </c>
      <c r="K2005">
        <v>560</v>
      </c>
      <c r="L2005">
        <v>392</v>
      </c>
      <c r="M2005">
        <v>168</v>
      </c>
      <c r="N2005" t="s">
        <v>75</v>
      </c>
    </row>
    <row r="2006" spans="1:14" x14ac:dyDescent="0.3">
      <c r="A2006" t="s">
        <v>12</v>
      </c>
      <c r="B2006" t="s">
        <v>52</v>
      </c>
      <c r="C2006" t="s">
        <v>21</v>
      </c>
      <c r="D2006" t="s">
        <v>14</v>
      </c>
      <c r="E2006" s="1">
        <v>43187</v>
      </c>
      <c r="F2006">
        <v>961651170</v>
      </c>
      <c r="G2006" s="1">
        <v>43216</v>
      </c>
      <c r="H2006">
        <v>90</v>
      </c>
      <c r="I2006">
        <v>13</v>
      </c>
      <c r="J2006">
        <v>9.1</v>
      </c>
      <c r="K2006">
        <v>1170</v>
      </c>
      <c r="L2006">
        <v>819</v>
      </c>
      <c r="M2006">
        <v>351</v>
      </c>
      <c r="N2006" t="s">
        <v>77</v>
      </c>
    </row>
    <row r="2007" spans="1:14" x14ac:dyDescent="0.3">
      <c r="A2007" t="s">
        <v>12</v>
      </c>
      <c r="B2007" t="s">
        <v>43</v>
      </c>
      <c r="C2007" t="s">
        <v>24</v>
      </c>
      <c r="D2007" t="s">
        <v>14</v>
      </c>
      <c r="E2007" s="1">
        <v>43605</v>
      </c>
      <c r="F2007">
        <v>931689822</v>
      </c>
      <c r="G2007" s="1">
        <v>43620</v>
      </c>
      <c r="H2007">
        <v>59</v>
      </c>
      <c r="I2007">
        <v>17</v>
      </c>
      <c r="J2007">
        <v>11.9</v>
      </c>
      <c r="K2007">
        <v>1003</v>
      </c>
      <c r="L2007">
        <v>702.1</v>
      </c>
      <c r="M2007">
        <v>300.89999999999998</v>
      </c>
      <c r="N2007" t="s">
        <v>77</v>
      </c>
    </row>
    <row r="2008" spans="1:14" x14ac:dyDescent="0.3">
      <c r="A2008" t="s">
        <v>12</v>
      </c>
      <c r="B2008" t="s">
        <v>53</v>
      </c>
      <c r="C2008" t="s">
        <v>17</v>
      </c>
      <c r="D2008" t="s">
        <v>14</v>
      </c>
      <c r="E2008" s="1">
        <v>43992</v>
      </c>
      <c r="F2008">
        <v>758659875</v>
      </c>
      <c r="G2008" s="1">
        <v>43995</v>
      </c>
      <c r="H2008">
        <v>81</v>
      </c>
      <c r="I2008">
        <v>30</v>
      </c>
      <c r="J2008">
        <v>21</v>
      </c>
      <c r="K2008">
        <v>2430</v>
      </c>
      <c r="L2008">
        <v>1701</v>
      </c>
      <c r="M2008">
        <v>729</v>
      </c>
      <c r="N2008" t="s">
        <v>77</v>
      </c>
    </row>
    <row r="2009" spans="1:14" x14ac:dyDescent="0.3">
      <c r="A2009" t="s">
        <v>12</v>
      </c>
      <c r="B2009" t="s">
        <v>32</v>
      </c>
      <c r="C2009" t="s">
        <v>16</v>
      </c>
      <c r="D2009" t="s">
        <v>19</v>
      </c>
      <c r="E2009" s="1">
        <v>42099</v>
      </c>
      <c r="F2009">
        <v>592986476</v>
      </c>
      <c r="G2009" s="1">
        <v>42100</v>
      </c>
      <c r="H2009">
        <v>63</v>
      </c>
      <c r="I2009">
        <v>18</v>
      </c>
      <c r="J2009">
        <v>12.600000000000001</v>
      </c>
      <c r="K2009">
        <v>1134</v>
      </c>
      <c r="L2009">
        <v>793.80000000000007</v>
      </c>
      <c r="M2009">
        <v>340.19999999999993</v>
      </c>
      <c r="N2009" t="s">
        <v>75</v>
      </c>
    </row>
    <row r="2010" spans="1:14" x14ac:dyDescent="0.3">
      <c r="A2010" t="s">
        <v>12</v>
      </c>
      <c r="B2010" t="s">
        <v>31</v>
      </c>
      <c r="C2010" t="s">
        <v>20</v>
      </c>
      <c r="D2010" t="s">
        <v>14</v>
      </c>
      <c r="E2010" s="1">
        <v>43291</v>
      </c>
      <c r="F2010">
        <v>657460343</v>
      </c>
      <c r="G2010" s="1">
        <v>43309</v>
      </c>
      <c r="H2010">
        <v>57</v>
      </c>
      <c r="I2010">
        <v>29</v>
      </c>
      <c r="J2010">
        <v>20.3</v>
      </c>
      <c r="K2010">
        <v>1653</v>
      </c>
      <c r="L2010">
        <v>1157.1000000000001</v>
      </c>
      <c r="M2010">
        <v>495.89999999999986</v>
      </c>
      <c r="N2010" t="s">
        <v>74</v>
      </c>
    </row>
    <row r="2011" spans="1:14" x14ac:dyDescent="0.3">
      <c r="A2011" t="s">
        <v>12</v>
      </c>
      <c r="B2011" t="s">
        <v>34</v>
      </c>
      <c r="C2011" t="s">
        <v>18</v>
      </c>
      <c r="D2011" t="s">
        <v>19</v>
      </c>
      <c r="E2011" s="1">
        <v>43854</v>
      </c>
      <c r="F2011">
        <v>654036557</v>
      </c>
      <c r="G2011" s="1">
        <v>43858</v>
      </c>
      <c r="H2011">
        <v>99</v>
      </c>
      <c r="I2011">
        <v>40</v>
      </c>
      <c r="J2011">
        <v>28</v>
      </c>
      <c r="K2011">
        <v>3960</v>
      </c>
      <c r="L2011">
        <v>2772</v>
      </c>
      <c r="M2011">
        <v>1188</v>
      </c>
      <c r="N2011" t="s">
        <v>76</v>
      </c>
    </row>
    <row r="2012" spans="1:14" x14ac:dyDescent="0.3">
      <c r="A2012" t="s">
        <v>12</v>
      </c>
      <c r="B2012" t="s">
        <v>31</v>
      </c>
      <c r="C2012" t="s">
        <v>21</v>
      </c>
      <c r="D2012" t="s">
        <v>19</v>
      </c>
      <c r="E2012" s="1">
        <v>44333</v>
      </c>
      <c r="F2012">
        <v>184961974</v>
      </c>
      <c r="G2012" s="1">
        <v>44363</v>
      </c>
      <c r="H2012">
        <v>76</v>
      </c>
      <c r="I2012">
        <v>13</v>
      </c>
      <c r="J2012">
        <v>9.1</v>
      </c>
      <c r="K2012">
        <v>988</v>
      </c>
      <c r="L2012">
        <v>691.6</v>
      </c>
      <c r="M2012">
        <v>296.39999999999998</v>
      </c>
      <c r="N2012" t="s">
        <v>74</v>
      </c>
    </row>
    <row r="2013" spans="1:14" x14ac:dyDescent="0.3">
      <c r="A2013" t="s">
        <v>12</v>
      </c>
      <c r="B2013" t="s">
        <v>53</v>
      </c>
      <c r="C2013" t="s">
        <v>13</v>
      </c>
      <c r="D2013" t="s">
        <v>14</v>
      </c>
      <c r="E2013" s="1">
        <v>42867</v>
      </c>
      <c r="F2013">
        <v>877559840</v>
      </c>
      <c r="G2013" s="1">
        <v>42885</v>
      </c>
      <c r="H2013">
        <v>55</v>
      </c>
      <c r="I2013">
        <v>36</v>
      </c>
      <c r="J2013">
        <v>25.200000000000003</v>
      </c>
      <c r="K2013">
        <v>1980</v>
      </c>
      <c r="L2013">
        <v>1386.0000000000002</v>
      </c>
      <c r="M2013">
        <v>593.99999999999977</v>
      </c>
      <c r="N2013" t="s">
        <v>77</v>
      </c>
    </row>
    <row r="2014" spans="1:14" x14ac:dyDescent="0.3">
      <c r="A2014" t="s">
        <v>12</v>
      </c>
      <c r="B2014" t="s">
        <v>29</v>
      </c>
      <c r="C2014" t="s">
        <v>23</v>
      </c>
      <c r="D2014" t="s">
        <v>19</v>
      </c>
      <c r="E2014" s="1">
        <v>41749</v>
      </c>
      <c r="F2014">
        <v>718946874</v>
      </c>
      <c r="G2014" s="1">
        <v>41774</v>
      </c>
      <c r="H2014">
        <v>82</v>
      </c>
      <c r="I2014">
        <v>17</v>
      </c>
      <c r="J2014">
        <v>11.9</v>
      </c>
      <c r="K2014">
        <v>1394</v>
      </c>
      <c r="L2014">
        <v>975.80000000000007</v>
      </c>
      <c r="M2014">
        <v>418.19999999999993</v>
      </c>
      <c r="N2014" t="s">
        <v>77</v>
      </c>
    </row>
    <row r="2015" spans="1:14" x14ac:dyDescent="0.3">
      <c r="A2015" t="s">
        <v>12</v>
      </c>
      <c r="B2015" t="s">
        <v>46</v>
      </c>
      <c r="C2015" t="s">
        <v>16</v>
      </c>
      <c r="D2015" t="s">
        <v>14</v>
      </c>
      <c r="E2015" s="1">
        <v>44457</v>
      </c>
      <c r="F2015">
        <v>254044091</v>
      </c>
      <c r="G2015" s="1">
        <v>44475</v>
      </c>
      <c r="H2015">
        <v>80</v>
      </c>
      <c r="I2015">
        <v>35</v>
      </c>
      <c r="J2015">
        <v>24.5</v>
      </c>
      <c r="K2015">
        <v>2800</v>
      </c>
      <c r="L2015">
        <v>1960</v>
      </c>
      <c r="M2015">
        <v>840</v>
      </c>
      <c r="N2015" t="s">
        <v>74</v>
      </c>
    </row>
    <row r="2016" spans="1:14" x14ac:dyDescent="0.3">
      <c r="A2016" t="s">
        <v>12</v>
      </c>
      <c r="B2016" t="s">
        <v>47</v>
      </c>
      <c r="C2016" t="s">
        <v>21</v>
      </c>
      <c r="D2016" t="s">
        <v>19</v>
      </c>
      <c r="E2016" s="1">
        <v>44614</v>
      </c>
      <c r="F2016">
        <v>819315135</v>
      </c>
      <c r="G2016" s="1">
        <v>44651</v>
      </c>
      <c r="H2016">
        <v>66</v>
      </c>
      <c r="I2016">
        <v>36</v>
      </c>
      <c r="J2016">
        <v>25.200000000000003</v>
      </c>
      <c r="K2016">
        <v>2376</v>
      </c>
      <c r="L2016">
        <v>1663.2000000000003</v>
      </c>
      <c r="M2016">
        <v>712.79999999999973</v>
      </c>
      <c r="N2016" t="s">
        <v>77</v>
      </c>
    </row>
    <row r="2017" spans="1:14" x14ac:dyDescent="0.3">
      <c r="A2017" t="s">
        <v>12</v>
      </c>
      <c r="B2017" t="s">
        <v>38</v>
      </c>
      <c r="C2017" t="s">
        <v>20</v>
      </c>
      <c r="D2017" t="s">
        <v>14</v>
      </c>
      <c r="E2017" s="1">
        <v>42950</v>
      </c>
      <c r="F2017">
        <v>990090310</v>
      </c>
      <c r="G2017" s="1">
        <v>42997</v>
      </c>
      <c r="H2017">
        <v>73</v>
      </c>
      <c r="I2017">
        <v>30</v>
      </c>
      <c r="J2017">
        <v>21</v>
      </c>
      <c r="K2017">
        <v>2190</v>
      </c>
      <c r="L2017">
        <v>1533</v>
      </c>
      <c r="M2017">
        <v>657</v>
      </c>
      <c r="N2017" t="s">
        <v>73</v>
      </c>
    </row>
    <row r="2018" spans="1:14" x14ac:dyDescent="0.3">
      <c r="A2018" t="s">
        <v>12</v>
      </c>
      <c r="B2018" t="s">
        <v>51</v>
      </c>
      <c r="C2018" t="s">
        <v>21</v>
      </c>
      <c r="D2018" t="s">
        <v>14</v>
      </c>
      <c r="E2018" s="1">
        <v>44584</v>
      </c>
      <c r="F2018">
        <v>545184361</v>
      </c>
      <c r="G2018" s="1">
        <v>44590</v>
      </c>
      <c r="H2018">
        <v>68</v>
      </c>
      <c r="I2018">
        <v>21</v>
      </c>
      <c r="J2018">
        <v>14.7</v>
      </c>
      <c r="K2018">
        <v>1428</v>
      </c>
      <c r="L2018">
        <v>999.59999999999991</v>
      </c>
      <c r="M2018">
        <v>428.40000000000009</v>
      </c>
      <c r="N2018" t="s">
        <v>73</v>
      </c>
    </row>
    <row r="2019" spans="1:14" x14ac:dyDescent="0.3">
      <c r="A2019" t="s">
        <v>12</v>
      </c>
      <c r="B2019" t="s">
        <v>55</v>
      </c>
      <c r="C2019" t="s">
        <v>26</v>
      </c>
      <c r="D2019" t="s">
        <v>14</v>
      </c>
      <c r="E2019" s="1">
        <v>42529</v>
      </c>
      <c r="F2019">
        <v>357498395</v>
      </c>
      <c r="G2019" s="1">
        <v>42534</v>
      </c>
      <c r="H2019">
        <v>99</v>
      </c>
      <c r="I2019">
        <v>30</v>
      </c>
      <c r="J2019">
        <v>21</v>
      </c>
      <c r="K2019">
        <v>2970</v>
      </c>
      <c r="L2019">
        <v>2079</v>
      </c>
      <c r="M2019">
        <v>891</v>
      </c>
      <c r="N2019" t="s">
        <v>74</v>
      </c>
    </row>
    <row r="2020" spans="1:14" x14ac:dyDescent="0.3">
      <c r="A2020" t="s">
        <v>12</v>
      </c>
      <c r="B2020" t="s">
        <v>48</v>
      </c>
      <c r="C2020" t="s">
        <v>22</v>
      </c>
      <c r="D2020" t="s">
        <v>14</v>
      </c>
      <c r="E2020" s="1">
        <v>42395</v>
      </c>
      <c r="F2020">
        <v>300183665</v>
      </c>
      <c r="G2020" s="1">
        <v>42410</v>
      </c>
      <c r="H2020">
        <v>98</v>
      </c>
      <c r="I2020">
        <v>35</v>
      </c>
      <c r="J2020">
        <v>24.5</v>
      </c>
      <c r="K2020">
        <v>3430</v>
      </c>
      <c r="L2020">
        <v>2401</v>
      </c>
      <c r="M2020">
        <v>1029</v>
      </c>
      <c r="N2020" t="s">
        <v>77</v>
      </c>
    </row>
    <row r="2021" spans="1:14" x14ac:dyDescent="0.3">
      <c r="A2021" t="s">
        <v>12</v>
      </c>
      <c r="B2021" t="s">
        <v>54</v>
      </c>
      <c r="C2021" t="s">
        <v>21</v>
      </c>
      <c r="D2021" t="s">
        <v>19</v>
      </c>
      <c r="E2021" s="1">
        <v>42820</v>
      </c>
      <c r="F2021">
        <v>849021995</v>
      </c>
      <c r="G2021" s="1">
        <v>42853</v>
      </c>
      <c r="H2021">
        <v>84</v>
      </c>
      <c r="I2021">
        <v>13</v>
      </c>
      <c r="J2021">
        <v>9.1</v>
      </c>
      <c r="K2021">
        <v>1092</v>
      </c>
      <c r="L2021">
        <v>764.4</v>
      </c>
      <c r="M2021">
        <v>327.60000000000002</v>
      </c>
      <c r="N2021" t="s">
        <v>77</v>
      </c>
    </row>
    <row r="2022" spans="1:14" x14ac:dyDescent="0.3">
      <c r="A2022" t="s">
        <v>12</v>
      </c>
      <c r="B2022" t="s">
        <v>28</v>
      </c>
      <c r="C2022" t="s">
        <v>23</v>
      </c>
      <c r="D2022" t="s">
        <v>14</v>
      </c>
      <c r="E2022" s="1">
        <v>44643</v>
      </c>
      <c r="F2022">
        <v>696638190</v>
      </c>
      <c r="G2022" s="1">
        <v>44667</v>
      </c>
      <c r="H2022">
        <v>90</v>
      </c>
      <c r="I2022">
        <v>35</v>
      </c>
      <c r="J2022">
        <v>24.5</v>
      </c>
      <c r="K2022">
        <v>3150</v>
      </c>
      <c r="L2022">
        <v>2205</v>
      </c>
      <c r="M2022">
        <v>945</v>
      </c>
      <c r="N2022" t="s">
        <v>73</v>
      </c>
    </row>
    <row r="2023" spans="1:14" x14ac:dyDescent="0.3">
      <c r="A2023" t="s">
        <v>12</v>
      </c>
      <c r="B2023" t="s">
        <v>40</v>
      </c>
      <c r="C2023" t="s">
        <v>18</v>
      </c>
      <c r="D2023" t="s">
        <v>19</v>
      </c>
      <c r="E2023" s="1">
        <v>42084</v>
      </c>
      <c r="F2023">
        <v>291699731</v>
      </c>
      <c r="G2023" s="1">
        <v>42113</v>
      </c>
      <c r="H2023">
        <v>86</v>
      </c>
      <c r="I2023">
        <v>36</v>
      </c>
      <c r="J2023">
        <v>25.200000000000003</v>
      </c>
      <c r="K2023">
        <v>3096</v>
      </c>
      <c r="L2023">
        <v>2167.2000000000003</v>
      </c>
      <c r="M2023">
        <v>928.79999999999973</v>
      </c>
      <c r="N2023" t="s">
        <v>75</v>
      </c>
    </row>
    <row r="2024" spans="1:14" x14ac:dyDescent="0.3">
      <c r="A2024" t="s">
        <v>12</v>
      </c>
      <c r="B2024" t="s">
        <v>43</v>
      </c>
      <c r="C2024" t="s">
        <v>17</v>
      </c>
      <c r="D2024" t="s">
        <v>14</v>
      </c>
      <c r="E2024" s="1">
        <v>43434</v>
      </c>
      <c r="F2024">
        <v>834069859</v>
      </c>
      <c r="G2024" s="1">
        <v>43477</v>
      </c>
      <c r="H2024">
        <v>55</v>
      </c>
      <c r="I2024">
        <v>27</v>
      </c>
      <c r="J2024">
        <v>18.899999999999999</v>
      </c>
      <c r="K2024">
        <v>1485</v>
      </c>
      <c r="L2024">
        <v>1039.5</v>
      </c>
      <c r="M2024">
        <v>445.5</v>
      </c>
      <c r="N2024" t="s">
        <v>77</v>
      </c>
    </row>
    <row r="2025" spans="1:14" x14ac:dyDescent="0.3">
      <c r="A2025" t="s">
        <v>12</v>
      </c>
      <c r="B2025" t="s">
        <v>49</v>
      </c>
      <c r="C2025" t="s">
        <v>18</v>
      </c>
      <c r="D2025" t="s">
        <v>19</v>
      </c>
      <c r="E2025" s="1">
        <v>42526</v>
      </c>
      <c r="F2025">
        <v>179127633</v>
      </c>
      <c r="G2025" s="1">
        <v>42541</v>
      </c>
      <c r="H2025">
        <v>89</v>
      </c>
      <c r="I2025">
        <v>35</v>
      </c>
      <c r="J2025">
        <v>24.5</v>
      </c>
      <c r="K2025">
        <v>3115</v>
      </c>
      <c r="L2025">
        <v>2180.5</v>
      </c>
      <c r="M2025">
        <v>934.5</v>
      </c>
      <c r="N2025" t="s">
        <v>77</v>
      </c>
    </row>
    <row r="2026" spans="1:14" x14ac:dyDescent="0.3">
      <c r="A2026" t="s">
        <v>12</v>
      </c>
      <c r="B2026" t="s">
        <v>42</v>
      </c>
      <c r="C2026" t="s">
        <v>23</v>
      </c>
      <c r="D2026" t="s">
        <v>19</v>
      </c>
      <c r="E2026" s="1">
        <v>45388</v>
      </c>
      <c r="F2026">
        <v>516942632</v>
      </c>
      <c r="G2026" s="1">
        <v>45411</v>
      </c>
      <c r="H2026">
        <v>63</v>
      </c>
      <c r="I2026">
        <v>28</v>
      </c>
      <c r="J2026">
        <v>19.600000000000001</v>
      </c>
      <c r="K2026">
        <v>1764</v>
      </c>
      <c r="L2026">
        <v>1234.8000000000002</v>
      </c>
      <c r="M2026">
        <v>529.19999999999982</v>
      </c>
      <c r="N2026" t="s">
        <v>77</v>
      </c>
    </row>
    <row r="2027" spans="1:14" x14ac:dyDescent="0.3">
      <c r="A2027" t="s">
        <v>12</v>
      </c>
      <c r="B2027" t="s">
        <v>39</v>
      </c>
      <c r="C2027" t="s">
        <v>18</v>
      </c>
      <c r="D2027" t="s">
        <v>19</v>
      </c>
      <c r="E2027" s="1">
        <v>45113</v>
      </c>
      <c r="F2027">
        <v>592451322</v>
      </c>
      <c r="G2027" s="1">
        <v>45143</v>
      </c>
      <c r="H2027">
        <v>83</v>
      </c>
      <c r="I2027">
        <v>16</v>
      </c>
      <c r="J2027">
        <v>11.2</v>
      </c>
      <c r="K2027">
        <v>1328</v>
      </c>
      <c r="L2027">
        <v>929.59999999999991</v>
      </c>
      <c r="M2027">
        <v>398.40000000000009</v>
      </c>
      <c r="N2027" t="s">
        <v>73</v>
      </c>
    </row>
    <row r="2028" spans="1:14" x14ac:dyDescent="0.3">
      <c r="A2028" t="s">
        <v>12</v>
      </c>
      <c r="B2028" t="s">
        <v>54</v>
      </c>
      <c r="C2028" t="s">
        <v>20</v>
      </c>
      <c r="D2028" t="s">
        <v>19</v>
      </c>
      <c r="E2028" s="1">
        <v>41859</v>
      </c>
      <c r="F2028">
        <v>355680072</v>
      </c>
      <c r="G2028" s="1">
        <v>41867</v>
      </c>
      <c r="H2028">
        <v>64</v>
      </c>
      <c r="I2028">
        <v>21</v>
      </c>
      <c r="J2028">
        <v>14.7</v>
      </c>
      <c r="K2028">
        <v>1344</v>
      </c>
      <c r="L2028">
        <v>940.8</v>
      </c>
      <c r="M2028">
        <v>403.20000000000005</v>
      </c>
      <c r="N2028" t="s">
        <v>77</v>
      </c>
    </row>
    <row r="2029" spans="1:14" x14ac:dyDescent="0.3">
      <c r="A2029" t="s">
        <v>12</v>
      </c>
      <c r="B2029" t="s">
        <v>48</v>
      </c>
      <c r="C2029" t="s">
        <v>15</v>
      </c>
      <c r="D2029" t="s">
        <v>14</v>
      </c>
      <c r="E2029" s="1">
        <v>44713</v>
      </c>
      <c r="F2029">
        <v>245757567</v>
      </c>
      <c r="G2029" s="1">
        <v>44729</v>
      </c>
      <c r="H2029">
        <v>50</v>
      </c>
      <c r="I2029">
        <v>28</v>
      </c>
      <c r="J2029">
        <v>19.600000000000001</v>
      </c>
      <c r="K2029">
        <v>1400</v>
      </c>
      <c r="L2029">
        <v>980.00000000000011</v>
      </c>
      <c r="M2029">
        <v>419.99999999999989</v>
      </c>
      <c r="N2029" t="s">
        <v>77</v>
      </c>
    </row>
    <row r="2030" spans="1:14" x14ac:dyDescent="0.3">
      <c r="A2030" t="s">
        <v>12</v>
      </c>
      <c r="B2030" t="s">
        <v>34</v>
      </c>
      <c r="C2030" t="s">
        <v>26</v>
      </c>
      <c r="D2030" t="s">
        <v>19</v>
      </c>
      <c r="E2030" s="1">
        <v>42976</v>
      </c>
      <c r="F2030">
        <v>689042603</v>
      </c>
      <c r="G2030" s="1">
        <v>43020</v>
      </c>
      <c r="H2030">
        <v>74</v>
      </c>
      <c r="I2030">
        <v>26</v>
      </c>
      <c r="J2030">
        <v>18.2</v>
      </c>
      <c r="K2030">
        <v>1924</v>
      </c>
      <c r="L2030">
        <v>1346.8</v>
      </c>
      <c r="M2030">
        <v>577.20000000000005</v>
      </c>
      <c r="N2030" t="s">
        <v>76</v>
      </c>
    </row>
    <row r="2031" spans="1:14" x14ac:dyDescent="0.3">
      <c r="A2031" t="s">
        <v>12</v>
      </c>
      <c r="B2031" t="s">
        <v>35</v>
      </c>
      <c r="C2031" t="s">
        <v>25</v>
      </c>
      <c r="D2031" t="s">
        <v>14</v>
      </c>
      <c r="E2031" s="1">
        <v>45229</v>
      </c>
      <c r="F2031">
        <v>542238652</v>
      </c>
      <c r="G2031" s="1">
        <v>45262</v>
      </c>
      <c r="H2031">
        <v>75</v>
      </c>
      <c r="I2031">
        <v>38</v>
      </c>
      <c r="J2031">
        <v>26.6</v>
      </c>
      <c r="K2031">
        <v>2850</v>
      </c>
      <c r="L2031">
        <v>1995</v>
      </c>
      <c r="M2031">
        <v>855</v>
      </c>
      <c r="N2031" t="s">
        <v>77</v>
      </c>
    </row>
    <row r="2032" spans="1:14" x14ac:dyDescent="0.3">
      <c r="A2032" t="s">
        <v>12</v>
      </c>
      <c r="B2032" t="s">
        <v>42</v>
      </c>
      <c r="C2032" t="s">
        <v>22</v>
      </c>
      <c r="D2032" t="s">
        <v>19</v>
      </c>
      <c r="E2032" s="1">
        <v>43133</v>
      </c>
      <c r="F2032">
        <v>354313647</v>
      </c>
      <c r="G2032" s="1">
        <v>43145</v>
      </c>
      <c r="H2032">
        <v>71</v>
      </c>
      <c r="I2032">
        <v>34</v>
      </c>
      <c r="J2032">
        <v>23.8</v>
      </c>
      <c r="K2032">
        <v>2414</v>
      </c>
      <c r="L2032">
        <v>1689.8</v>
      </c>
      <c r="M2032">
        <v>724.2</v>
      </c>
      <c r="N2032" t="s">
        <v>77</v>
      </c>
    </row>
    <row r="2033" spans="1:14" x14ac:dyDescent="0.3">
      <c r="A2033" t="s">
        <v>12</v>
      </c>
      <c r="B2033" t="s">
        <v>31</v>
      </c>
      <c r="C2033" t="s">
        <v>23</v>
      </c>
      <c r="D2033" t="s">
        <v>14</v>
      </c>
      <c r="E2033" s="1">
        <v>42909</v>
      </c>
      <c r="F2033">
        <v>374606597</v>
      </c>
      <c r="G2033" s="1">
        <v>42940</v>
      </c>
      <c r="H2033">
        <v>72</v>
      </c>
      <c r="I2033">
        <v>17</v>
      </c>
      <c r="J2033">
        <v>11.9</v>
      </c>
      <c r="K2033">
        <v>1224</v>
      </c>
      <c r="L2033">
        <v>856.80000000000007</v>
      </c>
      <c r="M2033">
        <v>367.19999999999993</v>
      </c>
      <c r="N2033" t="s">
        <v>74</v>
      </c>
    </row>
    <row r="2034" spans="1:14" x14ac:dyDescent="0.3">
      <c r="A2034" t="s">
        <v>12</v>
      </c>
      <c r="B2034" t="s">
        <v>43</v>
      </c>
      <c r="C2034" t="s">
        <v>26</v>
      </c>
      <c r="D2034" t="s">
        <v>19</v>
      </c>
      <c r="E2034" s="1">
        <v>44819</v>
      </c>
      <c r="F2034">
        <v>294687068</v>
      </c>
      <c r="G2034" s="1">
        <v>44857</v>
      </c>
      <c r="H2034">
        <v>86</v>
      </c>
      <c r="I2034">
        <v>36</v>
      </c>
      <c r="J2034">
        <v>25.200000000000003</v>
      </c>
      <c r="K2034">
        <v>3096</v>
      </c>
      <c r="L2034">
        <v>2167.2000000000003</v>
      </c>
      <c r="M2034">
        <v>928.79999999999973</v>
      </c>
      <c r="N2034" t="s">
        <v>77</v>
      </c>
    </row>
    <row r="2035" spans="1:14" x14ac:dyDescent="0.3">
      <c r="A2035" t="s">
        <v>12</v>
      </c>
      <c r="B2035" t="s">
        <v>32</v>
      </c>
      <c r="C2035" t="s">
        <v>17</v>
      </c>
      <c r="D2035" t="s">
        <v>19</v>
      </c>
      <c r="E2035" s="1">
        <v>43934</v>
      </c>
      <c r="F2035">
        <v>147701156</v>
      </c>
      <c r="G2035" s="1">
        <v>43973</v>
      </c>
      <c r="H2035">
        <v>84</v>
      </c>
      <c r="I2035">
        <v>28</v>
      </c>
      <c r="J2035">
        <v>19.600000000000001</v>
      </c>
      <c r="K2035">
        <v>2352</v>
      </c>
      <c r="L2035">
        <v>1646.4</v>
      </c>
      <c r="M2035">
        <v>705.59999999999991</v>
      </c>
      <c r="N2035" t="s">
        <v>75</v>
      </c>
    </row>
    <row r="2036" spans="1:14" x14ac:dyDescent="0.3">
      <c r="A2036" t="s">
        <v>12</v>
      </c>
      <c r="B2036" t="s">
        <v>33</v>
      </c>
      <c r="C2036" t="s">
        <v>21</v>
      </c>
      <c r="D2036" t="s">
        <v>14</v>
      </c>
      <c r="E2036" s="1">
        <v>41962</v>
      </c>
      <c r="F2036">
        <v>313613593</v>
      </c>
      <c r="G2036" s="1">
        <v>41972</v>
      </c>
      <c r="H2036">
        <v>82</v>
      </c>
      <c r="I2036">
        <v>36</v>
      </c>
      <c r="J2036">
        <v>25.200000000000003</v>
      </c>
      <c r="K2036">
        <v>2952</v>
      </c>
      <c r="L2036">
        <v>2066.4</v>
      </c>
      <c r="M2036">
        <v>885.59999999999991</v>
      </c>
      <c r="N2036" t="s">
        <v>76</v>
      </c>
    </row>
    <row r="2037" spans="1:14" x14ac:dyDescent="0.3">
      <c r="A2037" t="s">
        <v>12</v>
      </c>
      <c r="B2037" t="s">
        <v>45</v>
      </c>
      <c r="C2037" t="s">
        <v>15</v>
      </c>
      <c r="D2037" t="s">
        <v>14</v>
      </c>
      <c r="E2037" s="1">
        <v>41759</v>
      </c>
      <c r="F2037">
        <v>619804704</v>
      </c>
      <c r="G2037" s="1">
        <v>41766</v>
      </c>
      <c r="H2037">
        <v>63</v>
      </c>
      <c r="I2037">
        <v>13</v>
      </c>
      <c r="J2037">
        <v>9.1</v>
      </c>
      <c r="K2037">
        <v>819</v>
      </c>
      <c r="L2037">
        <v>573.29999999999995</v>
      </c>
      <c r="M2037">
        <v>245.70000000000005</v>
      </c>
      <c r="N2037" t="s">
        <v>77</v>
      </c>
    </row>
    <row r="2038" spans="1:14" x14ac:dyDescent="0.3">
      <c r="A2038" t="s">
        <v>12</v>
      </c>
      <c r="B2038" t="s">
        <v>55</v>
      </c>
      <c r="C2038" t="s">
        <v>18</v>
      </c>
      <c r="D2038" t="s">
        <v>14</v>
      </c>
      <c r="E2038" s="1">
        <v>43760</v>
      </c>
      <c r="F2038">
        <v>287527930</v>
      </c>
      <c r="G2038" s="1">
        <v>43772</v>
      </c>
      <c r="H2038">
        <v>86</v>
      </c>
      <c r="I2038">
        <v>28</v>
      </c>
      <c r="J2038">
        <v>19.600000000000001</v>
      </c>
      <c r="K2038">
        <v>2408</v>
      </c>
      <c r="L2038">
        <v>1685.6000000000001</v>
      </c>
      <c r="M2038">
        <v>722.39999999999986</v>
      </c>
      <c r="N2038" t="s">
        <v>74</v>
      </c>
    </row>
    <row r="2039" spans="1:14" x14ac:dyDescent="0.3">
      <c r="A2039" t="s">
        <v>12</v>
      </c>
      <c r="B2039" t="s">
        <v>42</v>
      </c>
      <c r="C2039" t="s">
        <v>18</v>
      </c>
      <c r="D2039" t="s">
        <v>19</v>
      </c>
      <c r="E2039" s="1">
        <v>44546</v>
      </c>
      <c r="F2039">
        <v>679628694</v>
      </c>
      <c r="G2039" s="1">
        <v>44562</v>
      </c>
      <c r="H2039">
        <v>89</v>
      </c>
      <c r="I2039">
        <v>30</v>
      </c>
      <c r="J2039">
        <v>21</v>
      </c>
      <c r="K2039">
        <v>2670</v>
      </c>
      <c r="L2039">
        <v>1869</v>
      </c>
      <c r="M2039">
        <v>801</v>
      </c>
      <c r="N2039" t="s">
        <v>77</v>
      </c>
    </row>
    <row r="2040" spans="1:14" x14ac:dyDescent="0.3">
      <c r="A2040" t="s">
        <v>12</v>
      </c>
      <c r="B2040" t="s">
        <v>32</v>
      </c>
      <c r="C2040" t="s">
        <v>16</v>
      </c>
      <c r="D2040" t="s">
        <v>19</v>
      </c>
      <c r="E2040" s="1">
        <v>43201</v>
      </c>
      <c r="F2040">
        <v>537687480</v>
      </c>
      <c r="G2040" s="1">
        <v>43245</v>
      </c>
      <c r="H2040">
        <v>70</v>
      </c>
      <c r="I2040">
        <v>16</v>
      </c>
      <c r="J2040">
        <v>11.2</v>
      </c>
      <c r="K2040">
        <v>1120</v>
      </c>
      <c r="L2040">
        <v>784</v>
      </c>
      <c r="M2040">
        <v>336</v>
      </c>
      <c r="N2040" t="s">
        <v>75</v>
      </c>
    </row>
    <row r="2041" spans="1:14" x14ac:dyDescent="0.3">
      <c r="A2041" t="s">
        <v>12</v>
      </c>
      <c r="B2041" t="s">
        <v>51</v>
      </c>
      <c r="C2041" t="s">
        <v>26</v>
      </c>
      <c r="D2041" t="s">
        <v>19</v>
      </c>
      <c r="E2041" s="1">
        <v>45432</v>
      </c>
      <c r="F2041">
        <v>323422324</v>
      </c>
      <c r="G2041" s="1">
        <v>45439</v>
      </c>
      <c r="H2041">
        <v>77</v>
      </c>
      <c r="I2041">
        <v>22</v>
      </c>
      <c r="J2041">
        <v>15.4</v>
      </c>
      <c r="K2041">
        <v>1694</v>
      </c>
      <c r="L2041">
        <v>1185.8</v>
      </c>
      <c r="M2041">
        <v>508.20000000000005</v>
      </c>
      <c r="N2041" t="s">
        <v>73</v>
      </c>
    </row>
    <row r="2042" spans="1:14" x14ac:dyDescent="0.3">
      <c r="A2042" t="s">
        <v>12</v>
      </c>
      <c r="B2042" t="s">
        <v>54</v>
      </c>
      <c r="C2042" t="s">
        <v>25</v>
      </c>
      <c r="D2042" t="s">
        <v>14</v>
      </c>
      <c r="E2042" s="1">
        <v>45412</v>
      </c>
      <c r="F2042">
        <v>893836772</v>
      </c>
      <c r="G2042" s="1">
        <v>45432</v>
      </c>
      <c r="H2042">
        <v>55</v>
      </c>
      <c r="I2042">
        <v>35</v>
      </c>
      <c r="J2042">
        <v>24.5</v>
      </c>
      <c r="K2042">
        <v>1925</v>
      </c>
      <c r="L2042">
        <v>1347.5</v>
      </c>
      <c r="M2042">
        <v>577.5</v>
      </c>
      <c r="N2042" t="s">
        <v>77</v>
      </c>
    </row>
    <row r="2043" spans="1:14" x14ac:dyDescent="0.3">
      <c r="A2043" t="s">
        <v>12</v>
      </c>
      <c r="B2043" t="s">
        <v>45</v>
      </c>
      <c r="C2043" t="s">
        <v>20</v>
      </c>
      <c r="D2043" t="s">
        <v>14</v>
      </c>
      <c r="E2043" s="1">
        <v>41769</v>
      </c>
      <c r="F2043">
        <v>148532426</v>
      </c>
      <c r="G2043" s="1">
        <v>41782</v>
      </c>
      <c r="H2043">
        <v>83</v>
      </c>
      <c r="I2043">
        <v>18</v>
      </c>
      <c r="J2043">
        <v>12.600000000000001</v>
      </c>
      <c r="K2043">
        <v>1494</v>
      </c>
      <c r="L2043">
        <v>1045.8000000000002</v>
      </c>
      <c r="M2043">
        <v>448.19999999999982</v>
      </c>
      <c r="N2043" t="s">
        <v>77</v>
      </c>
    </row>
    <row r="2044" spans="1:14" x14ac:dyDescent="0.3">
      <c r="A2044" t="s">
        <v>12</v>
      </c>
      <c r="B2044" t="s">
        <v>34</v>
      </c>
      <c r="C2044" t="s">
        <v>26</v>
      </c>
      <c r="D2044" t="s">
        <v>19</v>
      </c>
      <c r="E2044" s="1">
        <v>44676</v>
      </c>
      <c r="F2044">
        <v>205452334</v>
      </c>
      <c r="G2044" s="1">
        <v>44710</v>
      </c>
      <c r="H2044">
        <v>65</v>
      </c>
      <c r="I2044">
        <v>13</v>
      </c>
      <c r="J2044">
        <v>9.1</v>
      </c>
      <c r="K2044">
        <v>845</v>
      </c>
      <c r="L2044">
        <v>591.5</v>
      </c>
      <c r="M2044">
        <v>253.5</v>
      </c>
      <c r="N2044" t="s">
        <v>76</v>
      </c>
    </row>
    <row r="2045" spans="1:14" x14ac:dyDescent="0.3">
      <c r="A2045" t="s">
        <v>12</v>
      </c>
      <c r="B2045" t="s">
        <v>53</v>
      </c>
      <c r="C2045" t="s">
        <v>25</v>
      </c>
      <c r="D2045" t="s">
        <v>19</v>
      </c>
      <c r="E2045" s="1">
        <v>41729</v>
      </c>
      <c r="F2045">
        <v>917231214</v>
      </c>
      <c r="G2045" s="1">
        <v>41740</v>
      </c>
      <c r="H2045">
        <v>60</v>
      </c>
      <c r="I2045">
        <v>39</v>
      </c>
      <c r="J2045">
        <v>27.3</v>
      </c>
      <c r="K2045">
        <v>2340</v>
      </c>
      <c r="L2045">
        <v>1638</v>
      </c>
      <c r="M2045">
        <v>702</v>
      </c>
      <c r="N2045" t="s">
        <v>77</v>
      </c>
    </row>
    <row r="2046" spans="1:14" x14ac:dyDescent="0.3">
      <c r="A2046" t="s">
        <v>12</v>
      </c>
      <c r="B2046" t="s">
        <v>47</v>
      </c>
      <c r="C2046" t="s">
        <v>25</v>
      </c>
      <c r="D2046" t="s">
        <v>19</v>
      </c>
      <c r="E2046" s="1">
        <v>44007</v>
      </c>
      <c r="F2046">
        <v>644129121</v>
      </c>
      <c r="G2046" s="1">
        <v>44047</v>
      </c>
      <c r="H2046">
        <v>62</v>
      </c>
      <c r="I2046">
        <v>11</v>
      </c>
      <c r="J2046">
        <v>7.7</v>
      </c>
      <c r="K2046">
        <v>682</v>
      </c>
      <c r="L2046">
        <v>477.40000000000003</v>
      </c>
      <c r="M2046">
        <v>204.59999999999997</v>
      </c>
      <c r="N2046" t="s">
        <v>77</v>
      </c>
    </row>
    <row r="2047" spans="1:14" x14ac:dyDescent="0.3">
      <c r="A2047" t="s">
        <v>12</v>
      </c>
      <c r="B2047" t="s">
        <v>50</v>
      </c>
      <c r="C2047" t="s">
        <v>23</v>
      </c>
      <c r="D2047" t="s">
        <v>19</v>
      </c>
      <c r="E2047" s="1">
        <v>42448</v>
      </c>
      <c r="F2047">
        <v>510713469</v>
      </c>
      <c r="G2047" s="1">
        <v>42487</v>
      </c>
      <c r="H2047">
        <v>93</v>
      </c>
      <c r="I2047">
        <v>38</v>
      </c>
      <c r="J2047">
        <v>26.6</v>
      </c>
      <c r="K2047">
        <v>3534</v>
      </c>
      <c r="L2047">
        <v>2473.8000000000002</v>
      </c>
      <c r="M2047">
        <v>1060.1999999999998</v>
      </c>
      <c r="N2047" t="s">
        <v>73</v>
      </c>
    </row>
    <row r="2048" spans="1:14" x14ac:dyDescent="0.3">
      <c r="A2048" t="s">
        <v>12</v>
      </c>
      <c r="B2048" t="s">
        <v>47</v>
      </c>
      <c r="C2048" t="s">
        <v>15</v>
      </c>
      <c r="D2048" t="s">
        <v>14</v>
      </c>
      <c r="E2048" s="1">
        <v>43558</v>
      </c>
      <c r="F2048">
        <v>134214150</v>
      </c>
      <c r="G2048" s="1">
        <v>43569</v>
      </c>
      <c r="H2048">
        <v>77</v>
      </c>
      <c r="I2048">
        <v>23</v>
      </c>
      <c r="J2048">
        <v>16.100000000000001</v>
      </c>
      <c r="K2048">
        <v>1771</v>
      </c>
      <c r="L2048">
        <v>1239.7</v>
      </c>
      <c r="M2048">
        <v>531.29999999999995</v>
      </c>
      <c r="N2048" t="s">
        <v>77</v>
      </c>
    </row>
    <row r="2049" spans="1:14" x14ac:dyDescent="0.3">
      <c r="A2049" t="s">
        <v>12</v>
      </c>
      <c r="B2049" t="s">
        <v>52</v>
      </c>
      <c r="C2049" t="s">
        <v>13</v>
      </c>
      <c r="D2049" t="s">
        <v>14</v>
      </c>
      <c r="E2049" s="1">
        <v>42982</v>
      </c>
      <c r="F2049">
        <v>914721953</v>
      </c>
      <c r="G2049" s="1">
        <v>43025</v>
      </c>
      <c r="H2049">
        <v>60</v>
      </c>
      <c r="I2049">
        <v>36</v>
      </c>
      <c r="J2049">
        <v>25.200000000000003</v>
      </c>
      <c r="K2049">
        <v>2160</v>
      </c>
      <c r="L2049">
        <v>1512.0000000000002</v>
      </c>
      <c r="M2049">
        <v>647.99999999999977</v>
      </c>
      <c r="N2049" t="s">
        <v>77</v>
      </c>
    </row>
    <row r="2050" spans="1:14" x14ac:dyDescent="0.3">
      <c r="A2050" t="s">
        <v>12</v>
      </c>
      <c r="B2050" t="s">
        <v>31</v>
      </c>
      <c r="C2050" t="s">
        <v>20</v>
      </c>
      <c r="D2050" t="s">
        <v>19</v>
      </c>
      <c r="E2050" s="1">
        <v>43889</v>
      </c>
      <c r="F2050">
        <v>844413745</v>
      </c>
      <c r="G2050" s="1">
        <v>43900</v>
      </c>
      <c r="H2050">
        <v>98</v>
      </c>
      <c r="I2050">
        <v>34</v>
      </c>
      <c r="J2050">
        <v>23.8</v>
      </c>
      <c r="K2050">
        <v>3332</v>
      </c>
      <c r="L2050">
        <v>2332.4</v>
      </c>
      <c r="M2050">
        <v>999.59999999999991</v>
      </c>
      <c r="N2050" t="s">
        <v>74</v>
      </c>
    </row>
    <row r="2051" spans="1:14" x14ac:dyDescent="0.3">
      <c r="A2051" t="s">
        <v>12</v>
      </c>
      <c r="B2051" t="s">
        <v>51</v>
      </c>
      <c r="C2051" t="s">
        <v>25</v>
      </c>
      <c r="D2051" t="s">
        <v>19</v>
      </c>
      <c r="E2051" s="1">
        <v>42970</v>
      </c>
      <c r="F2051">
        <v>791805970</v>
      </c>
      <c r="G2051" s="1">
        <v>42980</v>
      </c>
      <c r="H2051">
        <v>97</v>
      </c>
      <c r="I2051">
        <v>35</v>
      </c>
      <c r="J2051">
        <v>24.5</v>
      </c>
      <c r="K2051">
        <v>3395</v>
      </c>
      <c r="L2051">
        <v>2376.5</v>
      </c>
      <c r="M2051">
        <v>1018.5</v>
      </c>
      <c r="N2051" t="s">
        <v>73</v>
      </c>
    </row>
    <row r="2052" spans="1:14" x14ac:dyDescent="0.3">
      <c r="A2052" t="s">
        <v>12</v>
      </c>
      <c r="B2052" t="s">
        <v>36</v>
      </c>
      <c r="C2052" t="s">
        <v>23</v>
      </c>
      <c r="D2052" t="s">
        <v>19</v>
      </c>
      <c r="E2052" s="1">
        <v>45374</v>
      </c>
      <c r="F2052">
        <v>984593713</v>
      </c>
      <c r="G2052" s="1">
        <v>45393</v>
      </c>
      <c r="H2052">
        <v>57</v>
      </c>
      <c r="I2052">
        <v>32</v>
      </c>
      <c r="J2052">
        <v>22.4</v>
      </c>
      <c r="K2052">
        <v>1824</v>
      </c>
      <c r="L2052">
        <v>1276.8</v>
      </c>
      <c r="M2052">
        <v>547.20000000000005</v>
      </c>
      <c r="N2052" t="s">
        <v>77</v>
      </c>
    </row>
    <row r="2053" spans="1:14" x14ac:dyDescent="0.3">
      <c r="A2053" t="s">
        <v>12</v>
      </c>
      <c r="B2053" t="s">
        <v>38</v>
      </c>
      <c r="C2053" t="s">
        <v>21</v>
      </c>
      <c r="D2053" t="s">
        <v>14</v>
      </c>
      <c r="E2053" s="1">
        <v>44125</v>
      </c>
      <c r="F2053">
        <v>903349387</v>
      </c>
      <c r="G2053" s="1">
        <v>44140</v>
      </c>
      <c r="H2053">
        <v>65</v>
      </c>
      <c r="I2053">
        <v>10</v>
      </c>
      <c r="J2053">
        <v>7</v>
      </c>
      <c r="K2053">
        <v>650</v>
      </c>
      <c r="L2053">
        <v>455</v>
      </c>
      <c r="M2053">
        <v>195</v>
      </c>
      <c r="N2053" t="s">
        <v>73</v>
      </c>
    </row>
    <row r="2054" spans="1:14" x14ac:dyDescent="0.3">
      <c r="A2054" t="s">
        <v>12</v>
      </c>
      <c r="B2054" t="s">
        <v>55</v>
      </c>
      <c r="C2054" t="s">
        <v>13</v>
      </c>
      <c r="D2054" t="s">
        <v>14</v>
      </c>
      <c r="E2054" s="1">
        <v>45354</v>
      </c>
      <c r="F2054">
        <v>195503270</v>
      </c>
      <c r="G2054" s="1">
        <v>45388</v>
      </c>
      <c r="H2054">
        <v>63</v>
      </c>
      <c r="I2054">
        <v>26</v>
      </c>
      <c r="J2054">
        <v>18.2</v>
      </c>
      <c r="K2054">
        <v>1638</v>
      </c>
      <c r="L2054">
        <v>1146.5999999999999</v>
      </c>
      <c r="M2054">
        <v>491.40000000000009</v>
      </c>
      <c r="N2054" t="s">
        <v>74</v>
      </c>
    </row>
    <row r="2055" spans="1:14" x14ac:dyDescent="0.3">
      <c r="A2055" t="s">
        <v>12</v>
      </c>
      <c r="B2055" t="s">
        <v>51</v>
      </c>
      <c r="C2055" t="s">
        <v>16</v>
      </c>
      <c r="D2055" t="s">
        <v>14</v>
      </c>
      <c r="E2055" s="1">
        <v>45191</v>
      </c>
      <c r="F2055">
        <v>764057767</v>
      </c>
      <c r="G2055" s="1">
        <v>45204</v>
      </c>
      <c r="H2055">
        <v>74</v>
      </c>
      <c r="I2055">
        <v>27</v>
      </c>
      <c r="J2055">
        <v>18.899999999999999</v>
      </c>
      <c r="K2055">
        <v>1998</v>
      </c>
      <c r="L2055">
        <v>1398.6</v>
      </c>
      <c r="M2055">
        <v>599.40000000000009</v>
      </c>
      <c r="N2055" t="s">
        <v>73</v>
      </c>
    </row>
    <row r="2056" spans="1:14" x14ac:dyDescent="0.3">
      <c r="A2056" t="s">
        <v>12</v>
      </c>
      <c r="B2056" t="s">
        <v>49</v>
      </c>
      <c r="C2056" t="s">
        <v>13</v>
      </c>
      <c r="D2056" t="s">
        <v>19</v>
      </c>
      <c r="E2056" s="1">
        <v>45166</v>
      </c>
      <c r="F2056">
        <v>890355908</v>
      </c>
      <c r="G2056" s="1">
        <v>45190</v>
      </c>
      <c r="H2056">
        <v>70</v>
      </c>
      <c r="I2056">
        <v>14</v>
      </c>
      <c r="J2056">
        <v>9.8000000000000007</v>
      </c>
      <c r="K2056">
        <v>980</v>
      </c>
      <c r="L2056">
        <v>686</v>
      </c>
      <c r="M2056">
        <v>294</v>
      </c>
      <c r="N2056" t="s">
        <v>77</v>
      </c>
    </row>
    <row r="2057" spans="1:14" x14ac:dyDescent="0.3">
      <c r="A2057" t="s">
        <v>12</v>
      </c>
      <c r="B2057" t="s">
        <v>46</v>
      </c>
      <c r="C2057" t="s">
        <v>23</v>
      </c>
      <c r="D2057" t="s">
        <v>19</v>
      </c>
      <c r="E2057" s="1">
        <v>45141</v>
      </c>
      <c r="F2057">
        <v>688211333</v>
      </c>
      <c r="G2057" s="1">
        <v>45160</v>
      </c>
      <c r="H2057">
        <v>64</v>
      </c>
      <c r="I2057">
        <v>17</v>
      </c>
      <c r="J2057">
        <v>11.9</v>
      </c>
      <c r="K2057">
        <v>1088</v>
      </c>
      <c r="L2057">
        <v>761.6</v>
      </c>
      <c r="M2057">
        <v>326.39999999999998</v>
      </c>
      <c r="N2057" t="s">
        <v>74</v>
      </c>
    </row>
    <row r="2058" spans="1:14" x14ac:dyDescent="0.3">
      <c r="A2058" t="s">
        <v>12</v>
      </c>
      <c r="B2058" t="s">
        <v>30</v>
      </c>
      <c r="C2058" t="s">
        <v>17</v>
      </c>
      <c r="D2058" t="s">
        <v>19</v>
      </c>
      <c r="E2058" s="1">
        <v>44476</v>
      </c>
      <c r="F2058">
        <v>230509316</v>
      </c>
      <c r="G2058" s="1">
        <v>44500</v>
      </c>
      <c r="H2058">
        <v>93</v>
      </c>
      <c r="I2058">
        <v>26</v>
      </c>
      <c r="J2058">
        <v>18.2</v>
      </c>
      <c r="K2058">
        <v>2418</v>
      </c>
      <c r="L2058">
        <v>1692.6</v>
      </c>
      <c r="M2058">
        <v>725.40000000000009</v>
      </c>
      <c r="N2058" t="s">
        <v>77</v>
      </c>
    </row>
    <row r="2059" spans="1:14" x14ac:dyDescent="0.3">
      <c r="A2059" t="s">
        <v>12</v>
      </c>
      <c r="B2059" t="s">
        <v>32</v>
      </c>
      <c r="C2059" t="s">
        <v>21</v>
      </c>
      <c r="D2059" t="s">
        <v>19</v>
      </c>
      <c r="E2059" s="1">
        <v>41806</v>
      </c>
      <c r="F2059">
        <v>604655158</v>
      </c>
      <c r="G2059" s="1">
        <v>41838</v>
      </c>
      <c r="H2059">
        <v>72</v>
      </c>
      <c r="I2059">
        <v>20</v>
      </c>
      <c r="J2059">
        <v>14</v>
      </c>
      <c r="K2059">
        <v>1440</v>
      </c>
      <c r="L2059">
        <v>1008</v>
      </c>
      <c r="M2059">
        <v>432</v>
      </c>
      <c r="N2059" t="s">
        <v>75</v>
      </c>
    </row>
    <row r="2060" spans="1:14" x14ac:dyDescent="0.3">
      <c r="A2060" t="s">
        <v>12</v>
      </c>
      <c r="B2060" t="s">
        <v>55</v>
      </c>
      <c r="C2060" t="s">
        <v>20</v>
      </c>
      <c r="D2060" t="s">
        <v>14</v>
      </c>
      <c r="E2060" s="1">
        <v>42330</v>
      </c>
      <c r="F2060">
        <v>295180594</v>
      </c>
      <c r="G2060" s="1">
        <v>42354</v>
      </c>
      <c r="H2060">
        <v>71</v>
      </c>
      <c r="I2060">
        <v>21</v>
      </c>
      <c r="J2060">
        <v>14.7</v>
      </c>
      <c r="K2060">
        <v>1491</v>
      </c>
      <c r="L2060">
        <v>1043.7</v>
      </c>
      <c r="M2060">
        <v>447.29999999999995</v>
      </c>
      <c r="N2060" t="s">
        <v>74</v>
      </c>
    </row>
    <row r="2061" spans="1:14" x14ac:dyDescent="0.3">
      <c r="A2061" t="s">
        <v>12</v>
      </c>
      <c r="B2061" t="s">
        <v>51</v>
      </c>
      <c r="C2061" t="s">
        <v>26</v>
      </c>
      <c r="D2061" t="s">
        <v>14</v>
      </c>
      <c r="E2061" s="1">
        <v>42609</v>
      </c>
      <c r="F2061">
        <v>576413428</v>
      </c>
      <c r="G2061" s="1">
        <v>42658</v>
      </c>
      <c r="H2061">
        <v>70</v>
      </c>
      <c r="I2061">
        <v>21</v>
      </c>
      <c r="J2061">
        <v>14.7</v>
      </c>
      <c r="K2061">
        <v>1470</v>
      </c>
      <c r="L2061">
        <v>1029</v>
      </c>
      <c r="M2061">
        <v>441</v>
      </c>
      <c r="N2061" t="s">
        <v>73</v>
      </c>
    </row>
    <row r="2062" spans="1:14" x14ac:dyDescent="0.3">
      <c r="A2062" t="s">
        <v>12</v>
      </c>
      <c r="B2062" t="s">
        <v>34</v>
      </c>
      <c r="C2062" t="s">
        <v>20</v>
      </c>
      <c r="D2062" t="s">
        <v>14</v>
      </c>
      <c r="E2062" s="1">
        <v>42337</v>
      </c>
      <c r="F2062">
        <v>961355054</v>
      </c>
      <c r="G2062" s="1">
        <v>42364</v>
      </c>
      <c r="H2062">
        <v>55</v>
      </c>
      <c r="I2062">
        <v>28</v>
      </c>
      <c r="J2062">
        <v>19.600000000000001</v>
      </c>
      <c r="K2062">
        <v>1540</v>
      </c>
      <c r="L2062">
        <v>1078</v>
      </c>
      <c r="M2062">
        <v>462</v>
      </c>
      <c r="N2062" t="s">
        <v>76</v>
      </c>
    </row>
    <row r="2063" spans="1:14" x14ac:dyDescent="0.3">
      <c r="A2063" t="s">
        <v>12</v>
      </c>
      <c r="B2063" t="s">
        <v>38</v>
      </c>
      <c r="C2063" t="s">
        <v>15</v>
      </c>
      <c r="D2063" t="s">
        <v>14</v>
      </c>
      <c r="E2063" s="1">
        <v>42801</v>
      </c>
      <c r="F2063">
        <v>916244161</v>
      </c>
      <c r="G2063" s="1">
        <v>42839</v>
      </c>
      <c r="H2063">
        <v>54</v>
      </c>
      <c r="I2063">
        <v>17</v>
      </c>
      <c r="J2063">
        <v>11.9</v>
      </c>
      <c r="K2063">
        <v>918</v>
      </c>
      <c r="L2063">
        <v>642.6</v>
      </c>
      <c r="M2063">
        <v>275.39999999999998</v>
      </c>
      <c r="N2063" t="s">
        <v>73</v>
      </c>
    </row>
    <row r="2064" spans="1:14" x14ac:dyDescent="0.3">
      <c r="A2064" t="s">
        <v>12</v>
      </c>
      <c r="B2064" t="s">
        <v>32</v>
      </c>
      <c r="C2064" t="s">
        <v>18</v>
      </c>
      <c r="D2064" t="s">
        <v>14</v>
      </c>
      <c r="E2064" s="1">
        <v>45111</v>
      </c>
      <c r="F2064">
        <v>370393168</v>
      </c>
      <c r="G2064" s="1">
        <v>45140</v>
      </c>
      <c r="H2064">
        <v>89</v>
      </c>
      <c r="I2064">
        <v>35</v>
      </c>
      <c r="J2064">
        <v>24.5</v>
      </c>
      <c r="K2064">
        <v>3115</v>
      </c>
      <c r="L2064">
        <v>2180.5</v>
      </c>
      <c r="M2064">
        <v>934.5</v>
      </c>
      <c r="N2064" t="s">
        <v>75</v>
      </c>
    </row>
    <row r="2065" spans="1:14" x14ac:dyDescent="0.3">
      <c r="A2065" t="s">
        <v>12</v>
      </c>
      <c r="B2065" t="s">
        <v>43</v>
      </c>
      <c r="C2065" t="s">
        <v>22</v>
      </c>
      <c r="D2065" t="s">
        <v>19</v>
      </c>
      <c r="E2065" s="1">
        <v>42259</v>
      </c>
      <c r="F2065">
        <v>877123391</v>
      </c>
      <c r="G2065" s="1">
        <v>42272</v>
      </c>
      <c r="H2065">
        <v>88</v>
      </c>
      <c r="I2065">
        <v>34</v>
      </c>
      <c r="J2065">
        <v>23.8</v>
      </c>
      <c r="K2065">
        <v>2992</v>
      </c>
      <c r="L2065">
        <v>2094.4</v>
      </c>
      <c r="M2065">
        <v>897.59999999999991</v>
      </c>
      <c r="N2065" t="s">
        <v>77</v>
      </c>
    </row>
    <row r="2066" spans="1:14" x14ac:dyDescent="0.3">
      <c r="A2066" t="s">
        <v>12</v>
      </c>
      <c r="B2066" t="s">
        <v>47</v>
      </c>
      <c r="C2066" t="s">
        <v>25</v>
      </c>
      <c r="D2066" t="s">
        <v>19</v>
      </c>
      <c r="E2066" s="1">
        <v>42700</v>
      </c>
      <c r="F2066">
        <v>455118358</v>
      </c>
      <c r="G2066" s="1">
        <v>42729</v>
      </c>
      <c r="H2066">
        <v>79</v>
      </c>
      <c r="I2066">
        <v>21</v>
      </c>
      <c r="J2066">
        <v>14.7</v>
      </c>
      <c r="K2066">
        <v>1659</v>
      </c>
      <c r="L2066">
        <v>1161.3</v>
      </c>
      <c r="M2066">
        <v>497.70000000000005</v>
      </c>
      <c r="N2066" t="s">
        <v>77</v>
      </c>
    </row>
    <row r="2067" spans="1:14" x14ac:dyDescent="0.3">
      <c r="A2067" t="s">
        <v>12</v>
      </c>
      <c r="B2067" t="s">
        <v>39</v>
      </c>
      <c r="C2067" t="s">
        <v>22</v>
      </c>
      <c r="D2067" t="s">
        <v>19</v>
      </c>
      <c r="E2067" s="1">
        <v>43986</v>
      </c>
      <c r="F2067">
        <v>445605742</v>
      </c>
      <c r="G2067" s="1">
        <v>44020</v>
      </c>
      <c r="H2067">
        <v>68</v>
      </c>
      <c r="I2067">
        <v>37</v>
      </c>
      <c r="J2067">
        <v>25.9</v>
      </c>
      <c r="K2067">
        <v>2516</v>
      </c>
      <c r="L2067">
        <v>1761.1999999999998</v>
      </c>
      <c r="M2067">
        <v>754.80000000000018</v>
      </c>
      <c r="N2067" t="s">
        <v>73</v>
      </c>
    </row>
    <row r="2068" spans="1:14" x14ac:dyDescent="0.3">
      <c r="A2068" t="s">
        <v>12</v>
      </c>
      <c r="B2068" t="s">
        <v>47</v>
      </c>
      <c r="C2068" t="s">
        <v>23</v>
      </c>
      <c r="D2068" t="s">
        <v>19</v>
      </c>
      <c r="E2068" s="1">
        <v>44221</v>
      </c>
      <c r="F2068">
        <v>195108449</v>
      </c>
      <c r="G2068" s="1">
        <v>44236</v>
      </c>
      <c r="H2068">
        <v>80</v>
      </c>
      <c r="I2068">
        <v>19</v>
      </c>
      <c r="J2068">
        <v>13.3</v>
      </c>
      <c r="K2068">
        <v>1520</v>
      </c>
      <c r="L2068">
        <v>1064</v>
      </c>
      <c r="M2068">
        <v>456</v>
      </c>
      <c r="N2068" t="s">
        <v>77</v>
      </c>
    </row>
    <row r="2069" spans="1:14" x14ac:dyDescent="0.3">
      <c r="A2069" t="s">
        <v>12</v>
      </c>
      <c r="B2069" t="s">
        <v>32</v>
      </c>
      <c r="C2069" t="s">
        <v>22</v>
      </c>
      <c r="D2069" t="s">
        <v>19</v>
      </c>
      <c r="E2069" s="1">
        <v>43567</v>
      </c>
      <c r="F2069">
        <v>166134154</v>
      </c>
      <c r="G2069" s="1">
        <v>43592</v>
      </c>
      <c r="H2069">
        <v>95</v>
      </c>
      <c r="I2069">
        <v>11</v>
      </c>
      <c r="J2069">
        <v>7.7</v>
      </c>
      <c r="K2069">
        <v>1045</v>
      </c>
      <c r="L2069">
        <v>731.5</v>
      </c>
      <c r="M2069">
        <v>313.5</v>
      </c>
      <c r="N2069" t="s">
        <v>75</v>
      </c>
    </row>
    <row r="2070" spans="1:14" x14ac:dyDescent="0.3">
      <c r="A2070" t="s">
        <v>12</v>
      </c>
      <c r="B2070" t="s">
        <v>31</v>
      </c>
      <c r="C2070" t="s">
        <v>24</v>
      </c>
      <c r="D2070" t="s">
        <v>14</v>
      </c>
      <c r="E2070" s="1">
        <v>41790</v>
      </c>
      <c r="F2070">
        <v>390743196</v>
      </c>
      <c r="G2070" s="1">
        <v>41820</v>
      </c>
      <c r="H2070">
        <v>61</v>
      </c>
      <c r="I2070">
        <v>28</v>
      </c>
      <c r="J2070">
        <v>19.600000000000001</v>
      </c>
      <c r="K2070">
        <v>1708</v>
      </c>
      <c r="L2070">
        <v>1195.6000000000001</v>
      </c>
      <c r="M2070">
        <v>512.39999999999986</v>
      </c>
      <c r="N2070" t="s">
        <v>74</v>
      </c>
    </row>
    <row r="2071" spans="1:14" x14ac:dyDescent="0.3">
      <c r="A2071" t="s">
        <v>12</v>
      </c>
      <c r="B2071" t="s">
        <v>54</v>
      </c>
      <c r="C2071" t="s">
        <v>20</v>
      </c>
      <c r="D2071" t="s">
        <v>19</v>
      </c>
      <c r="E2071" s="1">
        <v>43321</v>
      </c>
      <c r="F2071">
        <v>931591117</v>
      </c>
      <c r="G2071" s="1">
        <v>43370</v>
      </c>
      <c r="H2071">
        <v>84</v>
      </c>
      <c r="I2071">
        <v>25</v>
      </c>
      <c r="J2071">
        <v>17.5</v>
      </c>
      <c r="K2071">
        <v>2100</v>
      </c>
      <c r="L2071">
        <v>1470</v>
      </c>
      <c r="M2071">
        <v>630</v>
      </c>
      <c r="N2071" t="s">
        <v>77</v>
      </c>
    </row>
    <row r="2072" spans="1:14" x14ac:dyDescent="0.3">
      <c r="A2072" t="s">
        <v>12</v>
      </c>
      <c r="B2072" t="s">
        <v>31</v>
      </c>
      <c r="C2072" t="s">
        <v>26</v>
      </c>
      <c r="D2072" t="s">
        <v>19</v>
      </c>
      <c r="E2072" s="1">
        <v>44830</v>
      </c>
      <c r="F2072">
        <v>592352616</v>
      </c>
      <c r="G2072" s="1">
        <v>44842</v>
      </c>
      <c r="H2072">
        <v>85</v>
      </c>
      <c r="I2072">
        <v>33</v>
      </c>
      <c r="J2072">
        <v>23.1</v>
      </c>
      <c r="K2072">
        <v>2805</v>
      </c>
      <c r="L2072">
        <v>1963.5000000000002</v>
      </c>
      <c r="M2072">
        <v>841.49999999999977</v>
      </c>
      <c r="N2072" t="s">
        <v>74</v>
      </c>
    </row>
    <row r="2073" spans="1:14" x14ac:dyDescent="0.3">
      <c r="A2073" t="s">
        <v>12</v>
      </c>
      <c r="B2073" t="s">
        <v>30</v>
      </c>
      <c r="C2073" t="s">
        <v>20</v>
      </c>
      <c r="D2073" t="s">
        <v>14</v>
      </c>
      <c r="E2073" s="1">
        <v>43937</v>
      </c>
      <c r="F2073">
        <v>282384526</v>
      </c>
      <c r="G2073" s="1">
        <v>43955</v>
      </c>
      <c r="H2073">
        <v>65</v>
      </c>
      <c r="I2073">
        <v>21</v>
      </c>
      <c r="J2073">
        <v>14.7</v>
      </c>
      <c r="K2073">
        <v>1365</v>
      </c>
      <c r="L2073">
        <v>955.5</v>
      </c>
      <c r="M2073">
        <v>409.5</v>
      </c>
      <c r="N2073" t="s">
        <v>77</v>
      </c>
    </row>
    <row r="2074" spans="1:14" x14ac:dyDescent="0.3">
      <c r="A2074" t="s">
        <v>12</v>
      </c>
      <c r="B2074" t="s">
        <v>42</v>
      </c>
      <c r="C2074" t="s">
        <v>26</v>
      </c>
      <c r="D2074" t="s">
        <v>19</v>
      </c>
      <c r="E2074" s="1">
        <v>44108</v>
      </c>
      <c r="F2074">
        <v>292629706</v>
      </c>
      <c r="G2074" s="1">
        <v>44128</v>
      </c>
      <c r="H2074">
        <v>57</v>
      </c>
      <c r="I2074">
        <v>29</v>
      </c>
      <c r="J2074">
        <v>20.3</v>
      </c>
      <c r="K2074">
        <v>1653</v>
      </c>
      <c r="L2074">
        <v>1157.1000000000001</v>
      </c>
      <c r="M2074">
        <v>495.89999999999986</v>
      </c>
      <c r="N2074" t="s">
        <v>77</v>
      </c>
    </row>
    <row r="2075" spans="1:14" x14ac:dyDescent="0.3">
      <c r="A2075" t="s">
        <v>12</v>
      </c>
      <c r="B2075" t="s">
        <v>55</v>
      </c>
      <c r="C2075" t="s">
        <v>17</v>
      </c>
      <c r="D2075" t="s">
        <v>14</v>
      </c>
      <c r="E2075" s="1">
        <v>45498</v>
      </c>
      <c r="F2075">
        <v>241050612</v>
      </c>
      <c r="G2075" s="1">
        <v>45526</v>
      </c>
      <c r="H2075">
        <v>80</v>
      </c>
      <c r="I2075">
        <v>16</v>
      </c>
      <c r="J2075">
        <v>11.2</v>
      </c>
      <c r="K2075">
        <v>1280</v>
      </c>
      <c r="L2075">
        <v>896</v>
      </c>
      <c r="M2075">
        <v>384</v>
      </c>
      <c r="N2075" t="s">
        <v>74</v>
      </c>
    </row>
    <row r="2076" spans="1:14" x14ac:dyDescent="0.3">
      <c r="A2076" t="s">
        <v>12</v>
      </c>
      <c r="B2076" t="s">
        <v>28</v>
      </c>
      <c r="C2076" t="s">
        <v>25</v>
      </c>
      <c r="D2076" t="s">
        <v>19</v>
      </c>
      <c r="E2076" s="1">
        <v>44003</v>
      </c>
      <c r="F2076">
        <v>200012814</v>
      </c>
      <c r="G2076" s="1">
        <v>44042</v>
      </c>
      <c r="H2076">
        <v>91</v>
      </c>
      <c r="I2076">
        <v>12</v>
      </c>
      <c r="J2076">
        <v>8.4</v>
      </c>
      <c r="K2076">
        <v>1092</v>
      </c>
      <c r="L2076">
        <v>764.4</v>
      </c>
      <c r="M2076">
        <v>327.60000000000002</v>
      </c>
      <c r="N2076" t="s">
        <v>73</v>
      </c>
    </row>
    <row r="2077" spans="1:14" x14ac:dyDescent="0.3">
      <c r="A2077" t="s">
        <v>12</v>
      </c>
      <c r="B2077" t="s">
        <v>48</v>
      </c>
      <c r="C2077" t="s">
        <v>25</v>
      </c>
      <c r="D2077" t="s">
        <v>19</v>
      </c>
      <c r="E2077" s="1">
        <v>45100</v>
      </c>
      <c r="F2077">
        <v>885352838</v>
      </c>
      <c r="G2077" s="1">
        <v>45134</v>
      </c>
      <c r="H2077">
        <v>75</v>
      </c>
      <c r="I2077">
        <v>13</v>
      </c>
      <c r="J2077">
        <v>9.1</v>
      </c>
      <c r="K2077">
        <v>975</v>
      </c>
      <c r="L2077">
        <v>682.5</v>
      </c>
      <c r="M2077">
        <v>292.5</v>
      </c>
      <c r="N2077" t="s">
        <v>77</v>
      </c>
    </row>
    <row r="2078" spans="1:14" x14ac:dyDescent="0.3">
      <c r="A2078" t="s">
        <v>12</v>
      </c>
      <c r="B2078" t="s">
        <v>55</v>
      </c>
      <c r="C2078" t="s">
        <v>16</v>
      </c>
      <c r="D2078" t="s">
        <v>14</v>
      </c>
      <c r="E2078" s="1">
        <v>43281</v>
      </c>
      <c r="F2078">
        <v>756602513</v>
      </c>
      <c r="G2078" s="1">
        <v>43317</v>
      </c>
      <c r="H2078">
        <v>64</v>
      </c>
      <c r="I2078">
        <v>36</v>
      </c>
      <c r="J2078">
        <v>25.200000000000003</v>
      </c>
      <c r="K2078">
        <v>2304</v>
      </c>
      <c r="L2078">
        <v>1612.8000000000002</v>
      </c>
      <c r="M2078">
        <v>691.19999999999982</v>
      </c>
      <c r="N2078" t="s">
        <v>74</v>
      </c>
    </row>
    <row r="2079" spans="1:14" x14ac:dyDescent="0.3">
      <c r="A2079" t="s">
        <v>12</v>
      </c>
      <c r="B2079" t="s">
        <v>51</v>
      </c>
      <c r="C2079" t="s">
        <v>22</v>
      </c>
      <c r="D2079" t="s">
        <v>14</v>
      </c>
      <c r="E2079" s="1">
        <v>43857</v>
      </c>
      <c r="F2079">
        <v>876094710</v>
      </c>
      <c r="G2079" s="1">
        <v>43861</v>
      </c>
      <c r="H2079">
        <v>100</v>
      </c>
      <c r="I2079">
        <v>25</v>
      </c>
      <c r="J2079">
        <v>17.5</v>
      </c>
      <c r="K2079">
        <v>2500</v>
      </c>
      <c r="L2079">
        <v>1750</v>
      </c>
      <c r="M2079">
        <v>750</v>
      </c>
      <c r="N2079" t="s">
        <v>73</v>
      </c>
    </row>
    <row r="2080" spans="1:14" x14ac:dyDescent="0.3">
      <c r="A2080" t="s">
        <v>12</v>
      </c>
      <c r="B2080" t="s">
        <v>53</v>
      </c>
      <c r="C2080" t="s">
        <v>22</v>
      </c>
      <c r="D2080" t="s">
        <v>14</v>
      </c>
      <c r="E2080" s="1">
        <v>43714</v>
      </c>
      <c r="F2080">
        <v>786859977</v>
      </c>
      <c r="G2080" s="1">
        <v>43715</v>
      </c>
      <c r="H2080">
        <v>95</v>
      </c>
      <c r="I2080">
        <v>27</v>
      </c>
      <c r="J2080">
        <v>18.899999999999999</v>
      </c>
      <c r="K2080">
        <v>2565</v>
      </c>
      <c r="L2080">
        <v>1795.4999999999998</v>
      </c>
      <c r="M2080">
        <v>769.50000000000023</v>
      </c>
      <c r="N2080" t="s">
        <v>77</v>
      </c>
    </row>
    <row r="2081" spans="1:14" x14ac:dyDescent="0.3">
      <c r="A2081" t="s">
        <v>12</v>
      </c>
      <c r="B2081" t="s">
        <v>35</v>
      </c>
      <c r="C2081" t="s">
        <v>20</v>
      </c>
      <c r="D2081" t="s">
        <v>19</v>
      </c>
      <c r="E2081" s="1">
        <v>42473</v>
      </c>
      <c r="F2081">
        <v>384415328</v>
      </c>
      <c r="G2081" s="1">
        <v>42501</v>
      </c>
      <c r="H2081">
        <v>89</v>
      </c>
      <c r="I2081">
        <v>28</v>
      </c>
      <c r="J2081">
        <v>19.600000000000001</v>
      </c>
      <c r="K2081">
        <v>2492</v>
      </c>
      <c r="L2081">
        <v>1744.4</v>
      </c>
      <c r="M2081">
        <v>747.59999999999991</v>
      </c>
      <c r="N2081" t="s">
        <v>77</v>
      </c>
    </row>
    <row r="2082" spans="1:14" x14ac:dyDescent="0.3">
      <c r="A2082" t="s">
        <v>12</v>
      </c>
      <c r="B2082" t="s">
        <v>42</v>
      </c>
      <c r="C2082" t="s">
        <v>20</v>
      </c>
      <c r="D2082" t="s">
        <v>19</v>
      </c>
      <c r="E2082" s="1">
        <v>44760</v>
      </c>
      <c r="F2082">
        <v>999545848</v>
      </c>
      <c r="G2082" s="1">
        <v>44769</v>
      </c>
      <c r="H2082">
        <v>88</v>
      </c>
      <c r="I2082">
        <v>39</v>
      </c>
      <c r="J2082">
        <v>27.3</v>
      </c>
      <c r="K2082">
        <v>3432</v>
      </c>
      <c r="L2082">
        <v>2402.4</v>
      </c>
      <c r="M2082">
        <v>1029.5999999999999</v>
      </c>
      <c r="N2082" t="s">
        <v>77</v>
      </c>
    </row>
    <row r="2083" spans="1:14" x14ac:dyDescent="0.3">
      <c r="A2083" t="s">
        <v>12</v>
      </c>
      <c r="B2083" t="s">
        <v>43</v>
      </c>
      <c r="C2083" t="s">
        <v>26</v>
      </c>
      <c r="D2083" t="s">
        <v>19</v>
      </c>
      <c r="E2083" s="1">
        <v>43297</v>
      </c>
      <c r="F2083">
        <v>685759150</v>
      </c>
      <c r="G2083" s="1">
        <v>43330</v>
      </c>
      <c r="H2083">
        <v>77</v>
      </c>
      <c r="I2083">
        <v>13</v>
      </c>
      <c r="J2083">
        <v>9.1</v>
      </c>
      <c r="K2083">
        <v>1001</v>
      </c>
      <c r="L2083">
        <v>700.69999999999993</v>
      </c>
      <c r="M2083">
        <v>300.30000000000007</v>
      </c>
      <c r="N2083" t="s">
        <v>77</v>
      </c>
    </row>
    <row r="2084" spans="1:14" x14ac:dyDescent="0.3">
      <c r="A2084" t="s">
        <v>12</v>
      </c>
      <c r="B2084" t="s">
        <v>33</v>
      </c>
      <c r="C2084" t="s">
        <v>13</v>
      </c>
      <c r="D2084" t="s">
        <v>19</v>
      </c>
      <c r="E2084" s="1">
        <v>42864</v>
      </c>
      <c r="F2084">
        <v>655501687</v>
      </c>
      <c r="G2084" s="1">
        <v>42882</v>
      </c>
      <c r="H2084">
        <v>99</v>
      </c>
      <c r="I2084">
        <v>35</v>
      </c>
      <c r="J2084">
        <v>24.5</v>
      </c>
      <c r="K2084">
        <v>3465</v>
      </c>
      <c r="L2084">
        <v>2425.5</v>
      </c>
      <c r="M2084">
        <v>1039.5</v>
      </c>
      <c r="N2084" t="s">
        <v>76</v>
      </c>
    </row>
    <row r="2085" spans="1:14" x14ac:dyDescent="0.3">
      <c r="A2085" t="s">
        <v>12</v>
      </c>
      <c r="B2085" t="s">
        <v>44</v>
      </c>
      <c r="C2085" t="s">
        <v>24</v>
      </c>
      <c r="D2085" t="s">
        <v>19</v>
      </c>
      <c r="E2085" s="1">
        <v>43928</v>
      </c>
      <c r="F2085">
        <v>250464522</v>
      </c>
      <c r="G2085" s="1">
        <v>43933</v>
      </c>
      <c r="H2085">
        <v>94</v>
      </c>
      <c r="I2085">
        <v>25</v>
      </c>
      <c r="J2085">
        <v>17.5</v>
      </c>
      <c r="K2085">
        <v>2350</v>
      </c>
      <c r="L2085">
        <v>1645</v>
      </c>
      <c r="M2085">
        <v>705</v>
      </c>
      <c r="N2085" t="s">
        <v>77</v>
      </c>
    </row>
    <row r="2086" spans="1:14" x14ac:dyDescent="0.3">
      <c r="A2086" t="s">
        <v>12</v>
      </c>
      <c r="B2086" t="s">
        <v>30</v>
      </c>
      <c r="C2086" t="s">
        <v>23</v>
      </c>
      <c r="D2086" t="s">
        <v>19</v>
      </c>
      <c r="E2086" s="1">
        <v>45268</v>
      </c>
      <c r="F2086">
        <v>935664212</v>
      </c>
      <c r="G2086" s="1">
        <v>45316</v>
      </c>
      <c r="H2086">
        <v>80</v>
      </c>
      <c r="I2086">
        <v>30</v>
      </c>
      <c r="J2086">
        <v>21</v>
      </c>
      <c r="K2086">
        <v>2400</v>
      </c>
      <c r="L2086">
        <v>1680</v>
      </c>
      <c r="M2086">
        <v>720</v>
      </c>
      <c r="N2086" t="s">
        <v>77</v>
      </c>
    </row>
    <row r="2087" spans="1:14" x14ac:dyDescent="0.3">
      <c r="A2087" t="s">
        <v>12</v>
      </c>
      <c r="B2087" t="s">
        <v>35</v>
      </c>
      <c r="C2087" t="s">
        <v>26</v>
      </c>
      <c r="D2087" t="s">
        <v>19</v>
      </c>
      <c r="E2087" s="1">
        <v>42481</v>
      </c>
      <c r="F2087">
        <v>919527614</v>
      </c>
      <c r="G2087" s="1">
        <v>42530</v>
      </c>
      <c r="H2087">
        <v>78</v>
      </c>
      <c r="I2087">
        <v>35</v>
      </c>
      <c r="J2087">
        <v>24.5</v>
      </c>
      <c r="K2087">
        <v>2730</v>
      </c>
      <c r="L2087">
        <v>1911</v>
      </c>
      <c r="M2087">
        <v>819</v>
      </c>
      <c r="N2087" t="s">
        <v>77</v>
      </c>
    </row>
    <row r="2088" spans="1:14" x14ac:dyDescent="0.3">
      <c r="A2088" t="s">
        <v>12</v>
      </c>
      <c r="B2088" t="s">
        <v>28</v>
      </c>
      <c r="C2088" t="s">
        <v>24</v>
      </c>
      <c r="D2088" t="s">
        <v>19</v>
      </c>
      <c r="E2088" s="1">
        <v>45058</v>
      </c>
      <c r="F2088">
        <v>531993472</v>
      </c>
      <c r="G2088" s="1">
        <v>45089</v>
      </c>
      <c r="H2088">
        <v>52</v>
      </c>
      <c r="I2088">
        <v>24</v>
      </c>
      <c r="J2088">
        <v>16.8</v>
      </c>
      <c r="K2088">
        <v>1248</v>
      </c>
      <c r="L2088">
        <v>873.6</v>
      </c>
      <c r="M2088">
        <v>374.4</v>
      </c>
      <c r="N2088" t="s">
        <v>73</v>
      </c>
    </row>
    <row r="2089" spans="1:14" x14ac:dyDescent="0.3">
      <c r="A2089" t="s">
        <v>12</v>
      </c>
      <c r="B2089" t="s">
        <v>50</v>
      </c>
      <c r="C2089" t="s">
        <v>16</v>
      </c>
      <c r="D2089" t="s">
        <v>19</v>
      </c>
      <c r="E2089" s="1">
        <v>44593</v>
      </c>
      <c r="F2089">
        <v>577104365</v>
      </c>
      <c r="G2089" s="1">
        <v>44613</v>
      </c>
      <c r="H2089">
        <v>88</v>
      </c>
      <c r="I2089">
        <v>21</v>
      </c>
      <c r="J2089">
        <v>14.7</v>
      </c>
      <c r="K2089">
        <v>1848</v>
      </c>
      <c r="L2089">
        <v>1293.5999999999999</v>
      </c>
      <c r="M2089">
        <v>554.40000000000009</v>
      </c>
      <c r="N2089" t="s">
        <v>73</v>
      </c>
    </row>
    <row r="2090" spans="1:14" x14ac:dyDescent="0.3">
      <c r="A2090" t="s">
        <v>12</v>
      </c>
      <c r="B2090" t="s">
        <v>39</v>
      </c>
      <c r="C2090" t="s">
        <v>26</v>
      </c>
      <c r="D2090" t="s">
        <v>14</v>
      </c>
      <c r="E2090" s="1">
        <v>42506</v>
      </c>
      <c r="F2090">
        <v>749542081</v>
      </c>
      <c r="G2090" s="1">
        <v>42534</v>
      </c>
      <c r="H2090">
        <v>91</v>
      </c>
      <c r="I2090">
        <v>36</v>
      </c>
      <c r="J2090">
        <v>25.200000000000003</v>
      </c>
      <c r="K2090">
        <v>3276</v>
      </c>
      <c r="L2090">
        <v>2293.2000000000003</v>
      </c>
      <c r="M2090">
        <v>982.79999999999973</v>
      </c>
      <c r="N2090" t="s">
        <v>73</v>
      </c>
    </row>
    <row r="2091" spans="1:14" x14ac:dyDescent="0.3">
      <c r="A2091" t="s">
        <v>12</v>
      </c>
      <c r="B2091" t="s">
        <v>46</v>
      </c>
      <c r="C2091" t="s">
        <v>22</v>
      </c>
      <c r="D2091" t="s">
        <v>19</v>
      </c>
      <c r="E2091" s="1">
        <v>43384</v>
      </c>
      <c r="F2091">
        <v>714536035</v>
      </c>
      <c r="G2091" s="1">
        <v>43422</v>
      </c>
      <c r="H2091">
        <v>92</v>
      </c>
      <c r="I2091">
        <v>14</v>
      </c>
      <c r="J2091">
        <v>9.8000000000000007</v>
      </c>
      <c r="K2091">
        <v>1288</v>
      </c>
      <c r="L2091">
        <v>901.6</v>
      </c>
      <c r="M2091">
        <v>386.4</v>
      </c>
      <c r="N2091" t="s">
        <v>74</v>
      </c>
    </row>
    <row r="2092" spans="1:14" x14ac:dyDescent="0.3">
      <c r="A2092" t="s">
        <v>12</v>
      </c>
      <c r="B2092" t="s">
        <v>34</v>
      </c>
      <c r="C2092" t="s">
        <v>23</v>
      </c>
      <c r="D2092" t="s">
        <v>14</v>
      </c>
      <c r="E2092" s="1">
        <v>41954</v>
      </c>
      <c r="F2092">
        <v>678501307</v>
      </c>
      <c r="G2092" s="1">
        <v>41994</v>
      </c>
      <c r="H2092">
        <v>94</v>
      </c>
      <c r="I2092">
        <v>22</v>
      </c>
      <c r="J2092">
        <v>15.4</v>
      </c>
      <c r="K2092">
        <v>2068</v>
      </c>
      <c r="L2092">
        <v>1447.6000000000001</v>
      </c>
      <c r="M2092">
        <v>620.39999999999986</v>
      </c>
      <c r="N2092" t="s">
        <v>76</v>
      </c>
    </row>
    <row r="2093" spans="1:14" x14ac:dyDescent="0.3">
      <c r="A2093" t="s">
        <v>12</v>
      </c>
      <c r="B2093" t="s">
        <v>32</v>
      </c>
      <c r="C2093" t="s">
        <v>26</v>
      </c>
      <c r="D2093" t="s">
        <v>14</v>
      </c>
      <c r="E2093" s="1">
        <v>43493</v>
      </c>
      <c r="F2093">
        <v>941836297</v>
      </c>
      <c r="G2093" s="1">
        <v>43543</v>
      </c>
      <c r="H2093">
        <v>77</v>
      </c>
      <c r="I2093">
        <v>35</v>
      </c>
      <c r="J2093">
        <v>24.5</v>
      </c>
      <c r="K2093">
        <v>2695</v>
      </c>
      <c r="L2093">
        <v>1886.5</v>
      </c>
      <c r="M2093">
        <v>808.5</v>
      </c>
      <c r="N2093" t="s">
        <v>75</v>
      </c>
    </row>
    <row r="2094" spans="1:14" x14ac:dyDescent="0.3">
      <c r="A2094" t="s">
        <v>12</v>
      </c>
      <c r="B2094" t="s">
        <v>53</v>
      </c>
      <c r="C2094" t="s">
        <v>16</v>
      </c>
      <c r="D2094" t="s">
        <v>19</v>
      </c>
      <c r="E2094" s="1">
        <v>43173</v>
      </c>
      <c r="F2094">
        <v>485614860</v>
      </c>
      <c r="G2094" s="1">
        <v>43187</v>
      </c>
      <c r="H2094">
        <v>61</v>
      </c>
      <c r="I2094">
        <v>31</v>
      </c>
      <c r="J2094">
        <v>21.700000000000003</v>
      </c>
      <c r="K2094">
        <v>1891</v>
      </c>
      <c r="L2094">
        <v>1323.7000000000003</v>
      </c>
      <c r="M2094">
        <v>567.29999999999973</v>
      </c>
      <c r="N2094" t="s">
        <v>77</v>
      </c>
    </row>
    <row r="2095" spans="1:14" x14ac:dyDescent="0.3">
      <c r="A2095" t="s">
        <v>12</v>
      </c>
      <c r="B2095" t="s">
        <v>55</v>
      </c>
      <c r="C2095" t="s">
        <v>17</v>
      </c>
      <c r="D2095" t="s">
        <v>14</v>
      </c>
      <c r="E2095" s="1">
        <v>41984</v>
      </c>
      <c r="F2095">
        <v>468449580</v>
      </c>
      <c r="G2095" s="1">
        <v>41990</v>
      </c>
      <c r="H2095">
        <v>86</v>
      </c>
      <c r="I2095">
        <v>21</v>
      </c>
      <c r="J2095">
        <v>14.7</v>
      </c>
      <c r="K2095">
        <v>1806</v>
      </c>
      <c r="L2095">
        <v>1264.2</v>
      </c>
      <c r="M2095">
        <v>541.79999999999995</v>
      </c>
      <c r="N2095" t="s">
        <v>74</v>
      </c>
    </row>
    <row r="2096" spans="1:14" x14ac:dyDescent="0.3">
      <c r="A2096" t="s">
        <v>12</v>
      </c>
      <c r="B2096" t="s">
        <v>35</v>
      </c>
      <c r="C2096" t="s">
        <v>17</v>
      </c>
      <c r="D2096" t="s">
        <v>19</v>
      </c>
      <c r="E2096" s="1">
        <v>42984</v>
      </c>
      <c r="F2096">
        <v>280467498</v>
      </c>
      <c r="G2096" s="1">
        <v>42988</v>
      </c>
      <c r="H2096">
        <v>59</v>
      </c>
      <c r="I2096">
        <v>40</v>
      </c>
      <c r="J2096">
        <v>28</v>
      </c>
      <c r="K2096">
        <v>2360</v>
      </c>
      <c r="L2096">
        <v>1652</v>
      </c>
      <c r="M2096">
        <v>708</v>
      </c>
      <c r="N2096" t="s">
        <v>77</v>
      </c>
    </row>
    <row r="2097" spans="1:14" x14ac:dyDescent="0.3">
      <c r="A2097" t="s">
        <v>12</v>
      </c>
      <c r="B2097" t="s">
        <v>47</v>
      </c>
      <c r="C2097" t="s">
        <v>25</v>
      </c>
      <c r="D2097" t="s">
        <v>14</v>
      </c>
      <c r="E2097" s="1">
        <v>45324</v>
      </c>
      <c r="F2097">
        <v>908747279</v>
      </c>
      <c r="G2097" s="1">
        <v>45349</v>
      </c>
      <c r="H2097">
        <v>75</v>
      </c>
      <c r="I2097">
        <v>35</v>
      </c>
      <c r="J2097">
        <v>24.5</v>
      </c>
      <c r="K2097">
        <v>2625</v>
      </c>
      <c r="L2097">
        <v>1837.5</v>
      </c>
      <c r="M2097">
        <v>787.5</v>
      </c>
      <c r="N2097" t="s">
        <v>77</v>
      </c>
    </row>
    <row r="2098" spans="1:14" x14ac:dyDescent="0.3">
      <c r="A2098" t="s">
        <v>12</v>
      </c>
      <c r="B2098" t="s">
        <v>30</v>
      </c>
      <c r="C2098" t="s">
        <v>23</v>
      </c>
      <c r="D2098" t="s">
        <v>19</v>
      </c>
      <c r="E2098" s="1">
        <v>44419</v>
      </c>
      <c r="F2098">
        <v>388488423</v>
      </c>
      <c r="G2098" s="1">
        <v>44447</v>
      </c>
      <c r="H2098">
        <v>91</v>
      </c>
      <c r="I2098">
        <v>32</v>
      </c>
      <c r="J2098">
        <v>22.4</v>
      </c>
      <c r="K2098">
        <v>2912</v>
      </c>
      <c r="L2098">
        <v>2038.3999999999999</v>
      </c>
      <c r="M2098">
        <v>873.60000000000014</v>
      </c>
      <c r="N2098" t="s">
        <v>77</v>
      </c>
    </row>
    <row r="2099" spans="1:14" x14ac:dyDescent="0.3">
      <c r="A2099" t="s">
        <v>12</v>
      </c>
      <c r="B2099" t="s">
        <v>41</v>
      </c>
      <c r="C2099" t="s">
        <v>26</v>
      </c>
      <c r="D2099" t="s">
        <v>14</v>
      </c>
      <c r="E2099" s="1">
        <v>45453</v>
      </c>
      <c r="F2099">
        <v>609320485</v>
      </c>
      <c r="G2099" s="1">
        <v>45488</v>
      </c>
      <c r="H2099">
        <v>73</v>
      </c>
      <c r="I2099">
        <v>17</v>
      </c>
      <c r="J2099">
        <v>11.9</v>
      </c>
      <c r="K2099">
        <v>1241</v>
      </c>
      <c r="L2099">
        <v>868.7</v>
      </c>
      <c r="M2099">
        <v>372.29999999999995</v>
      </c>
      <c r="N2099" t="s">
        <v>76</v>
      </c>
    </row>
    <row r="2100" spans="1:14" x14ac:dyDescent="0.3">
      <c r="A2100" t="s">
        <v>12</v>
      </c>
      <c r="B2100" t="s">
        <v>45</v>
      </c>
      <c r="C2100" t="s">
        <v>23</v>
      </c>
      <c r="D2100" t="s">
        <v>14</v>
      </c>
      <c r="E2100" s="1">
        <v>42632</v>
      </c>
      <c r="F2100">
        <v>184369742</v>
      </c>
      <c r="G2100" s="1">
        <v>42659</v>
      </c>
      <c r="H2100">
        <v>87</v>
      </c>
      <c r="I2100">
        <v>39</v>
      </c>
      <c r="J2100">
        <v>27.3</v>
      </c>
      <c r="K2100">
        <v>3393</v>
      </c>
      <c r="L2100">
        <v>2375.1</v>
      </c>
      <c r="M2100">
        <v>1017.9000000000001</v>
      </c>
      <c r="N2100" t="s">
        <v>77</v>
      </c>
    </row>
    <row r="2101" spans="1:14" x14ac:dyDescent="0.3">
      <c r="A2101" t="s">
        <v>12</v>
      </c>
      <c r="B2101" t="s">
        <v>32</v>
      </c>
      <c r="C2101" t="s">
        <v>24</v>
      </c>
      <c r="D2101" t="s">
        <v>14</v>
      </c>
      <c r="E2101" s="1">
        <v>42468</v>
      </c>
      <c r="F2101">
        <v>796611630</v>
      </c>
      <c r="G2101" s="1">
        <v>42484</v>
      </c>
      <c r="H2101">
        <v>90</v>
      </c>
      <c r="I2101">
        <v>36</v>
      </c>
      <c r="J2101">
        <v>25.200000000000003</v>
      </c>
      <c r="K2101">
        <v>3240</v>
      </c>
      <c r="L2101">
        <v>2268.0000000000005</v>
      </c>
      <c r="M2101">
        <v>971.99999999999955</v>
      </c>
      <c r="N2101" t="s">
        <v>75</v>
      </c>
    </row>
    <row r="2102" spans="1:14" x14ac:dyDescent="0.3">
      <c r="A2102" t="s">
        <v>12</v>
      </c>
      <c r="B2102" t="s">
        <v>49</v>
      </c>
      <c r="C2102" t="s">
        <v>25</v>
      </c>
      <c r="D2102" t="s">
        <v>14</v>
      </c>
      <c r="E2102" s="1">
        <v>42737</v>
      </c>
      <c r="F2102">
        <v>495423591</v>
      </c>
      <c r="G2102" s="1">
        <v>42747</v>
      </c>
      <c r="H2102">
        <v>56</v>
      </c>
      <c r="I2102">
        <v>11</v>
      </c>
      <c r="J2102">
        <v>7.7</v>
      </c>
      <c r="K2102">
        <v>616</v>
      </c>
      <c r="L2102">
        <v>431.2</v>
      </c>
      <c r="M2102">
        <v>184.8</v>
      </c>
      <c r="N2102" t="s">
        <v>77</v>
      </c>
    </row>
    <row r="2103" spans="1:14" x14ac:dyDescent="0.3">
      <c r="A2103" t="s">
        <v>12</v>
      </c>
      <c r="B2103" t="s">
        <v>30</v>
      </c>
      <c r="C2103" t="s">
        <v>22</v>
      </c>
      <c r="D2103" t="s">
        <v>14</v>
      </c>
      <c r="E2103" s="1">
        <v>42997</v>
      </c>
      <c r="F2103">
        <v>931253373</v>
      </c>
      <c r="G2103" s="1">
        <v>43007</v>
      </c>
      <c r="H2103">
        <v>56</v>
      </c>
      <c r="I2103">
        <v>18</v>
      </c>
      <c r="J2103">
        <v>12.600000000000001</v>
      </c>
      <c r="K2103">
        <v>1008</v>
      </c>
      <c r="L2103">
        <v>705.60000000000014</v>
      </c>
      <c r="M2103">
        <v>302.39999999999986</v>
      </c>
      <c r="N2103" t="s">
        <v>77</v>
      </c>
    </row>
    <row r="2104" spans="1:14" x14ac:dyDescent="0.3">
      <c r="A2104" t="s">
        <v>12</v>
      </c>
      <c r="B2104" t="s">
        <v>55</v>
      </c>
      <c r="C2104" t="s">
        <v>24</v>
      </c>
      <c r="D2104" t="s">
        <v>14</v>
      </c>
      <c r="E2104" s="1">
        <v>42385</v>
      </c>
      <c r="F2104">
        <v>355638444</v>
      </c>
      <c r="G2104" s="1">
        <v>42408</v>
      </c>
      <c r="H2104">
        <v>95</v>
      </c>
      <c r="I2104">
        <v>26</v>
      </c>
      <c r="J2104">
        <v>18.2</v>
      </c>
      <c r="K2104">
        <v>2470</v>
      </c>
      <c r="L2104">
        <v>1729</v>
      </c>
      <c r="M2104">
        <v>741</v>
      </c>
      <c r="N2104" t="s">
        <v>74</v>
      </c>
    </row>
    <row r="2105" spans="1:14" x14ac:dyDescent="0.3">
      <c r="A2105" t="s">
        <v>12</v>
      </c>
      <c r="B2105" t="s">
        <v>33</v>
      </c>
      <c r="C2105" t="s">
        <v>26</v>
      </c>
      <c r="D2105" t="s">
        <v>14</v>
      </c>
      <c r="E2105" s="1">
        <v>43359</v>
      </c>
      <c r="F2105">
        <v>840834176</v>
      </c>
      <c r="G2105" s="1">
        <v>43408</v>
      </c>
      <c r="H2105">
        <v>64</v>
      </c>
      <c r="I2105">
        <v>18</v>
      </c>
      <c r="J2105">
        <v>12.600000000000001</v>
      </c>
      <c r="K2105">
        <v>1152</v>
      </c>
      <c r="L2105">
        <v>806.40000000000009</v>
      </c>
      <c r="M2105">
        <v>345.59999999999991</v>
      </c>
      <c r="N2105" t="s">
        <v>76</v>
      </c>
    </row>
    <row r="2106" spans="1:14" x14ac:dyDescent="0.3">
      <c r="A2106" t="s">
        <v>12</v>
      </c>
      <c r="B2106" t="s">
        <v>42</v>
      </c>
      <c r="C2106" t="s">
        <v>21</v>
      </c>
      <c r="D2106" t="s">
        <v>19</v>
      </c>
      <c r="E2106" s="1">
        <v>44895</v>
      </c>
      <c r="F2106">
        <v>553668296</v>
      </c>
      <c r="G2106" s="1">
        <v>44938</v>
      </c>
      <c r="H2106">
        <v>94</v>
      </c>
      <c r="I2106">
        <v>36</v>
      </c>
      <c r="J2106">
        <v>25.200000000000003</v>
      </c>
      <c r="K2106">
        <v>3384</v>
      </c>
      <c r="L2106">
        <v>2368.8000000000002</v>
      </c>
      <c r="M2106">
        <v>1015.1999999999998</v>
      </c>
      <c r="N2106" t="s">
        <v>77</v>
      </c>
    </row>
    <row r="2107" spans="1:14" x14ac:dyDescent="0.3">
      <c r="A2107" t="s">
        <v>12</v>
      </c>
      <c r="B2107" t="s">
        <v>53</v>
      </c>
      <c r="C2107" t="s">
        <v>20</v>
      </c>
      <c r="D2107" t="s">
        <v>14</v>
      </c>
      <c r="E2107" s="1">
        <v>43042</v>
      </c>
      <c r="F2107">
        <v>519296109</v>
      </c>
      <c r="G2107" s="1">
        <v>43085</v>
      </c>
      <c r="H2107">
        <v>73</v>
      </c>
      <c r="I2107">
        <v>39</v>
      </c>
      <c r="J2107">
        <v>27.3</v>
      </c>
      <c r="K2107">
        <v>2847</v>
      </c>
      <c r="L2107">
        <v>1992.9</v>
      </c>
      <c r="M2107">
        <v>854.09999999999991</v>
      </c>
      <c r="N2107" t="s">
        <v>77</v>
      </c>
    </row>
    <row r="2108" spans="1:14" x14ac:dyDescent="0.3">
      <c r="A2108" t="s">
        <v>12</v>
      </c>
      <c r="B2108" t="s">
        <v>45</v>
      </c>
      <c r="C2108" t="s">
        <v>24</v>
      </c>
      <c r="D2108" t="s">
        <v>19</v>
      </c>
      <c r="E2108" s="1">
        <v>41926</v>
      </c>
      <c r="F2108">
        <v>713803470</v>
      </c>
      <c r="G2108" s="1">
        <v>41957</v>
      </c>
      <c r="H2108">
        <v>70</v>
      </c>
      <c r="I2108">
        <v>40</v>
      </c>
      <c r="J2108">
        <v>28</v>
      </c>
      <c r="K2108">
        <v>2800</v>
      </c>
      <c r="L2108">
        <v>1960</v>
      </c>
      <c r="M2108">
        <v>840</v>
      </c>
      <c r="N2108" t="s">
        <v>77</v>
      </c>
    </row>
    <row r="2109" spans="1:14" x14ac:dyDescent="0.3">
      <c r="A2109" t="s">
        <v>12</v>
      </c>
      <c r="B2109" t="s">
        <v>33</v>
      </c>
      <c r="C2109" t="s">
        <v>18</v>
      </c>
      <c r="D2109" t="s">
        <v>19</v>
      </c>
      <c r="E2109" s="1">
        <v>43358</v>
      </c>
      <c r="F2109">
        <v>971896350</v>
      </c>
      <c r="G2109" s="1">
        <v>43388</v>
      </c>
      <c r="H2109">
        <v>90</v>
      </c>
      <c r="I2109">
        <v>35</v>
      </c>
      <c r="J2109">
        <v>24.5</v>
      </c>
      <c r="K2109">
        <v>3150</v>
      </c>
      <c r="L2109">
        <v>2205</v>
      </c>
      <c r="M2109">
        <v>945</v>
      </c>
      <c r="N2109" t="s">
        <v>76</v>
      </c>
    </row>
    <row r="2110" spans="1:14" x14ac:dyDescent="0.3">
      <c r="A2110" t="s">
        <v>12</v>
      </c>
      <c r="B2110" t="s">
        <v>41</v>
      </c>
      <c r="C2110" t="s">
        <v>15</v>
      </c>
      <c r="D2110" t="s">
        <v>19</v>
      </c>
      <c r="E2110" s="1">
        <v>45190</v>
      </c>
      <c r="F2110">
        <v>851432549</v>
      </c>
      <c r="G2110" s="1">
        <v>45225</v>
      </c>
      <c r="H2110">
        <v>71</v>
      </c>
      <c r="I2110">
        <v>10</v>
      </c>
      <c r="J2110">
        <v>7</v>
      </c>
      <c r="K2110">
        <v>710</v>
      </c>
      <c r="L2110">
        <v>497</v>
      </c>
      <c r="M2110">
        <v>213</v>
      </c>
      <c r="N2110" t="s">
        <v>76</v>
      </c>
    </row>
    <row r="2111" spans="1:14" x14ac:dyDescent="0.3">
      <c r="A2111" t="s">
        <v>12</v>
      </c>
      <c r="B2111" t="s">
        <v>50</v>
      </c>
      <c r="C2111" t="s">
        <v>13</v>
      </c>
      <c r="D2111" t="s">
        <v>14</v>
      </c>
      <c r="E2111" s="1">
        <v>44024</v>
      </c>
      <c r="F2111">
        <v>311161410</v>
      </c>
      <c r="G2111" s="1">
        <v>44048</v>
      </c>
      <c r="H2111">
        <v>85</v>
      </c>
      <c r="I2111">
        <v>24</v>
      </c>
      <c r="J2111">
        <v>16.8</v>
      </c>
      <c r="K2111">
        <v>2040</v>
      </c>
      <c r="L2111">
        <v>1428</v>
      </c>
      <c r="M2111">
        <v>612</v>
      </c>
      <c r="N2111" t="s">
        <v>73</v>
      </c>
    </row>
    <row r="2112" spans="1:14" x14ac:dyDescent="0.3">
      <c r="A2112" t="s">
        <v>12</v>
      </c>
      <c r="B2112" t="s">
        <v>44</v>
      </c>
      <c r="C2112" t="s">
        <v>13</v>
      </c>
      <c r="D2112" t="s">
        <v>19</v>
      </c>
      <c r="E2112" s="1">
        <v>44303</v>
      </c>
      <c r="F2112">
        <v>723456418</v>
      </c>
      <c r="G2112" s="1">
        <v>44332</v>
      </c>
      <c r="H2112">
        <v>81</v>
      </c>
      <c r="I2112">
        <v>33</v>
      </c>
      <c r="J2112">
        <v>23.1</v>
      </c>
      <c r="K2112">
        <v>2673</v>
      </c>
      <c r="L2112">
        <v>1871.1000000000001</v>
      </c>
      <c r="M2112">
        <v>801.89999999999986</v>
      </c>
      <c r="N2112" t="s">
        <v>77</v>
      </c>
    </row>
    <row r="2113" spans="1:14" x14ac:dyDescent="0.3">
      <c r="A2113" t="s">
        <v>12</v>
      </c>
      <c r="B2113" t="s">
        <v>43</v>
      </c>
      <c r="C2113" t="s">
        <v>18</v>
      </c>
      <c r="D2113" t="s">
        <v>19</v>
      </c>
      <c r="E2113" s="1">
        <v>42349</v>
      </c>
      <c r="F2113">
        <v>271645820</v>
      </c>
      <c r="G2113" s="1">
        <v>42379</v>
      </c>
      <c r="H2113">
        <v>64</v>
      </c>
      <c r="I2113">
        <v>15</v>
      </c>
      <c r="J2113">
        <v>10.5</v>
      </c>
      <c r="K2113">
        <v>960</v>
      </c>
      <c r="L2113">
        <v>672</v>
      </c>
      <c r="M2113">
        <v>288</v>
      </c>
      <c r="N2113" t="s">
        <v>77</v>
      </c>
    </row>
    <row r="2114" spans="1:14" x14ac:dyDescent="0.3">
      <c r="A2114" t="s">
        <v>12</v>
      </c>
      <c r="B2114" t="s">
        <v>43</v>
      </c>
      <c r="C2114" t="s">
        <v>21</v>
      </c>
      <c r="D2114" t="s">
        <v>19</v>
      </c>
      <c r="E2114" s="1">
        <v>42092</v>
      </c>
      <c r="F2114">
        <v>783124625</v>
      </c>
      <c r="G2114" s="1">
        <v>42131</v>
      </c>
      <c r="H2114">
        <v>59</v>
      </c>
      <c r="I2114">
        <v>16</v>
      </c>
      <c r="J2114">
        <v>11.2</v>
      </c>
      <c r="K2114">
        <v>944</v>
      </c>
      <c r="L2114">
        <v>660.8</v>
      </c>
      <c r="M2114">
        <v>283.20000000000005</v>
      </c>
      <c r="N2114" t="s">
        <v>77</v>
      </c>
    </row>
    <row r="2115" spans="1:14" x14ac:dyDescent="0.3">
      <c r="A2115" t="s">
        <v>12</v>
      </c>
      <c r="B2115" t="s">
        <v>54</v>
      </c>
      <c r="C2115" t="s">
        <v>26</v>
      </c>
      <c r="D2115" t="s">
        <v>14</v>
      </c>
      <c r="E2115" s="1">
        <v>44784</v>
      </c>
      <c r="F2115">
        <v>476439988</v>
      </c>
      <c r="G2115" s="1">
        <v>44790</v>
      </c>
      <c r="H2115">
        <v>77</v>
      </c>
      <c r="I2115">
        <v>24</v>
      </c>
      <c r="J2115">
        <v>16.8</v>
      </c>
      <c r="K2115">
        <v>1848</v>
      </c>
      <c r="L2115">
        <v>1293.6000000000001</v>
      </c>
      <c r="M2115">
        <v>554.39999999999986</v>
      </c>
      <c r="N2115" t="s">
        <v>77</v>
      </c>
    </row>
    <row r="2116" spans="1:14" x14ac:dyDescent="0.3">
      <c r="A2116" t="s">
        <v>12</v>
      </c>
      <c r="B2116" t="s">
        <v>48</v>
      </c>
      <c r="C2116" t="s">
        <v>20</v>
      </c>
      <c r="D2116" t="s">
        <v>14</v>
      </c>
      <c r="E2116" s="1">
        <v>45321</v>
      </c>
      <c r="F2116">
        <v>246194016</v>
      </c>
      <c r="G2116" s="1">
        <v>45342</v>
      </c>
      <c r="H2116">
        <v>88</v>
      </c>
      <c r="I2116">
        <v>38</v>
      </c>
      <c r="J2116">
        <v>26.6</v>
      </c>
      <c r="K2116">
        <v>3344</v>
      </c>
      <c r="L2116">
        <v>2340.8000000000002</v>
      </c>
      <c r="M2116">
        <v>1003.1999999999998</v>
      </c>
      <c r="N2116" t="s">
        <v>77</v>
      </c>
    </row>
    <row r="2117" spans="1:14" x14ac:dyDescent="0.3">
      <c r="A2117" t="s">
        <v>12</v>
      </c>
      <c r="B2117" t="s">
        <v>42</v>
      </c>
      <c r="C2117" t="s">
        <v>15</v>
      </c>
      <c r="D2117" t="s">
        <v>14</v>
      </c>
      <c r="E2117" s="1">
        <v>44602</v>
      </c>
      <c r="F2117">
        <v>652711760</v>
      </c>
      <c r="G2117" s="1">
        <v>44646</v>
      </c>
      <c r="H2117">
        <v>63</v>
      </c>
      <c r="I2117">
        <v>15</v>
      </c>
      <c r="J2117">
        <v>10.5</v>
      </c>
      <c r="K2117">
        <v>945</v>
      </c>
      <c r="L2117">
        <v>661.5</v>
      </c>
      <c r="M2117">
        <v>283.5</v>
      </c>
      <c r="N2117" t="s">
        <v>77</v>
      </c>
    </row>
    <row r="2118" spans="1:14" x14ac:dyDescent="0.3">
      <c r="A2118" t="s">
        <v>12</v>
      </c>
      <c r="B2118" t="s">
        <v>28</v>
      </c>
      <c r="C2118" t="s">
        <v>21</v>
      </c>
      <c r="D2118" t="s">
        <v>14</v>
      </c>
      <c r="E2118" s="1">
        <v>45345</v>
      </c>
      <c r="F2118">
        <v>207270658</v>
      </c>
      <c r="G2118" s="1">
        <v>45376</v>
      </c>
      <c r="H2118">
        <v>52</v>
      </c>
      <c r="I2118">
        <v>18</v>
      </c>
      <c r="J2118">
        <v>12.600000000000001</v>
      </c>
      <c r="K2118">
        <v>936</v>
      </c>
      <c r="L2118">
        <v>655.20000000000005</v>
      </c>
      <c r="M2118">
        <v>280.79999999999995</v>
      </c>
      <c r="N2118" t="s">
        <v>73</v>
      </c>
    </row>
    <row r="2119" spans="1:14" x14ac:dyDescent="0.3">
      <c r="A2119" t="s">
        <v>12</v>
      </c>
      <c r="B2119" t="s">
        <v>38</v>
      </c>
      <c r="C2119" t="s">
        <v>18</v>
      </c>
      <c r="D2119" t="s">
        <v>14</v>
      </c>
      <c r="E2119" s="1">
        <v>44691</v>
      </c>
      <c r="F2119">
        <v>990921580</v>
      </c>
      <c r="G2119" s="1">
        <v>44711</v>
      </c>
      <c r="H2119">
        <v>59</v>
      </c>
      <c r="I2119">
        <v>16</v>
      </c>
      <c r="J2119">
        <v>11.2</v>
      </c>
      <c r="K2119">
        <v>944</v>
      </c>
      <c r="L2119">
        <v>660.8</v>
      </c>
      <c r="M2119">
        <v>283.20000000000005</v>
      </c>
      <c r="N2119" t="s">
        <v>73</v>
      </c>
    </row>
    <row r="2120" spans="1:14" x14ac:dyDescent="0.3">
      <c r="A2120" t="s">
        <v>12</v>
      </c>
      <c r="B2120" t="s">
        <v>49</v>
      </c>
      <c r="C2120" t="s">
        <v>15</v>
      </c>
      <c r="D2120" t="s">
        <v>14</v>
      </c>
      <c r="E2120" s="1">
        <v>43371</v>
      </c>
      <c r="F2120">
        <v>151124942</v>
      </c>
      <c r="G2120" s="1">
        <v>43373</v>
      </c>
      <c r="H2120">
        <v>93</v>
      </c>
      <c r="I2120">
        <v>30</v>
      </c>
      <c r="J2120">
        <v>21</v>
      </c>
      <c r="K2120">
        <v>2790</v>
      </c>
      <c r="L2120">
        <v>1953</v>
      </c>
      <c r="M2120">
        <v>837</v>
      </c>
      <c r="N2120" t="s">
        <v>77</v>
      </c>
    </row>
    <row r="2121" spans="1:14" x14ac:dyDescent="0.3">
      <c r="A2121" t="s">
        <v>12</v>
      </c>
      <c r="B2121" t="s">
        <v>42</v>
      </c>
      <c r="C2121" t="s">
        <v>13</v>
      </c>
      <c r="D2121" t="s">
        <v>14</v>
      </c>
      <c r="E2121" s="1">
        <v>42486</v>
      </c>
      <c r="F2121">
        <v>947826421</v>
      </c>
      <c r="G2121" s="1">
        <v>42500</v>
      </c>
      <c r="H2121">
        <v>77</v>
      </c>
      <c r="I2121">
        <v>14</v>
      </c>
      <c r="J2121">
        <v>9.8000000000000007</v>
      </c>
      <c r="K2121">
        <v>1078</v>
      </c>
      <c r="L2121">
        <v>754.6</v>
      </c>
      <c r="M2121">
        <v>323.39999999999998</v>
      </c>
      <c r="N2121" t="s">
        <v>77</v>
      </c>
    </row>
    <row r="2122" spans="1:14" x14ac:dyDescent="0.3">
      <c r="A2122" t="s">
        <v>12</v>
      </c>
      <c r="B2122" t="s">
        <v>39</v>
      </c>
      <c r="C2122" t="s">
        <v>24</v>
      </c>
      <c r="D2122" t="s">
        <v>19</v>
      </c>
      <c r="E2122" s="1">
        <v>41742</v>
      </c>
      <c r="F2122">
        <v>952772414</v>
      </c>
      <c r="G2122" s="1">
        <v>41765</v>
      </c>
      <c r="H2122">
        <v>100</v>
      </c>
      <c r="I2122">
        <v>31</v>
      </c>
      <c r="J2122">
        <v>21.700000000000003</v>
      </c>
      <c r="K2122">
        <v>3100</v>
      </c>
      <c r="L2122">
        <v>2170.0000000000005</v>
      </c>
      <c r="M2122">
        <v>929.99999999999955</v>
      </c>
      <c r="N2122" t="s">
        <v>73</v>
      </c>
    </row>
    <row r="2123" spans="1:14" x14ac:dyDescent="0.3">
      <c r="A2123" t="s">
        <v>12</v>
      </c>
      <c r="B2123" t="s">
        <v>34</v>
      </c>
      <c r="C2123" t="s">
        <v>15</v>
      </c>
      <c r="D2123" t="s">
        <v>19</v>
      </c>
      <c r="E2123" s="1">
        <v>45139</v>
      </c>
      <c r="F2123">
        <v>291403615</v>
      </c>
      <c r="G2123" s="1">
        <v>45166</v>
      </c>
      <c r="H2123">
        <v>63</v>
      </c>
      <c r="I2123">
        <v>34</v>
      </c>
      <c r="J2123">
        <v>23.8</v>
      </c>
      <c r="K2123">
        <v>2142</v>
      </c>
      <c r="L2123">
        <v>1499.4</v>
      </c>
      <c r="M2123">
        <v>642.59999999999991</v>
      </c>
      <c r="N2123" t="s">
        <v>76</v>
      </c>
    </row>
    <row r="2124" spans="1:14" x14ac:dyDescent="0.3">
      <c r="A2124" t="s">
        <v>12</v>
      </c>
      <c r="B2124" t="s">
        <v>50</v>
      </c>
      <c r="C2124" t="s">
        <v>17</v>
      </c>
      <c r="D2124" t="s">
        <v>14</v>
      </c>
      <c r="E2124" s="1">
        <v>43303</v>
      </c>
      <c r="F2124">
        <v>955125892</v>
      </c>
      <c r="G2124" s="1">
        <v>43346</v>
      </c>
      <c r="H2124">
        <v>68</v>
      </c>
      <c r="I2124">
        <v>36</v>
      </c>
      <c r="J2124">
        <v>25.200000000000003</v>
      </c>
      <c r="K2124">
        <v>2448</v>
      </c>
      <c r="L2124">
        <v>1713.6000000000001</v>
      </c>
      <c r="M2124">
        <v>734.39999999999986</v>
      </c>
      <c r="N2124" t="s">
        <v>73</v>
      </c>
    </row>
    <row r="2125" spans="1:14" x14ac:dyDescent="0.3">
      <c r="A2125" t="s">
        <v>12</v>
      </c>
      <c r="B2125" t="s">
        <v>45</v>
      </c>
      <c r="C2125" t="s">
        <v>26</v>
      </c>
      <c r="D2125" t="s">
        <v>19</v>
      </c>
      <c r="E2125" s="1">
        <v>44832</v>
      </c>
      <c r="F2125">
        <v>814410769</v>
      </c>
      <c r="G2125" s="1">
        <v>44845</v>
      </c>
      <c r="H2125">
        <v>58</v>
      </c>
      <c r="I2125">
        <v>20</v>
      </c>
      <c r="J2125">
        <v>14</v>
      </c>
      <c r="K2125">
        <v>1160</v>
      </c>
      <c r="L2125">
        <v>812</v>
      </c>
      <c r="M2125">
        <v>348</v>
      </c>
      <c r="N2125" t="s">
        <v>77</v>
      </c>
    </row>
    <row r="2126" spans="1:14" x14ac:dyDescent="0.3">
      <c r="A2126" t="s">
        <v>12</v>
      </c>
      <c r="B2126" t="s">
        <v>46</v>
      </c>
      <c r="C2126" t="s">
        <v>13</v>
      </c>
      <c r="D2126" t="s">
        <v>19</v>
      </c>
      <c r="E2126" s="1">
        <v>44469</v>
      </c>
      <c r="F2126">
        <v>420647466</v>
      </c>
      <c r="G2126" s="1">
        <v>44480</v>
      </c>
      <c r="H2126">
        <v>52</v>
      </c>
      <c r="I2126">
        <v>19</v>
      </c>
      <c r="J2126">
        <v>13.3</v>
      </c>
      <c r="K2126">
        <v>988</v>
      </c>
      <c r="L2126">
        <v>691.6</v>
      </c>
      <c r="M2126">
        <v>296.39999999999998</v>
      </c>
      <c r="N2126" t="s">
        <v>74</v>
      </c>
    </row>
    <row r="2127" spans="1:14" x14ac:dyDescent="0.3">
      <c r="A2127" t="s">
        <v>12</v>
      </c>
      <c r="B2127" t="s">
        <v>28</v>
      </c>
      <c r="C2127" t="s">
        <v>20</v>
      </c>
      <c r="D2127" t="s">
        <v>14</v>
      </c>
      <c r="E2127" s="1">
        <v>45221</v>
      </c>
      <c r="F2127">
        <v>950813758</v>
      </c>
      <c r="G2127" s="1">
        <v>45244</v>
      </c>
      <c r="H2127">
        <v>93</v>
      </c>
      <c r="I2127">
        <v>35</v>
      </c>
      <c r="J2127">
        <v>24.5</v>
      </c>
      <c r="K2127">
        <v>3255</v>
      </c>
      <c r="L2127">
        <v>2278.5</v>
      </c>
      <c r="M2127">
        <v>976.5</v>
      </c>
      <c r="N2127" t="s">
        <v>73</v>
      </c>
    </row>
    <row r="2128" spans="1:14" x14ac:dyDescent="0.3">
      <c r="A2128" t="s">
        <v>12</v>
      </c>
      <c r="B2128" t="s">
        <v>51</v>
      </c>
      <c r="C2128" t="s">
        <v>13</v>
      </c>
      <c r="D2128" t="s">
        <v>14</v>
      </c>
      <c r="E2128" s="1">
        <v>42546</v>
      </c>
      <c r="F2128">
        <v>880843293</v>
      </c>
      <c r="G2128" s="1">
        <v>42575</v>
      </c>
      <c r="H2128">
        <v>65</v>
      </c>
      <c r="I2128">
        <v>11</v>
      </c>
      <c r="J2128">
        <v>7.7</v>
      </c>
      <c r="K2128">
        <v>715</v>
      </c>
      <c r="L2128">
        <v>500.5</v>
      </c>
      <c r="M2128">
        <v>214.5</v>
      </c>
      <c r="N2128" t="s">
        <v>73</v>
      </c>
    </row>
    <row r="2129" spans="1:14" x14ac:dyDescent="0.3">
      <c r="A2129" t="s">
        <v>12</v>
      </c>
      <c r="B2129" t="s">
        <v>32</v>
      </c>
      <c r="C2129" t="s">
        <v>13</v>
      </c>
      <c r="D2129" t="s">
        <v>19</v>
      </c>
      <c r="E2129" s="1">
        <v>43780</v>
      </c>
      <c r="F2129">
        <v>704488265</v>
      </c>
      <c r="G2129" s="1">
        <v>43801</v>
      </c>
      <c r="H2129">
        <v>80</v>
      </c>
      <c r="I2129">
        <v>39</v>
      </c>
      <c r="J2129">
        <v>27.3</v>
      </c>
      <c r="K2129">
        <v>3120</v>
      </c>
      <c r="L2129">
        <v>2184</v>
      </c>
      <c r="M2129">
        <v>936</v>
      </c>
      <c r="N2129" t="s">
        <v>75</v>
      </c>
    </row>
    <row r="2130" spans="1:14" x14ac:dyDescent="0.3">
      <c r="A2130" t="s">
        <v>12</v>
      </c>
      <c r="B2130" t="s">
        <v>44</v>
      </c>
      <c r="C2130" t="s">
        <v>26</v>
      </c>
      <c r="D2130" t="s">
        <v>14</v>
      </c>
      <c r="E2130" s="1">
        <v>44664</v>
      </c>
      <c r="F2130">
        <v>895161569</v>
      </c>
      <c r="G2130" s="1">
        <v>44695</v>
      </c>
      <c r="H2130">
        <v>54</v>
      </c>
      <c r="I2130">
        <v>16</v>
      </c>
      <c r="J2130">
        <v>11.2</v>
      </c>
      <c r="K2130">
        <v>864</v>
      </c>
      <c r="L2130">
        <v>604.79999999999995</v>
      </c>
      <c r="M2130">
        <v>259.20000000000005</v>
      </c>
      <c r="N2130" t="s">
        <v>77</v>
      </c>
    </row>
    <row r="2131" spans="1:14" x14ac:dyDescent="0.3">
      <c r="A2131" t="s">
        <v>12</v>
      </c>
      <c r="B2131" t="s">
        <v>39</v>
      </c>
      <c r="C2131" t="s">
        <v>16</v>
      </c>
      <c r="D2131" t="s">
        <v>14</v>
      </c>
      <c r="E2131" s="1">
        <v>43579</v>
      </c>
      <c r="F2131">
        <v>332737529</v>
      </c>
      <c r="G2131" s="1">
        <v>43597</v>
      </c>
      <c r="H2131">
        <v>96</v>
      </c>
      <c r="I2131">
        <v>37</v>
      </c>
      <c r="J2131">
        <v>25.9</v>
      </c>
      <c r="K2131">
        <v>3552</v>
      </c>
      <c r="L2131">
        <v>2486.3999999999996</v>
      </c>
      <c r="M2131">
        <v>1065.6000000000004</v>
      </c>
      <c r="N2131" t="s">
        <v>73</v>
      </c>
    </row>
    <row r="2132" spans="1:14" x14ac:dyDescent="0.3">
      <c r="A2132" t="s">
        <v>12</v>
      </c>
      <c r="B2132" t="s">
        <v>42</v>
      </c>
      <c r="C2132" t="s">
        <v>26</v>
      </c>
      <c r="D2132" t="s">
        <v>14</v>
      </c>
      <c r="E2132" s="1">
        <v>42423</v>
      </c>
      <c r="F2132">
        <v>308568894</v>
      </c>
      <c r="G2132" s="1">
        <v>42457</v>
      </c>
      <c r="H2132">
        <v>75</v>
      </c>
      <c r="I2132">
        <v>23</v>
      </c>
      <c r="J2132">
        <v>16.100000000000001</v>
      </c>
      <c r="K2132">
        <v>1725</v>
      </c>
      <c r="L2132">
        <v>1207.5</v>
      </c>
      <c r="M2132">
        <v>517.5</v>
      </c>
      <c r="N2132" t="s">
        <v>77</v>
      </c>
    </row>
    <row r="2133" spans="1:14" x14ac:dyDescent="0.3">
      <c r="A2133" t="s">
        <v>12</v>
      </c>
      <c r="B2133" t="s">
        <v>37</v>
      </c>
      <c r="C2133" t="s">
        <v>20</v>
      </c>
      <c r="D2133" t="s">
        <v>14</v>
      </c>
      <c r="E2133" s="1">
        <v>42959</v>
      </c>
      <c r="F2133">
        <v>978322923</v>
      </c>
      <c r="G2133" s="1">
        <v>43009</v>
      </c>
      <c r="H2133">
        <v>57</v>
      </c>
      <c r="I2133">
        <v>33</v>
      </c>
      <c r="J2133">
        <v>23.1</v>
      </c>
      <c r="K2133">
        <v>1881</v>
      </c>
      <c r="L2133">
        <v>1316.7</v>
      </c>
      <c r="M2133">
        <v>564.29999999999995</v>
      </c>
      <c r="N2133" t="s">
        <v>74</v>
      </c>
    </row>
    <row r="2134" spans="1:14" x14ac:dyDescent="0.3">
      <c r="A2134" t="s">
        <v>12</v>
      </c>
      <c r="B2134" t="s">
        <v>51</v>
      </c>
      <c r="C2134" t="s">
        <v>16</v>
      </c>
      <c r="D2134" t="s">
        <v>19</v>
      </c>
      <c r="E2134" s="1">
        <v>43311</v>
      </c>
      <c r="F2134">
        <v>130733287</v>
      </c>
      <c r="G2134" s="1">
        <v>43327</v>
      </c>
      <c r="H2134">
        <v>57</v>
      </c>
      <c r="I2134">
        <v>12</v>
      </c>
      <c r="J2134">
        <v>8.4</v>
      </c>
      <c r="K2134">
        <v>684</v>
      </c>
      <c r="L2134">
        <v>478.8</v>
      </c>
      <c r="M2134">
        <v>205.2</v>
      </c>
      <c r="N2134" t="s">
        <v>73</v>
      </c>
    </row>
    <row r="2135" spans="1:14" x14ac:dyDescent="0.3">
      <c r="A2135" t="s">
        <v>12</v>
      </c>
      <c r="B2135" t="s">
        <v>50</v>
      </c>
      <c r="C2135" t="s">
        <v>25</v>
      </c>
      <c r="D2135" t="s">
        <v>19</v>
      </c>
      <c r="E2135" s="1">
        <v>45128</v>
      </c>
      <c r="F2135">
        <v>937425458</v>
      </c>
      <c r="G2135" s="1">
        <v>45141</v>
      </c>
      <c r="H2135">
        <v>74</v>
      </c>
      <c r="I2135">
        <v>40</v>
      </c>
      <c r="J2135">
        <v>28</v>
      </c>
      <c r="K2135">
        <v>2960</v>
      </c>
      <c r="L2135">
        <v>2072</v>
      </c>
      <c r="M2135">
        <v>888</v>
      </c>
      <c r="N2135" t="s">
        <v>73</v>
      </c>
    </row>
    <row r="2136" spans="1:14" x14ac:dyDescent="0.3">
      <c r="A2136" t="s">
        <v>12</v>
      </c>
      <c r="B2136" t="s">
        <v>45</v>
      </c>
      <c r="C2136" t="s">
        <v>21</v>
      </c>
      <c r="D2136" t="s">
        <v>19</v>
      </c>
      <c r="E2136" s="1">
        <v>45280</v>
      </c>
      <c r="F2136">
        <v>114892804</v>
      </c>
      <c r="G2136" s="1">
        <v>45299</v>
      </c>
      <c r="H2136">
        <v>97</v>
      </c>
      <c r="I2136">
        <v>36</v>
      </c>
      <c r="J2136">
        <v>25.200000000000003</v>
      </c>
      <c r="K2136">
        <v>3492</v>
      </c>
      <c r="L2136">
        <v>2444.4</v>
      </c>
      <c r="M2136">
        <v>1047.5999999999999</v>
      </c>
      <c r="N2136" t="s">
        <v>77</v>
      </c>
    </row>
    <row r="2137" spans="1:14" x14ac:dyDescent="0.3">
      <c r="A2137" t="s">
        <v>12</v>
      </c>
      <c r="B2137" t="s">
        <v>39</v>
      </c>
      <c r="C2137" t="s">
        <v>18</v>
      </c>
      <c r="D2137" t="s">
        <v>19</v>
      </c>
      <c r="E2137" s="1">
        <v>41765</v>
      </c>
      <c r="F2137">
        <v>517041337</v>
      </c>
      <c r="G2137" s="1">
        <v>41806</v>
      </c>
      <c r="H2137">
        <v>82</v>
      </c>
      <c r="I2137">
        <v>24</v>
      </c>
      <c r="J2137">
        <v>16.8</v>
      </c>
      <c r="K2137">
        <v>1968</v>
      </c>
      <c r="L2137">
        <v>1377.6000000000001</v>
      </c>
      <c r="M2137">
        <v>590.39999999999986</v>
      </c>
      <c r="N2137" t="s">
        <v>73</v>
      </c>
    </row>
    <row r="2138" spans="1:14" x14ac:dyDescent="0.3">
      <c r="A2138" t="s">
        <v>12</v>
      </c>
      <c r="B2138" t="s">
        <v>48</v>
      </c>
      <c r="C2138" t="s">
        <v>21</v>
      </c>
      <c r="D2138" t="s">
        <v>14</v>
      </c>
      <c r="E2138" s="1">
        <v>42394</v>
      </c>
      <c r="F2138">
        <v>803375947</v>
      </c>
      <c r="G2138" s="1">
        <v>42417</v>
      </c>
      <c r="H2138">
        <v>90</v>
      </c>
      <c r="I2138">
        <v>36</v>
      </c>
      <c r="J2138">
        <v>25.200000000000003</v>
      </c>
      <c r="K2138">
        <v>3240</v>
      </c>
      <c r="L2138">
        <v>2268.0000000000005</v>
      </c>
      <c r="M2138">
        <v>971.99999999999955</v>
      </c>
      <c r="N2138" t="s">
        <v>77</v>
      </c>
    </row>
    <row r="2139" spans="1:14" x14ac:dyDescent="0.3">
      <c r="A2139" t="s">
        <v>12</v>
      </c>
      <c r="B2139" t="s">
        <v>37</v>
      </c>
      <c r="C2139" t="s">
        <v>13</v>
      </c>
      <c r="D2139" t="s">
        <v>14</v>
      </c>
      <c r="E2139" s="1">
        <v>45073</v>
      </c>
      <c r="F2139">
        <v>461150109</v>
      </c>
      <c r="G2139" s="1">
        <v>45101</v>
      </c>
      <c r="H2139">
        <v>94</v>
      </c>
      <c r="I2139">
        <v>27</v>
      </c>
      <c r="J2139">
        <v>18.899999999999999</v>
      </c>
      <c r="K2139">
        <v>2538</v>
      </c>
      <c r="L2139">
        <v>1776.6</v>
      </c>
      <c r="M2139">
        <v>761.40000000000009</v>
      </c>
      <c r="N2139" t="s">
        <v>74</v>
      </c>
    </row>
    <row r="2140" spans="1:14" x14ac:dyDescent="0.3">
      <c r="A2140" t="s">
        <v>12</v>
      </c>
      <c r="B2140" t="s">
        <v>51</v>
      </c>
      <c r="C2140" t="s">
        <v>16</v>
      </c>
      <c r="D2140" t="s">
        <v>19</v>
      </c>
      <c r="E2140" s="1">
        <v>45490</v>
      </c>
      <c r="F2140">
        <v>562250936</v>
      </c>
      <c r="G2140" s="1">
        <v>45537</v>
      </c>
      <c r="H2140">
        <v>64</v>
      </c>
      <c r="I2140">
        <v>40</v>
      </c>
      <c r="J2140">
        <v>28</v>
      </c>
      <c r="K2140">
        <v>2560</v>
      </c>
      <c r="L2140">
        <v>1792</v>
      </c>
      <c r="M2140">
        <v>768</v>
      </c>
      <c r="N2140" t="s">
        <v>73</v>
      </c>
    </row>
    <row r="2141" spans="1:14" x14ac:dyDescent="0.3">
      <c r="A2141" t="s">
        <v>12</v>
      </c>
      <c r="B2141" t="s">
        <v>49</v>
      </c>
      <c r="C2141" t="s">
        <v>21</v>
      </c>
      <c r="D2141" t="s">
        <v>14</v>
      </c>
      <c r="E2141" s="1">
        <v>42735</v>
      </c>
      <c r="F2141">
        <v>185990655</v>
      </c>
      <c r="G2141" s="1">
        <v>42774</v>
      </c>
      <c r="H2141">
        <v>57</v>
      </c>
      <c r="I2141">
        <v>32</v>
      </c>
      <c r="J2141">
        <v>22.4</v>
      </c>
      <c r="K2141">
        <v>1824</v>
      </c>
      <c r="L2141">
        <v>1276.8</v>
      </c>
      <c r="M2141">
        <v>547.20000000000005</v>
      </c>
      <c r="N2141" t="s">
        <v>77</v>
      </c>
    </row>
    <row r="2142" spans="1:14" x14ac:dyDescent="0.3">
      <c r="A2142" t="s">
        <v>12</v>
      </c>
      <c r="B2142" t="s">
        <v>54</v>
      </c>
      <c r="C2142" t="s">
        <v>15</v>
      </c>
      <c r="D2142" t="s">
        <v>14</v>
      </c>
      <c r="E2142" s="1">
        <v>41960</v>
      </c>
      <c r="F2142">
        <v>135242831</v>
      </c>
      <c r="G2142" s="1">
        <v>41980</v>
      </c>
      <c r="H2142">
        <v>74</v>
      </c>
      <c r="I2142">
        <v>38</v>
      </c>
      <c r="J2142">
        <v>26.6</v>
      </c>
      <c r="K2142">
        <v>2812</v>
      </c>
      <c r="L2142">
        <v>1968.4</v>
      </c>
      <c r="M2142">
        <v>843.59999999999991</v>
      </c>
      <c r="N2142" t="s">
        <v>77</v>
      </c>
    </row>
    <row r="2143" spans="1:14" x14ac:dyDescent="0.3">
      <c r="A2143" t="s">
        <v>12</v>
      </c>
      <c r="B2143" t="s">
        <v>35</v>
      </c>
      <c r="C2143" t="s">
        <v>26</v>
      </c>
      <c r="D2143" t="s">
        <v>19</v>
      </c>
      <c r="E2143" s="1">
        <v>42204</v>
      </c>
      <c r="F2143">
        <v>729290759</v>
      </c>
      <c r="G2143" s="1">
        <v>42249</v>
      </c>
      <c r="H2143">
        <v>89</v>
      </c>
      <c r="I2143">
        <v>36</v>
      </c>
      <c r="J2143">
        <v>25.200000000000003</v>
      </c>
      <c r="K2143">
        <v>3204</v>
      </c>
      <c r="L2143">
        <v>2242.8000000000002</v>
      </c>
      <c r="M2143">
        <v>961.19999999999982</v>
      </c>
      <c r="N2143" t="s">
        <v>77</v>
      </c>
    </row>
    <row r="2144" spans="1:14" x14ac:dyDescent="0.3">
      <c r="A2144" t="s">
        <v>12</v>
      </c>
      <c r="B2144" t="s">
        <v>48</v>
      </c>
      <c r="C2144" t="s">
        <v>17</v>
      </c>
      <c r="D2144" t="s">
        <v>14</v>
      </c>
      <c r="E2144" s="1">
        <v>42408</v>
      </c>
      <c r="F2144">
        <v>292037475</v>
      </c>
      <c r="G2144" s="1">
        <v>42424</v>
      </c>
      <c r="H2144">
        <v>88</v>
      </c>
      <c r="I2144">
        <v>22</v>
      </c>
      <c r="J2144">
        <v>15.4</v>
      </c>
      <c r="K2144">
        <v>1936</v>
      </c>
      <c r="L2144">
        <v>1355.2</v>
      </c>
      <c r="M2144">
        <v>580.79999999999995</v>
      </c>
      <c r="N2144" t="s">
        <v>77</v>
      </c>
    </row>
    <row r="2145" spans="1:14" x14ac:dyDescent="0.3">
      <c r="A2145" t="s">
        <v>12</v>
      </c>
      <c r="B2145" t="s">
        <v>42</v>
      </c>
      <c r="C2145" t="s">
        <v>15</v>
      </c>
      <c r="D2145" t="s">
        <v>19</v>
      </c>
      <c r="E2145" s="1">
        <v>44851</v>
      </c>
      <c r="F2145">
        <v>790875995</v>
      </c>
      <c r="G2145" s="1">
        <v>44870</v>
      </c>
      <c r="H2145">
        <v>51</v>
      </c>
      <c r="I2145">
        <v>32</v>
      </c>
      <c r="J2145">
        <v>22.4</v>
      </c>
      <c r="K2145">
        <v>1632</v>
      </c>
      <c r="L2145">
        <v>1142.3999999999999</v>
      </c>
      <c r="M2145">
        <v>489.60000000000014</v>
      </c>
      <c r="N2145" t="s">
        <v>77</v>
      </c>
    </row>
    <row r="2146" spans="1:14" x14ac:dyDescent="0.3">
      <c r="A2146" t="s">
        <v>12</v>
      </c>
      <c r="B2146" t="s">
        <v>35</v>
      </c>
      <c r="C2146" t="s">
        <v>24</v>
      </c>
      <c r="D2146" t="s">
        <v>19</v>
      </c>
      <c r="E2146" s="1">
        <v>43888</v>
      </c>
      <c r="F2146">
        <v>888101136</v>
      </c>
      <c r="G2146" s="1">
        <v>43910</v>
      </c>
      <c r="H2146">
        <v>52</v>
      </c>
      <c r="I2146">
        <v>17</v>
      </c>
      <c r="J2146">
        <v>11.9</v>
      </c>
      <c r="K2146">
        <v>884</v>
      </c>
      <c r="L2146">
        <v>618.80000000000007</v>
      </c>
      <c r="M2146">
        <v>265.19999999999993</v>
      </c>
      <c r="N2146" t="s">
        <v>77</v>
      </c>
    </row>
    <row r="2147" spans="1:14" x14ac:dyDescent="0.3">
      <c r="A2147" t="s">
        <v>12</v>
      </c>
      <c r="B2147" t="s">
        <v>39</v>
      </c>
      <c r="C2147" t="s">
        <v>25</v>
      </c>
      <c r="D2147" t="s">
        <v>19</v>
      </c>
      <c r="E2147" s="1">
        <v>43666</v>
      </c>
      <c r="F2147">
        <v>361514413</v>
      </c>
      <c r="G2147" s="1">
        <v>43689</v>
      </c>
      <c r="H2147">
        <v>86</v>
      </c>
      <c r="I2147">
        <v>12</v>
      </c>
      <c r="J2147">
        <v>8.4</v>
      </c>
      <c r="K2147">
        <v>1032</v>
      </c>
      <c r="L2147">
        <v>722.4</v>
      </c>
      <c r="M2147">
        <v>309.60000000000002</v>
      </c>
      <c r="N2147" t="s">
        <v>73</v>
      </c>
    </row>
    <row r="2148" spans="1:14" x14ac:dyDescent="0.3">
      <c r="A2148" t="s">
        <v>12</v>
      </c>
      <c r="B2148" t="s">
        <v>51</v>
      </c>
      <c r="C2148" t="s">
        <v>13</v>
      </c>
      <c r="D2148" t="s">
        <v>14</v>
      </c>
      <c r="E2148" s="1">
        <v>42927</v>
      </c>
      <c r="F2148">
        <v>525821387</v>
      </c>
      <c r="G2148" s="1">
        <v>42956</v>
      </c>
      <c r="H2148">
        <v>64</v>
      </c>
      <c r="I2148">
        <v>12</v>
      </c>
      <c r="J2148">
        <v>8.4</v>
      </c>
      <c r="K2148">
        <v>768</v>
      </c>
      <c r="L2148">
        <v>537.6</v>
      </c>
      <c r="M2148">
        <v>230.39999999999998</v>
      </c>
      <c r="N2148" t="s">
        <v>73</v>
      </c>
    </row>
    <row r="2149" spans="1:14" x14ac:dyDescent="0.3">
      <c r="A2149" t="s">
        <v>12</v>
      </c>
      <c r="B2149" t="s">
        <v>53</v>
      </c>
      <c r="C2149" t="s">
        <v>15</v>
      </c>
      <c r="D2149" t="s">
        <v>14</v>
      </c>
      <c r="E2149" s="1">
        <v>42725</v>
      </c>
      <c r="F2149">
        <v>241445434</v>
      </c>
      <c r="G2149" s="1">
        <v>42772</v>
      </c>
      <c r="H2149">
        <v>71</v>
      </c>
      <c r="I2149">
        <v>15</v>
      </c>
      <c r="J2149">
        <v>10.5</v>
      </c>
      <c r="K2149">
        <v>1065</v>
      </c>
      <c r="L2149">
        <v>745.5</v>
      </c>
      <c r="M2149">
        <v>319.5</v>
      </c>
      <c r="N2149" t="s">
        <v>77</v>
      </c>
    </row>
    <row r="2150" spans="1:14" x14ac:dyDescent="0.3">
      <c r="A2150" t="s">
        <v>12</v>
      </c>
      <c r="B2150" t="s">
        <v>55</v>
      </c>
      <c r="C2150" t="s">
        <v>20</v>
      </c>
      <c r="D2150" t="s">
        <v>19</v>
      </c>
      <c r="E2150" s="1">
        <v>43884</v>
      </c>
      <c r="F2150">
        <v>400297439</v>
      </c>
      <c r="G2150" s="1">
        <v>43894</v>
      </c>
      <c r="H2150">
        <v>66</v>
      </c>
      <c r="I2150">
        <v>38</v>
      </c>
      <c r="J2150">
        <v>26.6</v>
      </c>
      <c r="K2150">
        <v>2508</v>
      </c>
      <c r="L2150">
        <v>1755.6000000000001</v>
      </c>
      <c r="M2150">
        <v>752.39999999999986</v>
      </c>
      <c r="N2150" t="s">
        <v>74</v>
      </c>
    </row>
    <row r="2151" spans="1:14" x14ac:dyDescent="0.3">
      <c r="A2151" t="s">
        <v>12</v>
      </c>
      <c r="B2151" t="s">
        <v>37</v>
      </c>
      <c r="C2151" t="s">
        <v>13</v>
      </c>
      <c r="D2151" t="s">
        <v>14</v>
      </c>
      <c r="E2151" s="1">
        <v>41995</v>
      </c>
      <c r="F2151">
        <v>722427737</v>
      </c>
      <c r="G2151" s="1">
        <v>42015</v>
      </c>
      <c r="H2151">
        <v>96</v>
      </c>
      <c r="I2151">
        <v>33</v>
      </c>
      <c r="J2151">
        <v>23.1</v>
      </c>
      <c r="K2151">
        <v>3168</v>
      </c>
      <c r="L2151">
        <v>2217.6000000000004</v>
      </c>
      <c r="M2151">
        <v>950.39999999999964</v>
      </c>
      <c r="N2151" t="s">
        <v>74</v>
      </c>
    </row>
    <row r="2152" spans="1:14" x14ac:dyDescent="0.3">
      <c r="A2152" t="s">
        <v>12</v>
      </c>
      <c r="B2152" t="s">
        <v>45</v>
      </c>
      <c r="C2152" t="s">
        <v>26</v>
      </c>
      <c r="D2152" t="s">
        <v>19</v>
      </c>
      <c r="E2152" s="1">
        <v>43942</v>
      </c>
      <c r="F2152">
        <v>595438659</v>
      </c>
      <c r="G2152" s="1">
        <v>43981</v>
      </c>
      <c r="H2152">
        <v>84</v>
      </c>
      <c r="I2152">
        <v>39</v>
      </c>
      <c r="J2152">
        <v>27.3</v>
      </c>
      <c r="K2152">
        <v>3276</v>
      </c>
      <c r="L2152">
        <v>2293.2000000000003</v>
      </c>
      <c r="M2152">
        <v>982.79999999999973</v>
      </c>
      <c r="N2152" t="s">
        <v>77</v>
      </c>
    </row>
    <row r="2153" spans="1:14" x14ac:dyDescent="0.3">
      <c r="A2153" t="s">
        <v>12</v>
      </c>
      <c r="B2153" t="s">
        <v>53</v>
      </c>
      <c r="C2153" t="s">
        <v>25</v>
      </c>
      <c r="D2153" t="s">
        <v>19</v>
      </c>
      <c r="E2153" s="1">
        <v>42094</v>
      </c>
      <c r="F2153">
        <v>192557561</v>
      </c>
      <c r="G2153" s="1">
        <v>42105</v>
      </c>
      <c r="H2153">
        <v>51</v>
      </c>
      <c r="I2153">
        <v>18</v>
      </c>
      <c r="J2153">
        <v>12.600000000000001</v>
      </c>
      <c r="K2153">
        <v>918</v>
      </c>
      <c r="L2153">
        <v>642.6</v>
      </c>
      <c r="M2153">
        <v>275.39999999999998</v>
      </c>
      <c r="N2153" t="s">
        <v>77</v>
      </c>
    </row>
    <row r="2154" spans="1:14" x14ac:dyDescent="0.3">
      <c r="A2154" t="s">
        <v>12</v>
      </c>
      <c r="B2154" t="s">
        <v>29</v>
      </c>
      <c r="C2154" t="s">
        <v>18</v>
      </c>
      <c r="D2154" t="s">
        <v>19</v>
      </c>
      <c r="E2154" s="1">
        <v>45422</v>
      </c>
      <c r="F2154">
        <v>378877103</v>
      </c>
      <c r="G2154" s="1">
        <v>45437</v>
      </c>
      <c r="H2154">
        <v>75</v>
      </c>
      <c r="I2154">
        <v>15</v>
      </c>
      <c r="J2154">
        <v>10.5</v>
      </c>
      <c r="K2154">
        <v>1125</v>
      </c>
      <c r="L2154">
        <v>787.5</v>
      </c>
      <c r="M2154">
        <v>337.5</v>
      </c>
      <c r="N2154" t="s">
        <v>77</v>
      </c>
    </row>
    <row r="2155" spans="1:14" x14ac:dyDescent="0.3">
      <c r="A2155" t="s">
        <v>12</v>
      </c>
      <c r="B2155" t="s">
        <v>35</v>
      </c>
      <c r="C2155" t="s">
        <v>13</v>
      </c>
      <c r="D2155" t="s">
        <v>19</v>
      </c>
      <c r="E2155" s="1">
        <v>42472</v>
      </c>
      <c r="F2155">
        <v>428102719</v>
      </c>
      <c r="G2155" s="1">
        <v>42511</v>
      </c>
      <c r="H2155">
        <v>67</v>
      </c>
      <c r="I2155">
        <v>22</v>
      </c>
      <c r="J2155">
        <v>15.4</v>
      </c>
      <c r="K2155">
        <v>1474</v>
      </c>
      <c r="L2155">
        <v>1031.8</v>
      </c>
      <c r="M2155">
        <v>442.20000000000005</v>
      </c>
      <c r="N2155" t="s">
        <v>77</v>
      </c>
    </row>
    <row r="2156" spans="1:14" x14ac:dyDescent="0.3">
      <c r="A2156" t="s">
        <v>12</v>
      </c>
      <c r="B2156" t="s">
        <v>35</v>
      </c>
      <c r="C2156" t="s">
        <v>21</v>
      </c>
      <c r="D2156" t="s">
        <v>14</v>
      </c>
      <c r="E2156" s="1">
        <v>43823</v>
      </c>
      <c r="F2156">
        <v>883098065</v>
      </c>
      <c r="G2156" s="1">
        <v>43855</v>
      </c>
      <c r="H2156">
        <v>73</v>
      </c>
      <c r="I2156">
        <v>36</v>
      </c>
      <c r="J2156">
        <v>25.200000000000003</v>
      </c>
      <c r="K2156">
        <v>2628</v>
      </c>
      <c r="L2156">
        <v>1839.6000000000001</v>
      </c>
      <c r="M2156">
        <v>788.39999999999986</v>
      </c>
      <c r="N2156" t="s">
        <v>77</v>
      </c>
    </row>
    <row r="2157" spans="1:14" x14ac:dyDescent="0.3">
      <c r="A2157" t="s">
        <v>12</v>
      </c>
      <c r="B2157" t="s">
        <v>42</v>
      </c>
      <c r="C2157" t="s">
        <v>26</v>
      </c>
      <c r="D2157" t="s">
        <v>19</v>
      </c>
      <c r="E2157" s="1">
        <v>41747</v>
      </c>
      <c r="F2157">
        <v>409513938</v>
      </c>
      <c r="G2157" s="1">
        <v>41750</v>
      </c>
      <c r="H2157">
        <v>76</v>
      </c>
      <c r="I2157">
        <v>19</v>
      </c>
      <c r="J2157">
        <v>13.3</v>
      </c>
      <c r="K2157">
        <v>1444</v>
      </c>
      <c r="L2157">
        <v>1010.8000000000001</v>
      </c>
      <c r="M2157">
        <v>433.19999999999993</v>
      </c>
      <c r="N2157" t="s">
        <v>77</v>
      </c>
    </row>
    <row r="2158" spans="1:14" x14ac:dyDescent="0.3">
      <c r="A2158" t="s">
        <v>12</v>
      </c>
      <c r="B2158" t="s">
        <v>51</v>
      </c>
      <c r="C2158" t="s">
        <v>18</v>
      </c>
      <c r="D2158" t="s">
        <v>14</v>
      </c>
      <c r="E2158" s="1">
        <v>42976</v>
      </c>
      <c r="F2158">
        <v>732729995</v>
      </c>
      <c r="G2158" s="1">
        <v>42980</v>
      </c>
      <c r="H2158">
        <v>72</v>
      </c>
      <c r="I2158">
        <v>18</v>
      </c>
      <c r="J2158">
        <v>12.600000000000001</v>
      </c>
      <c r="K2158">
        <v>1296</v>
      </c>
      <c r="L2158">
        <v>907.2</v>
      </c>
      <c r="M2158">
        <v>388.79999999999995</v>
      </c>
      <c r="N2158" t="s">
        <v>73</v>
      </c>
    </row>
    <row r="2159" spans="1:14" x14ac:dyDescent="0.3">
      <c r="A2159" t="s">
        <v>12</v>
      </c>
      <c r="B2159" t="s">
        <v>49</v>
      </c>
      <c r="C2159" t="s">
        <v>24</v>
      </c>
      <c r="D2159" t="s">
        <v>14</v>
      </c>
      <c r="E2159" s="1">
        <v>43660</v>
      </c>
      <c r="F2159">
        <v>135835063</v>
      </c>
      <c r="G2159" s="1">
        <v>43684</v>
      </c>
      <c r="H2159">
        <v>67</v>
      </c>
      <c r="I2159">
        <v>38</v>
      </c>
      <c r="J2159">
        <v>26.6</v>
      </c>
      <c r="K2159">
        <v>2546</v>
      </c>
      <c r="L2159">
        <v>1782.2</v>
      </c>
      <c r="M2159">
        <v>763.8</v>
      </c>
      <c r="N2159" t="s">
        <v>77</v>
      </c>
    </row>
    <row r="2160" spans="1:14" x14ac:dyDescent="0.3">
      <c r="A2160" t="s">
        <v>12</v>
      </c>
      <c r="B2160" t="s">
        <v>34</v>
      </c>
      <c r="C2160" t="s">
        <v>22</v>
      </c>
      <c r="D2160" t="s">
        <v>19</v>
      </c>
      <c r="E2160" s="1">
        <v>44549</v>
      </c>
      <c r="F2160">
        <v>814312064</v>
      </c>
      <c r="G2160" s="1">
        <v>44595</v>
      </c>
      <c r="H2160">
        <v>66</v>
      </c>
      <c r="I2160">
        <v>20</v>
      </c>
      <c r="J2160">
        <v>14</v>
      </c>
      <c r="K2160">
        <v>1320</v>
      </c>
      <c r="L2160">
        <v>924</v>
      </c>
      <c r="M2160">
        <v>396</v>
      </c>
      <c r="N2160" t="s">
        <v>76</v>
      </c>
    </row>
    <row r="2161" spans="1:14" x14ac:dyDescent="0.3">
      <c r="A2161" t="s">
        <v>12</v>
      </c>
      <c r="B2161" t="s">
        <v>35</v>
      </c>
      <c r="C2161" t="s">
        <v>22</v>
      </c>
      <c r="D2161" t="s">
        <v>14</v>
      </c>
      <c r="E2161" s="1">
        <v>43555</v>
      </c>
      <c r="F2161">
        <v>855843389</v>
      </c>
      <c r="G2161" s="1">
        <v>43576</v>
      </c>
      <c r="H2161">
        <v>78</v>
      </c>
      <c r="I2161">
        <v>16</v>
      </c>
      <c r="J2161">
        <v>11.2</v>
      </c>
      <c r="K2161">
        <v>1248</v>
      </c>
      <c r="L2161">
        <v>873.59999999999991</v>
      </c>
      <c r="M2161">
        <v>374.40000000000009</v>
      </c>
      <c r="N2161" t="s">
        <v>77</v>
      </c>
    </row>
    <row r="2162" spans="1:14" x14ac:dyDescent="0.3">
      <c r="A2162" t="s">
        <v>12</v>
      </c>
      <c r="B2162" t="s">
        <v>43</v>
      </c>
      <c r="C2162" t="s">
        <v>13</v>
      </c>
      <c r="D2162" t="s">
        <v>14</v>
      </c>
      <c r="E2162" s="1">
        <v>44495</v>
      </c>
      <c r="F2162">
        <v>250661933</v>
      </c>
      <c r="G2162" s="1">
        <v>44535</v>
      </c>
      <c r="H2162">
        <v>60</v>
      </c>
      <c r="I2162">
        <v>21</v>
      </c>
      <c r="J2162">
        <v>14.7</v>
      </c>
      <c r="K2162">
        <v>1260</v>
      </c>
      <c r="L2162">
        <v>882</v>
      </c>
      <c r="M2162">
        <v>378</v>
      </c>
      <c r="N2162" t="s">
        <v>77</v>
      </c>
    </row>
    <row r="2163" spans="1:14" x14ac:dyDescent="0.3">
      <c r="A2163" t="s">
        <v>12</v>
      </c>
      <c r="B2163" t="s">
        <v>51</v>
      </c>
      <c r="C2163" t="s">
        <v>26</v>
      </c>
      <c r="D2163" t="s">
        <v>19</v>
      </c>
      <c r="E2163" s="1">
        <v>44113</v>
      </c>
      <c r="F2163">
        <v>736746013</v>
      </c>
      <c r="G2163" s="1">
        <v>44135</v>
      </c>
      <c r="H2163">
        <v>94</v>
      </c>
      <c r="I2163">
        <v>38</v>
      </c>
      <c r="J2163">
        <v>26.6</v>
      </c>
      <c r="K2163">
        <v>3572</v>
      </c>
      <c r="L2163">
        <v>2500.4</v>
      </c>
      <c r="M2163">
        <v>1071.5999999999999</v>
      </c>
      <c r="N2163" t="s">
        <v>73</v>
      </c>
    </row>
    <row r="2164" spans="1:14" x14ac:dyDescent="0.3">
      <c r="A2164" t="s">
        <v>12</v>
      </c>
      <c r="B2164" t="s">
        <v>40</v>
      </c>
      <c r="C2164" t="s">
        <v>16</v>
      </c>
      <c r="D2164" t="s">
        <v>19</v>
      </c>
      <c r="E2164" s="1">
        <v>42174</v>
      </c>
      <c r="F2164">
        <v>983029878</v>
      </c>
      <c r="G2164" s="1">
        <v>42212</v>
      </c>
      <c r="H2164">
        <v>89</v>
      </c>
      <c r="I2164">
        <v>19</v>
      </c>
      <c r="J2164">
        <v>13.3</v>
      </c>
      <c r="K2164">
        <v>1691</v>
      </c>
      <c r="L2164">
        <v>1183.7</v>
      </c>
      <c r="M2164">
        <v>507.29999999999995</v>
      </c>
      <c r="N2164" t="s">
        <v>75</v>
      </c>
    </row>
    <row r="2165" spans="1:14" x14ac:dyDescent="0.3">
      <c r="A2165" t="s">
        <v>12</v>
      </c>
      <c r="B2165" t="s">
        <v>43</v>
      </c>
      <c r="C2165" t="s">
        <v>17</v>
      </c>
      <c r="D2165" t="s">
        <v>19</v>
      </c>
      <c r="E2165" s="1">
        <v>44215</v>
      </c>
      <c r="F2165">
        <v>782054316</v>
      </c>
      <c r="G2165" s="1">
        <v>44260</v>
      </c>
      <c r="H2165">
        <v>71</v>
      </c>
      <c r="I2165">
        <v>33</v>
      </c>
      <c r="J2165">
        <v>23.1</v>
      </c>
      <c r="K2165">
        <v>2343</v>
      </c>
      <c r="L2165">
        <v>1640.1000000000001</v>
      </c>
      <c r="M2165">
        <v>702.89999999999986</v>
      </c>
      <c r="N2165" t="s">
        <v>77</v>
      </c>
    </row>
    <row r="2166" spans="1:14" x14ac:dyDescent="0.3">
      <c r="A2166" t="s">
        <v>12</v>
      </c>
      <c r="B2166" t="s">
        <v>47</v>
      </c>
      <c r="C2166" t="s">
        <v>23</v>
      </c>
      <c r="D2166" t="s">
        <v>19</v>
      </c>
      <c r="E2166" s="1">
        <v>44064</v>
      </c>
      <c r="F2166">
        <v>486150014</v>
      </c>
      <c r="G2166" s="1">
        <v>44100</v>
      </c>
      <c r="H2166">
        <v>95</v>
      </c>
      <c r="I2166">
        <v>34</v>
      </c>
      <c r="J2166">
        <v>23.8</v>
      </c>
      <c r="K2166">
        <v>3230</v>
      </c>
      <c r="L2166">
        <v>2261</v>
      </c>
      <c r="M2166">
        <v>969</v>
      </c>
      <c r="N2166" t="s">
        <v>77</v>
      </c>
    </row>
    <row r="2167" spans="1:14" x14ac:dyDescent="0.3">
      <c r="A2167" t="s">
        <v>12</v>
      </c>
      <c r="B2167" t="s">
        <v>46</v>
      </c>
      <c r="C2167" t="s">
        <v>21</v>
      </c>
      <c r="D2167" t="s">
        <v>19</v>
      </c>
      <c r="E2167" s="1">
        <v>41829</v>
      </c>
      <c r="F2167">
        <v>212611472</v>
      </c>
      <c r="G2167" s="1">
        <v>41838</v>
      </c>
      <c r="H2167">
        <v>75</v>
      </c>
      <c r="I2167">
        <v>22</v>
      </c>
      <c r="J2167">
        <v>15.4</v>
      </c>
      <c r="K2167">
        <v>1650</v>
      </c>
      <c r="L2167">
        <v>1155</v>
      </c>
      <c r="M2167">
        <v>495</v>
      </c>
      <c r="N2167" t="s">
        <v>74</v>
      </c>
    </row>
    <row r="2168" spans="1:14" x14ac:dyDescent="0.3">
      <c r="A2168" t="s">
        <v>12</v>
      </c>
      <c r="B2168" t="s">
        <v>42</v>
      </c>
      <c r="C2168" t="s">
        <v>15</v>
      </c>
      <c r="D2168" t="s">
        <v>14</v>
      </c>
      <c r="E2168" s="1">
        <v>44699</v>
      </c>
      <c r="F2168">
        <v>626033866</v>
      </c>
      <c r="G2168" s="1">
        <v>44740</v>
      </c>
      <c r="H2168">
        <v>74</v>
      </c>
      <c r="I2168">
        <v>35</v>
      </c>
      <c r="J2168">
        <v>24.5</v>
      </c>
      <c r="K2168">
        <v>2590</v>
      </c>
      <c r="L2168">
        <v>1813</v>
      </c>
      <c r="M2168">
        <v>777</v>
      </c>
      <c r="N2168" t="s">
        <v>77</v>
      </c>
    </row>
    <row r="2169" spans="1:14" x14ac:dyDescent="0.3">
      <c r="A2169" t="s">
        <v>12</v>
      </c>
      <c r="B2169" t="s">
        <v>47</v>
      </c>
      <c r="C2169" t="s">
        <v>21</v>
      </c>
      <c r="D2169" t="s">
        <v>14</v>
      </c>
      <c r="E2169" s="1">
        <v>44704</v>
      </c>
      <c r="F2169">
        <v>126462781</v>
      </c>
      <c r="G2169" s="1">
        <v>44736</v>
      </c>
      <c r="H2169">
        <v>70</v>
      </c>
      <c r="I2169">
        <v>10</v>
      </c>
      <c r="J2169">
        <v>7</v>
      </c>
      <c r="K2169">
        <v>700</v>
      </c>
      <c r="L2169">
        <v>490</v>
      </c>
      <c r="M2169">
        <v>210</v>
      </c>
      <c r="N2169" t="s">
        <v>77</v>
      </c>
    </row>
    <row r="2170" spans="1:14" x14ac:dyDescent="0.3">
      <c r="A2170" t="s">
        <v>12</v>
      </c>
      <c r="B2170" t="s">
        <v>36</v>
      </c>
      <c r="C2170" t="s">
        <v>25</v>
      </c>
      <c r="D2170" t="s">
        <v>14</v>
      </c>
      <c r="E2170" s="1">
        <v>43530</v>
      </c>
      <c r="F2170">
        <v>938454139</v>
      </c>
      <c r="G2170" s="1">
        <v>43552</v>
      </c>
      <c r="H2170">
        <v>93</v>
      </c>
      <c r="I2170">
        <v>39</v>
      </c>
      <c r="J2170">
        <v>27.3</v>
      </c>
      <c r="K2170">
        <v>3627</v>
      </c>
      <c r="L2170">
        <v>2538.9</v>
      </c>
      <c r="M2170">
        <v>1088.0999999999999</v>
      </c>
      <c r="N2170" t="s">
        <v>77</v>
      </c>
    </row>
    <row r="2171" spans="1:14" x14ac:dyDescent="0.3">
      <c r="A2171" t="s">
        <v>12</v>
      </c>
      <c r="B2171" t="s">
        <v>40</v>
      </c>
      <c r="C2171" t="s">
        <v>18</v>
      </c>
      <c r="D2171" t="s">
        <v>14</v>
      </c>
      <c r="E2171" s="1">
        <v>42902</v>
      </c>
      <c r="F2171">
        <v>564744746</v>
      </c>
      <c r="G2171" s="1">
        <v>42920</v>
      </c>
      <c r="H2171">
        <v>61</v>
      </c>
      <c r="I2171">
        <v>20</v>
      </c>
      <c r="J2171">
        <v>14</v>
      </c>
      <c r="K2171">
        <v>1220</v>
      </c>
      <c r="L2171">
        <v>854</v>
      </c>
      <c r="M2171">
        <v>366</v>
      </c>
      <c r="N2171" t="s">
        <v>75</v>
      </c>
    </row>
    <row r="2172" spans="1:14" x14ac:dyDescent="0.3">
      <c r="A2172" t="s">
        <v>12</v>
      </c>
      <c r="B2172" t="s">
        <v>36</v>
      </c>
      <c r="C2172" t="s">
        <v>25</v>
      </c>
      <c r="D2172" t="s">
        <v>14</v>
      </c>
      <c r="E2172" s="1">
        <v>43094</v>
      </c>
      <c r="F2172">
        <v>904575479</v>
      </c>
      <c r="G2172" s="1">
        <v>43102</v>
      </c>
      <c r="H2172">
        <v>89</v>
      </c>
      <c r="I2172">
        <v>29</v>
      </c>
      <c r="J2172">
        <v>20.3</v>
      </c>
      <c r="K2172">
        <v>2581</v>
      </c>
      <c r="L2172">
        <v>1806.7</v>
      </c>
      <c r="M2172">
        <v>774.3</v>
      </c>
      <c r="N2172" t="s">
        <v>77</v>
      </c>
    </row>
    <row r="2173" spans="1:14" x14ac:dyDescent="0.3">
      <c r="A2173" t="s">
        <v>12</v>
      </c>
      <c r="B2173" t="s">
        <v>55</v>
      </c>
      <c r="C2173" t="s">
        <v>22</v>
      </c>
      <c r="D2173" t="s">
        <v>19</v>
      </c>
      <c r="E2173" s="1">
        <v>44941</v>
      </c>
      <c r="F2173">
        <v>141711032</v>
      </c>
      <c r="G2173" s="1">
        <v>44966</v>
      </c>
      <c r="H2173">
        <v>64</v>
      </c>
      <c r="I2173">
        <v>26</v>
      </c>
      <c r="J2173">
        <v>18.2</v>
      </c>
      <c r="K2173">
        <v>1664</v>
      </c>
      <c r="L2173">
        <v>1164.8</v>
      </c>
      <c r="M2173">
        <v>499.20000000000005</v>
      </c>
      <c r="N2173" t="s">
        <v>74</v>
      </c>
    </row>
    <row r="2174" spans="1:14" x14ac:dyDescent="0.3">
      <c r="A2174" t="s">
        <v>12</v>
      </c>
      <c r="B2174" t="s">
        <v>54</v>
      </c>
      <c r="C2174" t="s">
        <v>17</v>
      </c>
      <c r="D2174" t="s">
        <v>14</v>
      </c>
      <c r="E2174" s="1">
        <v>43037</v>
      </c>
      <c r="F2174">
        <v>162554585</v>
      </c>
      <c r="G2174" s="1">
        <v>43049</v>
      </c>
      <c r="H2174">
        <v>58</v>
      </c>
      <c r="I2174">
        <v>15</v>
      </c>
      <c r="J2174">
        <v>10.5</v>
      </c>
      <c r="K2174">
        <v>870</v>
      </c>
      <c r="L2174">
        <v>609</v>
      </c>
      <c r="M2174">
        <v>261</v>
      </c>
      <c r="N2174" t="s">
        <v>77</v>
      </c>
    </row>
    <row r="2175" spans="1:14" x14ac:dyDescent="0.3">
      <c r="A2175" t="s">
        <v>12</v>
      </c>
      <c r="B2175" t="s">
        <v>49</v>
      </c>
      <c r="C2175" t="s">
        <v>20</v>
      </c>
      <c r="D2175" t="s">
        <v>19</v>
      </c>
      <c r="E2175" s="1">
        <v>44186</v>
      </c>
      <c r="F2175">
        <v>420548760</v>
      </c>
      <c r="G2175" s="1">
        <v>44230</v>
      </c>
      <c r="H2175">
        <v>61</v>
      </c>
      <c r="I2175">
        <v>33</v>
      </c>
      <c r="J2175">
        <v>23.1</v>
      </c>
      <c r="K2175">
        <v>2013</v>
      </c>
      <c r="L2175">
        <v>1409.1000000000001</v>
      </c>
      <c r="M2175">
        <v>603.89999999999986</v>
      </c>
      <c r="N2175" t="s">
        <v>77</v>
      </c>
    </row>
    <row r="2176" spans="1:14" x14ac:dyDescent="0.3">
      <c r="A2176" t="s">
        <v>12</v>
      </c>
      <c r="B2176" t="s">
        <v>51</v>
      </c>
      <c r="C2176" t="s">
        <v>22</v>
      </c>
      <c r="D2176" t="s">
        <v>19</v>
      </c>
      <c r="E2176" s="1">
        <v>41846</v>
      </c>
      <c r="F2176">
        <v>363826262</v>
      </c>
      <c r="G2176" s="1">
        <v>41853</v>
      </c>
      <c r="H2176">
        <v>75</v>
      </c>
      <c r="I2176">
        <v>23</v>
      </c>
      <c r="J2176">
        <v>16.100000000000001</v>
      </c>
      <c r="K2176">
        <v>1725</v>
      </c>
      <c r="L2176">
        <v>1207.5</v>
      </c>
      <c r="M2176">
        <v>517.5</v>
      </c>
      <c r="N2176" t="s">
        <v>73</v>
      </c>
    </row>
    <row r="2177" spans="1:14" x14ac:dyDescent="0.3">
      <c r="A2177" t="s">
        <v>12</v>
      </c>
      <c r="B2177" t="s">
        <v>37</v>
      </c>
      <c r="C2177" t="s">
        <v>20</v>
      </c>
      <c r="D2177" t="s">
        <v>19</v>
      </c>
      <c r="E2177" s="1">
        <v>44022</v>
      </c>
      <c r="F2177">
        <v>945415866</v>
      </c>
      <c r="G2177" s="1">
        <v>44034</v>
      </c>
      <c r="H2177">
        <v>54</v>
      </c>
      <c r="I2177">
        <v>10</v>
      </c>
      <c r="J2177">
        <v>7</v>
      </c>
      <c r="K2177">
        <v>540</v>
      </c>
      <c r="L2177">
        <v>378</v>
      </c>
      <c r="M2177">
        <v>162</v>
      </c>
      <c r="N2177" t="s">
        <v>74</v>
      </c>
    </row>
    <row r="2178" spans="1:14" x14ac:dyDescent="0.3">
      <c r="A2178" t="s">
        <v>12</v>
      </c>
      <c r="B2178" t="s">
        <v>43</v>
      </c>
      <c r="C2178" t="s">
        <v>26</v>
      </c>
      <c r="D2178" t="s">
        <v>14</v>
      </c>
      <c r="E2178" s="1">
        <v>43702</v>
      </c>
      <c r="F2178">
        <v>532881820</v>
      </c>
      <c r="G2178" s="1">
        <v>43739</v>
      </c>
      <c r="H2178">
        <v>79</v>
      </c>
      <c r="I2178">
        <v>32</v>
      </c>
      <c r="J2178">
        <v>22.4</v>
      </c>
      <c r="K2178">
        <v>2528</v>
      </c>
      <c r="L2178">
        <v>1769.6</v>
      </c>
      <c r="M2178">
        <v>758.40000000000009</v>
      </c>
      <c r="N2178" t="s">
        <v>77</v>
      </c>
    </row>
    <row r="2179" spans="1:14" x14ac:dyDescent="0.3">
      <c r="A2179" t="s">
        <v>12</v>
      </c>
      <c r="B2179" t="s">
        <v>44</v>
      </c>
      <c r="C2179" t="s">
        <v>24</v>
      </c>
      <c r="D2179" t="s">
        <v>19</v>
      </c>
      <c r="E2179" s="1">
        <v>42724</v>
      </c>
      <c r="F2179">
        <v>700950324</v>
      </c>
      <c r="G2179" s="1">
        <v>42768</v>
      </c>
      <c r="H2179">
        <v>73</v>
      </c>
      <c r="I2179">
        <v>31</v>
      </c>
      <c r="J2179">
        <v>21.700000000000003</v>
      </c>
      <c r="K2179">
        <v>2263</v>
      </c>
      <c r="L2179">
        <v>1584.1000000000001</v>
      </c>
      <c r="M2179">
        <v>678.89999999999986</v>
      </c>
      <c r="N2179" t="s">
        <v>77</v>
      </c>
    </row>
    <row r="2180" spans="1:14" x14ac:dyDescent="0.3">
      <c r="A2180" t="s">
        <v>12</v>
      </c>
      <c r="B2180" t="s">
        <v>33</v>
      </c>
      <c r="C2180" t="s">
        <v>26</v>
      </c>
      <c r="D2180" t="s">
        <v>14</v>
      </c>
      <c r="E2180" s="1">
        <v>44443</v>
      </c>
      <c r="F2180">
        <v>809069955</v>
      </c>
      <c r="G2180" s="1">
        <v>44478</v>
      </c>
      <c r="H2180">
        <v>91</v>
      </c>
      <c r="I2180">
        <v>26</v>
      </c>
      <c r="J2180">
        <v>18.2</v>
      </c>
      <c r="K2180">
        <v>2366</v>
      </c>
      <c r="L2180">
        <v>1656.2</v>
      </c>
      <c r="M2180">
        <v>709.8</v>
      </c>
      <c r="N2180" t="s">
        <v>76</v>
      </c>
    </row>
    <row r="2181" spans="1:14" x14ac:dyDescent="0.3">
      <c r="A2181" t="s">
        <v>12</v>
      </c>
      <c r="B2181" t="s">
        <v>36</v>
      </c>
      <c r="C2181" t="s">
        <v>20</v>
      </c>
      <c r="D2181" t="s">
        <v>14</v>
      </c>
      <c r="E2181" s="1">
        <v>42777</v>
      </c>
      <c r="F2181">
        <v>626724803</v>
      </c>
      <c r="G2181" s="1">
        <v>42789</v>
      </c>
      <c r="H2181">
        <v>90</v>
      </c>
      <c r="I2181">
        <v>10</v>
      </c>
      <c r="J2181">
        <v>7</v>
      </c>
      <c r="K2181">
        <v>900</v>
      </c>
      <c r="L2181">
        <v>630</v>
      </c>
      <c r="M2181">
        <v>270</v>
      </c>
      <c r="N2181" t="s">
        <v>77</v>
      </c>
    </row>
    <row r="2182" spans="1:14" x14ac:dyDescent="0.3">
      <c r="A2182" t="s">
        <v>12</v>
      </c>
      <c r="B2182" t="s">
        <v>39</v>
      </c>
      <c r="C2182" t="s">
        <v>23</v>
      </c>
      <c r="D2182" t="s">
        <v>14</v>
      </c>
      <c r="E2182" s="1">
        <v>43372</v>
      </c>
      <c r="F2182">
        <v>547932660</v>
      </c>
      <c r="G2182" s="1">
        <v>43417</v>
      </c>
      <c r="H2182">
        <v>61</v>
      </c>
      <c r="I2182">
        <v>15</v>
      </c>
      <c r="J2182">
        <v>10.5</v>
      </c>
      <c r="K2182">
        <v>915</v>
      </c>
      <c r="L2182">
        <v>640.5</v>
      </c>
      <c r="M2182">
        <v>274.5</v>
      </c>
      <c r="N2182" t="s">
        <v>73</v>
      </c>
    </row>
    <row r="2183" spans="1:14" x14ac:dyDescent="0.3">
      <c r="A2183" t="s">
        <v>12</v>
      </c>
      <c r="B2183" t="s">
        <v>37</v>
      </c>
      <c r="C2183" t="s">
        <v>23</v>
      </c>
      <c r="D2183" t="s">
        <v>14</v>
      </c>
      <c r="E2183" s="1">
        <v>42953</v>
      </c>
      <c r="F2183">
        <v>268461072</v>
      </c>
      <c r="G2183" s="1">
        <v>42990</v>
      </c>
      <c r="H2183">
        <v>67</v>
      </c>
      <c r="I2183">
        <v>36</v>
      </c>
      <c r="J2183">
        <v>25.200000000000003</v>
      </c>
      <c r="K2183">
        <v>2412</v>
      </c>
      <c r="L2183">
        <v>1688.4</v>
      </c>
      <c r="M2183">
        <v>723.59999999999991</v>
      </c>
      <c r="N2183" t="s">
        <v>74</v>
      </c>
    </row>
    <row r="2184" spans="1:14" x14ac:dyDescent="0.3">
      <c r="A2184" t="s">
        <v>12</v>
      </c>
      <c r="B2184" t="s">
        <v>30</v>
      </c>
      <c r="C2184" t="s">
        <v>24</v>
      </c>
      <c r="D2184" t="s">
        <v>14</v>
      </c>
      <c r="E2184" s="1">
        <v>44603</v>
      </c>
      <c r="F2184">
        <v>434274804</v>
      </c>
      <c r="G2184" s="1">
        <v>44644</v>
      </c>
      <c r="H2184">
        <v>84</v>
      </c>
      <c r="I2184">
        <v>10</v>
      </c>
      <c r="J2184">
        <v>7</v>
      </c>
      <c r="K2184">
        <v>840</v>
      </c>
      <c r="L2184">
        <v>588</v>
      </c>
      <c r="M2184">
        <v>252</v>
      </c>
      <c r="N2184" t="s">
        <v>77</v>
      </c>
    </row>
    <row r="2185" spans="1:14" x14ac:dyDescent="0.3">
      <c r="A2185" t="s">
        <v>12</v>
      </c>
      <c r="B2185" t="s">
        <v>46</v>
      </c>
      <c r="C2185" t="s">
        <v>22</v>
      </c>
      <c r="D2185" t="s">
        <v>19</v>
      </c>
      <c r="E2185" s="1">
        <v>41929</v>
      </c>
      <c r="F2185">
        <v>804799449</v>
      </c>
      <c r="G2185" s="1">
        <v>41929</v>
      </c>
      <c r="H2185">
        <v>66</v>
      </c>
      <c r="I2185">
        <v>30</v>
      </c>
      <c r="J2185">
        <v>21</v>
      </c>
      <c r="K2185">
        <v>1980</v>
      </c>
      <c r="L2185">
        <v>1386</v>
      </c>
      <c r="M2185">
        <v>594</v>
      </c>
      <c r="N2185" t="s">
        <v>74</v>
      </c>
    </row>
    <row r="2186" spans="1:14" x14ac:dyDescent="0.3">
      <c r="A2186" t="s">
        <v>12</v>
      </c>
      <c r="B2186" t="s">
        <v>54</v>
      </c>
      <c r="C2186" t="s">
        <v>18</v>
      </c>
      <c r="D2186" t="s">
        <v>19</v>
      </c>
      <c r="E2186" s="1">
        <v>45355</v>
      </c>
      <c r="F2186">
        <v>964441096</v>
      </c>
      <c r="G2186" s="1">
        <v>45357</v>
      </c>
      <c r="H2186">
        <v>61</v>
      </c>
      <c r="I2186">
        <v>18</v>
      </c>
      <c r="J2186">
        <v>12.600000000000001</v>
      </c>
      <c r="K2186">
        <v>1098</v>
      </c>
      <c r="L2186">
        <v>768.60000000000014</v>
      </c>
      <c r="M2186">
        <v>329.39999999999986</v>
      </c>
      <c r="N2186" t="s">
        <v>77</v>
      </c>
    </row>
    <row r="2187" spans="1:14" x14ac:dyDescent="0.3">
      <c r="A2187" t="s">
        <v>12</v>
      </c>
      <c r="B2187" t="s">
        <v>48</v>
      </c>
      <c r="C2187" t="s">
        <v>24</v>
      </c>
      <c r="D2187" t="s">
        <v>14</v>
      </c>
      <c r="E2187" s="1">
        <v>44951</v>
      </c>
      <c r="F2187">
        <v>570438754</v>
      </c>
      <c r="G2187" s="1">
        <v>44982</v>
      </c>
      <c r="H2187">
        <v>59</v>
      </c>
      <c r="I2187">
        <v>35</v>
      </c>
      <c r="J2187">
        <v>24.5</v>
      </c>
      <c r="K2187">
        <v>2065</v>
      </c>
      <c r="L2187">
        <v>1445.5</v>
      </c>
      <c r="M2187">
        <v>619.5</v>
      </c>
      <c r="N2187" t="s">
        <v>77</v>
      </c>
    </row>
    <row r="2188" spans="1:14" x14ac:dyDescent="0.3">
      <c r="A2188" t="s">
        <v>12</v>
      </c>
      <c r="B2188" t="s">
        <v>35</v>
      </c>
      <c r="C2188" t="s">
        <v>24</v>
      </c>
      <c r="D2188" t="s">
        <v>19</v>
      </c>
      <c r="E2188" s="1">
        <v>44391</v>
      </c>
      <c r="F2188">
        <v>423790585</v>
      </c>
      <c r="G2188" s="1">
        <v>44410</v>
      </c>
      <c r="H2188">
        <v>89</v>
      </c>
      <c r="I2188">
        <v>27</v>
      </c>
      <c r="J2188">
        <v>18.899999999999999</v>
      </c>
      <c r="K2188">
        <v>2403</v>
      </c>
      <c r="L2188">
        <v>1682.1</v>
      </c>
      <c r="M2188">
        <v>720.90000000000009</v>
      </c>
      <c r="N2188" t="s">
        <v>77</v>
      </c>
    </row>
    <row r="2189" spans="1:14" x14ac:dyDescent="0.3">
      <c r="A2189" t="s">
        <v>12</v>
      </c>
      <c r="B2189" t="s">
        <v>43</v>
      </c>
      <c r="C2189" t="s">
        <v>26</v>
      </c>
      <c r="D2189" t="s">
        <v>14</v>
      </c>
      <c r="E2189" s="1">
        <v>44099</v>
      </c>
      <c r="F2189">
        <v>304397094</v>
      </c>
      <c r="G2189" s="1">
        <v>44116</v>
      </c>
      <c r="H2189">
        <v>63</v>
      </c>
      <c r="I2189">
        <v>36</v>
      </c>
      <c r="J2189">
        <v>25.200000000000003</v>
      </c>
      <c r="K2189">
        <v>2268</v>
      </c>
      <c r="L2189">
        <v>1587.6000000000001</v>
      </c>
      <c r="M2189">
        <v>680.39999999999986</v>
      </c>
      <c r="N2189" t="s">
        <v>77</v>
      </c>
    </row>
    <row r="2190" spans="1:14" x14ac:dyDescent="0.3">
      <c r="A2190" t="s">
        <v>12</v>
      </c>
      <c r="B2190" t="s">
        <v>49</v>
      </c>
      <c r="C2190" t="s">
        <v>22</v>
      </c>
      <c r="D2190" t="s">
        <v>14</v>
      </c>
      <c r="E2190" s="1">
        <v>43389</v>
      </c>
      <c r="F2190">
        <v>258652341</v>
      </c>
      <c r="G2190" s="1">
        <v>43429</v>
      </c>
      <c r="H2190">
        <v>85</v>
      </c>
      <c r="I2190">
        <v>10</v>
      </c>
      <c r="J2190">
        <v>7</v>
      </c>
      <c r="K2190">
        <v>850</v>
      </c>
      <c r="L2190">
        <v>595</v>
      </c>
      <c r="M2190">
        <v>255</v>
      </c>
      <c r="N2190" t="s">
        <v>77</v>
      </c>
    </row>
    <row r="2191" spans="1:14" x14ac:dyDescent="0.3">
      <c r="A2191" t="s">
        <v>12</v>
      </c>
      <c r="B2191" t="s">
        <v>29</v>
      </c>
      <c r="C2191" t="s">
        <v>22</v>
      </c>
      <c r="D2191" t="s">
        <v>19</v>
      </c>
      <c r="E2191" s="1">
        <v>44731</v>
      </c>
      <c r="F2191">
        <v>353284966</v>
      </c>
      <c r="G2191" s="1">
        <v>44734</v>
      </c>
      <c r="H2191">
        <v>68</v>
      </c>
      <c r="I2191">
        <v>31</v>
      </c>
      <c r="J2191">
        <v>21.700000000000003</v>
      </c>
      <c r="K2191">
        <v>2108</v>
      </c>
      <c r="L2191">
        <v>1475.6000000000001</v>
      </c>
      <c r="M2191">
        <v>632.39999999999986</v>
      </c>
      <c r="N2191" t="s">
        <v>77</v>
      </c>
    </row>
    <row r="2192" spans="1:14" x14ac:dyDescent="0.3">
      <c r="A2192" t="s">
        <v>12</v>
      </c>
      <c r="B2192" t="s">
        <v>48</v>
      </c>
      <c r="C2192" t="s">
        <v>16</v>
      </c>
      <c r="D2192" t="s">
        <v>14</v>
      </c>
      <c r="E2192" s="1">
        <v>45500</v>
      </c>
      <c r="F2192">
        <v>550483548</v>
      </c>
      <c r="G2192" s="1">
        <v>45550</v>
      </c>
      <c r="H2192">
        <v>86</v>
      </c>
      <c r="I2192">
        <v>27</v>
      </c>
      <c r="J2192">
        <v>18.899999999999999</v>
      </c>
      <c r="K2192">
        <v>2322</v>
      </c>
      <c r="L2192">
        <v>1625.3999999999999</v>
      </c>
      <c r="M2192">
        <v>696.60000000000014</v>
      </c>
      <c r="N2192" t="s">
        <v>77</v>
      </c>
    </row>
    <row r="2193" spans="1:14" x14ac:dyDescent="0.3">
      <c r="A2193" t="s">
        <v>12</v>
      </c>
      <c r="B2193" t="s">
        <v>40</v>
      </c>
      <c r="C2193" t="s">
        <v>13</v>
      </c>
      <c r="D2193" t="s">
        <v>19</v>
      </c>
      <c r="E2193" s="1">
        <v>44013</v>
      </c>
      <c r="F2193">
        <v>100870645</v>
      </c>
      <c r="G2193" s="1">
        <v>44033</v>
      </c>
      <c r="H2193">
        <v>99</v>
      </c>
      <c r="I2193">
        <v>28</v>
      </c>
      <c r="J2193">
        <v>19.600000000000001</v>
      </c>
      <c r="K2193">
        <v>2772</v>
      </c>
      <c r="L2193">
        <v>1940.4</v>
      </c>
      <c r="M2193">
        <v>831.59999999999991</v>
      </c>
      <c r="N2193" t="s">
        <v>75</v>
      </c>
    </row>
    <row r="2194" spans="1:14" x14ac:dyDescent="0.3">
      <c r="A2194" t="s">
        <v>12</v>
      </c>
      <c r="B2194" t="s">
        <v>43</v>
      </c>
      <c r="C2194" t="s">
        <v>16</v>
      </c>
      <c r="D2194" t="s">
        <v>19</v>
      </c>
      <c r="E2194" s="1">
        <v>43985</v>
      </c>
      <c r="F2194">
        <v>992485415</v>
      </c>
      <c r="G2194" s="1">
        <v>43986</v>
      </c>
      <c r="H2194">
        <v>91</v>
      </c>
      <c r="I2194">
        <v>22</v>
      </c>
      <c r="J2194">
        <v>15.4</v>
      </c>
      <c r="K2194">
        <v>2002</v>
      </c>
      <c r="L2194">
        <v>1401.4</v>
      </c>
      <c r="M2194">
        <v>600.59999999999991</v>
      </c>
      <c r="N2194" t="s">
        <v>77</v>
      </c>
    </row>
    <row r="2195" spans="1:14" x14ac:dyDescent="0.3">
      <c r="A2195" t="s">
        <v>12</v>
      </c>
      <c r="B2195" t="s">
        <v>34</v>
      </c>
      <c r="C2195" t="s">
        <v>13</v>
      </c>
      <c r="D2195" t="s">
        <v>19</v>
      </c>
      <c r="E2195" s="1">
        <v>42267</v>
      </c>
      <c r="F2195">
        <v>468548285</v>
      </c>
      <c r="G2195" s="1">
        <v>42291</v>
      </c>
      <c r="H2195">
        <v>98</v>
      </c>
      <c r="I2195">
        <v>20</v>
      </c>
      <c r="J2195">
        <v>14</v>
      </c>
      <c r="K2195">
        <v>1960</v>
      </c>
      <c r="L2195">
        <v>1372</v>
      </c>
      <c r="M2195">
        <v>588</v>
      </c>
      <c r="N2195" t="s">
        <v>76</v>
      </c>
    </row>
    <row r="2196" spans="1:14" x14ac:dyDescent="0.3">
      <c r="A2196" t="s">
        <v>12</v>
      </c>
      <c r="B2196" t="s">
        <v>36</v>
      </c>
      <c r="C2196" t="s">
        <v>23</v>
      </c>
      <c r="D2196" t="s">
        <v>19</v>
      </c>
      <c r="E2196" s="1">
        <v>43612</v>
      </c>
      <c r="F2196">
        <v>610489499</v>
      </c>
      <c r="G2196" s="1">
        <v>43659</v>
      </c>
      <c r="H2196">
        <v>77</v>
      </c>
      <c r="I2196">
        <v>33</v>
      </c>
      <c r="J2196">
        <v>23.1</v>
      </c>
      <c r="K2196">
        <v>2541</v>
      </c>
      <c r="L2196">
        <v>1778.7</v>
      </c>
      <c r="M2196">
        <v>762.3</v>
      </c>
      <c r="N2196" t="s">
        <v>77</v>
      </c>
    </row>
    <row r="2197" spans="1:14" x14ac:dyDescent="0.3">
      <c r="A2197" t="s">
        <v>12</v>
      </c>
      <c r="B2197" t="s">
        <v>39</v>
      </c>
      <c r="C2197" t="s">
        <v>15</v>
      </c>
      <c r="D2197" t="s">
        <v>14</v>
      </c>
      <c r="E2197" s="1">
        <v>42499</v>
      </c>
      <c r="F2197">
        <v>895992839</v>
      </c>
      <c r="G2197" s="1">
        <v>42503</v>
      </c>
      <c r="H2197">
        <v>74</v>
      </c>
      <c r="I2197">
        <v>14</v>
      </c>
      <c r="J2197">
        <v>9.8000000000000007</v>
      </c>
      <c r="K2197">
        <v>1036</v>
      </c>
      <c r="L2197">
        <v>725.2</v>
      </c>
      <c r="M2197">
        <v>310.79999999999995</v>
      </c>
      <c r="N2197" t="s">
        <v>73</v>
      </c>
    </row>
    <row r="2198" spans="1:14" x14ac:dyDescent="0.3">
      <c r="A2198" t="s">
        <v>12</v>
      </c>
      <c r="B2198" t="s">
        <v>30</v>
      </c>
      <c r="C2198" t="s">
        <v>15</v>
      </c>
      <c r="D2198" t="s">
        <v>14</v>
      </c>
      <c r="E2198" s="1">
        <v>42289</v>
      </c>
      <c r="F2198">
        <v>207566773</v>
      </c>
      <c r="G2198" s="1">
        <v>42322</v>
      </c>
      <c r="H2198">
        <v>76</v>
      </c>
      <c r="I2198">
        <v>32</v>
      </c>
      <c r="J2198">
        <v>22.4</v>
      </c>
      <c r="K2198">
        <v>2432</v>
      </c>
      <c r="L2198">
        <v>1702.3999999999999</v>
      </c>
      <c r="M2198">
        <v>729.60000000000014</v>
      </c>
      <c r="N2198" t="s">
        <v>77</v>
      </c>
    </row>
    <row r="2199" spans="1:14" x14ac:dyDescent="0.3">
      <c r="A2199" t="s">
        <v>12</v>
      </c>
      <c r="B2199" t="s">
        <v>28</v>
      </c>
      <c r="C2199" t="s">
        <v>13</v>
      </c>
      <c r="D2199" t="s">
        <v>14</v>
      </c>
      <c r="E2199" s="1">
        <v>42046</v>
      </c>
      <c r="F2199">
        <v>382456672</v>
      </c>
      <c r="G2199" s="1">
        <v>42074</v>
      </c>
      <c r="H2199">
        <v>58</v>
      </c>
      <c r="I2199">
        <v>31</v>
      </c>
      <c r="J2199">
        <v>21.700000000000003</v>
      </c>
      <c r="K2199">
        <v>1798</v>
      </c>
      <c r="L2199">
        <v>1258.6000000000001</v>
      </c>
      <c r="M2199">
        <v>539.39999999999986</v>
      </c>
      <c r="N2199" t="s">
        <v>73</v>
      </c>
    </row>
    <row r="2200" spans="1:14" x14ac:dyDescent="0.3">
      <c r="A2200" t="s">
        <v>12</v>
      </c>
      <c r="B2200" t="s">
        <v>50</v>
      </c>
      <c r="C2200" t="s">
        <v>15</v>
      </c>
      <c r="D2200" t="s">
        <v>14</v>
      </c>
      <c r="E2200" s="1">
        <v>44838</v>
      </c>
      <c r="F2200">
        <v>271152293</v>
      </c>
      <c r="G2200" s="1">
        <v>44882</v>
      </c>
      <c r="H2200">
        <v>80</v>
      </c>
      <c r="I2200">
        <v>33</v>
      </c>
      <c r="J2200">
        <v>23.1</v>
      </c>
      <c r="K2200">
        <v>2640</v>
      </c>
      <c r="L2200">
        <v>1848</v>
      </c>
      <c r="M2200">
        <v>792</v>
      </c>
      <c r="N2200" t="s">
        <v>73</v>
      </c>
    </row>
    <row r="2201" spans="1:14" x14ac:dyDescent="0.3">
      <c r="A2201" t="s">
        <v>12</v>
      </c>
      <c r="B2201" t="s">
        <v>41</v>
      </c>
      <c r="C2201" t="s">
        <v>21</v>
      </c>
      <c r="D2201" t="s">
        <v>14</v>
      </c>
      <c r="E2201" s="1">
        <v>44771</v>
      </c>
      <c r="F2201">
        <v>528273570</v>
      </c>
      <c r="G2201" s="1">
        <v>44786</v>
      </c>
      <c r="H2201">
        <v>99</v>
      </c>
      <c r="I2201">
        <v>12</v>
      </c>
      <c r="J2201">
        <v>8.4</v>
      </c>
      <c r="K2201">
        <v>1188</v>
      </c>
      <c r="L2201">
        <v>831.6</v>
      </c>
      <c r="M2201">
        <v>356.4</v>
      </c>
      <c r="N2201" t="s">
        <v>76</v>
      </c>
    </row>
    <row r="2202" spans="1:14" x14ac:dyDescent="0.3">
      <c r="A2202" t="s">
        <v>12</v>
      </c>
      <c r="B2202" t="s">
        <v>51</v>
      </c>
      <c r="C2202" t="s">
        <v>17</v>
      </c>
      <c r="D2202" t="s">
        <v>14</v>
      </c>
      <c r="E2202" s="1">
        <v>42311</v>
      </c>
      <c r="F2202">
        <v>318715369</v>
      </c>
      <c r="G2202" s="1">
        <v>42330</v>
      </c>
      <c r="H2202">
        <v>92</v>
      </c>
      <c r="I2202">
        <v>39</v>
      </c>
      <c r="J2202">
        <v>27.3</v>
      </c>
      <c r="K2202">
        <v>3588</v>
      </c>
      <c r="L2202">
        <v>2511.6</v>
      </c>
      <c r="M2202">
        <v>1076.4000000000001</v>
      </c>
      <c r="N2202" t="s">
        <v>73</v>
      </c>
    </row>
    <row r="2203" spans="1:14" x14ac:dyDescent="0.3">
      <c r="A2203" t="s">
        <v>12</v>
      </c>
      <c r="B2203" t="s">
        <v>38</v>
      </c>
      <c r="C2203" t="s">
        <v>20</v>
      </c>
      <c r="D2203" t="s">
        <v>14</v>
      </c>
      <c r="E2203" s="1">
        <v>44477</v>
      </c>
      <c r="F2203">
        <v>143134534</v>
      </c>
      <c r="G2203" s="1">
        <v>44479</v>
      </c>
      <c r="H2203">
        <v>94</v>
      </c>
      <c r="I2203">
        <v>33</v>
      </c>
      <c r="J2203">
        <v>23.1</v>
      </c>
      <c r="K2203">
        <v>3102</v>
      </c>
      <c r="L2203">
        <v>2171.4</v>
      </c>
      <c r="M2203">
        <v>930.59999999999991</v>
      </c>
      <c r="N2203" t="s">
        <v>73</v>
      </c>
    </row>
    <row r="2204" spans="1:14" x14ac:dyDescent="0.3">
      <c r="A2204" t="s">
        <v>12</v>
      </c>
      <c r="B2204" t="s">
        <v>31</v>
      </c>
      <c r="C2204" t="s">
        <v>26</v>
      </c>
      <c r="D2204" t="s">
        <v>14</v>
      </c>
      <c r="E2204" s="1">
        <v>44380</v>
      </c>
      <c r="F2204">
        <v>938750255</v>
      </c>
      <c r="G2204" s="1">
        <v>44404</v>
      </c>
      <c r="H2204">
        <v>61</v>
      </c>
      <c r="I2204">
        <v>20</v>
      </c>
      <c r="J2204">
        <v>14</v>
      </c>
      <c r="K2204">
        <v>1220</v>
      </c>
      <c r="L2204">
        <v>854</v>
      </c>
      <c r="M2204">
        <v>366</v>
      </c>
      <c r="N2204" t="s">
        <v>74</v>
      </c>
    </row>
    <row r="2205" spans="1:14" x14ac:dyDescent="0.3">
      <c r="A2205" t="s">
        <v>12</v>
      </c>
      <c r="B2205" t="s">
        <v>43</v>
      </c>
      <c r="C2205" t="s">
        <v>22</v>
      </c>
      <c r="D2205" t="s">
        <v>14</v>
      </c>
      <c r="E2205" s="1">
        <v>44701</v>
      </c>
      <c r="F2205">
        <v>979154193</v>
      </c>
      <c r="G2205" s="1">
        <v>44724</v>
      </c>
      <c r="H2205">
        <v>86</v>
      </c>
      <c r="I2205">
        <v>37</v>
      </c>
      <c r="J2205">
        <v>25.9</v>
      </c>
      <c r="K2205">
        <v>3182</v>
      </c>
      <c r="L2205">
        <v>2227.4</v>
      </c>
      <c r="M2205">
        <v>954.59999999999991</v>
      </c>
      <c r="N2205" t="s">
        <v>77</v>
      </c>
    </row>
    <row r="2206" spans="1:14" x14ac:dyDescent="0.3">
      <c r="A2206" t="s">
        <v>12</v>
      </c>
      <c r="B2206" t="s">
        <v>38</v>
      </c>
      <c r="C2206" t="s">
        <v>23</v>
      </c>
      <c r="D2206" t="s">
        <v>19</v>
      </c>
      <c r="E2206" s="1">
        <v>41731</v>
      </c>
      <c r="F2206">
        <v>655106866</v>
      </c>
      <c r="G2206" s="1">
        <v>41780</v>
      </c>
      <c r="H2206">
        <v>68</v>
      </c>
      <c r="I2206">
        <v>16</v>
      </c>
      <c r="J2206">
        <v>11.2</v>
      </c>
      <c r="K2206">
        <v>1088</v>
      </c>
      <c r="L2206">
        <v>761.59999999999991</v>
      </c>
      <c r="M2206">
        <v>326.40000000000009</v>
      </c>
      <c r="N2206" t="s">
        <v>73</v>
      </c>
    </row>
    <row r="2207" spans="1:14" x14ac:dyDescent="0.3">
      <c r="A2207" t="s">
        <v>12</v>
      </c>
      <c r="B2207" t="s">
        <v>39</v>
      </c>
      <c r="C2207" t="s">
        <v>16</v>
      </c>
      <c r="D2207" t="s">
        <v>14</v>
      </c>
      <c r="E2207" s="1">
        <v>44914</v>
      </c>
      <c r="F2207">
        <v>573820912</v>
      </c>
      <c r="G2207" s="1">
        <v>44922</v>
      </c>
      <c r="H2207">
        <v>78</v>
      </c>
      <c r="I2207">
        <v>12</v>
      </c>
      <c r="J2207">
        <v>8.4</v>
      </c>
      <c r="K2207">
        <v>936</v>
      </c>
      <c r="L2207">
        <v>655.20000000000005</v>
      </c>
      <c r="M2207">
        <v>280.79999999999995</v>
      </c>
      <c r="N2207" t="s">
        <v>73</v>
      </c>
    </row>
    <row r="2208" spans="1:14" x14ac:dyDescent="0.3">
      <c r="A2208" t="s">
        <v>12</v>
      </c>
      <c r="B2208" t="s">
        <v>43</v>
      </c>
      <c r="C2208" t="s">
        <v>16</v>
      </c>
      <c r="D2208" t="s">
        <v>14</v>
      </c>
      <c r="E2208" s="1">
        <v>42735</v>
      </c>
      <c r="F2208">
        <v>229678046</v>
      </c>
      <c r="G2208" s="1">
        <v>42785</v>
      </c>
      <c r="H2208">
        <v>73</v>
      </c>
      <c r="I2208">
        <v>40</v>
      </c>
      <c r="J2208">
        <v>28</v>
      </c>
      <c r="K2208">
        <v>2920</v>
      </c>
      <c r="L2208">
        <v>2044</v>
      </c>
      <c r="M2208">
        <v>876</v>
      </c>
      <c r="N2208" t="s">
        <v>77</v>
      </c>
    </row>
    <row r="2209" spans="1:14" x14ac:dyDescent="0.3">
      <c r="A2209" t="s">
        <v>12</v>
      </c>
      <c r="B2209" t="s">
        <v>32</v>
      </c>
      <c r="C2209" t="s">
        <v>20</v>
      </c>
      <c r="D2209" t="s">
        <v>19</v>
      </c>
      <c r="E2209" s="1">
        <v>41737</v>
      </c>
      <c r="F2209">
        <v>552343499</v>
      </c>
      <c r="G2209" s="1">
        <v>41769</v>
      </c>
      <c r="H2209">
        <v>74</v>
      </c>
      <c r="I2209">
        <v>10</v>
      </c>
      <c r="J2209">
        <v>7</v>
      </c>
      <c r="K2209">
        <v>740</v>
      </c>
      <c r="L2209">
        <v>518</v>
      </c>
      <c r="M2209">
        <v>222</v>
      </c>
      <c r="N2209" t="s">
        <v>75</v>
      </c>
    </row>
    <row r="2210" spans="1:14" x14ac:dyDescent="0.3">
      <c r="A2210" t="s">
        <v>12</v>
      </c>
      <c r="B2210" t="s">
        <v>48</v>
      </c>
      <c r="C2210" t="s">
        <v>15</v>
      </c>
      <c r="D2210" t="s">
        <v>14</v>
      </c>
      <c r="E2210" s="1">
        <v>45285</v>
      </c>
      <c r="F2210">
        <v>602696502</v>
      </c>
      <c r="G2210" s="1">
        <v>45317</v>
      </c>
      <c r="H2210">
        <v>52</v>
      </c>
      <c r="I2210">
        <v>32</v>
      </c>
      <c r="J2210">
        <v>22.4</v>
      </c>
      <c r="K2210">
        <v>1664</v>
      </c>
      <c r="L2210">
        <v>1164.8</v>
      </c>
      <c r="M2210">
        <v>499.20000000000005</v>
      </c>
      <c r="N2210" t="s">
        <v>77</v>
      </c>
    </row>
    <row r="2211" spans="1:14" x14ac:dyDescent="0.3">
      <c r="A2211" t="s">
        <v>12</v>
      </c>
      <c r="B2211" t="s">
        <v>51</v>
      </c>
      <c r="C2211" t="s">
        <v>17</v>
      </c>
      <c r="D2211" t="s">
        <v>14</v>
      </c>
      <c r="E2211" s="1">
        <v>45161</v>
      </c>
      <c r="F2211">
        <v>402552211</v>
      </c>
      <c r="G2211" s="1">
        <v>45173</v>
      </c>
      <c r="H2211">
        <v>59</v>
      </c>
      <c r="I2211">
        <v>37</v>
      </c>
      <c r="J2211">
        <v>25.9</v>
      </c>
      <c r="K2211">
        <v>2183</v>
      </c>
      <c r="L2211">
        <v>1528.1</v>
      </c>
      <c r="M2211">
        <v>654.90000000000009</v>
      </c>
      <c r="N2211" t="s">
        <v>73</v>
      </c>
    </row>
    <row r="2212" spans="1:14" x14ac:dyDescent="0.3">
      <c r="A2212" t="s">
        <v>12</v>
      </c>
      <c r="B2212" t="s">
        <v>50</v>
      </c>
      <c r="C2212" t="s">
        <v>16</v>
      </c>
      <c r="D2212" t="s">
        <v>19</v>
      </c>
      <c r="E2212" s="1">
        <v>41993</v>
      </c>
      <c r="F2212">
        <v>544056975</v>
      </c>
      <c r="G2212" s="1">
        <v>42023</v>
      </c>
      <c r="H2212">
        <v>72</v>
      </c>
      <c r="I2212">
        <v>17</v>
      </c>
      <c r="J2212">
        <v>11.9</v>
      </c>
      <c r="K2212">
        <v>1224</v>
      </c>
      <c r="L2212">
        <v>856.80000000000007</v>
      </c>
      <c r="M2212">
        <v>367.19999999999993</v>
      </c>
      <c r="N2212" t="s">
        <v>73</v>
      </c>
    </row>
    <row r="2213" spans="1:14" x14ac:dyDescent="0.3">
      <c r="A2213" t="s">
        <v>12</v>
      </c>
      <c r="B2213" t="s">
        <v>34</v>
      </c>
      <c r="C2213" t="s">
        <v>20</v>
      </c>
      <c r="D2213" t="s">
        <v>14</v>
      </c>
      <c r="E2213" s="1">
        <v>43379</v>
      </c>
      <c r="F2213">
        <v>357794511</v>
      </c>
      <c r="G2213" s="1">
        <v>43386</v>
      </c>
      <c r="H2213">
        <v>66</v>
      </c>
      <c r="I2213">
        <v>36</v>
      </c>
      <c r="J2213">
        <v>25.200000000000003</v>
      </c>
      <c r="K2213">
        <v>2376</v>
      </c>
      <c r="L2213">
        <v>1663.2000000000003</v>
      </c>
      <c r="M2213">
        <v>712.79999999999973</v>
      </c>
      <c r="N2213" t="s">
        <v>76</v>
      </c>
    </row>
    <row r="2214" spans="1:14" x14ac:dyDescent="0.3">
      <c r="A2214" t="s">
        <v>12</v>
      </c>
      <c r="B2214" t="s">
        <v>32</v>
      </c>
      <c r="C2214" t="s">
        <v>26</v>
      </c>
      <c r="D2214" t="s">
        <v>19</v>
      </c>
      <c r="E2214" s="1">
        <v>45404</v>
      </c>
      <c r="F2214">
        <v>271349704</v>
      </c>
      <c r="G2214" s="1">
        <v>45432</v>
      </c>
      <c r="H2214">
        <v>99</v>
      </c>
      <c r="I2214">
        <v>13</v>
      </c>
      <c r="J2214">
        <v>9.1</v>
      </c>
      <c r="K2214">
        <v>1287</v>
      </c>
      <c r="L2214">
        <v>900.9</v>
      </c>
      <c r="M2214">
        <v>386.1</v>
      </c>
      <c r="N2214" t="s">
        <v>75</v>
      </c>
    </row>
    <row r="2215" spans="1:14" x14ac:dyDescent="0.3">
      <c r="A2215" t="s">
        <v>12</v>
      </c>
      <c r="B2215" t="s">
        <v>33</v>
      </c>
      <c r="C2215" t="s">
        <v>15</v>
      </c>
      <c r="D2215" t="s">
        <v>14</v>
      </c>
      <c r="E2215" s="1">
        <v>45467</v>
      </c>
      <c r="F2215">
        <v>141669404</v>
      </c>
      <c r="G2215" s="1">
        <v>45506</v>
      </c>
      <c r="H2215">
        <v>87</v>
      </c>
      <c r="I2215">
        <v>23</v>
      </c>
      <c r="J2215">
        <v>16.100000000000001</v>
      </c>
      <c r="K2215">
        <v>2001</v>
      </c>
      <c r="L2215">
        <v>1400.7</v>
      </c>
      <c r="M2215">
        <v>600.29999999999995</v>
      </c>
      <c r="N2215" t="s">
        <v>76</v>
      </c>
    </row>
    <row r="2216" spans="1:14" x14ac:dyDescent="0.3">
      <c r="A2216" t="s">
        <v>12</v>
      </c>
      <c r="B2216" t="s">
        <v>28</v>
      </c>
      <c r="C2216" t="s">
        <v>18</v>
      </c>
      <c r="D2216" t="s">
        <v>19</v>
      </c>
      <c r="E2216" s="1">
        <v>42519</v>
      </c>
      <c r="F2216">
        <v>412953174</v>
      </c>
      <c r="G2216" s="1">
        <v>42532</v>
      </c>
      <c r="H2216">
        <v>94</v>
      </c>
      <c r="I2216">
        <v>23</v>
      </c>
      <c r="J2216">
        <v>16.100000000000001</v>
      </c>
      <c r="K2216">
        <v>2162</v>
      </c>
      <c r="L2216">
        <v>1513.4</v>
      </c>
      <c r="M2216">
        <v>648.59999999999991</v>
      </c>
      <c r="N2216" t="s">
        <v>73</v>
      </c>
    </row>
    <row r="2217" spans="1:14" x14ac:dyDescent="0.3">
      <c r="A2217" t="s">
        <v>12</v>
      </c>
      <c r="B2217" t="s">
        <v>52</v>
      </c>
      <c r="C2217" t="s">
        <v>18</v>
      </c>
      <c r="D2217" t="s">
        <v>14</v>
      </c>
      <c r="E2217" s="1">
        <v>43340</v>
      </c>
      <c r="F2217">
        <v>908056342</v>
      </c>
      <c r="G2217" s="1">
        <v>43343</v>
      </c>
      <c r="H2217">
        <v>98</v>
      </c>
      <c r="I2217">
        <v>30</v>
      </c>
      <c r="J2217">
        <v>21</v>
      </c>
      <c r="K2217">
        <v>2940</v>
      </c>
      <c r="L2217">
        <v>2058</v>
      </c>
      <c r="M2217">
        <v>882</v>
      </c>
      <c r="N2217" t="s">
        <v>77</v>
      </c>
    </row>
    <row r="2218" spans="1:14" x14ac:dyDescent="0.3">
      <c r="A2218" t="s">
        <v>12</v>
      </c>
      <c r="B2218" t="s">
        <v>32</v>
      </c>
      <c r="C2218" t="s">
        <v>24</v>
      </c>
      <c r="D2218" t="s">
        <v>19</v>
      </c>
      <c r="E2218" s="1">
        <v>44486</v>
      </c>
      <c r="F2218">
        <v>175054538</v>
      </c>
      <c r="G2218" s="1">
        <v>44502</v>
      </c>
      <c r="H2218">
        <v>85</v>
      </c>
      <c r="I2218">
        <v>14</v>
      </c>
      <c r="J2218">
        <v>9.8000000000000007</v>
      </c>
      <c r="K2218">
        <v>1190</v>
      </c>
      <c r="L2218">
        <v>833.00000000000011</v>
      </c>
      <c r="M2218">
        <v>356.99999999999989</v>
      </c>
      <c r="N2218" t="s">
        <v>75</v>
      </c>
    </row>
    <row r="2219" spans="1:14" x14ac:dyDescent="0.3">
      <c r="A2219" t="s">
        <v>12</v>
      </c>
      <c r="B2219" t="s">
        <v>52</v>
      </c>
      <c r="C2219" t="s">
        <v>26</v>
      </c>
      <c r="D2219" t="s">
        <v>19</v>
      </c>
      <c r="E2219" s="1">
        <v>45460</v>
      </c>
      <c r="F2219">
        <v>375494945</v>
      </c>
      <c r="G2219" s="1">
        <v>45497</v>
      </c>
      <c r="H2219">
        <v>54</v>
      </c>
      <c r="I2219">
        <v>23</v>
      </c>
      <c r="J2219">
        <v>16.100000000000001</v>
      </c>
      <c r="K2219">
        <v>1242</v>
      </c>
      <c r="L2219">
        <v>869.40000000000009</v>
      </c>
      <c r="M2219">
        <v>372.59999999999991</v>
      </c>
      <c r="N2219" t="s">
        <v>77</v>
      </c>
    </row>
    <row r="2220" spans="1:14" x14ac:dyDescent="0.3">
      <c r="A2220" t="s">
        <v>12</v>
      </c>
      <c r="B2220" t="s">
        <v>46</v>
      </c>
      <c r="C2220" t="s">
        <v>21</v>
      </c>
      <c r="D2220" t="s">
        <v>14</v>
      </c>
      <c r="E2220" s="1">
        <v>43487</v>
      </c>
      <c r="F2220">
        <v>759844338</v>
      </c>
      <c r="G2220" s="1">
        <v>43498</v>
      </c>
      <c r="H2220">
        <v>72</v>
      </c>
      <c r="I2220">
        <v>29</v>
      </c>
      <c r="J2220">
        <v>20.3</v>
      </c>
      <c r="K2220">
        <v>2088</v>
      </c>
      <c r="L2220">
        <v>1461.6000000000001</v>
      </c>
      <c r="M2220">
        <v>626.39999999999986</v>
      </c>
      <c r="N2220" t="s">
        <v>74</v>
      </c>
    </row>
    <row r="2221" spans="1:14" x14ac:dyDescent="0.3">
      <c r="A2221" t="s">
        <v>12</v>
      </c>
      <c r="B2221" t="s">
        <v>45</v>
      </c>
      <c r="C2221" t="s">
        <v>23</v>
      </c>
      <c r="D2221" t="s">
        <v>14</v>
      </c>
      <c r="E2221" s="1">
        <v>43467</v>
      </c>
      <c r="F2221">
        <v>299196612</v>
      </c>
      <c r="G2221" s="1">
        <v>43509</v>
      </c>
      <c r="H2221">
        <v>67</v>
      </c>
      <c r="I2221">
        <v>25</v>
      </c>
      <c r="J2221">
        <v>17.5</v>
      </c>
      <c r="K2221">
        <v>1675</v>
      </c>
      <c r="L2221">
        <v>1172.5</v>
      </c>
      <c r="M2221">
        <v>502.5</v>
      </c>
      <c r="N2221" t="s">
        <v>77</v>
      </c>
    </row>
    <row r="2222" spans="1:14" x14ac:dyDescent="0.3">
      <c r="A2222" t="s">
        <v>12</v>
      </c>
      <c r="B2222" t="s">
        <v>42</v>
      </c>
      <c r="C2222" t="s">
        <v>20</v>
      </c>
      <c r="D2222" t="s">
        <v>14</v>
      </c>
      <c r="E2222" s="1">
        <v>42943</v>
      </c>
      <c r="F2222">
        <v>323915851</v>
      </c>
      <c r="G2222" s="1">
        <v>42988</v>
      </c>
      <c r="H2222">
        <v>84</v>
      </c>
      <c r="I2222">
        <v>25</v>
      </c>
      <c r="J2222">
        <v>17.5</v>
      </c>
      <c r="K2222">
        <v>2100</v>
      </c>
      <c r="L2222">
        <v>1470</v>
      </c>
      <c r="M2222">
        <v>630</v>
      </c>
      <c r="N2222" t="s">
        <v>77</v>
      </c>
    </row>
    <row r="2223" spans="1:14" x14ac:dyDescent="0.3">
      <c r="A2223" t="s">
        <v>12</v>
      </c>
      <c r="B2223" t="s">
        <v>43</v>
      </c>
      <c r="C2223" t="s">
        <v>17</v>
      </c>
      <c r="D2223" t="s">
        <v>14</v>
      </c>
      <c r="E2223" s="1">
        <v>41758</v>
      </c>
      <c r="F2223">
        <v>838241660</v>
      </c>
      <c r="G2223" s="1">
        <v>41767</v>
      </c>
      <c r="H2223">
        <v>64</v>
      </c>
      <c r="I2223">
        <v>13</v>
      </c>
      <c r="J2223">
        <v>9.1</v>
      </c>
      <c r="K2223">
        <v>832</v>
      </c>
      <c r="L2223">
        <v>582.4</v>
      </c>
      <c r="M2223">
        <v>249.60000000000002</v>
      </c>
      <c r="N2223" t="s">
        <v>77</v>
      </c>
    </row>
    <row r="2224" spans="1:14" x14ac:dyDescent="0.3">
      <c r="A2224" t="s">
        <v>12</v>
      </c>
      <c r="B2224" t="s">
        <v>49</v>
      </c>
      <c r="C2224" t="s">
        <v>23</v>
      </c>
      <c r="D2224" t="s">
        <v>19</v>
      </c>
      <c r="E2224" s="1">
        <v>41671</v>
      </c>
      <c r="F2224">
        <v>722089993</v>
      </c>
      <c r="G2224" s="1">
        <v>41704</v>
      </c>
      <c r="H2224">
        <v>63</v>
      </c>
      <c r="I2224">
        <v>10</v>
      </c>
      <c r="J2224">
        <v>7</v>
      </c>
      <c r="K2224">
        <v>630</v>
      </c>
      <c r="L2224">
        <v>441</v>
      </c>
      <c r="M2224">
        <v>189</v>
      </c>
      <c r="N2224" t="s">
        <v>77</v>
      </c>
    </row>
    <row r="2225" spans="1:14" x14ac:dyDescent="0.3">
      <c r="A2225" t="s">
        <v>12</v>
      </c>
      <c r="B2225" t="s">
        <v>43</v>
      </c>
      <c r="C2225" t="s">
        <v>22</v>
      </c>
      <c r="D2225" t="s">
        <v>19</v>
      </c>
      <c r="E2225" s="1">
        <v>44140</v>
      </c>
      <c r="F2225">
        <v>832506024</v>
      </c>
      <c r="G2225" s="1">
        <v>44151</v>
      </c>
      <c r="H2225">
        <v>85</v>
      </c>
      <c r="I2225">
        <v>28</v>
      </c>
      <c r="J2225">
        <v>19.600000000000001</v>
      </c>
      <c r="K2225">
        <v>2380</v>
      </c>
      <c r="L2225">
        <v>1666.0000000000002</v>
      </c>
      <c r="M2225">
        <v>713.99999999999977</v>
      </c>
      <c r="N2225" t="s">
        <v>77</v>
      </c>
    </row>
    <row r="2226" spans="1:14" x14ac:dyDescent="0.3">
      <c r="A2226" t="s">
        <v>12</v>
      </c>
      <c r="B2226" t="s">
        <v>29</v>
      </c>
      <c r="C2226" t="s">
        <v>24</v>
      </c>
      <c r="D2226" t="s">
        <v>14</v>
      </c>
      <c r="E2226" s="1">
        <v>43639</v>
      </c>
      <c r="F2226">
        <v>749936902</v>
      </c>
      <c r="G2226" s="1">
        <v>43686</v>
      </c>
      <c r="H2226">
        <v>74</v>
      </c>
      <c r="I2226">
        <v>15</v>
      </c>
      <c r="J2226">
        <v>10.5</v>
      </c>
      <c r="K2226">
        <v>1110</v>
      </c>
      <c r="L2226">
        <v>777</v>
      </c>
      <c r="M2226">
        <v>333</v>
      </c>
      <c r="N2226" t="s">
        <v>77</v>
      </c>
    </row>
    <row r="2227" spans="1:14" x14ac:dyDescent="0.3">
      <c r="A2227" t="s">
        <v>12</v>
      </c>
      <c r="B2227" t="s">
        <v>43</v>
      </c>
      <c r="C2227" t="s">
        <v>26</v>
      </c>
      <c r="D2227" t="s">
        <v>14</v>
      </c>
      <c r="E2227" s="1">
        <v>42815</v>
      </c>
      <c r="F2227">
        <v>535967862</v>
      </c>
      <c r="G2227" s="1">
        <v>42828</v>
      </c>
      <c r="H2227">
        <v>68</v>
      </c>
      <c r="I2227">
        <v>21</v>
      </c>
      <c r="J2227">
        <v>14.7</v>
      </c>
      <c r="K2227">
        <v>1428</v>
      </c>
      <c r="L2227">
        <v>999.59999999999991</v>
      </c>
      <c r="M2227">
        <v>428.40000000000009</v>
      </c>
      <c r="N2227" t="s">
        <v>77</v>
      </c>
    </row>
    <row r="2228" spans="1:14" x14ac:dyDescent="0.3">
      <c r="A2228" t="s">
        <v>12</v>
      </c>
      <c r="B2228" t="s">
        <v>28</v>
      </c>
      <c r="C2228" t="s">
        <v>24</v>
      </c>
      <c r="D2228" t="s">
        <v>19</v>
      </c>
      <c r="E2228" s="1">
        <v>45473</v>
      </c>
      <c r="F2228">
        <v>367348754</v>
      </c>
      <c r="G2228" s="1">
        <v>45512</v>
      </c>
      <c r="H2228">
        <v>98</v>
      </c>
      <c r="I2228">
        <v>35</v>
      </c>
      <c r="J2228">
        <v>24.5</v>
      </c>
      <c r="K2228">
        <v>3430</v>
      </c>
      <c r="L2228">
        <v>2401</v>
      </c>
      <c r="M2228">
        <v>1029</v>
      </c>
      <c r="N2228" t="s">
        <v>73</v>
      </c>
    </row>
    <row r="2229" spans="1:14" x14ac:dyDescent="0.3">
      <c r="A2229" t="s">
        <v>12</v>
      </c>
      <c r="B2229" t="s">
        <v>41</v>
      </c>
      <c r="C2229" t="s">
        <v>17</v>
      </c>
      <c r="D2229" t="s">
        <v>14</v>
      </c>
      <c r="E2229" s="1">
        <v>44898</v>
      </c>
      <c r="F2229">
        <v>732039058</v>
      </c>
      <c r="G2229" s="1">
        <v>44931</v>
      </c>
      <c r="H2229">
        <v>88</v>
      </c>
      <c r="I2229">
        <v>17</v>
      </c>
      <c r="J2229">
        <v>11.9</v>
      </c>
      <c r="K2229">
        <v>1496</v>
      </c>
      <c r="L2229">
        <v>1047.2</v>
      </c>
      <c r="M2229">
        <v>448.79999999999995</v>
      </c>
      <c r="N2229" t="s">
        <v>76</v>
      </c>
    </row>
    <row r="2230" spans="1:14" x14ac:dyDescent="0.3">
      <c r="A2230" t="s">
        <v>12</v>
      </c>
      <c r="B2230" t="s">
        <v>55</v>
      </c>
      <c r="C2230" t="s">
        <v>18</v>
      </c>
      <c r="D2230" t="s">
        <v>19</v>
      </c>
      <c r="E2230" s="1">
        <v>44915</v>
      </c>
      <c r="F2230">
        <v>399071347</v>
      </c>
      <c r="G2230" s="1">
        <v>44932</v>
      </c>
      <c r="H2230">
        <v>67</v>
      </c>
      <c r="I2230">
        <v>27</v>
      </c>
      <c r="J2230">
        <v>18.899999999999999</v>
      </c>
      <c r="K2230">
        <v>1809</v>
      </c>
      <c r="L2230">
        <v>1266.3</v>
      </c>
      <c r="M2230">
        <v>542.70000000000005</v>
      </c>
      <c r="N2230" t="s">
        <v>74</v>
      </c>
    </row>
    <row r="2231" spans="1:14" x14ac:dyDescent="0.3">
      <c r="A2231" t="s">
        <v>12</v>
      </c>
      <c r="B2231" t="s">
        <v>54</v>
      </c>
      <c r="C2231" t="s">
        <v>17</v>
      </c>
      <c r="D2231" t="s">
        <v>19</v>
      </c>
      <c r="E2231" s="1">
        <v>43625</v>
      </c>
      <c r="F2231">
        <v>361275374</v>
      </c>
      <c r="G2231" s="1">
        <v>43628</v>
      </c>
      <c r="H2231">
        <v>99</v>
      </c>
      <c r="I2231">
        <v>33</v>
      </c>
      <c r="J2231">
        <v>23.1</v>
      </c>
      <c r="K2231">
        <v>3267</v>
      </c>
      <c r="L2231">
        <v>2286.9</v>
      </c>
      <c r="M2231">
        <v>980.09999999999991</v>
      </c>
      <c r="N2231" t="s">
        <v>77</v>
      </c>
    </row>
    <row r="2232" spans="1:14" x14ac:dyDescent="0.3">
      <c r="A2232" t="s">
        <v>12</v>
      </c>
      <c r="B2232" t="s">
        <v>54</v>
      </c>
      <c r="C2232" t="s">
        <v>20</v>
      </c>
      <c r="D2232" t="s">
        <v>19</v>
      </c>
      <c r="E2232" s="1">
        <v>45196</v>
      </c>
      <c r="F2232">
        <v>220799291</v>
      </c>
      <c r="G2232" s="1">
        <v>45240</v>
      </c>
      <c r="H2232">
        <v>87</v>
      </c>
      <c r="I2232">
        <v>17</v>
      </c>
      <c r="J2232">
        <v>11.9</v>
      </c>
      <c r="K2232">
        <v>1479</v>
      </c>
      <c r="L2232">
        <v>1035.3</v>
      </c>
      <c r="M2232">
        <v>443.70000000000005</v>
      </c>
      <c r="N2232" t="s">
        <v>77</v>
      </c>
    </row>
    <row r="2233" spans="1:14" x14ac:dyDescent="0.3">
      <c r="A2233" t="s">
        <v>12</v>
      </c>
      <c r="B2233" t="s">
        <v>38</v>
      </c>
      <c r="C2233" t="s">
        <v>16</v>
      </c>
      <c r="D2233" t="s">
        <v>19</v>
      </c>
      <c r="E2233" s="1">
        <v>42528</v>
      </c>
      <c r="F2233">
        <v>860690677</v>
      </c>
      <c r="G2233" s="1">
        <v>42541</v>
      </c>
      <c r="H2233">
        <v>67</v>
      </c>
      <c r="I2233">
        <v>11</v>
      </c>
      <c r="J2233">
        <v>7.7</v>
      </c>
      <c r="K2233">
        <v>737</v>
      </c>
      <c r="L2233">
        <v>515.9</v>
      </c>
      <c r="M2233">
        <v>221.10000000000002</v>
      </c>
      <c r="N2233" t="s">
        <v>73</v>
      </c>
    </row>
    <row r="2234" spans="1:14" x14ac:dyDescent="0.3">
      <c r="A2234" t="s">
        <v>12</v>
      </c>
      <c r="B2234" t="s">
        <v>50</v>
      </c>
      <c r="C2234" t="s">
        <v>13</v>
      </c>
      <c r="D2234" t="s">
        <v>19</v>
      </c>
      <c r="E2234" s="1">
        <v>42048</v>
      </c>
      <c r="F2234">
        <v>604514825</v>
      </c>
      <c r="G2234" s="1">
        <v>42077</v>
      </c>
      <c r="H2234">
        <v>91</v>
      </c>
      <c r="I2234">
        <v>10</v>
      </c>
      <c r="J2234">
        <v>7</v>
      </c>
      <c r="K2234">
        <v>910</v>
      </c>
      <c r="L2234">
        <v>637</v>
      </c>
      <c r="M2234">
        <v>273</v>
      </c>
      <c r="N2234" t="s">
        <v>73</v>
      </c>
    </row>
    <row r="2235" spans="1:14" x14ac:dyDescent="0.3">
      <c r="A2235" t="s">
        <v>12</v>
      </c>
      <c r="B2235" t="s">
        <v>53</v>
      </c>
      <c r="C2235" t="s">
        <v>20</v>
      </c>
      <c r="D2235" t="s">
        <v>19</v>
      </c>
      <c r="E2235" s="1">
        <v>42510</v>
      </c>
      <c r="F2235">
        <v>424720561</v>
      </c>
      <c r="G2235" s="1">
        <v>42520</v>
      </c>
      <c r="H2235">
        <v>87</v>
      </c>
      <c r="I2235">
        <v>32</v>
      </c>
      <c r="J2235">
        <v>22.4</v>
      </c>
      <c r="K2235">
        <v>2784</v>
      </c>
      <c r="L2235">
        <v>1948.8</v>
      </c>
      <c r="M2235">
        <v>835.2</v>
      </c>
      <c r="N2235" t="s">
        <v>77</v>
      </c>
    </row>
    <row r="2236" spans="1:14" x14ac:dyDescent="0.3">
      <c r="A2236" t="s">
        <v>12</v>
      </c>
      <c r="B2236" t="s">
        <v>41</v>
      </c>
      <c r="C2236" t="s">
        <v>26</v>
      </c>
      <c r="D2236" t="s">
        <v>14</v>
      </c>
      <c r="E2236" s="1">
        <v>42091</v>
      </c>
      <c r="F2236">
        <v>914186799</v>
      </c>
      <c r="G2236" s="1">
        <v>42112</v>
      </c>
      <c r="H2236">
        <v>98</v>
      </c>
      <c r="I2236">
        <v>22</v>
      </c>
      <c r="J2236">
        <v>15.4</v>
      </c>
      <c r="K2236">
        <v>2156</v>
      </c>
      <c r="L2236">
        <v>1509.2</v>
      </c>
      <c r="M2236">
        <v>646.79999999999995</v>
      </c>
      <c r="N2236" t="s">
        <v>76</v>
      </c>
    </row>
    <row r="2237" spans="1:14" x14ac:dyDescent="0.3">
      <c r="A2237" t="s">
        <v>12</v>
      </c>
      <c r="B2237" t="s">
        <v>38</v>
      </c>
      <c r="C2237" t="s">
        <v>24</v>
      </c>
      <c r="D2237" t="s">
        <v>19</v>
      </c>
      <c r="E2237" s="1">
        <v>45373</v>
      </c>
      <c r="F2237">
        <v>171968495</v>
      </c>
      <c r="G2237" s="1">
        <v>45413</v>
      </c>
      <c r="H2237">
        <v>53</v>
      </c>
      <c r="I2237">
        <v>22</v>
      </c>
      <c r="J2237">
        <v>15.4</v>
      </c>
      <c r="K2237">
        <v>1166</v>
      </c>
      <c r="L2237">
        <v>816.2</v>
      </c>
      <c r="M2237">
        <v>349.79999999999995</v>
      </c>
      <c r="N2237" t="s">
        <v>73</v>
      </c>
    </row>
    <row r="2238" spans="1:14" x14ac:dyDescent="0.3">
      <c r="A2238" t="s">
        <v>12</v>
      </c>
      <c r="B2238" t="s">
        <v>50</v>
      </c>
      <c r="C2238" t="s">
        <v>21</v>
      </c>
      <c r="D2238" t="s">
        <v>19</v>
      </c>
      <c r="E2238" s="1">
        <v>45110</v>
      </c>
      <c r="F2238">
        <v>873585450</v>
      </c>
      <c r="G2238" s="1">
        <v>45147</v>
      </c>
      <c r="H2238">
        <v>66</v>
      </c>
      <c r="I2238">
        <v>12</v>
      </c>
      <c r="J2238">
        <v>8.4</v>
      </c>
      <c r="K2238">
        <v>792</v>
      </c>
      <c r="L2238">
        <v>554.4</v>
      </c>
      <c r="M2238">
        <v>237.60000000000002</v>
      </c>
      <c r="N2238" t="s">
        <v>73</v>
      </c>
    </row>
    <row r="2239" spans="1:14" x14ac:dyDescent="0.3">
      <c r="A2239" t="s">
        <v>12</v>
      </c>
      <c r="B2239" t="s">
        <v>35</v>
      </c>
      <c r="C2239" t="s">
        <v>17</v>
      </c>
      <c r="D2239" t="s">
        <v>14</v>
      </c>
      <c r="E2239" s="1">
        <v>43552</v>
      </c>
      <c r="F2239">
        <v>193290126</v>
      </c>
      <c r="G2239" s="1">
        <v>43569</v>
      </c>
      <c r="H2239">
        <v>94</v>
      </c>
      <c r="I2239">
        <v>33</v>
      </c>
      <c r="J2239">
        <v>23.1</v>
      </c>
      <c r="K2239">
        <v>3102</v>
      </c>
      <c r="L2239">
        <v>2171.4</v>
      </c>
      <c r="M2239">
        <v>930.59999999999991</v>
      </c>
      <c r="N2239" t="s">
        <v>77</v>
      </c>
    </row>
    <row r="2240" spans="1:14" x14ac:dyDescent="0.3">
      <c r="A2240" t="s">
        <v>12</v>
      </c>
      <c r="B2240" t="s">
        <v>32</v>
      </c>
      <c r="C2240" t="s">
        <v>17</v>
      </c>
      <c r="D2240" t="s">
        <v>19</v>
      </c>
      <c r="E2240" s="1">
        <v>45431</v>
      </c>
      <c r="F2240">
        <v>826614606</v>
      </c>
      <c r="G2240" s="1">
        <v>45446</v>
      </c>
      <c r="H2240">
        <v>57</v>
      </c>
      <c r="I2240">
        <v>33</v>
      </c>
      <c r="J2240">
        <v>23.1</v>
      </c>
      <c r="K2240">
        <v>1881</v>
      </c>
      <c r="L2240">
        <v>1316.7</v>
      </c>
      <c r="M2240">
        <v>564.29999999999995</v>
      </c>
      <c r="N2240" t="s">
        <v>75</v>
      </c>
    </row>
    <row r="2241" spans="1:14" x14ac:dyDescent="0.3">
      <c r="A2241" t="s">
        <v>12</v>
      </c>
      <c r="B2241" t="s">
        <v>48</v>
      </c>
      <c r="C2241" t="s">
        <v>21</v>
      </c>
      <c r="D2241" t="s">
        <v>19</v>
      </c>
      <c r="E2241" s="1">
        <v>44328</v>
      </c>
      <c r="F2241">
        <v>640845668</v>
      </c>
      <c r="G2241" s="1">
        <v>44357</v>
      </c>
      <c r="H2241">
        <v>57</v>
      </c>
      <c r="I2241">
        <v>14</v>
      </c>
      <c r="J2241">
        <v>9.8000000000000007</v>
      </c>
      <c r="K2241">
        <v>798</v>
      </c>
      <c r="L2241">
        <v>558.6</v>
      </c>
      <c r="M2241">
        <v>239.39999999999998</v>
      </c>
      <c r="N2241" t="s">
        <v>77</v>
      </c>
    </row>
    <row r="2242" spans="1:14" x14ac:dyDescent="0.3">
      <c r="A2242" t="s">
        <v>12</v>
      </c>
      <c r="B2242" t="s">
        <v>50</v>
      </c>
      <c r="C2242" t="s">
        <v>26</v>
      </c>
      <c r="D2242" t="s">
        <v>14</v>
      </c>
      <c r="E2242" s="1">
        <v>43779</v>
      </c>
      <c r="F2242">
        <v>220305764</v>
      </c>
      <c r="G2242" s="1">
        <v>43786</v>
      </c>
      <c r="H2242">
        <v>90</v>
      </c>
      <c r="I2242">
        <v>24</v>
      </c>
      <c r="J2242">
        <v>16.8</v>
      </c>
      <c r="K2242">
        <v>2160</v>
      </c>
      <c r="L2242">
        <v>1512</v>
      </c>
      <c r="M2242">
        <v>648</v>
      </c>
      <c r="N2242" t="s">
        <v>73</v>
      </c>
    </row>
    <row r="2243" spans="1:14" x14ac:dyDescent="0.3">
      <c r="A2243" t="s">
        <v>12</v>
      </c>
      <c r="B2243" t="s">
        <v>32</v>
      </c>
      <c r="C2243" t="s">
        <v>18</v>
      </c>
      <c r="D2243" t="s">
        <v>14</v>
      </c>
      <c r="E2243" s="1">
        <v>44680</v>
      </c>
      <c r="F2243">
        <v>780630815</v>
      </c>
      <c r="G2243" s="1">
        <v>44697</v>
      </c>
      <c r="H2243">
        <v>91</v>
      </c>
      <c r="I2243">
        <v>38</v>
      </c>
      <c r="J2243">
        <v>26.6</v>
      </c>
      <c r="K2243">
        <v>3458</v>
      </c>
      <c r="L2243">
        <v>2420.6</v>
      </c>
      <c r="M2243">
        <v>1037.4000000000001</v>
      </c>
      <c r="N2243" t="s">
        <v>75</v>
      </c>
    </row>
    <row r="2244" spans="1:14" x14ac:dyDescent="0.3">
      <c r="A2244" t="s">
        <v>12</v>
      </c>
      <c r="B2244" t="s">
        <v>55</v>
      </c>
      <c r="C2244" t="s">
        <v>16</v>
      </c>
      <c r="D2244" t="s">
        <v>19</v>
      </c>
      <c r="E2244" s="1">
        <v>44769</v>
      </c>
      <c r="F2244">
        <v>262528026</v>
      </c>
      <c r="G2244" s="1">
        <v>44773</v>
      </c>
      <c r="H2244">
        <v>92</v>
      </c>
      <c r="I2244">
        <v>31</v>
      </c>
      <c r="J2244">
        <v>21.700000000000003</v>
      </c>
      <c r="K2244">
        <v>2852</v>
      </c>
      <c r="L2244">
        <v>1996.4000000000003</v>
      </c>
      <c r="M2244">
        <v>855.59999999999968</v>
      </c>
      <c r="N2244" t="s">
        <v>74</v>
      </c>
    </row>
    <row r="2245" spans="1:14" x14ac:dyDescent="0.3">
      <c r="A2245" t="s">
        <v>12</v>
      </c>
      <c r="B2245" t="s">
        <v>29</v>
      </c>
      <c r="C2245" t="s">
        <v>15</v>
      </c>
      <c r="D2245" t="s">
        <v>19</v>
      </c>
      <c r="E2245" s="1">
        <v>44609</v>
      </c>
      <c r="F2245">
        <v>418886220</v>
      </c>
      <c r="G2245" s="1">
        <v>44655</v>
      </c>
      <c r="H2245">
        <v>97</v>
      </c>
      <c r="I2245">
        <v>37</v>
      </c>
      <c r="J2245">
        <v>25.9</v>
      </c>
      <c r="K2245">
        <v>3589</v>
      </c>
      <c r="L2245">
        <v>2512.2999999999997</v>
      </c>
      <c r="M2245">
        <v>1076.7000000000003</v>
      </c>
      <c r="N2245" t="s">
        <v>77</v>
      </c>
    </row>
    <row r="2246" spans="1:14" x14ac:dyDescent="0.3">
      <c r="A2246" t="s">
        <v>12</v>
      </c>
      <c r="B2246" t="s">
        <v>43</v>
      </c>
      <c r="C2246" t="s">
        <v>15</v>
      </c>
      <c r="D2246" t="s">
        <v>14</v>
      </c>
      <c r="E2246" s="1">
        <v>42852</v>
      </c>
      <c r="F2246">
        <v>576273095</v>
      </c>
      <c r="G2246" s="1">
        <v>42898</v>
      </c>
      <c r="H2246">
        <v>50</v>
      </c>
      <c r="I2246">
        <v>30</v>
      </c>
      <c r="J2246">
        <v>21</v>
      </c>
      <c r="K2246">
        <v>1500</v>
      </c>
      <c r="L2246">
        <v>1050</v>
      </c>
      <c r="M2246">
        <v>450</v>
      </c>
      <c r="N2246" t="s">
        <v>77</v>
      </c>
    </row>
    <row r="2247" spans="1:14" x14ac:dyDescent="0.3">
      <c r="A2247" t="s">
        <v>12</v>
      </c>
      <c r="B2247" t="s">
        <v>45</v>
      </c>
      <c r="C2247" t="s">
        <v>25</v>
      </c>
      <c r="D2247" t="s">
        <v>19</v>
      </c>
      <c r="E2247" s="1">
        <v>44842</v>
      </c>
      <c r="F2247">
        <v>758955991</v>
      </c>
      <c r="G2247" s="1">
        <v>44847</v>
      </c>
      <c r="H2247">
        <v>76</v>
      </c>
      <c r="I2247">
        <v>32</v>
      </c>
      <c r="J2247">
        <v>22.4</v>
      </c>
      <c r="K2247">
        <v>2432</v>
      </c>
      <c r="L2247">
        <v>1702.3999999999999</v>
      </c>
      <c r="M2247">
        <v>729.60000000000014</v>
      </c>
      <c r="N2247" t="s">
        <v>77</v>
      </c>
    </row>
    <row r="2248" spans="1:14" x14ac:dyDescent="0.3">
      <c r="A2248" t="s">
        <v>12</v>
      </c>
      <c r="B2248" t="s">
        <v>43</v>
      </c>
      <c r="C2248" t="s">
        <v>13</v>
      </c>
      <c r="D2248" t="s">
        <v>19</v>
      </c>
      <c r="E2248" s="1">
        <v>42325</v>
      </c>
      <c r="F2248">
        <v>794751679</v>
      </c>
      <c r="G2248" s="1">
        <v>42359</v>
      </c>
      <c r="H2248">
        <v>53</v>
      </c>
      <c r="I2248">
        <v>13</v>
      </c>
      <c r="J2248">
        <v>9.1</v>
      </c>
      <c r="K2248">
        <v>689</v>
      </c>
      <c r="L2248">
        <v>482.29999999999995</v>
      </c>
      <c r="M2248">
        <v>206.70000000000005</v>
      </c>
      <c r="N2248" t="s">
        <v>77</v>
      </c>
    </row>
    <row r="2249" spans="1:14" x14ac:dyDescent="0.3">
      <c r="A2249" t="s">
        <v>12</v>
      </c>
      <c r="B2249" t="s">
        <v>48</v>
      </c>
      <c r="C2249" t="s">
        <v>16</v>
      </c>
      <c r="D2249" t="s">
        <v>14</v>
      </c>
      <c r="E2249" s="1">
        <v>43392</v>
      </c>
      <c r="F2249">
        <v>349648320</v>
      </c>
      <c r="G2249" s="1">
        <v>43401</v>
      </c>
      <c r="H2249">
        <v>51</v>
      </c>
      <c r="I2249">
        <v>26</v>
      </c>
      <c r="J2249">
        <v>18.2</v>
      </c>
      <c r="K2249">
        <v>1326</v>
      </c>
      <c r="L2249">
        <v>928.19999999999993</v>
      </c>
      <c r="M2249">
        <v>397.80000000000007</v>
      </c>
      <c r="N2249" t="s">
        <v>77</v>
      </c>
    </row>
    <row r="2250" spans="1:14" x14ac:dyDescent="0.3">
      <c r="A2250" t="s">
        <v>12</v>
      </c>
      <c r="B2250" t="s">
        <v>32</v>
      </c>
      <c r="C2250" t="s">
        <v>13</v>
      </c>
      <c r="D2250" t="s">
        <v>14</v>
      </c>
      <c r="E2250" s="1">
        <v>42493</v>
      </c>
      <c r="F2250">
        <v>714000880</v>
      </c>
      <c r="G2250" s="1">
        <v>42509</v>
      </c>
      <c r="H2250">
        <v>64</v>
      </c>
      <c r="I2250">
        <v>17</v>
      </c>
      <c r="J2250">
        <v>11.9</v>
      </c>
      <c r="K2250">
        <v>1088</v>
      </c>
      <c r="L2250">
        <v>761.6</v>
      </c>
      <c r="M2250">
        <v>326.39999999999998</v>
      </c>
      <c r="N2250" t="s">
        <v>75</v>
      </c>
    </row>
    <row r="2251" spans="1:14" x14ac:dyDescent="0.3">
      <c r="A2251" t="s">
        <v>12</v>
      </c>
      <c r="B2251" t="s">
        <v>52</v>
      </c>
      <c r="C2251" t="s">
        <v>26</v>
      </c>
      <c r="D2251" t="s">
        <v>14</v>
      </c>
      <c r="E2251" s="1">
        <v>42549</v>
      </c>
      <c r="F2251">
        <v>643396556</v>
      </c>
      <c r="G2251" s="1">
        <v>42582</v>
      </c>
      <c r="H2251">
        <v>90</v>
      </c>
      <c r="I2251">
        <v>34</v>
      </c>
      <c r="J2251">
        <v>23.8</v>
      </c>
      <c r="K2251">
        <v>3060</v>
      </c>
      <c r="L2251">
        <v>2142</v>
      </c>
      <c r="M2251">
        <v>918</v>
      </c>
      <c r="N2251" t="s">
        <v>77</v>
      </c>
    </row>
    <row r="2252" spans="1:14" x14ac:dyDescent="0.3">
      <c r="A2252" t="s">
        <v>12</v>
      </c>
      <c r="B2252" t="s">
        <v>43</v>
      </c>
      <c r="C2252" t="s">
        <v>22</v>
      </c>
      <c r="D2252" t="s">
        <v>19</v>
      </c>
      <c r="E2252" s="1">
        <v>41962</v>
      </c>
      <c r="F2252">
        <v>400988376</v>
      </c>
      <c r="G2252" s="1">
        <v>41994</v>
      </c>
      <c r="H2252">
        <v>97</v>
      </c>
      <c r="I2252">
        <v>40</v>
      </c>
      <c r="J2252">
        <v>28</v>
      </c>
      <c r="K2252">
        <v>3880</v>
      </c>
      <c r="L2252">
        <v>2716</v>
      </c>
      <c r="M2252">
        <v>1164</v>
      </c>
      <c r="N2252" t="s">
        <v>77</v>
      </c>
    </row>
    <row r="2253" spans="1:14" x14ac:dyDescent="0.3">
      <c r="A2253" t="s">
        <v>12</v>
      </c>
      <c r="B2253" t="s">
        <v>50</v>
      </c>
      <c r="C2253" t="s">
        <v>20</v>
      </c>
      <c r="D2253" t="s">
        <v>14</v>
      </c>
      <c r="E2253" s="1">
        <v>43351</v>
      </c>
      <c r="F2253">
        <v>305721890</v>
      </c>
      <c r="G2253" s="1">
        <v>43379</v>
      </c>
      <c r="H2253">
        <v>62</v>
      </c>
      <c r="I2253">
        <v>14</v>
      </c>
      <c r="J2253">
        <v>9.8000000000000007</v>
      </c>
      <c r="K2253">
        <v>868</v>
      </c>
      <c r="L2253">
        <v>607.6</v>
      </c>
      <c r="M2253">
        <v>260.39999999999998</v>
      </c>
      <c r="N2253" t="s">
        <v>73</v>
      </c>
    </row>
    <row r="2254" spans="1:14" x14ac:dyDescent="0.3">
      <c r="A2254" t="s">
        <v>12</v>
      </c>
      <c r="B2254" t="s">
        <v>37</v>
      </c>
      <c r="C2254" t="s">
        <v>23</v>
      </c>
      <c r="D2254" t="s">
        <v>19</v>
      </c>
      <c r="E2254" s="1">
        <v>44500</v>
      </c>
      <c r="F2254">
        <v>607403457</v>
      </c>
      <c r="G2254" s="1">
        <v>44520</v>
      </c>
      <c r="H2254">
        <v>69</v>
      </c>
      <c r="I2254">
        <v>15</v>
      </c>
      <c r="J2254">
        <v>10.5</v>
      </c>
      <c r="K2254">
        <v>1035</v>
      </c>
      <c r="L2254">
        <v>724.5</v>
      </c>
      <c r="M2254">
        <v>310.5</v>
      </c>
      <c r="N2254" t="s">
        <v>74</v>
      </c>
    </row>
    <row r="2255" spans="1:14" x14ac:dyDescent="0.3">
      <c r="A2255" t="s">
        <v>12</v>
      </c>
      <c r="B2255" t="s">
        <v>28</v>
      </c>
      <c r="C2255" t="s">
        <v>22</v>
      </c>
      <c r="D2255" t="s">
        <v>19</v>
      </c>
      <c r="E2255" s="1">
        <v>44881</v>
      </c>
      <c r="F2255">
        <v>208694159</v>
      </c>
      <c r="G2255" s="1">
        <v>44890</v>
      </c>
      <c r="H2255">
        <v>65</v>
      </c>
      <c r="I2255">
        <v>14</v>
      </c>
      <c r="J2255">
        <v>9.8000000000000007</v>
      </c>
      <c r="K2255">
        <v>910</v>
      </c>
      <c r="L2255">
        <v>637</v>
      </c>
      <c r="M2255">
        <v>273</v>
      </c>
      <c r="N2255" t="s">
        <v>73</v>
      </c>
    </row>
    <row r="2256" spans="1:14" x14ac:dyDescent="0.3">
      <c r="A2256" t="s">
        <v>12</v>
      </c>
      <c r="B2256" t="s">
        <v>54</v>
      </c>
      <c r="C2256" t="s">
        <v>16</v>
      </c>
      <c r="D2256" t="s">
        <v>19</v>
      </c>
      <c r="E2256" s="1">
        <v>43980</v>
      </c>
      <c r="F2256">
        <v>548369109</v>
      </c>
      <c r="G2256" s="1">
        <v>44030</v>
      </c>
      <c r="H2256">
        <v>60</v>
      </c>
      <c r="I2256">
        <v>13</v>
      </c>
      <c r="J2256">
        <v>9.1</v>
      </c>
      <c r="K2256">
        <v>780</v>
      </c>
      <c r="L2256">
        <v>546</v>
      </c>
      <c r="M2256">
        <v>234</v>
      </c>
      <c r="N2256" t="s">
        <v>77</v>
      </c>
    </row>
    <row r="2257" spans="1:14" x14ac:dyDescent="0.3">
      <c r="A2257" t="s">
        <v>12</v>
      </c>
      <c r="B2257" t="s">
        <v>41</v>
      </c>
      <c r="C2257" t="s">
        <v>15</v>
      </c>
      <c r="D2257" t="s">
        <v>14</v>
      </c>
      <c r="E2257" s="1">
        <v>42140</v>
      </c>
      <c r="F2257">
        <v>264782798</v>
      </c>
      <c r="G2257" s="1">
        <v>42146</v>
      </c>
      <c r="H2257">
        <v>85</v>
      </c>
      <c r="I2257">
        <v>26</v>
      </c>
      <c r="J2257">
        <v>18.2</v>
      </c>
      <c r="K2257">
        <v>2210</v>
      </c>
      <c r="L2257">
        <v>1547</v>
      </c>
      <c r="M2257">
        <v>663</v>
      </c>
      <c r="N2257" t="s">
        <v>76</v>
      </c>
    </row>
    <row r="2258" spans="1:14" x14ac:dyDescent="0.3">
      <c r="A2258" t="s">
        <v>12</v>
      </c>
      <c r="B2258" t="s">
        <v>34</v>
      </c>
      <c r="C2258" t="s">
        <v>20</v>
      </c>
      <c r="D2258" t="s">
        <v>19</v>
      </c>
      <c r="E2258" s="1">
        <v>44949</v>
      </c>
      <c r="F2258">
        <v>304693210</v>
      </c>
      <c r="G2258" s="1">
        <v>44968</v>
      </c>
      <c r="H2258">
        <v>96</v>
      </c>
      <c r="I2258">
        <v>21</v>
      </c>
      <c r="J2258">
        <v>14.7</v>
      </c>
      <c r="K2258">
        <v>2016</v>
      </c>
      <c r="L2258">
        <v>1411.1999999999998</v>
      </c>
      <c r="M2258">
        <v>604.80000000000018</v>
      </c>
      <c r="N2258" t="s">
        <v>76</v>
      </c>
    </row>
    <row r="2259" spans="1:14" x14ac:dyDescent="0.3">
      <c r="A2259" t="s">
        <v>12</v>
      </c>
      <c r="B2259" t="s">
        <v>51</v>
      </c>
      <c r="C2259" t="s">
        <v>20</v>
      </c>
      <c r="D2259" t="s">
        <v>19</v>
      </c>
      <c r="E2259" s="1">
        <v>42726</v>
      </c>
      <c r="F2259">
        <v>966695868</v>
      </c>
      <c r="G2259" s="1">
        <v>42730</v>
      </c>
      <c r="H2259">
        <v>61</v>
      </c>
      <c r="I2259">
        <v>14</v>
      </c>
      <c r="J2259">
        <v>9.8000000000000007</v>
      </c>
      <c r="K2259">
        <v>854</v>
      </c>
      <c r="L2259">
        <v>597.80000000000007</v>
      </c>
      <c r="M2259">
        <v>256.19999999999993</v>
      </c>
      <c r="N2259" t="s">
        <v>73</v>
      </c>
    </row>
    <row r="2260" spans="1:14" x14ac:dyDescent="0.3">
      <c r="A2260" t="s">
        <v>12</v>
      </c>
      <c r="B2260" t="s">
        <v>38</v>
      </c>
      <c r="C2260" t="s">
        <v>17</v>
      </c>
      <c r="D2260" t="s">
        <v>19</v>
      </c>
      <c r="E2260" s="1">
        <v>42410</v>
      </c>
      <c r="F2260">
        <v>514095628</v>
      </c>
      <c r="G2260" s="1">
        <v>42427</v>
      </c>
      <c r="H2260">
        <v>66</v>
      </c>
      <c r="I2260">
        <v>24</v>
      </c>
      <c r="J2260">
        <v>16.8</v>
      </c>
      <c r="K2260">
        <v>1584</v>
      </c>
      <c r="L2260">
        <v>1108.8</v>
      </c>
      <c r="M2260">
        <v>475.20000000000005</v>
      </c>
      <c r="N2260" t="s">
        <v>73</v>
      </c>
    </row>
    <row r="2261" spans="1:14" x14ac:dyDescent="0.3">
      <c r="A2261" t="s">
        <v>12</v>
      </c>
      <c r="B2261" t="s">
        <v>52</v>
      </c>
      <c r="C2261" t="s">
        <v>17</v>
      </c>
      <c r="D2261" t="s">
        <v>19</v>
      </c>
      <c r="E2261" s="1">
        <v>42733</v>
      </c>
      <c r="F2261">
        <v>820245110</v>
      </c>
      <c r="G2261" s="1">
        <v>42761</v>
      </c>
      <c r="H2261">
        <v>67</v>
      </c>
      <c r="I2261">
        <v>15</v>
      </c>
      <c r="J2261">
        <v>10.5</v>
      </c>
      <c r="K2261">
        <v>1005</v>
      </c>
      <c r="L2261">
        <v>703.5</v>
      </c>
      <c r="M2261">
        <v>301.5</v>
      </c>
      <c r="N2261" t="s">
        <v>77</v>
      </c>
    </row>
    <row r="2262" spans="1:14" x14ac:dyDescent="0.3">
      <c r="A2262" t="s">
        <v>12</v>
      </c>
      <c r="B2262" t="s">
        <v>32</v>
      </c>
      <c r="C2262" t="s">
        <v>21</v>
      </c>
      <c r="D2262" t="s">
        <v>14</v>
      </c>
      <c r="E2262" s="1">
        <v>41748</v>
      </c>
      <c r="F2262">
        <v>893696439</v>
      </c>
      <c r="G2262" s="1">
        <v>41765</v>
      </c>
      <c r="H2262">
        <v>74</v>
      </c>
      <c r="I2262">
        <v>39</v>
      </c>
      <c r="J2262">
        <v>27.3</v>
      </c>
      <c r="K2262">
        <v>2886</v>
      </c>
      <c r="L2262">
        <v>2020.2</v>
      </c>
      <c r="M2262">
        <v>865.8</v>
      </c>
      <c r="N2262" t="s">
        <v>75</v>
      </c>
    </row>
    <row r="2263" spans="1:14" x14ac:dyDescent="0.3">
      <c r="A2263" t="s">
        <v>12</v>
      </c>
      <c r="B2263" t="s">
        <v>53</v>
      </c>
      <c r="C2263" t="s">
        <v>15</v>
      </c>
      <c r="D2263" t="s">
        <v>19</v>
      </c>
      <c r="E2263" s="1">
        <v>44406</v>
      </c>
      <c r="F2263">
        <v>681389939</v>
      </c>
      <c r="G2263" s="1">
        <v>44438</v>
      </c>
      <c r="H2263">
        <v>81</v>
      </c>
      <c r="I2263">
        <v>37</v>
      </c>
      <c r="J2263">
        <v>25.9</v>
      </c>
      <c r="K2263">
        <v>2997</v>
      </c>
      <c r="L2263">
        <v>2097.9</v>
      </c>
      <c r="M2263">
        <v>899.09999999999991</v>
      </c>
      <c r="N2263" t="s">
        <v>77</v>
      </c>
    </row>
    <row r="2264" spans="1:14" x14ac:dyDescent="0.3">
      <c r="A2264" t="s">
        <v>12</v>
      </c>
      <c r="B2264" t="s">
        <v>46</v>
      </c>
      <c r="C2264" t="s">
        <v>21</v>
      </c>
      <c r="D2264" t="s">
        <v>14</v>
      </c>
      <c r="E2264" s="1">
        <v>43431</v>
      </c>
      <c r="F2264">
        <v>655699098</v>
      </c>
      <c r="G2264" s="1">
        <v>43433</v>
      </c>
      <c r="H2264">
        <v>69</v>
      </c>
      <c r="I2264">
        <v>20</v>
      </c>
      <c r="J2264">
        <v>14</v>
      </c>
      <c r="K2264">
        <v>1380</v>
      </c>
      <c r="L2264">
        <v>966</v>
      </c>
      <c r="M2264">
        <v>414</v>
      </c>
      <c r="N2264" t="s">
        <v>74</v>
      </c>
    </row>
    <row r="2265" spans="1:14" x14ac:dyDescent="0.3">
      <c r="A2265" t="s">
        <v>12</v>
      </c>
      <c r="B2265" t="s">
        <v>45</v>
      </c>
      <c r="C2265" t="s">
        <v>13</v>
      </c>
      <c r="D2265" t="s">
        <v>19</v>
      </c>
      <c r="E2265" s="1">
        <v>42754</v>
      </c>
      <c r="F2265">
        <v>162455880</v>
      </c>
      <c r="G2265" s="1">
        <v>42799</v>
      </c>
      <c r="H2265">
        <v>96</v>
      </c>
      <c r="I2265">
        <v>33</v>
      </c>
      <c r="J2265">
        <v>23.1</v>
      </c>
      <c r="K2265">
        <v>3168</v>
      </c>
      <c r="L2265">
        <v>2217.6000000000004</v>
      </c>
      <c r="M2265">
        <v>950.39999999999964</v>
      </c>
      <c r="N2265" t="s">
        <v>77</v>
      </c>
    </row>
    <row r="2266" spans="1:14" x14ac:dyDescent="0.3">
      <c r="A2266" t="s">
        <v>12</v>
      </c>
      <c r="B2266" t="s">
        <v>30</v>
      </c>
      <c r="C2266" t="s">
        <v>20</v>
      </c>
      <c r="D2266" t="s">
        <v>14</v>
      </c>
      <c r="E2266" s="1">
        <v>43732</v>
      </c>
      <c r="F2266">
        <v>322830092</v>
      </c>
      <c r="G2266" s="1">
        <v>43735</v>
      </c>
      <c r="H2266">
        <v>68</v>
      </c>
      <c r="I2266">
        <v>32</v>
      </c>
      <c r="J2266">
        <v>22.4</v>
      </c>
      <c r="K2266">
        <v>2176</v>
      </c>
      <c r="L2266">
        <v>1523.1999999999998</v>
      </c>
      <c r="M2266">
        <v>652.80000000000018</v>
      </c>
      <c r="N2266" t="s">
        <v>77</v>
      </c>
    </row>
    <row r="2267" spans="1:14" x14ac:dyDescent="0.3">
      <c r="A2267" t="s">
        <v>12</v>
      </c>
      <c r="B2267" t="s">
        <v>33</v>
      </c>
      <c r="C2267" t="s">
        <v>23</v>
      </c>
      <c r="D2267" t="s">
        <v>14</v>
      </c>
      <c r="E2267" s="1">
        <v>41871</v>
      </c>
      <c r="F2267">
        <v>522283446</v>
      </c>
      <c r="G2267" s="1">
        <v>41872</v>
      </c>
      <c r="H2267">
        <v>97</v>
      </c>
      <c r="I2267">
        <v>21</v>
      </c>
      <c r="J2267">
        <v>14.7</v>
      </c>
      <c r="K2267">
        <v>2037</v>
      </c>
      <c r="L2267">
        <v>1425.8999999999999</v>
      </c>
      <c r="M2267">
        <v>611.10000000000014</v>
      </c>
      <c r="N2267" t="s">
        <v>76</v>
      </c>
    </row>
    <row r="2268" spans="1:14" x14ac:dyDescent="0.3">
      <c r="A2268" t="s">
        <v>12</v>
      </c>
      <c r="B2268" t="s">
        <v>46</v>
      </c>
      <c r="C2268" t="s">
        <v>15</v>
      </c>
      <c r="D2268" t="s">
        <v>19</v>
      </c>
      <c r="E2268" s="1">
        <v>42153</v>
      </c>
      <c r="F2268">
        <v>784506499</v>
      </c>
      <c r="G2268" s="1">
        <v>42185</v>
      </c>
      <c r="H2268">
        <v>58</v>
      </c>
      <c r="I2268">
        <v>28</v>
      </c>
      <c r="J2268">
        <v>19.600000000000001</v>
      </c>
      <c r="K2268">
        <v>1624</v>
      </c>
      <c r="L2268">
        <v>1136.8000000000002</v>
      </c>
      <c r="M2268">
        <v>487.19999999999982</v>
      </c>
      <c r="N2268" t="s">
        <v>74</v>
      </c>
    </row>
    <row r="2269" spans="1:14" x14ac:dyDescent="0.3">
      <c r="A2269" t="s">
        <v>12</v>
      </c>
      <c r="B2269" t="s">
        <v>30</v>
      </c>
      <c r="C2269" t="s">
        <v>22</v>
      </c>
      <c r="D2269" t="s">
        <v>14</v>
      </c>
      <c r="E2269" s="1">
        <v>45236</v>
      </c>
      <c r="F2269">
        <v>395787894</v>
      </c>
      <c r="G2269" s="1">
        <v>45242</v>
      </c>
      <c r="H2269">
        <v>58</v>
      </c>
      <c r="I2269">
        <v>13</v>
      </c>
      <c r="J2269">
        <v>9.1</v>
      </c>
      <c r="K2269">
        <v>754</v>
      </c>
      <c r="L2269">
        <v>527.79999999999995</v>
      </c>
      <c r="M2269">
        <v>226.20000000000005</v>
      </c>
      <c r="N2269" t="s">
        <v>77</v>
      </c>
    </row>
    <row r="2270" spans="1:14" x14ac:dyDescent="0.3">
      <c r="A2270" t="s">
        <v>12</v>
      </c>
      <c r="B2270" t="s">
        <v>39</v>
      </c>
      <c r="C2270" t="s">
        <v>22</v>
      </c>
      <c r="D2270" t="s">
        <v>14</v>
      </c>
      <c r="E2270" s="1">
        <v>42499</v>
      </c>
      <c r="F2270">
        <v>939680230</v>
      </c>
      <c r="G2270" s="1">
        <v>42514</v>
      </c>
      <c r="H2270">
        <v>100</v>
      </c>
      <c r="I2270">
        <v>40</v>
      </c>
      <c r="J2270">
        <v>28</v>
      </c>
      <c r="K2270">
        <v>4000</v>
      </c>
      <c r="L2270">
        <v>2800</v>
      </c>
      <c r="M2270">
        <v>1200</v>
      </c>
      <c r="N2270" t="s">
        <v>73</v>
      </c>
    </row>
    <row r="2271" spans="1:14" x14ac:dyDescent="0.3">
      <c r="A2271" t="s">
        <v>12</v>
      </c>
      <c r="B2271" t="s">
        <v>44</v>
      </c>
      <c r="C2271" t="s">
        <v>20</v>
      </c>
      <c r="D2271" t="s">
        <v>19</v>
      </c>
      <c r="E2271" s="1">
        <v>43955</v>
      </c>
      <c r="F2271">
        <v>346224534</v>
      </c>
      <c r="G2271" s="1">
        <v>44001</v>
      </c>
      <c r="H2271">
        <v>90</v>
      </c>
      <c r="I2271">
        <v>17</v>
      </c>
      <c r="J2271">
        <v>11.9</v>
      </c>
      <c r="K2271">
        <v>1530</v>
      </c>
      <c r="L2271">
        <v>1071</v>
      </c>
      <c r="M2271">
        <v>459</v>
      </c>
      <c r="N2271" t="s">
        <v>77</v>
      </c>
    </row>
    <row r="2272" spans="1:14" x14ac:dyDescent="0.3">
      <c r="A2272" t="s">
        <v>12</v>
      </c>
      <c r="B2272" t="s">
        <v>51</v>
      </c>
      <c r="C2272" t="s">
        <v>16</v>
      </c>
      <c r="D2272" t="s">
        <v>19</v>
      </c>
      <c r="E2272" s="1">
        <v>43703</v>
      </c>
      <c r="F2272">
        <v>358132255</v>
      </c>
      <c r="G2272" s="1">
        <v>43749</v>
      </c>
      <c r="H2272">
        <v>77</v>
      </c>
      <c r="I2272">
        <v>14</v>
      </c>
      <c r="J2272">
        <v>9.8000000000000007</v>
      </c>
      <c r="K2272">
        <v>1078</v>
      </c>
      <c r="L2272">
        <v>754.6</v>
      </c>
      <c r="M2272">
        <v>323.39999999999998</v>
      </c>
      <c r="N2272" t="s">
        <v>73</v>
      </c>
    </row>
    <row r="2273" spans="1:14" x14ac:dyDescent="0.3">
      <c r="A2273" t="s">
        <v>12</v>
      </c>
      <c r="B2273" t="s">
        <v>46</v>
      </c>
      <c r="C2273" t="s">
        <v>25</v>
      </c>
      <c r="D2273" t="s">
        <v>14</v>
      </c>
      <c r="E2273" s="1">
        <v>43597</v>
      </c>
      <c r="F2273">
        <v>440264928</v>
      </c>
      <c r="G2273" s="1">
        <v>43602</v>
      </c>
      <c r="H2273">
        <v>54</v>
      </c>
      <c r="I2273">
        <v>19</v>
      </c>
      <c r="J2273">
        <v>13.3</v>
      </c>
      <c r="K2273">
        <v>1026</v>
      </c>
      <c r="L2273">
        <v>718.2</v>
      </c>
      <c r="M2273">
        <v>307.79999999999995</v>
      </c>
      <c r="N2273" t="s">
        <v>74</v>
      </c>
    </row>
    <row r="2274" spans="1:14" x14ac:dyDescent="0.3">
      <c r="A2274" t="s">
        <v>12</v>
      </c>
      <c r="B2274" t="s">
        <v>38</v>
      </c>
      <c r="C2274" t="s">
        <v>25</v>
      </c>
      <c r="D2274" t="s">
        <v>19</v>
      </c>
      <c r="E2274" s="1">
        <v>43523</v>
      </c>
      <c r="F2274">
        <v>272279679</v>
      </c>
      <c r="G2274" s="1">
        <v>43542</v>
      </c>
      <c r="H2274">
        <v>68</v>
      </c>
      <c r="I2274">
        <v>34</v>
      </c>
      <c r="J2274">
        <v>23.8</v>
      </c>
      <c r="K2274">
        <v>2312</v>
      </c>
      <c r="L2274">
        <v>1618.4</v>
      </c>
      <c r="M2274">
        <v>693.59999999999991</v>
      </c>
      <c r="N2274" t="s">
        <v>73</v>
      </c>
    </row>
    <row r="2275" spans="1:14" x14ac:dyDescent="0.3">
      <c r="A2275" t="s">
        <v>12</v>
      </c>
      <c r="B2275" t="s">
        <v>43</v>
      </c>
      <c r="C2275" t="s">
        <v>17</v>
      </c>
      <c r="D2275" t="s">
        <v>14</v>
      </c>
      <c r="E2275" s="1">
        <v>45184</v>
      </c>
      <c r="F2275">
        <v>910508525</v>
      </c>
      <c r="G2275" s="1">
        <v>45225</v>
      </c>
      <c r="H2275">
        <v>64</v>
      </c>
      <c r="I2275">
        <v>10</v>
      </c>
      <c r="J2275">
        <v>7</v>
      </c>
      <c r="K2275">
        <v>640</v>
      </c>
      <c r="L2275">
        <v>448</v>
      </c>
      <c r="M2275">
        <v>192</v>
      </c>
      <c r="N2275" t="s">
        <v>77</v>
      </c>
    </row>
    <row r="2276" spans="1:14" x14ac:dyDescent="0.3">
      <c r="A2276" t="s">
        <v>12</v>
      </c>
      <c r="B2276" t="s">
        <v>30</v>
      </c>
      <c r="C2276" t="s">
        <v>20</v>
      </c>
      <c r="D2276" t="s">
        <v>14</v>
      </c>
      <c r="E2276" s="1">
        <v>42023</v>
      </c>
      <c r="F2276">
        <v>730812966</v>
      </c>
      <c r="G2276" s="1">
        <v>42063</v>
      </c>
      <c r="H2276">
        <v>95</v>
      </c>
      <c r="I2276">
        <v>33</v>
      </c>
      <c r="J2276">
        <v>23.1</v>
      </c>
      <c r="K2276">
        <v>3135</v>
      </c>
      <c r="L2276">
        <v>2194.5</v>
      </c>
      <c r="M2276">
        <v>940.5</v>
      </c>
      <c r="N2276" t="s">
        <v>77</v>
      </c>
    </row>
    <row r="2277" spans="1:14" x14ac:dyDescent="0.3">
      <c r="A2277" t="s">
        <v>12</v>
      </c>
      <c r="B2277" t="s">
        <v>29</v>
      </c>
      <c r="C2277" t="s">
        <v>20</v>
      </c>
      <c r="D2277" t="s">
        <v>19</v>
      </c>
      <c r="E2277" s="1">
        <v>41765</v>
      </c>
      <c r="F2277">
        <v>604416120</v>
      </c>
      <c r="G2277" s="1">
        <v>41776</v>
      </c>
      <c r="H2277">
        <v>58</v>
      </c>
      <c r="I2277">
        <v>28</v>
      </c>
      <c r="J2277">
        <v>19.600000000000001</v>
      </c>
      <c r="K2277">
        <v>1624</v>
      </c>
      <c r="L2277">
        <v>1136.8000000000002</v>
      </c>
      <c r="M2277">
        <v>487.19999999999982</v>
      </c>
      <c r="N2277" t="s">
        <v>77</v>
      </c>
    </row>
    <row r="2278" spans="1:14" x14ac:dyDescent="0.3">
      <c r="A2278" t="s">
        <v>12</v>
      </c>
      <c r="B2278" t="s">
        <v>52</v>
      </c>
      <c r="C2278" t="s">
        <v>26</v>
      </c>
      <c r="D2278" t="s">
        <v>14</v>
      </c>
      <c r="E2278" s="1">
        <v>42760</v>
      </c>
      <c r="F2278">
        <v>431822621</v>
      </c>
      <c r="G2278" s="1">
        <v>42764</v>
      </c>
      <c r="H2278">
        <v>69</v>
      </c>
      <c r="I2278">
        <v>22</v>
      </c>
      <c r="J2278">
        <v>15.4</v>
      </c>
      <c r="K2278">
        <v>1518</v>
      </c>
      <c r="L2278">
        <v>1062.6000000000001</v>
      </c>
      <c r="M2278">
        <v>455.39999999999986</v>
      </c>
      <c r="N2278" t="s">
        <v>77</v>
      </c>
    </row>
    <row r="2279" spans="1:14" x14ac:dyDescent="0.3">
      <c r="A2279" t="s">
        <v>12</v>
      </c>
      <c r="B2279" t="s">
        <v>29</v>
      </c>
      <c r="C2279" t="s">
        <v>20</v>
      </c>
      <c r="D2279" t="s">
        <v>14</v>
      </c>
      <c r="E2279" s="1">
        <v>44620</v>
      </c>
      <c r="F2279">
        <v>232369267</v>
      </c>
      <c r="G2279" s="1">
        <v>44626</v>
      </c>
      <c r="H2279">
        <v>87</v>
      </c>
      <c r="I2279">
        <v>22</v>
      </c>
      <c r="J2279">
        <v>15.4</v>
      </c>
      <c r="K2279">
        <v>1914</v>
      </c>
      <c r="L2279">
        <v>1339.8</v>
      </c>
      <c r="M2279">
        <v>574.20000000000005</v>
      </c>
      <c r="N2279" t="s">
        <v>77</v>
      </c>
    </row>
    <row r="2280" spans="1:14" x14ac:dyDescent="0.3">
      <c r="A2280" t="s">
        <v>12</v>
      </c>
      <c r="B2280" t="s">
        <v>52</v>
      </c>
      <c r="C2280" t="s">
        <v>18</v>
      </c>
      <c r="D2280" t="s">
        <v>19</v>
      </c>
      <c r="E2280" s="1">
        <v>43711</v>
      </c>
      <c r="F2280">
        <v>564801824</v>
      </c>
      <c r="G2280" s="1">
        <v>43711</v>
      </c>
      <c r="H2280">
        <v>84</v>
      </c>
      <c r="I2280">
        <v>19</v>
      </c>
      <c r="J2280">
        <v>13.3</v>
      </c>
      <c r="K2280">
        <v>1596</v>
      </c>
      <c r="L2280">
        <v>1117.2</v>
      </c>
      <c r="M2280">
        <v>478.79999999999995</v>
      </c>
      <c r="N2280" t="s">
        <v>77</v>
      </c>
    </row>
    <row r="2281" spans="1:14" x14ac:dyDescent="0.3">
      <c r="A2281" t="s">
        <v>12</v>
      </c>
      <c r="B2281" t="s">
        <v>45</v>
      </c>
      <c r="C2281" t="s">
        <v>26</v>
      </c>
      <c r="D2281" t="s">
        <v>19</v>
      </c>
      <c r="E2281" s="1">
        <v>42564</v>
      </c>
      <c r="F2281">
        <v>175745475</v>
      </c>
      <c r="G2281" s="1">
        <v>42602</v>
      </c>
      <c r="H2281">
        <v>61</v>
      </c>
      <c r="I2281">
        <v>24</v>
      </c>
      <c r="J2281">
        <v>16.8</v>
      </c>
      <c r="K2281">
        <v>1464</v>
      </c>
      <c r="L2281">
        <v>1024.8</v>
      </c>
      <c r="M2281">
        <v>439.20000000000005</v>
      </c>
      <c r="N2281" t="s">
        <v>77</v>
      </c>
    </row>
    <row r="2282" spans="1:14" x14ac:dyDescent="0.3">
      <c r="A2282" t="s">
        <v>12</v>
      </c>
      <c r="B2282" t="s">
        <v>49</v>
      </c>
      <c r="C2282" t="s">
        <v>24</v>
      </c>
      <c r="D2282" t="s">
        <v>19</v>
      </c>
      <c r="E2282" s="1">
        <v>41756</v>
      </c>
      <c r="F2282">
        <v>572496116</v>
      </c>
      <c r="G2282" s="1">
        <v>41805</v>
      </c>
      <c r="H2282">
        <v>81</v>
      </c>
      <c r="I2282">
        <v>26</v>
      </c>
      <c r="J2282">
        <v>18.2</v>
      </c>
      <c r="K2282">
        <v>2106</v>
      </c>
      <c r="L2282">
        <v>1474.2</v>
      </c>
      <c r="M2282">
        <v>631.79999999999995</v>
      </c>
      <c r="N2282" t="s">
        <v>77</v>
      </c>
    </row>
    <row r="2283" spans="1:14" x14ac:dyDescent="0.3">
      <c r="A2283" t="s">
        <v>12</v>
      </c>
      <c r="B2283" t="s">
        <v>28</v>
      </c>
      <c r="C2283" t="s">
        <v>23</v>
      </c>
      <c r="D2283" t="s">
        <v>19</v>
      </c>
      <c r="E2283" s="1">
        <v>45273</v>
      </c>
      <c r="F2283">
        <v>479780519</v>
      </c>
      <c r="G2283" s="1">
        <v>45322</v>
      </c>
      <c r="H2283">
        <v>94</v>
      </c>
      <c r="I2283">
        <v>12</v>
      </c>
      <c r="J2283">
        <v>8.4</v>
      </c>
      <c r="K2283">
        <v>1128</v>
      </c>
      <c r="L2283">
        <v>789.6</v>
      </c>
      <c r="M2283">
        <v>338.4</v>
      </c>
      <c r="N2283" t="s">
        <v>73</v>
      </c>
    </row>
    <row r="2284" spans="1:14" x14ac:dyDescent="0.3">
      <c r="A2284" t="s">
        <v>12</v>
      </c>
      <c r="B2284" t="s">
        <v>43</v>
      </c>
      <c r="C2284" t="s">
        <v>22</v>
      </c>
      <c r="D2284" t="s">
        <v>14</v>
      </c>
      <c r="E2284" s="1">
        <v>42780</v>
      </c>
      <c r="F2284">
        <v>674033391</v>
      </c>
      <c r="G2284" s="1">
        <v>42801</v>
      </c>
      <c r="H2284">
        <v>87</v>
      </c>
      <c r="I2284">
        <v>25</v>
      </c>
      <c r="J2284">
        <v>17.5</v>
      </c>
      <c r="K2284">
        <v>2175</v>
      </c>
      <c r="L2284">
        <v>1522.5</v>
      </c>
      <c r="M2284">
        <v>652.5</v>
      </c>
      <c r="N2284" t="s">
        <v>77</v>
      </c>
    </row>
    <row r="2285" spans="1:14" x14ac:dyDescent="0.3">
      <c r="A2285" t="s">
        <v>12</v>
      </c>
      <c r="B2285" t="s">
        <v>53</v>
      </c>
      <c r="C2285" t="s">
        <v>22</v>
      </c>
      <c r="D2285" t="s">
        <v>14</v>
      </c>
      <c r="E2285" s="1">
        <v>43548</v>
      </c>
      <c r="F2285">
        <v>189668929</v>
      </c>
      <c r="G2285" s="1">
        <v>43567</v>
      </c>
      <c r="H2285">
        <v>62</v>
      </c>
      <c r="I2285">
        <v>33</v>
      </c>
      <c r="J2285">
        <v>23.1</v>
      </c>
      <c r="K2285">
        <v>2046</v>
      </c>
      <c r="L2285">
        <v>1432.2</v>
      </c>
      <c r="M2285">
        <v>613.79999999999995</v>
      </c>
      <c r="N2285" t="s">
        <v>77</v>
      </c>
    </row>
    <row r="2286" spans="1:14" x14ac:dyDescent="0.3">
      <c r="A2286" t="s">
        <v>12</v>
      </c>
      <c r="B2286" t="s">
        <v>54</v>
      </c>
      <c r="C2286" t="s">
        <v>20</v>
      </c>
      <c r="D2286" t="s">
        <v>19</v>
      </c>
      <c r="E2286" s="1">
        <v>42164</v>
      </c>
      <c r="F2286">
        <v>597989547</v>
      </c>
      <c r="G2286" s="1">
        <v>42207</v>
      </c>
      <c r="H2286">
        <v>56</v>
      </c>
      <c r="I2286">
        <v>11</v>
      </c>
      <c r="J2286">
        <v>7.7</v>
      </c>
      <c r="K2286">
        <v>616</v>
      </c>
      <c r="L2286">
        <v>431.2</v>
      </c>
      <c r="M2286">
        <v>184.8</v>
      </c>
      <c r="N2286" t="s">
        <v>77</v>
      </c>
    </row>
    <row r="2287" spans="1:14" x14ac:dyDescent="0.3">
      <c r="A2287" t="s">
        <v>12</v>
      </c>
      <c r="B2287" t="s">
        <v>28</v>
      </c>
      <c r="C2287" t="s">
        <v>23</v>
      </c>
      <c r="D2287" t="s">
        <v>19</v>
      </c>
      <c r="E2287" s="1">
        <v>44246</v>
      </c>
      <c r="F2287">
        <v>925122916</v>
      </c>
      <c r="G2287" s="1">
        <v>44290</v>
      </c>
      <c r="H2287">
        <v>69</v>
      </c>
      <c r="I2287">
        <v>11</v>
      </c>
      <c r="J2287">
        <v>7.7</v>
      </c>
      <c r="K2287">
        <v>759</v>
      </c>
      <c r="L2287">
        <v>531.30000000000007</v>
      </c>
      <c r="M2287">
        <v>227.69999999999993</v>
      </c>
      <c r="N2287" t="s">
        <v>73</v>
      </c>
    </row>
    <row r="2288" spans="1:14" x14ac:dyDescent="0.3">
      <c r="A2288" t="s">
        <v>12</v>
      </c>
      <c r="B2288" t="s">
        <v>35</v>
      </c>
      <c r="C2288" t="s">
        <v>13</v>
      </c>
      <c r="D2288" t="s">
        <v>14</v>
      </c>
      <c r="E2288" s="1">
        <v>43920</v>
      </c>
      <c r="F2288">
        <v>571664845</v>
      </c>
      <c r="G2288" s="1">
        <v>43944</v>
      </c>
      <c r="H2288">
        <v>64</v>
      </c>
      <c r="I2288">
        <v>20</v>
      </c>
      <c r="J2288">
        <v>14</v>
      </c>
      <c r="K2288">
        <v>1280</v>
      </c>
      <c r="L2288">
        <v>896</v>
      </c>
      <c r="M2288">
        <v>384</v>
      </c>
      <c r="N2288" t="s">
        <v>77</v>
      </c>
    </row>
    <row r="2289" spans="1:14" x14ac:dyDescent="0.3">
      <c r="A2289" t="s">
        <v>12</v>
      </c>
      <c r="B2289" t="s">
        <v>44</v>
      </c>
      <c r="C2289" t="s">
        <v>26</v>
      </c>
      <c r="D2289" t="s">
        <v>19</v>
      </c>
      <c r="E2289" s="1">
        <v>42425</v>
      </c>
      <c r="F2289">
        <v>530627048</v>
      </c>
      <c r="G2289" s="1">
        <v>42460</v>
      </c>
      <c r="H2289">
        <v>79</v>
      </c>
      <c r="I2289">
        <v>19</v>
      </c>
      <c r="J2289">
        <v>13.3</v>
      </c>
      <c r="K2289">
        <v>1501</v>
      </c>
      <c r="L2289">
        <v>1050.7</v>
      </c>
      <c r="M2289">
        <v>450.29999999999995</v>
      </c>
      <c r="N2289" t="s">
        <v>77</v>
      </c>
    </row>
    <row r="2290" spans="1:14" x14ac:dyDescent="0.3">
      <c r="A2290" t="s">
        <v>12</v>
      </c>
      <c r="B2290" t="s">
        <v>45</v>
      </c>
      <c r="C2290" t="s">
        <v>24</v>
      </c>
      <c r="D2290" t="s">
        <v>19</v>
      </c>
      <c r="E2290" s="1">
        <v>43619</v>
      </c>
      <c r="F2290">
        <v>464038741</v>
      </c>
      <c r="G2290" s="1">
        <v>43639</v>
      </c>
      <c r="H2290">
        <v>67</v>
      </c>
      <c r="I2290">
        <v>28</v>
      </c>
      <c r="J2290">
        <v>19.600000000000001</v>
      </c>
      <c r="K2290">
        <v>1876</v>
      </c>
      <c r="L2290">
        <v>1313.2</v>
      </c>
      <c r="M2290">
        <v>562.79999999999995</v>
      </c>
      <c r="N2290" t="s">
        <v>77</v>
      </c>
    </row>
    <row r="2291" spans="1:14" x14ac:dyDescent="0.3">
      <c r="A2291" t="s">
        <v>12</v>
      </c>
      <c r="B2291" t="s">
        <v>43</v>
      </c>
      <c r="C2291" t="s">
        <v>24</v>
      </c>
      <c r="D2291" t="s">
        <v>14</v>
      </c>
      <c r="E2291" s="1">
        <v>44267</v>
      </c>
      <c r="F2291">
        <v>311021077</v>
      </c>
      <c r="G2291" s="1">
        <v>44288</v>
      </c>
      <c r="H2291">
        <v>50</v>
      </c>
      <c r="I2291">
        <v>12</v>
      </c>
      <c r="J2291">
        <v>8.4</v>
      </c>
      <c r="K2291">
        <v>600</v>
      </c>
      <c r="L2291">
        <v>420</v>
      </c>
      <c r="M2291">
        <v>180</v>
      </c>
      <c r="N2291" t="s">
        <v>77</v>
      </c>
    </row>
    <row r="2292" spans="1:14" x14ac:dyDescent="0.3">
      <c r="A2292" t="s">
        <v>12</v>
      </c>
      <c r="B2292" t="s">
        <v>39</v>
      </c>
      <c r="C2292" t="s">
        <v>24</v>
      </c>
      <c r="D2292" t="s">
        <v>19</v>
      </c>
      <c r="E2292" s="1">
        <v>45413</v>
      </c>
      <c r="F2292">
        <v>434331881</v>
      </c>
      <c r="G2292" s="1">
        <v>45436</v>
      </c>
      <c r="H2292">
        <v>100</v>
      </c>
      <c r="I2292">
        <v>10</v>
      </c>
      <c r="J2292">
        <v>7</v>
      </c>
      <c r="K2292">
        <v>1000</v>
      </c>
      <c r="L2292">
        <v>700</v>
      </c>
      <c r="M2292">
        <v>300</v>
      </c>
      <c r="N2292" t="s">
        <v>73</v>
      </c>
    </row>
    <row r="2293" spans="1:14" x14ac:dyDescent="0.3">
      <c r="A2293" t="s">
        <v>12</v>
      </c>
      <c r="B2293" t="s">
        <v>44</v>
      </c>
      <c r="C2293" t="s">
        <v>13</v>
      </c>
      <c r="D2293" t="s">
        <v>14</v>
      </c>
      <c r="E2293" s="1">
        <v>42023</v>
      </c>
      <c r="F2293">
        <v>774500358</v>
      </c>
      <c r="G2293" s="1">
        <v>42023</v>
      </c>
      <c r="H2293">
        <v>84</v>
      </c>
      <c r="I2293">
        <v>12</v>
      </c>
      <c r="J2293">
        <v>8.4</v>
      </c>
      <c r="K2293">
        <v>1008</v>
      </c>
      <c r="L2293">
        <v>705.6</v>
      </c>
      <c r="M2293">
        <v>302.39999999999998</v>
      </c>
      <c r="N2293" t="s">
        <v>77</v>
      </c>
    </row>
    <row r="2294" spans="1:14" x14ac:dyDescent="0.3">
      <c r="A2294" t="s">
        <v>12</v>
      </c>
      <c r="B2294" t="s">
        <v>36</v>
      </c>
      <c r="C2294" t="s">
        <v>26</v>
      </c>
      <c r="D2294" t="s">
        <v>14</v>
      </c>
      <c r="E2294" s="1">
        <v>44950</v>
      </c>
      <c r="F2294">
        <v>173631036</v>
      </c>
      <c r="G2294" s="1">
        <v>44988</v>
      </c>
      <c r="H2294">
        <v>81</v>
      </c>
      <c r="I2294">
        <v>39</v>
      </c>
      <c r="J2294">
        <v>27.3</v>
      </c>
      <c r="K2294">
        <v>3159</v>
      </c>
      <c r="L2294">
        <v>2211.3000000000002</v>
      </c>
      <c r="M2294">
        <v>947.69999999999982</v>
      </c>
      <c r="N2294" t="s">
        <v>77</v>
      </c>
    </row>
    <row r="2295" spans="1:14" x14ac:dyDescent="0.3">
      <c r="A2295" t="s">
        <v>12</v>
      </c>
      <c r="B2295" t="s">
        <v>29</v>
      </c>
      <c r="C2295" t="s">
        <v>17</v>
      </c>
      <c r="D2295" t="s">
        <v>19</v>
      </c>
      <c r="E2295" s="1">
        <v>42595</v>
      </c>
      <c r="F2295">
        <v>275126683</v>
      </c>
      <c r="G2295" s="1">
        <v>42621</v>
      </c>
      <c r="H2295">
        <v>68</v>
      </c>
      <c r="I2295">
        <v>22</v>
      </c>
      <c r="J2295">
        <v>15.4</v>
      </c>
      <c r="K2295">
        <v>1496</v>
      </c>
      <c r="L2295">
        <v>1047.2</v>
      </c>
      <c r="M2295">
        <v>448.79999999999995</v>
      </c>
      <c r="N2295" t="s">
        <v>77</v>
      </c>
    </row>
    <row r="2296" spans="1:14" x14ac:dyDescent="0.3">
      <c r="A2296" t="s">
        <v>12</v>
      </c>
      <c r="B2296" t="s">
        <v>49</v>
      </c>
      <c r="C2296" t="s">
        <v>25</v>
      </c>
      <c r="D2296" t="s">
        <v>14</v>
      </c>
      <c r="E2296" s="1">
        <v>44987</v>
      </c>
      <c r="F2296">
        <v>170248878</v>
      </c>
      <c r="G2296" s="1">
        <v>44997</v>
      </c>
      <c r="H2296">
        <v>53</v>
      </c>
      <c r="I2296">
        <v>32</v>
      </c>
      <c r="J2296">
        <v>22.4</v>
      </c>
      <c r="K2296">
        <v>1696</v>
      </c>
      <c r="L2296">
        <v>1187.1999999999998</v>
      </c>
      <c r="M2296">
        <v>508.80000000000018</v>
      </c>
      <c r="N2296" t="s">
        <v>77</v>
      </c>
    </row>
    <row r="2297" spans="1:14" x14ac:dyDescent="0.3">
      <c r="A2297" t="s">
        <v>12</v>
      </c>
      <c r="B2297" t="s">
        <v>52</v>
      </c>
      <c r="C2297" t="s">
        <v>23</v>
      </c>
      <c r="D2297" t="s">
        <v>14</v>
      </c>
      <c r="E2297" s="1">
        <v>45231</v>
      </c>
      <c r="F2297">
        <v>895358979</v>
      </c>
      <c r="G2297" s="1">
        <v>45246</v>
      </c>
      <c r="H2297">
        <v>55</v>
      </c>
      <c r="I2297">
        <v>20</v>
      </c>
      <c r="J2297">
        <v>14</v>
      </c>
      <c r="K2297">
        <v>1100</v>
      </c>
      <c r="L2297">
        <v>770</v>
      </c>
      <c r="M2297">
        <v>330</v>
      </c>
      <c r="N2297" t="s">
        <v>77</v>
      </c>
    </row>
    <row r="2298" spans="1:14" x14ac:dyDescent="0.3">
      <c r="A2298" t="s">
        <v>12</v>
      </c>
      <c r="B2298" t="s">
        <v>43</v>
      </c>
      <c r="C2298" t="s">
        <v>21</v>
      </c>
      <c r="D2298" t="s">
        <v>19</v>
      </c>
      <c r="E2298" s="1">
        <v>45137</v>
      </c>
      <c r="F2298">
        <v>925658071</v>
      </c>
      <c r="G2298" s="1">
        <v>45153</v>
      </c>
      <c r="H2298">
        <v>70</v>
      </c>
      <c r="I2298">
        <v>13</v>
      </c>
      <c r="J2298">
        <v>9.1</v>
      </c>
      <c r="K2298">
        <v>910</v>
      </c>
      <c r="L2298">
        <v>637</v>
      </c>
      <c r="M2298">
        <v>273</v>
      </c>
      <c r="N2298" t="s">
        <v>77</v>
      </c>
    </row>
    <row r="2299" spans="1:14" x14ac:dyDescent="0.3">
      <c r="A2299" t="s">
        <v>12</v>
      </c>
      <c r="B2299" t="s">
        <v>55</v>
      </c>
      <c r="C2299" t="s">
        <v>18</v>
      </c>
      <c r="D2299" t="s">
        <v>19</v>
      </c>
      <c r="E2299" s="1">
        <v>41825</v>
      </c>
      <c r="F2299">
        <v>165302884</v>
      </c>
      <c r="G2299" s="1">
        <v>41825</v>
      </c>
      <c r="H2299">
        <v>78</v>
      </c>
      <c r="I2299">
        <v>19</v>
      </c>
      <c r="J2299">
        <v>13.3</v>
      </c>
      <c r="K2299">
        <v>1482</v>
      </c>
      <c r="L2299">
        <v>1037.4000000000001</v>
      </c>
      <c r="M2299">
        <v>444.59999999999991</v>
      </c>
      <c r="N2299" t="s">
        <v>74</v>
      </c>
    </row>
    <row r="2300" spans="1:14" x14ac:dyDescent="0.3">
      <c r="A2300" t="s">
        <v>12</v>
      </c>
      <c r="B2300" t="s">
        <v>51</v>
      </c>
      <c r="C2300" t="s">
        <v>13</v>
      </c>
      <c r="D2300" t="s">
        <v>19</v>
      </c>
      <c r="E2300" s="1">
        <v>43570</v>
      </c>
      <c r="F2300">
        <v>213442742</v>
      </c>
      <c r="G2300" s="1">
        <v>43604</v>
      </c>
      <c r="H2300">
        <v>99</v>
      </c>
      <c r="I2300">
        <v>20</v>
      </c>
      <c r="J2300">
        <v>14</v>
      </c>
      <c r="K2300">
        <v>1980</v>
      </c>
      <c r="L2300">
        <v>1386</v>
      </c>
      <c r="M2300">
        <v>594</v>
      </c>
      <c r="N2300" t="s">
        <v>73</v>
      </c>
    </row>
    <row r="2301" spans="1:14" x14ac:dyDescent="0.3">
      <c r="A2301" t="s">
        <v>12</v>
      </c>
      <c r="B2301" t="s">
        <v>39</v>
      </c>
      <c r="C2301" t="s">
        <v>20</v>
      </c>
      <c r="D2301" t="s">
        <v>19</v>
      </c>
      <c r="E2301" s="1">
        <v>43824</v>
      </c>
      <c r="F2301">
        <v>467280566</v>
      </c>
      <c r="G2301" s="1">
        <v>43869</v>
      </c>
      <c r="H2301">
        <v>76</v>
      </c>
      <c r="I2301">
        <v>18</v>
      </c>
      <c r="J2301">
        <v>12.600000000000001</v>
      </c>
      <c r="K2301">
        <v>1368</v>
      </c>
      <c r="L2301">
        <v>957.60000000000014</v>
      </c>
      <c r="M2301">
        <v>410.39999999999986</v>
      </c>
      <c r="N2301" t="s">
        <v>73</v>
      </c>
    </row>
    <row r="2302" spans="1:14" x14ac:dyDescent="0.3">
      <c r="A2302" t="s">
        <v>12</v>
      </c>
      <c r="B2302" t="s">
        <v>33</v>
      </c>
      <c r="C2302" t="s">
        <v>18</v>
      </c>
      <c r="D2302" t="s">
        <v>19</v>
      </c>
      <c r="E2302" s="1">
        <v>43338</v>
      </c>
      <c r="F2302">
        <v>685998189</v>
      </c>
      <c r="G2302" s="1">
        <v>43341</v>
      </c>
      <c r="H2302">
        <v>77</v>
      </c>
      <c r="I2302">
        <v>14</v>
      </c>
      <c r="J2302">
        <v>9.8000000000000007</v>
      </c>
      <c r="K2302">
        <v>1078</v>
      </c>
      <c r="L2302">
        <v>754.6</v>
      </c>
      <c r="M2302">
        <v>323.39999999999998</v>
      </c>
      <c r="N2302" t="s">
        <v>76</v>
      </c>
    </row>
    <row r="2303" spans="1:14" x14ac:dyDescent="0.3">
      <c r="A2303" t="s">
        <v>12</v>
      </c>
      <c r="B2303" t="s">
        <v>53</v>
      </c>
      <c r="C2303" t="s">
        <v>21</v>
      </c>
      <c r="D2303" t="s">
        <v>14</v>
      </c>
      <c r="E2303" s="1">
        <v>43705</v>
      </c>
      <c r="F2303">
        <v>623877799</v>
      </c>
      <c r="G2303" s="1">
        <v>43711</v>
      </c>
      <c r="H2303">
        <v>60</v>
      </c>
      <c r="I2303">
        <v>15</v>
      </c>
      <c r="J2303">
        <v>10.5</v>
      </c>
      <c r="K2303">
        <v>900</v>
      </c>
      <c r="L2303">
        <v>630</v>
      </c>
      <c r="M2303">
        <v>270</v>
      </c>
      <c r="N2303" t="s">
        <v>77</v>
      </c>
    </row>
    <row r="2304" spans="1:14" x14ac:dyDescent="0.3">
      <c r="A2304" t="s">
        <v>12</v>
      </c>
      <c r="B2304" t="s">
        <v>53</v>
      </c>
      <c r="C2304" t="s">
        <v>22</v>
      </c>
      <c r="D2304" t="s">
        <v>14</v>
      </c>
      <c r="E2304" s="1">
        <v>43719</v>
      </c>
      <c r="F2304">
        <v>330976283</v>
      </c>
      <c r="G2304" s="1">
        <v>43721</v>
      </c>
      <c r="H2304">
        <v>54</v>
      </c>
      <c r="I2304">
        <v>31</v>
      </c>
      <c r="J2304">
        <v>21.700000000000003</v>
      </c>
      <c r="K2304">
        <v>1674</v>
      </c>
      <c r="L2304">
        <v>1171.8000000000002</v>
      </c>
      <c r="M2304">
        <v>502.19999999999982</v>
      </c>
      <c r="N2304" t="s">
        <v>77</v>
      </c>
    </row>
    <row r="2305" spans="1:14" x14ac:dyDescent="0.3">
      <c r="A2305" t="s">
        <v>12</v>
      </c>
      <c r="B2305" t="s">
        <v>32</v>
      </c>
      <c r="C2305" t="s">
        <v>21</v>
      </c>
      <c r="D2305" t="s">
        <v>19</v>
      </c>
      <c r="E2305" s="1">
        <v>42617</v>
      </c>
      <c r="F2305">
        <v>826770389</v>
      </c>
      <c r="G2305" s="1">
        <v>42631</v>
      </c>
      <c r="H2305">
        <v>79</v>
      </c>
      <c r="I2305">
        <v>29</v>
      </c>
      <c r="J2305">
        <v>20.3</v>
      </c>
      <c r="K2305">
        <v>2291</v>
      </c>
      <c r="L2305">
        <v>1603.7</v>
      </c>
      <c r="M2305">
        <v>687.3</v>
      </c>
      <c r="N2305" t="s">
        <v>75</v>
      </c>
    </row>
    <row r="2306" spans="1:14" x14ac:dyDescent="0.3">
      <c r="A2306" t="s">
        <v>12</v>
      </c>
      <c r="B2306" t="s">
        <v>36</v>
      </c>
      <c r="C2306" t="s">
        <v>20</v>
      </c>
      <c r="D2306" t="s">
        <v>19</v>
      </c>
      <c r="E2306" s="1">
        <v>43289</v>
      </c>
      <c r="F2306">
        <v>435402190</v>
      </c>
      <c r="G2306" s="1">
        <v>43306</v>
      </c>
      <c r="H2306">
        <v>88</v>
      </c>
      <c r="I2306">
        <v>15</v>
      </c>
      <c r="J2306">
        <v>10.5</v>
      </c>
      <c r="K2306">
        <v>1320</v>
      </c>
      <c r="L2306">
        <v>924</v>
      </c>
      <c r="M2306">
        <v>396</v>
      </c>
      <c r="N2306" t="s">
        <v>77</v>
      </c>
    </row>
    <row r="2307" spans="1:14" x14ac:dyDescent="0.3">
      <c r="A2307" t="s">
        <v>12</v>
      </c>
      <c r="B2307" t="s">
        <v>29</v>
      </c>
      <c r="C2307" t="s">
        <v>18</v>
      </c>
      <c r="D2307" t="s">
        <v>14</v>
      </c>
      <c r="E2307" s="1">
        <v>43967</v>
      </c>
      <c r="F2307">
        <v>469140517</v>
      </c>
      <c r="G2307" s="1">
        <v>43995</v>
      </c>
      <c r="H2307">
        <v>86</v>
      </c>
      <c r="I2307">
        <v>33</v>
      </c>
      <c r="J2307">
        <v>23.1</v>
      </c>
      <c r="K2307">
        <v>2838</v>
      </c>
      <c r="L2307">
        <v>1986.6000000000001</v>
      </c>
      <c r="M2307">
        <v>851.39999999999986</v>
      </c>
      <c r="N2307" t="s">
        <v>77</v>
      </c>
    </row>
    <row r="2308" spans="1:14" x14ac:dyDescent="0.3">
      <c r="A2308" t="s">
        <v>12</v>
      </c>
      <c r="B2308" t="s">
        <v>28</v>
      </c>
      <c r="C2308" t="s">
        <v>22</v>
      </c>
      <c r="D2308" t="s">
        <v>14</v>
      </c>
      <c r="E2308" s="1">
        <v>45100</v>
      </c>
      <c r="F2308">
        <v>972727620</v>
      </c>
      <c r="G2308" s="1">
        <v>45104</v>
      </c>
      <c r="H2308">
        <v>78</v>
      </c>
      <c r="I2308">
        <v>29</v>
      </c>
      <c r="J2308">
        <v>20.3</v>
      </c>
      <c r="K2308">
        <v>2262</v>
      </c>
      <c r="L2308">
        <v>1583.4</v>
      </c>
      <c r="M2308">
        <v>678.59999999999991</v>
      </c>
      <c r="N2308" t="s">
        <v>73</v>
      </c>
    </row>
    <row r="2309" spans="1:14" x14ac:dyDescent="0.3">
      <c r="A2309" t="s">
        <v>12</v>
      </c>
      <c r="B2309" t="s">
        <v>54</v>
      </c>
      <c r="C2309" t="s">
        <v>24</v>
      </c>
      <c r="D2309" t="s">
        <v>19</v>
      </c>
      <c r="E2309" s="1">
        <v>44878</v>
      </c>
      <c r="F2309">
        <v>402453505</v>
      </c>
      <c r="G2309" s="1">
        <v>44924</v>
      </c>
      <c r="H2309">
        <v>55</v>
      </c>
      <c r="I2309">
        <v>37</v>
      </c>
      <c r="J2309">
        <v>25.9</v>
      </c>
      <c r="K2309">
        <v>2035</v>
      </c>
      <c r="L2309">
        <v>1424.5</v>
      </c>
      <c r="M2309">
        <v>610.5</v>
      </c>
      <c r="N2309" t="s">
        <v>77</v>
      </c>
    </row>
    <row r="2310" spans="1:14" x14ac:dyDescent="0.3">
      <c r="A2310" t="s">
        <v>12</v>
      </c>
      <c r="B2310" t="s">
        <v>48</v>
      </c>
      <c r="C2310" t="s">
        <v>20</v>
      </c>
      <c r="D2310" t="s">
        <v>14</v>
      </c>
      <c r="E2310" s="1">
        <v>42904</v>
      </c>
      <c r="F2310">
        <v>874177682</v>
      </c>
      <c r="G2310" s="1">
        <v>42945</v>
      </c>
      <c r="H2310">
        <v>84</v>
      </c>
      <c r="I2310">
        <v>28</v>
      </c>
      <c r="J2310">
        <v>19.600000000000001</v>
      </c>
      <c r="K2310">
        <v>2352</v>
      </c>
      <c r="L2310">
        <v>1646.4</v>
      </c>
      <c r="M2310">
        <v>705.59999999999991</v>
      </c>
      <c r="N2310" t="s">
        <v>77</v>
      </c>
    </row>
    <row r="2311" spans="1:14" x14ac:dyDescent="0.3">
      <c r="A2311" t="s">
        <v>12</v>
      </c>
      <c r="B2311" t="s">
        <v>42</v>
      </c>
      <c r="C2311" t="s">
        <v>26</v>
      </c>
      <c r="D2311" t="s">
        <v>14</v>
      </c>
      <c r="E2311" s="1">
        <v>42835</v>
      </c>
      <c r="F2311">
        <v>821866023</v>
      </c>
      <c r="G2311" s="1">
        <v>42876</v>
      </c>
      <c r="H2311">
        <v>56</v>
      </c>
      <c r="I2311">
        <v>23</v>
      </c>
      <c r="J2311">
        <v>16.100000000000001</v>
      </c>
      <c r="K2311">
        <v>1288</v>
      </c>
      <c r="L2311">
        <v>901.60000000000014</v>
      </c>
      <c r="M2311">
        <v>386.39999999999986</v>
      </c>
      <c r="N2311" t="s">
        <v>77</v>
      </c>
    </row>
    <row r="2312" spans="1:14" x14ac:dyDescent="0.3">
      <c r="A2312" t="s">
        <v>12</v>
      </c>
      <c r="B2312" t="s">
        <v>32</v>
      </c>
      <c r="C2312" t="s">
        <v>13</v>
      </c>
      <c r="D2312" t="s">
        <v>19</v>
      </c>
      <c r="E2312" s="1">
        <v>42742</v>
      </c>
      <c r="F2312">
        <v>852165114</v>
      </c>
      <c r="G2312" s="1">
        <v>42784</v>
      </c>
      <c r="H2312">
        <v>71</v>
      </c>
      <c r="I2312">
        <v>19</v>
      </c>
      <c r="J2312">
        <v>13.3</v>
      </c>
      <c r="K2312">
        <v>1349</v>
      </c>
      <c r="L2312">
        <v>944.30000000000007</v>
      </c>
      <c r="M2312">
        <v>404.69999999999993</v>
      </c>
      <c r="N2312" t="s">
        <v>75</v>
      </c>
    </row>
    <row r="2313" spans="1:14" x14ac:dyDescent="0.3">
      <c r="A2313" t="s">
        <v>12</v>
      </c>
      <c r="B2313" t="s">
        <v>37</v>
      </c>
      <c r="C2313" t="s">
        <v>15</v>
      </c>
      <c r="D2313" t="s">
        <v>19</v>
      </c>
      <c r="E2313" s="1">
        <v>42970</v>
      </c>
      <c r="F2313">
        <v>835493361</v>
      </c>
      <c r="G2313" s="1">
        <v>42991</v>
      </c>
      <c r="H2313">
        <v>92</v>
      </c>
      <c r="I2313">
        <v>36</v>
      </c>
      <c r="J2313">
        <v>25.200000000000003</v>
      </c>
      <c r="K2313">
        <v>3312</v>
      </c>
      <c r="L2313">
        <v>2318.4</v>
      </c>
      <c r="M2313">
        <v>993.59999999999991</v>
      </c>
      <c r="N2313" t="s">
        <v>74</v>
      </c>
    </row>
    <row r="2314" spans="1:14" x14ac:dyDescent="0.3">
      <c r="A2314" t="s">
        <v>12</v>
      </c>
      <c r="B2314" t="s">
        <v>37</v>
      </c>
      <c r="C2314" t="s">
        <v>22</v>
      </c>
      <c r="D2314" t="s">
        <v>19</v>
      </c>
      <c r="E2314" s="1">
        <v>45388</v>
      </c>
      <c r="F2314">
        <v>473255240</v>
      </c>
      <c r="G2314" s="1">
        <v>45400</v>
      </c>
      <c r="H2314">
        <v>74</v>
      </c>
      <c r="I2314">
        <v>13</v>
      </c>
      <c r="J2314">
        <v>9.1</v>
      </c>
      <c r="K2314">
        <v>962</v>
      </c>
      <c r="L2314">
        <v>673.4</v>
      </c>
      <c r="M2314">
        <v>288.60000000000002</v>
      </c>
      <c r="N2314" t="s">
        <v>74</v>
      </c>
    </row>
    <row r="2315" spans="1:14" x14ac:dyDescent="0.3">
      <c r="A2315" t="s">
        <v>12</v>
      </c>
      <c r="B2315" t="s">
        <v>30</v>
      </c>
      <c r="C2315" t="s">
        <v>15</v>
      </c>
      <c r="D2315" t="s">
        <v>19</v>
      </c>
      <c r="E2315" s="1">
        <v>42854</v>
      </c>
      <c r="F2315">
        <v>798331248</v>
      </c>
      <c r="G2315" s="1">
        <v>42901</v>
      </c>
      <c r="H2315">
        <v>92</v>
      </c>
      <c r="I2315">
        <v>22</v>
      </c>
      <c r="J2315">
        <v>15.4</v>
      </c>
      <c r="K2315">
        <v>2024</v>
      </c>
      <c r="L2315">
        <v>1416.8</v>
      </c>
      <c r="M2315">
        <v>607.20000000000005</v>
      </c>
      <c r="N2315" t="s">
        <v>77</v>
      </c>
    </row>
    <row r="2316" spans="1:14" x14ac:dyDescent="0.3">
      <c r="A2316" t="s">
        <v>12</v>
      </c>
      <c r="B2316" t="s">
        <v>40</v>
      </c>
      <c r="C2316" t="s">
        <v>20</v>
      </c>
      <c r="D2316" t="s">
        <v>14</v>
      </c>
      <c r="E2316" s="1">
        <v>41751</v>
      </c>
      <c r="F2316">
        <v>984692418</v>
      </c>
      <c r="G2316" s="1">
        <v>41787</v>
      </c>
      <c r="H2316">
        <v>53</v>
      </c>
      <c r="I2316">
        <v>28</v>
      </c>
      <c r="J2316">
        <v>19.600000000000001</v>
      </c>
      <c r="K2316">
        <v>1484</v>
      </c>
      <c r="L2316">
        <v>1038.8000000000002</v>
      </c>
      <c r="M2316">
        <v>445.19999999999982</v>
      </c>
      <c r="N2316" t="s">
        <v>75</v>
      </c>
    </row>
    <row r="2317" spans="1:14" x14ac:dyDescent="0.3">
      <c r="A2317" t="s">
        <v>12</v>
      </c>
      <c r="B2317" t="s">
        <v>39</v>
      </c>
      <c r="C2317" t="s">
        <v>15</v>
      </c>
      <c r="D2317" t="s">
        <v>14</v>
      </c>
      <c r="E2317" s="1">
        <v>42631</v>
      </c>
      <c r="F2317">
        <v>774936807</v>
      </c>
      <c r="G2317" s="1">
        <v>42635</v>
      </c>
      <c r="H2317">
        <v>54</v>
      </c>
      <c r="I2317">
        <v>34</v>
      </c>
      <c r="J2317">
        <v>23.8</v>
      </c>
      <c r="K2317">
        <v>1836</v>
      </c>
      <c r="L2317">
        <v>1285.2</v>
      </c>
      <c r="M2317">
        <v>550.79999999999995</v>
      </c>
      <c r="N2317" t="s">
        <v>73</v>
      </c>
    </row>
    <row r="2318" spans="1:14" x14ac:dyDescent="0.3">
      <c r="A2318" t="s">
        <v>12</v>
      </c>
      <c r="B2318" t="s">
        <v>44</v>
      </c>
      <c r="C2318" t="s">
        <v>15</v>
      </c>
      <c r="D2318" t="s">
        <v>19</v>
      </c>
      <c r="E2318" s="1">
        <v>45135</v>
      </c>
      <c r="F2318">
        <v>747287309</v>
      </c>
      <c r="G2318" s="1">
        <v>45161</v>
      </c>
      <c r="H2318">
        <v>52</v>
      </c>
      <c r="I2318">
        <v>30</v>
      </c>
      <c r="J2318">
        <v>21</v>
      </c>
      <c r="K2318">
        <v>1560</v>
      </c>
      <c r="L2318">
        <v>1092</v>
      </c>
      <c r="M2318">
        <v>468</v>
      </c>
      <c r="N2318" t="s">
        <v>77</v>
      </c>
    </row>
    <row r="2319" spans="1:14" x14ac:dyDescent="0.3">
      <c r="A2319" t="s">
        <v>12</v>
      </c>
      <c r="B2319" t="s">
        <v>41</v>
      </c>
      <c r="C2319" t="s">
        <v>16</v>
      </c>
      <c r="D2319" t="s">
        <v>19</v>
      </c>
      <c r="E2319" s="1">
        <v>44128</v>
      </c>
      <c r="F2319">
        <v>181720149</v>
      </c>
      <c r="G2319" s="1">
        <v>44133</v>
      </c>
      <c r="H2319">
        <v>66</v>
      </c>
      <c r="I2319">
        <v>31</v>
      </c>
      <c r="J2319">
        <v>21.700000000000003</v>
      </c>
      <c r="K2319">
        <v>2046</v>
      </c>
      <c r="L2319">
        <v>1432.2000000000003</v>
      </c>
      <c r="M2319">
        <v>613.79999999999973</v>
      </c>
      <c r="N2319" t="s">
        <v>76</v>
      </c>
    </row>
    <row r="2320" spans="1:14" x14ac:dyDescent="0.3">
      <c r="A2320" t="s">
        <v>12</v>
      </c>
      <c r="B2320" t="s">
        <v>47</v>
      </c>
      <c r="C2320" t="s">
        <v>25</v>
      </c>
      <c r="D2320" t="s">
        <v>14</v>
      </c>
      <c r="E2320" s="1">
        <v>44028</v>
      </c>
      <c r="F2320">
        <v>930027282</v>
      </c>
      <c r="G2320" s="1">
        <v>44045</v>
      </c>
      <c r="H2320">
        <v>90</v>
      </c>
      <c r="I2320">
        <v>37</v>
      </c>
      <c r="J2320">
        <v>25.9</v>
      </c>
      <c r="K2320">
        <v>3330</v>
      </c>
      <c r="L2320">
        <v>2331</v>
      </c>
      <c r="M2320">
        <v>999</v>
      </c>
      <c r="N2320" t="s">
        <v>77</v>
      </c>
    </row>
    <row r="2321" spans="1:14" x14ac:dyDescent="0.3">
      <c r="A2321" t="s">
        <v>12</v>
      </c>
      <c r="B2321" t="s">
        <v>44</v>
      </c>
      <c r="C2321" t="s">
        <v>17</v>
      </c>
      <c r="D2321" t="s">
        <v>19</v>
      </c>
      <c r="E2321" s="1">
        <v>43891</v>
      </c>
      <c r="F2321">
        <v>253846681</v>
      </c>
      <c r="G2321" s="1">
        <v>43925</v>
      </c>
      <c r="H2321">
        <v>78</v>
      </c>
      <c r="I2321">
        <v>33</v>
      </c>
      <c r="J2321">
        <v>23.1</v>
      </c>
      <c r="K2321">
        <v>2574</v>
      </c>
      <c r="L2321">
        <v>1801.8000000000002</v>
      </c>
      <c r="M2321">
        <v>772.19999999999982</v>
      </c>
      <c r="N2321" t="s">
        <v>77</v>
      </c>
    </row>
    <row r="2322" spans="1:14" x14ac:dyDescent="0.3">
      <c r="A2322" t="s">
        <v>12</v>
      </c>
      <c r="B2322" t="s">
        <v>44</v>
      </c>
      <c r="C2322" t="s">
        <v>18</v>
      </c>
      <c r="D2322" t="s">
        <v>19</v>
      </c>
      <c r="E2322" s="1">
        <v>43165</v>
      </c>
      <c r="F2322">
        <v>322632682</v>
      </c>
      <c r="G2322" s="1">
        <v>43184</v>
      </c>
      <c r="H2322">
        <v>80</v>
      </c>
      <c r="I2322">
        <v>23</v>
      </c>
      <c r="J2322">
        <v>16.100000000000001</v>
      </c>
      <c r="K2322">
        <v>1840</v>
      </c>
      <c r="L2322">
        <v>1288</v>
      </c>
      <c r="M2322">
        <v>552</v>
      </c>
      <c r="N2322" t="s">
        <v>77</v>
      </c>
    </row>
    <row r="2323" spans="1:14" x14ac:dyDescent="0.3">
      <c r="A2323" t="s">
        <v>12</v>
      </c>
      <c r="B2323" t="s">
        <v>36</v>
      </c>
      <c r="C2323" t="s">
        <v>17</v>
      </c>
      <c r="D2323" t="s">
        <v>19</v>
      </c>
      <c r="E2323" s="1">
        <v>43609</v>
      </c>
      <c r="F2323">
        <v>519493520</v>
      </c>
      <c r="G2323" s="1">
        <v>43636</v>
      </c>
      <c r="H2323">
        <v>86</v>
      </c>
      <c r="I2323">
        <v>25</v>
      </c>
      <c r="J2323">
        <v>17.5</v>
      </c>
      <c r="K2323">
        <v>2150</v>
      </c>
      <c r="L2323">
        <v>1505</v>
      </c>
      <c r="M2323">
        <v>645</v>
      </c>
      <c r="N2323" t="s">
        <v>77</v>
      </c>
    </row>
    <row r="2324" spans="1:14" x14ac:dyDescent="0.3">
      <c r="A2324" t="s">
        <v>12</v>
      </c>
      <c r="B2324" t="s">
        <v>37</v>
      </c>
      <c r="C2324" t="s">
        <v>21</v>
      </c>
      <c r="D2324" t="s">
        <v>19</v>
      </c>
      <c r="E2324" s="1">
        <v>43901</v>
      </c>
      <c r="F2324">
        <v>595199620</v>
      </c>
      <c r="G2324" s="1">
        <v>43919</v>
      </c>
      <c r="H2324">
        <v>79</v>
      </c>
      <c r="I2324">
        <v>13</v>
      </c>
      <c r="J2324">
        <v>9.1</v>
      </c>
      <c r="K2324">
        <v>1027</v>
      </c>
      <c r="L2324">
        <v>718.9</v>
      </c>
      <c r="M2324">
        <v>308.10000000000002</v>
      </c>
      <c r="N2324" t="s">
        <v>74</v>
      </c>
    </row>
    <row r="2325" spans="1:14" x14ac:dyDescent="0.3">
      <c r="A2325" t="s">
        <v>12</v>
      </c>
      <c r="B2325" t="s">
        <v>31</v>
      </c>
      <c r="C2325" t="s">
        <v>15</v>
      </c>
      <c r="D2325" t="s">
        <v>19</v>
      </c>
      <c r="E2325" s="1">
        <v>42815</v>
      </c>
      <c r="F2325">
        <v>448593080</v>
      </c>
      <c r="G2325" s="1">
        <v>42858</v>
      </c>
      <c r="H2325">
        <v>95</v>
      </c>
      <c r="I2325">
        <v>31</v>
      </c>
      <c r="J2325">
        <v>21.700000000000003</v>
      </c>
      <c r="K2325">
        <v>2945</v>
      </c>
      <c r="L2325">
        <v>2061.5000000000005</v>
      </c>
      <c r="M2325">
        <v>883.49999999999955</v>
      </c>
      <c r="N2325" t="s">
        <v>74</v>
      </c>
    </row>
    <row r="2326" spans="1:14" x14ac:dyDescent="0.3">
      <c r="A2326" t="s">
        <v>12</v>
      </c>
      <c r="B2326" t="s">
        <v>54</v>
      </c>
      <c r="C2326" t="s">
        <v>26</v>
      </c>
      <c r="D2326" t="s">
        <v>14</v>
      </c>
      <c r="E2326" s="1">
        <v>43679</v>
      </c>
      <c r="F2326">
        <v>924925506</v>
      </c>
      <c r="G2326" s="1">
        <v>43688</v>
      </c>
      <c r="H2326">
        <v>87</v>
      </c>
      <c r="I2326">
        <v>10</v>
      </c>
      <c r="J2326">
        <v>7</v>
      </c>
      <c r="K2326">
        <v>870</v>
      </c>
      <c r="L2326">
        <v>609</v>
      </c>
      <c r="M2326">
        <v>261</v>
      </c>
      <c r="N2326" t="s">
        <v>77</v>
      </c>
    </row>
    <row r="2327" spans="1:14" x14ac:dyDescent="0.3">
      <c r="A2327" t="s">
        <v>12</v>
      </c>
      <c r="B2327" t="s">
        <v>30</v>
      </c>
      <c r="C2327" t="s">
        <v>24</v>
      </c>
      <c r="D2327" t="s">
        <v>19</v>
      </c>
      <c r="E2327" s="1">
        <v>44915</v>
      </c>
      <c r="F2327">
        <v>442758738</v>
      </c>
      <c r="G2327" s="1">
        <v>44942</v>
      </c>
      <c r="H2327">
        <v>62</v>
      </c>
      <c r="I2327">
        <v>17</v>
      </c>
      <c r="J2327">
        <v>11.9</v>
      </c>
      <c r="K2327">
        <v>1054</v>
      </c>
      <c r="L2327">
        <v>737.80000000000007</v>
      </c>
      <c r="M2327">
        <v>316.19999999999993</v>
      </c>
      <c r="N2327" t="s">
        <v>77</v>
      </c>
    </row>
    <row r="2328" spans="1:14" x14ac:dyDescent="0.3">
      <c r="A2328" t="s">
        <v>12</v>
      </c>
      <c r="B2328" t="s">
        <v>37</v>
      </c>
      <c r="C2328" t="s">
        <v>18</v>
      </c>
      <c r="D2328" t="s">
        <v>14</v>
      </c>
      <c r="E2328" s="1">
        <v>42506</v>
      </c>
      <c r="F2328">
        <v>793229472</v>
      </c>
      <c r="G2328" s="1">
        <v>42544</v>
      </c>
      <c r="H2328">
        <v>82</v>
      </c>
      <c r="I2328">
        <v>32</v>
      </c>
      <c r="J2328">
        <v>22.4</v>
      </c>
      <c r="K2328">
        <v>2624</v>
      </c>
      <c r="L2328">
        <v>1836.8</v>
      </c>
      <c r="M2328">
        <v>787.2</v>
      </c>
      <c r="N2328" t="s">
        <v>74</v>
      </c>
    </row>
    <row r="2329" spans="1:14" x14ac:dyDescent="0.3">
      <c r="A2329" t="s">
        <v>12</v>
      </c>
      <c r="B2329" t="s">
        <v>30</v>
      </c>
      <c r="C2329" t="s">
        <v>20</v>
      </c>
      <c r="D2329" t="s">
        <v>14</v>
      </c>
      <c r="E2329" s="1">
        <v>43427</v>
      </c>
      <c r="F2329">
        <v>980520617</v>
      </c>
      <c r="G2329" s="1">
        <v>43446</v>
      </c>
      <c r="H2329">
        <v>86</v>
      </c>
      <c r="I2329">
        <v>26</v>
      </c>
      <c r="J2329">
        <v>18.2</v>
      </c>
      <c r="K2329">
        <v>2236</v>
      </c>
      <c r="L2329">
        <v>1565.2</v>
      </c>
      <c r="M2329">
        <v>670.8</v>
      </c>
      <c r="N2329" t="s">
        <v>77</v>
      </c>
    </row>
    <row r="2330" spans="1:14" x14ac:dyDescent="0.3">
      <c r="A2330" t="s">
        <v>12</v>
      </c>
      <c r="B2330" t="s">
        <v>55</v>
      </c>
      <c r="C2330" t="s">
        <v>17</v>
      </c>
      <c r="D2330" t="s">
        <v>19</v>
      </c>
      <c r="E2330" s="1">
        <v>43549</v>
      </c>
      <c r="F2330">
        <v>871231973</v>
      </c>
      <c r="G2330" s="1">
        <v>43566</v>
      </c>
      <c r="H2330">
        <v>97</v>
      </c>
      <c r="I2330">
        <v>24</v>
      </c>
      <c r="J2330">
        <v>16.8</v>
      </c>
      <c r="K2330">
        <v>2328</v>
      </c>
      <c r="L2330">
        <v>1629.6000000000001</v>
      </c>
      <c r="M2330">
        <v>698.39999999999986</v>
      </c>
      <c r="N2330" t="s">
        <v>74</v>
      </c>
    </row>
    <row r="2331" spans="1:14" x14ac:dyDescent="0.3">
      <c r="A2331" t="s">
        <v>12</v>
      </c>
      <c r="B2331" t="s">
        <v>31</v>
      </c>
      <c r="C2331" t="s">
        <v>21</v>
      </c>
      <c r="D2331" t="s">
        <v>19</v>
      </c>
      <c r="E2331" s="1">
        <v>43457</v>
      </c>
      <c r="F2331">
        <v>485713565</v>
      </c>
      <c r="G2331" s="1">
        <v>43488</v>
      </c>
      <c r="H2331">
        <v>62</v>
      </c>
      <c r="I2331">
        <v>28</v>
      </c>
      <c r="J2331">
        <v>19.600000000000001</v>
      </c>
      <c r="K2331">
        <v>1736</v>
      </c>
      <c r="L2331">
        <v>1215.2</v>
      </c>
      <c r="M2331">
        <v>520.79999999999995</v>
      </c>
      <c r="N2331" t="s">
        <v>74</v>
      </c>
    </row>
    <row r="2332" spans="1:14" x14ac:dyDescent="0.3">
      <c r="A2332" t="s">
        <v>12</v>
      </c>
      <c r="B2332" t="s">
        <v>38</v>
      </c>
      <c r="C2332" t="s">
        <v>18</v>
      </c>
      <c r="D2332" t="s">
        <v>14</v>
      </c>
      <c r="E2332" s="1">
        <v>41943</v>
      </c>
      <c r="F2332">
        <v>424523150</v>
      </c>
      <c r="G2332" s="1">
        <v>41969</v>
      </c>
      <c r="H2332">
        <v>87</v>
      </c>
      <c r="I2332">
        <v>10</v>
      </c>
      <c r="J2332">
        <v>7</v>
      </c>
      <c r="K2332">
        <v>870</v>
      </c>
      <c r="L2332">
        <v>609</v>
      </c>
      <c r="M2332">
        <v>261</v>
      </c>
      <c r="N2332" t="s">
        <v>73</v>
      </c>
    </row>
    <row r="2333" spans="1:14" x14ac:dyDescent="0.3">
      <c r="A2333" t="s">
        <v>12</v>
      </c>
      <c r="B2333" t="s">
        <v>51</v>
      </c>
      <c r="C2333" t="s">
        <v>26</v>
      </c>
      <c r="D2333" t="s">
        <v>14</v>
      </c>
      <c r="E2333" s="1">
        <v>42206</v>
      </c>
      <c r="F2333">
        <v>951348912</v>
      </c>
      <c r="G2333" s="1">
        <v>42251</v>
      </c>
      <c r="H2333">
        <v>78</v>
      </c>
      <c r="I2333">
        <v>40</v>
      </c>
      <c r="J2333">
        <v>28</v>
      </c>
      <c r="K2333">
        <v>3120</v>
      </c>
      <c r="L2333">
        <v>2184</v>
      </c>
      <c r="M2333">
        <v>936</v>
      </c>
      <c r="N2333" t="s">
        <v>73</v>
      </c>
    </row>
    <row r="2334" spans="1:14" x14ac:dyDescent="0.3">
      <c r="A2334" t="s">
        <v>12</v>
      </c>
      <c r="B2334" t="s">
        <v>50</v>
      </c>
      <c r="C2334" t="s">
        <v>17</v>
      </c>
      <c r="D2334" t="s">
        <v>14</v>
      </c>
      <c r="E2334" s="1">
        <v>43925</v>
      </c>
      <c r="F2334">
        <v>972093760</v>
      </c>
      <c r="G2334" s="1">
        <v>43940</v>
      </c>
      <c r="H2334">
        <v>69</v>
      </c>
      <c r="I2334">
        <v>28</v>
      </c>
      <c r="J2334">
        <v>19.600000000000001</v>
      </c>
      <c r="K2334">
        <v>1932</v>
      </c>
      <c r="L2334">
        <v>1352.4</v>
      </c>
      <c r="M2334">
        <v>579.59999999999991</v>
      </c>
      <c r="N2334" t="s">
        <v>73</v>
      </c>
    </row>
    <row r="2335" spans="1:14" x14ac:dyDescent="0.3">
      <c r="A2335" t="s">
        <v>12</v>
      </c>
      <c r="B2335" t="s">
        <v>33</v>
      </c>
      <c r="C2335" t="s">
        <v>26</v>
      </c>
      <c r="D2335" t="s">
        <v>19</v>
      </c>
      <c r="E2335" s="1">
        <v>44860</v>
      </c>
      <c r="F2335">
        <v>866483390</v>
      </c>
      <c r="G2335" s="1">
        <v>44903</v>
      </c>
      <c r="H2335">
        <v>65</v>
      </c>
      <c r="I2335">
        <v>26</v>
      </c>
      <c r="J2335">
        <v>18.2</v>
      </c>
      <c r="K2335">
        <v>1690</v>
      </c>
      <c r="L2335">
        <v>1183</v>
      </c>
      <c r="M2335">
        <v>507</v>
      </c>
      <c r="N2335" t="s">
        <v>76</v>
      </c>
    </row>
    <row r="2336" spans="1:14" x14ac:dyDescent="0.3">
      <c r="A2336" t="s">
        <v>12</v>
      </c>
      <c r="B2336" t="s">
        <v>55</v>
      </c>
      <c r="C2336" t="s">
        <v>13</v>
      </c>
      <c r="D2336" t="s">
        <v>19</v>
      </c>
      <c r="E2336" s="1">
        <v>45507</v>
      </c>
      <c r="F2336">
        <v>272970616</v>
      </c>
      <c r="G2336" s="1">
        <v>45548</v>
      </c>
      <c r="H2336">
        <v>68</v>
      </c>
      <c r="I2336">
        <v>16</v>
      </c>
      <c r="J2336">
        <v>11.2</v>
      </c>
      <c r="K2336">
        <v>1088</v>
      </c>
      <c r="L2336">
        <v>761.59999999999991</v>
      </c>
      <c r="M2336">
        <v>326.40000000000009</v>
      </c>
      <c r="N2336" t="s">
        <v>74</v>
      </c>
    </row>
    <row r="2337" spans="1:14" x14ac:dyDescent="0.3">
      <c r="A2337" t="s">
        <v>12</v>
      </c>
      <c r="B2337" t="s">
        <v>33</v>
      </c>
      <c r="C2337" t="s">
        <v>22</v>
      </c>
      <c r="D2337" t="s">
        <v>19</v>
      </c>
      <c r="E2337" s="1">
        <v>45238</v>
      </c>
      <c r="F2337">
        <v>617846047</v>
      </c>
      <c r="G2337" s="1">
        <v>45244</v>
      </c>
      <c r="H2337">
        <v>94</v>
      </c>
      <c r="I2337">
        <v>36</v>
      </c>
      <c r="J2337">
        <v>25.200000000000003</v>
      </c>
      <c r="K2337">
        <v>3384</v>
      </c>
      <c r="L2337">
        <v>2368.8000000000002</v>
      </c>
      <c r="M2337">
        <v>1015.1999999999998</v>
      </c>
      <c r="N2337" t="s">
        <v>76</v>
      </c>
    </row>
    <row r="2338" spans="1:14" x14ac:dyDescent="0.3">
      <c r="A2338" t="s">
        <v>12</v>
      </c>
      <c r="B2338" t="s">
        <v>44</v>
      </c>
      <c r="C2338" t="s">
        <v>13</v>
      </c>
      <c r="D2338" t="s">
        <v>19</v>
      </c>
      <c r="E2338" s="1">
        <v>43471</v>
      </c>
      <c r="F2338">
        <v>918062484</v>
      </c>
      <c r="G2338" s="1">
        <v>43507</v>
      </c>
      <c r="H2338">
        <v>84</v>
      </c>
      <c r="I2338">
        <v>28</v>
      </c>
      <c r="J2338">
        <v>19.600000000000001</v>
      </c>
      <c r="K2338">
        <v>2352</v>
      </c>
      <c r="L2338">
        <v>1646.4</v>
      </c>
      <c r="M2338">
        <v>705.59999999999991</v>
      </c>
      <c r="N2338" t="s">
        <v>77</v>
      </c>
    </row>
    <row r="2339" spans="1:14" x14ac:dyDescent="0.3">
      <c r="A2339" t="s">
        <v>12</v>
      </c>
      <c r="B2339" t="s">
        <v>44</v>
      </c>
      <c r="C2339" t="s">
        <v>15</v>
      </c>
      <c r="D2339" t="s">
        <v>19</v>
      </c>
      <c r="E2339" s="1">
        <v>42861</v>
      </c>
      <c r="F2339">
        <v>564505708</v>
      </c>
      <c r="G2339" s="1">
        <v>42910</v>
      </c>
      <c r="H2339">
        <v>99</v>
      </c>
      <c r="I2339">
        <v>24</v>
      </c>
      <c r="J2339">
        <v>16.8</v>
      </c>
      <c r="K2339">
        <v>2376</v>
      </c>
      <c r="L2339">
        <v>1663.2</v>
      </c>
      <c r="M2339">
        <v>712.8</v>
      </c>
      <c r="N2339" t="s">
        <v>77</v>
      </c>
    </row>
    <row r="2340" spans="1:14" x14ac:dyDescent="0.3">
      <c r="A2340" t="s">
        <v>12</v>
      </c>
      <c r="B2340" t="s">
        <v>39</v>
      </c>
      <c r="C2340" t="s">
        <v>18</v>
      </c>
      <c r="D2340" t="s">
        <v>19</v>
      </c>
      <c r="E2340" s="1">
        <v>44362</v>
      </c>
      <c r="F2340">
        <v>918597638</v>
      </c>
      <c r="G2340" s="1">
        <v>44369</v>
      </c>
      <c r="H2340">
        <v>84</v>
      </c>
      <c r="I2340">
        <v>38</v>
      </c>
      <c r="J2340">
        <v>26.6</v>
      </c>
      <c r="K2340">
        <v>3192</v>
      </c>
      <c r="L2340">
        <v>2234.4</v>
      </c>
      <c r="M2340">
        <v>957.59999999999991</v>
      </c>
      <c r="N2340" t="s">
        <v>73</v>
      </c>
    </row>
    <row r="2341" spans="1:14" x14ac:dyDescent="0.3">
      <c r="A2341" t="s">
        <v>12</v>
      </c>
      <c r="B2341" t="s">
        <v>29</v>
      </c>
      <c r="C2341" t="s">
        <v>23</v>
      </c>
      <c r="D2341" t="s">
        <v>14</v>
      </c>
      <c r="E2341" s="1">
        <v>42081</v>
      </c>
      <c r="F2341">
        <v>113328969</v>
      </c>
      <c r="G2341" s="1">
        <v>42120</v>
      </c>
      <c r="H2341">
        <v>87</v>
      </c>
      <c r="I2341">
        <v>25</v>
      </c>
      <c r="J2341">
        <v>17.5</v>
      </c>
      <c r="K2341">
        <v>2175</v>
      </c>
      <c r="L2341">
        <v>1522.5</v>
      </c>
      <c r="M2341">
        <v>652.5</v>
      </c>
      <c r="N2341" t="s">
        <v>77</v>
      </c>
    </row>
    <row r="2342" spans="1:14" x14ac:dyDescent="0.3">
      <c r="A2342" t="s">
        <v>12</v>
      </c>
      <c r="B2342" t="s">
        <v>29</v>
      </c>
      <c r="C2342" t="s">
        <v>24</v>
      </c>
      <c r="D2342" t="s">
        <v>19</v>
      </c>
      <c r="E2342" s="1">
        <v>43393</v>
      </c>
      <c r="F2342">
        <v>833830821</v>
      </c>
      <c r="G2342" s="1">
        <v>43415</v>
      </c>
      <c r="H2342">
        <v>64</v>
      </c>
      <c r="I2342">
        <v>15</v>
      </c>
      <c r="J2342">
        <v>10.5</v>
      </c>
      <c r="K2342">
        <v>960</v>
      </c>
      <c r="L2342">
        <v>672</v>
      </c>
      <c r="M2342">
        <v>288</v>
      </c>
      <c r="N2342" t="s">
        <v>77</v>
      </c>
    </row>
    <row r="2343" spans="1:14" x14ac:dyDescent="0.3">
      <c r="A2343" t="s">
        <v>12</v>
      </c>
      <c r="B2343" t="s">
        <v>42</v>
      </c>
      <c r="C2343" t="s">
        <v>13</v>
      </c>
      <c r="D2343" t="s">
        <v>19</v>
      </c>
      <c r="E2343" s="1">
        <v>45221</v>
      </c>
      <c r="F2343">
        <v>994501149</v>
      </c>
      <c r="G2343" s="1">
        <v>45254</v>
      </c>
      <c r="H2343">
        <v>74</v>
      </c>
      <c r="I2343">
        <v>30</v>
      </c>
      <c r="J2343">
        <v>21</v>
      </c>
      <c r="K2343">
        <v>2220</v>
      </c>
      <c r="L2343">
        <v>1554</v>
      </c>
      <c r="M2343">
        <v>666</v>
      </c>
      <c r="N2343" t="s">
        <v>77</v>
      </c>
    </row>
    <row r="2344" spans="1:14" x14ac:dyDescent="0.3">
      <c r="A2344" t="s">
        <v>12</v>
      </c>
      <c r="B2344" t="s">
        <v>32</v>
      </c>
      <c r="C2344" t="s">
        <v>25</v>
      </c>
      <c r="D2344" t="s">
        <v>19</v>
      </c>
      <c r="E2344" s="1">
        <v>41994</v>
      </c>
      <c r="F2344">
        <v>897177302</v>
      </c>
      <c r="G2344" s="1">
        <v>42006</v>
      </c>
      <c r="H2344">
        <v>57</v>
      </c>
      <c r="I2344">
        <v>10</v>
      </c>
      <c r="J2344">
        <v>7</v>
      </c>
      <c r="K2344">
        <v>570</v>
      </c>
      <c r="L2344">
        <v>399</v>
      </c>
      <c r="M2344">
        <v>171</v>
      </c>
      <c r="N2344" t="s">
        <v>75</v>
      </c>
    </row>
    <row r="2345" spans="1:14" x14ac:dyDescent="0.3">
      <c r="A2345" t="s">
        <v>12</v>
      </c>
      <c r="B2345" t="s">
        <v>50</v>
      </c>
      <c r="C2345" t="s">
        <v>26</v>
      </c>
      <c r="D2345" t="s">
        <v>19</v>
      </c>
      <c r="E2345" s="1">
        <v>44632</v>
      </c>
      <c r="F2345">
        <v>398972642</v>
      </c>
      <c r="G2345" s="1">
        <v>44682</v>
      </c>
      <c r="H2345">
        <v>87</v>
      </c>
      <c r="I2345">
        <v>10</v>
      </c>
      <c r="J2345">
        <v>7</v>
      </c>
      <c r="K2345">
        <v>870</v>
      </c>
      <c r="L2345">
        <v>609</v>
      </c>
      <c r="M2345">
        <v>261</v>
      </c>
      <c r="N2345" t="s">
        <v>73</v>
      </c>
    </row>
    <row r="2346" spans="1:14" x14ac:dyDescent="0.3">
      <c r="A2346" t="s">
        <v>12</v>
      </c>
      <c r="B2346" t="s">
        <v>46</v>
      </c>
      <c r="C2346" t="s">
        <v>15</v>
      </c>
      <c r="D2346" t="s">
        <v>14</v>
      </c>
      <c r="E2346" s="1">
        <v>43113</v>
      </c>
      <c r="F2346">
        <v>924728095</v>
      </c>
      <c r="G2346" s="1">
        <v>43137</v>
      </c>
      <c r="H2346">
        <v>98</v>
      </c>
      <c r="I2346">
        <v>31</v>
      </c>
      <c r="J2346">
        <v>21.700000000000003</v>
      </c>
      <c r="K2346">
        <v>3038</v>
      </c>
      <c r="L2346">
        <v>2126.6000000000004</v>
      </c>
      <c r="M2346">
        <v>911.39999999999964</v>
      </c>
      <c r="N2346" t="s">
        <v>74</v>
      </c>
    </row>
    <row r="2347" spans="1:14" x14ac:dyDescent="0.3">
      <c r="A2347" t="s">
        <v>12</v>
      </c>
      <c r="B2347" t="s">
        <v>42</v>
      </c>
      <c r="C2347" t="s">
        <v>15</v>
      </c>
      <c r="D2347" t="s">
        <v>19</v>
      </c>
      <c r="E2347" s="1">
        <v>43097</v>
      </c>
      <c r="F2347">
        <v>182946240</v>
      </c>
      <c r="G2347" s="1">
        <v>43146</v>
      </c>
      <c r="H2347">
        <v>56</v>
      </c>
      <c r="I2347">
        <v>17</v>
      </c>
      <c r="J2347">
        <v>11.9</v>
      </c>
      <c r="K2347">
        <v>952</v>
      </c>
      <c r="L2347">
        <v>666.4</v>
      </c>
      <c r="M2347">
        <v>285.60000000000002</v>
      </c>
      <c r="N2347" t="s">
        <v>77</v>
      </c>
    </row>
    <row r="2348" spans="1:14" x14ac:dyDescent="0.3">
      <c r="A2348" t="s">
        <v>12</v>
      </c>
      <c r="B2348" t="s">
        <v>31</v>
      </c>
      <c r="C2348" t="s">
        <v>17</v>
      </c>
      <c r="D2348" t="s">
        <v>14</v>
      </c>
      <c r="E2348" s="1">
        <v>44086</v>
      </c>
      <c r="F2348">
        <v>225168502</v>
      </c>
      <c r="G2348" s="1">
        <v>44132</v>
      </c>
      <c r="H2348">
        <v>69</v>
      </c>
      <c r="I2348">
        <v>36</v>
      </c>
      <c r="J2348">
        <v>25.200000000000003</v>
      </c>
      <c r="K2348">
        <v>2484</v>
      </c>
      <c r="L2348">
        <v>1738.8000000000002</v>
      </c>
      <c r="M2348">
        <v>745.19999999999982</v>
      </c>
      <c r="N2348" t="s">
        <v>74</v>
      </c>
    </row>
    <row r="2349" spans="1:14" x14ac:dyDescent="0.3">
      <c r="A2349" t="s">
        <v>12</v>
      </c>
      <c r="B2349" t="s">
        <v>47</v>
      </c>
      <c r="C2349" t="s">
        <v>21</v>
      </c>
      <c r="D2349" t="s">
        <v>14</v>
      </c>
      <c r="E2349" s="1">
        <v>41990</v>
      </c>
      <c r="F2349">
        <v>365686213</v>
      </c>
      <c r="G2349" s="1">
        <v>42030</v>
      </c>
      <c r="H2349">
        <v>96</v>
      </c>
      <c r="I2349">
        <v>36</v>
      </c>
      <c r="J2349">
        <v>25.200000000000003</v>
      </c>
      <c r="K2349">
        <v>3456</v>
      </c>
      <c r="L2349">
        <v>2419.2000000000003</v>
      </c>
      <c r="M2349">
        <v>1036.7999999999997</v>
      </c>
      <c r="N2349" t="s">
        <v>77</v>
      </c>
    </row>
    <row r="2350" spans="1:14" x14ac:dyDescent="0.3">
      <c r="A2350" t="s">
        <v>12</v>
      </c>
      <c r="B2350" t="s">
        <v>39</v>
      </c>
      <c r="C2350" t="s">
        <v>20</v>
      </c>
      <c r="D2350" t="s">
        <v>14</v>
      </c>
      <c r="E2350" s="1">
        <v>45044</v>
      </c>
      <c r="F2350">
        <v>955957162</v>
      </c>
      <c r="G2350" s="1">
        <v>45060</v>
      </c>
      <c r="H2350">
        <v>53</v>
      </c>
      <c r="I2350">
        <v>35</v>
      </c>
      <c r="J2350">
        <v>24.5</v>
      </c>
      <c r="K2350">
        <v>1855</v>
      </c>
      <c r="L2350">
        <v>1298.5</v>
      </c>
      <c r="M2350">
        <v>556.5</v>
      </c>
      <c r="N2350" t="s">
        <v>73</v>
      </c>
    </row>
    <row r="2351" spans="1:14" x14ac:dyDescent="0.3">
      <c r="A2351" t="s">
        <v>12</v>
      </c>
      <c r="B2351" t="s">
        <v>35</v>
      </c>
      <c r="C2351" t="s">
        <v>23</v>
      </c>
      <c r="D2351" t="s">
        <v>14</v>
      </c>
      <c r="E2351" s="1">
        <v>43206</v>
      </c>
      <c r="F2351">
        <v>850741612</v>
      </c>
      <c r="G2351" s="1">
        <v>43219</v>
      </c>
      <c r="H2351">
        <v>75</v>
      </c>
      <c r="I2351">
        <v>40</v>
      </c>
      <c r="J2351">
        <v>28</v>
      </c>
      <c r="K2351">
        <v>3000</v>
      </c>
      <c r="L2351">
        <v>2100</v>
      </c>
      <c r="M2351">
        <v>900</v>
      </c>
      <c r="N2351" t="s">
        <v>77</v>
      </c>
    </row>
    <row r="2352" spans="1:14" x14ac:dyDescent="0.3">
      <c r="A2352" t="s">
        <v>12</v>
      </c>
      <c r="B2352" t="s">
        <v>45</v>
      </c>
      <c r="C2352" t="s">
        <v>18</v>
      </c>
      <c r="D2352" t="s">
        <v>19</v>
      </c>
      <c r="E2352" s="1">
        <v>42185</v>
      </c>
      <c r="F2352">
        <v>796512925</v>
      </c>
      <c r="G2352" s="1">
        <v>42234</v>
      </c>
      <c r="H2352">
        <v>79</v>
      </c>
      <c r="I2352">
        <v>30</v>
      </c>
      <c r="J2352">
        <v>21</v>
      </c>
      <c r="K2352">
        <v>2370</v>
      </c>
      <c r="L2352">
        <v>1659</v>
      </c>
      <c r="M2352">
        <v>711</v>
      </c>
      <c r="N2352" t="s">
        <v>77</v>
      </c>
    </row>
    <row r="2353" spans="1:14" x14ac:dyDescent="0.3">
      <c r="A2353" t="s">
        <v>12</v>
      </c>
      <c r="B2353" t="s">
        <v>47</v>
      </c>
      <c r="C2353" t="s">
        <v>16</v>
      </c>
      <c r="D2353" t="s">
        <v>14</v>
      </c>
      <c r="E2353" s="1">
        <v>43523</v>
      </c>
      <c r="F2353">
        <v>228592288</v>
      </c>
      <c r="G2353" s="1">
        <v>43532</v>
      </c>
      <c r="H2353">
        <v>94</v>
      </c>
      <c r="I2353">
        <v>16</v>
      </c>
      <c r="J2353">
        <v>11.2</v>
      </c>
      <c r="K2353">
        <v>1504</v>
      </c>
      <c r="L2353">
        <v>1052.8</v>
      </c>
      <c r="M2353">
        <v>451.20000000000005</v>
      </c>
      <c r="N2353" t="s">
        <v>77</v>
      </c>
    </row>
    <row r="2354" spans="1:14" x14ac:dyDescent="0.3">
      <c r="A2354" t="s">
        <v>12</v>
      </c>
      <c r="B2354" t="s">
        <v>38</v>
      </c>
      <c r="C2354" t="s">
        <v>15</v>
      </c>
      <c r="D2354" t="s">
        <v>19</v>
      </c>
      <c r="E2354" s="1">
        <v>45243</v>
      </c>
      <c r="F2354">
        <v>118274962</v>
      </c>
      <c r="G2354" s="1">
        <v>45291</v>
      </c>
      <c r="H2354">
        <v>83</v>
      </c>
      <c r="I2354">
        <v>12</v>
      </c>
      <c r="J2354">
        <v>8.4</v>
      </c>
      <c r="K2354">
        <v>996</v>
      </c>
      <c r="L2354">
        <v>697.2</v>
      </c>
      <c r="M2354">
        <v>298.79999999999995</v>
      </c>
      <c r="N2354" t="s">
        <v>73</v>
      </c>
    </row>
    <row r="2355" spans="1:14" x14ac:dyDescent="0.3">
      <c r="A2355" t="s">
        <v>12</v>
      </c>
      <c r="B2355" t="s">
        <v>44</v>
      </c>
      <c r="C2355" t="s">
        <v>16</v>
      </c>
      <c r="D2355" t="s">
        <v>19</v>
      </c>
      <c r="E2355" s="1">
        <v>45161</v>
      </c>
      <c r="F2355">
        <v>489926993</v>
      </c>
      <c r="G2355" s="1">
        <v>45195</v>
      </c>
      <c r="H2355">
        <v>59</v>
      </c>
      <c r="I2355">
        <v>28</v>
      </c>
      <c r="J2355">
        <v>19.600000000000001</v>
      </c>
      <c r="K2355">
        <v>1652</v>
      </c>
      <c r="L2355">
        <v>1156.4000000000001</v>
      </c>
      <c r="M2355">
        <v>495.59999999999991</v>
      </c>
      <c r="N2355" t="s">
        <v>77</v>
      </c>
    </row>
    <row r="2356" spans="1:14" x14ac:dyDescent="0.3">
      <c r="A2356" t="s">
        <v>12</v>
      </c>
      <c r="B2356" t="s">
        <v>36</v>
      </c>
      <c r="C2356" t="s">
        <v>25</v>
      </c>
      <c r="D2356" t="s">
        <v>19</v>
      </c>
      <c r="E2356" s="1">
        <v>45116</v>
      </c>
      <c r="F2356">
        <v>727134692</v>
      </c>
      <c r="G2356" s="1">
        <v>45125</v>
      </c>
      <c r="H2356">
        <v>77</v>
      </c>
      <c r="I2356">
        <v>14</v>
      </c>
      <c r="J2356">
        <v>9.8000000000000007</v>
      </c>
      <c r="K2356">
        <v>1078</v>
      </c>
      <c r="L2356">
        <v>754.6</v>
      </c>
      <c r="M2356">
        <v>323.39999999999998</v>
      </c>
      <c r="N2356" t="s">
        <v>77</v>
      </c>
    </row>
    <row r="2357" spans="1:14" x14ac:dyDescent="0.3">
      <c r="A2357" t="s">
        <v>12</v>
      </c>
      <c r="B2357" t="s">
        <v>36</v>
      </c>
      <c r="C2357" t="s">
        <v>22</v>
      </c>
      <c r="D2357" t="s">
        <v>19</v>
      </c>
      <c r="E2357" s="1">
        <v>45404</v>
      </c>
      <c r="F2357">
        <v>315037095</v>
      </c>
      <c r="G2357" s="1">
        <v>45443</v>
      </c>
      <c r="H2357">
        <v>52</v>
      </c>
      <c r="I2357">
        <v>29</v>
      </c>
      <c r="J2357">
        <v>20.3</v>
      </c>
      <c r="K2357">
        <v>1508</v>
      </c>
      <c r="L2357">
        <v>1055.6000000000001</v>
      </c>
      <c r="M2357">
        <v>452.39999999999986</v>
      </c>
      <c r="N2357" t="s">
        <v>77</v>
      </c>
    </row>
    <row r="2358" spans="1:14" x14ac:dyDescent="0.3">
      <c r="A2358" t="s">
        <v>12</v>
      </c>
      <c r="B2358" t="s">
        <v>30</v>
      </c>
      <c r="C2358" t="s">
        <v>18</v>
      </c>
      <c r="D2358" t="s">
        <v>14</v>
      </c>
      <c r="E2358" s="1">
        <v>45277</v>
      </c>
      <c r="F2358">
        <v>967584216</v>
      </c>
      <c r="G2358" s="1">
        <v>45287</v>
      </c>
      <c r="H2358">
        <v>67</v>
      </c>
      <c r="I2358">
        <v>19</v>
      </c>
      <c r="J2358">
        <v>13.3</v>
      </c>
      <c r="K2358">
        <v>1273</v>
      </c>
      <c r="L2358">
        <v>891.1</v>
      </c>
      <c r="M2358">
        <v>381.9</v>
      </c>
      <c r="N2358" t="s">
        <v>77</v>
      </c>
    </row>
    <row r="2359" spans="1:14" x14ac:dyDescent="0.3">
      <c r="A2359" t="s">
        <v>12</v>
      </c>
      <c r="B2359" t="s">
        <v>40</v>
      </c>
      <c r="C2359" t="s">
        <v>20</v>
      </c>
      <c r="D2359" t="s">
        <v>19</v>
      </c>
      <c r="E2359" s="1">
        <v>45253</v>
      </c>
      <c r="F2359">
        <v>547002685</v>
      </c>
      <c r="G2359" s="1">
        <v>45256</v>
      </c>
      <c r="H2359">
        <v>70</v>
      </c>
      <c r="I2359">
        <v>14</v>
      </c>
      <c r="J2359">
        <v>9.8000000000000007</v>
      </c>
      <c r="K2359">
        <v>980</v>
      </c>
      <c r="L2359">
        <v>686</v>
      </c>
      <c r="M2359">
        <v>294</v>
      </c>
      <c r="N2359" t="s">
        <v>75</v>
      </c>
    </row>
    <row r="2360" spans="1:14" x14ac:dyDescent="0.3">
      <c r="A2360" t="s">
        <v>12</v>
      </c>
      <c r="B2360" t="s">
        <v>33</v>
      </c>
      <c r="C2360" t="s">
        <v>23</v>
      </c>
      <c r="D2360" t="s">
        <v>19</v>
      </c>
      <c r="E2360" s="1">
        <v>42957</v>
      </c>
      <c r="F2360">
        <v>712577378</v>
      </c>
      <c r="G2360" s="1">
        <v>42995</v>
      </c>
      <c r="H2360">
        <v>72</v>
      </c>
      <c r="I2360">
        <v>15</v>
      </c>
      <c r="J2360">
        <v>10.5</v>
      </c>
      <c r="K2360">
        <v>1080</v>
      </c>
      <c r="L2360">
        <v>756</v>
      </c>
      <c r="M2360">
        <v>324</v>
      </c>
      <c r="N2360" t="s">
        <v>76</v>
      </c>
    </row>
    <row r="2361" spans="1:14" x14ac:dyDescent="0.3">
      <c r="A2361" t="s">
        <v>12</v>
      </c>
      <c r="B2361" t="s">
        <v>42</v>
      </c>
      <c r="C2361" t="s">
        <v>20</v>
      </c>
      <c r="D2361" t="s">
        <v>14</v>
      </c>
      <c r="E2361" s="1">
        <v>44940</v>
      </c>
      <c r="F2361">
        <v>316460597</v>
      </c>
      <c r="G2361" s="1">
        <v>44956</v>
      </c>
      <c r="H2361">
        <v>82</v>
      </c>
      <c r="I2361">
        <v>11</v>
      </c>
      <c r="J2361">
        <v>7.7</v>
      </c>
      <c r="K2361">
        <v>902</v>
      </c>
      <c r="L2361">
        <v>631.4</v>
      </c>
      <c r="M2361">
        <v>270.60000000000002</v>
      </c>
      <c r="N2361" t="s">
        <v>77</v>
      </c>
    </row>
    <row r="2362" spans="1:14" x14ac:dyDescent="0.3">
      <c r="A2362" t="s">
        <v>12</v>
      </c>
      <c r="B2362" t="s">
        <v>42</v>
      </c>
      <c r="C2362" t="s">
        <v>26</v>
      </c>
      <c r="D2362" t="s">
        <v>14</v>
      </c>
      <c r="E2362" s="1">
        <v>42764</v>
      </c>
      <c r="F2362">
        <v>875938928</v>
      </c>
      <c r="G2362" s="1">
        <v>42769</v>
      </c>
      <c r="H2362">
        <v>55</v>
      </c>
      <c r="I2362">
        <v>40</v>
      </c>
      <c r="J2362">
        <v>28</v>
      </c>
      <c r="K2362">
        <v>2200</v>
      </c>
      <c r="L2362">
        <v>1540</v>
      </c>
      <c r="M2362">
        <v>660</v>
      </c>
      <c r="N2362" t="s">
        <v>77</v>
      </c>
    </row>
    <row r="2363" spans="1:14" x14ac:dyDescent="0.3">
      <c r="A2363" t="s">
        <v>12</v>
      </c>
      <c r="B2363" t="s">
        <v>45</v>
      </c>
      <c r="C2363" t="s">
        <v>21</v>
      </c>
      <c r="D2363" t="s">
        <v>14</v>
      </c>
      <c r="E2363" s="1">
        <v>41697</v>
      </c>
      <c r="F2363">
        <v>333667504</v>
      </c>
      <c r="G2363" s="1">
        <v>41706</v>
      </c>
      <c r="H2363">
        <v>50</v>
      </c>
      <c r="I2363">
        <v>22</v>
      </c>
      <c r="J2363">
        <v>15.4</v>
      </c>
      <c r="K2363">
        <v>1100</v>
      </c>
      <c r="L2363">
        <v>770</v>
      </c>
      <c r="M2363">
        <v>330</v>
      </c>
      <c r="N2363" t="s">
        <v>77</v>
      </c>
    </row>
    <row r="2364" spans="1:14" x14ac:dyDescent="0.3">
      <c r="A2364" t="s">
        <v>12</v>
      </c>
      <c r="B2364" t="s">
        <v>32</v>
      </c>
      <c r="C2364" t="s">
        <v>22</v>
      </c>
      <c r="D2364" t="s">
        <v>19</v>
      </c>
      <c r="E2364" s="1">
        <v>43248</v>
      </c>
      <c r="F2364">
        <v>391475760</v>
      </c>
      <c r="G2364" s="1">
        <v>43285</v>
      </c>
      <c r="H2364">
        <v>69</v>
      </c>
      <c r="I2364">
        <v>26</v>
      </c>
      <c r="J2364">
        <v>18.2</v>
      </c>
      <c r="K2364">
        <v>1794</v>
      </c>
      <c r="L2364">
        <v>1255.8</v>
      </c>
      <c r="M2364">
        <v>538.20000000000005</v>
      </c>
      <c r="N2364" t="s">
        <v>75</v>
      </c>
    </row>
    <row r="2365" spans="1:14" x14ac:dyDescent="0.3">
      <c r="A2365" t="s">
        <v>12</v>
      </c>
      <c r="B2365" t="s">
        <v>44</v>
      </c>
      <c r="C2365" t="s">
        <v>26</v>
      </c>
      <c r="D2365" t="s">
        <v>19</v>
      </c>
      <c r="E2365" s="1">
        <v>42270</v>
      </c>
      <c r="F2365">
        <v>231101548</v>
      </c>
      <c r="G2365" s="1">
        <v>42298</v>
      </c>
      <c r="H2365">
        <v>75</v>
      </c>
      <c r="I2365">
        <v>40</v>
      </c>
      <c r="J2365">
        <v>28</v>
      </c>
      <c r="K2365">
        <v>3000</v>
      </c>
      <c r="L2365">
        <v>2100</v>
      </c>
      <c r="M2365">
        <v>900</v>
      </c>
      <c r="N2365" t="s">
        <v>77</v>
      </c>
    </row>
    <row r="2366" spans="1:14" x14ac:dyDescent="0.3">
      <c r="A2366" t="s">
        <v>12</v>
      </c>
      <c r="B2366" t="s">
        <v>30</v>
      </c>
      <c r="C2366" t="s">
        <v>25</v>
      </c>
      <c r="D2366" t="s">
        <v>19</v>
      </c>
      <c r="E2366" s="1">
        <v>44621</v>
      </c>
      <c r="F2366">
        <v>672864377</v>
      </c>
      <c r="G2366" s="1">
        <v>44630</v>
      </c>
      <c r="H2366">
        <v>99</v>
      </c>
      <c r="I2366">
        <v>32</v>
      </c>
      <c r="J2366">
        <v>22.4</v>
      </c>
      <c r="K2366">
        <v>3168</v>
      </c>
      <c r="L2366">
        <v>2217.6</v>
      </c>
      <c r="M2366">
        <v>950.40000000000009</v>
      </c>
      <c r="N2366" t="s">
        <v>77</v>
      </c>
    </row>
    <row r="2367" spans="1:14" x14ac:dyDescent="0.3">
      <c r="A2367" t="s">
        <v>12</v>
      </c>
      <c r="B2367" t="s">
        <v>31</v>
      </c>
      <c r="C2367" t="s">
        <v>24</v>
      </c>
      <c r="D2367" t="s">
        <v>19</v>
      </c>
      <c r="E2367" s="1">
        <v>42332</v>
      </c>
      <c r="F2367">
        <v>473551356</v>
      </c>
      <c r="G2367" s="1">
        <v>42346</v>
      </c>
      <c r="H2367">
        <v>94</v>
      </c>
      <c r="I2367">
        <v>36</v>
      </c>
      <c r="J2367">
        <v>25.200000000000003</v>
      </c>
      <c r="K2367">
        <v>3384</v>
      </c>
      <c r="L2367">
        <v>2368.8000000000002</v>
      </c>
      <c r="M2367">
        <v>1015.1999999999998</v>
      </c>
      <c r="N2367" t="s">
        <v>74</v>
      </c>
    </row>
    <row r="2368" spans="1:14" x14ac:dyDescent="0.3">
      <c r="A2368" t="s">
        <v>12</v>
      </c>
      <c r="B2368" t="s">
        <v>41</v>
      </c>
      <c r="C2368" t="s">
        <v>26</v>
      </c>
      <c r="D2368" t="s">
        <v>14</v>
      </c>
      <c r="E2368" s="1">
        <v>44574</v>
      </c>
      <c r="F2368">
        <v>688013923</v>
      </c>
      <c r="G2368" s="1">
        <v>44609</v>
      </c>
      <c r="H2368">
        <v>52</v>
      </c>
      <c r="I2368">
        <v>28</v>
      </c>
      <c r="J2368">
        <v>19.600000000000001</v>
      </c>
      <c r="K2368">
        <v>1456</v>
      </c>
      <c r="L2368">
        <v>1019.2</v>
      </c>
      <c r="M2368">
        <v>436.79999999999995</v>
      </c>
      <c r="N2368" t="s">
        <v>76</v>
      </c>
    </row>
    <row r="2369" spans="1:14" x14ac:dyDescent="0.3">
      <c r="A2369" t="s">
        <v>12</v>
      </c>
      <c r="B2369" t="s">
        <v>50</v>
      </c>
      <c r="C2369" t="s">
        <v>24</v>
      </c>
      <c r="D2369" t="s">
        <v>14</v>
      </c>
      <c r="E2369" s="1">
        <v>43220</v>
      </c>
      <c r="F2369">
        <v>470465314</v>
      </c>
      <c r="G2369" s="1">
        <v>43259</v>
      </c>
      <c r="H2369">
        <v>94</v>
      </c>
      <c r="I2369">
        <v>22</v>
      </c>
      <c r="J2369">
        <v>15.4</v>
      </c>
      <c r="K2369">
        <v>2068</v>
      </c>
      <c r="L2369">
        <v>1447.6000000000001</v>
      </c>
      <c r="M2369">
        <v>620.39999999999986</v>
      </c>
      <c r="N2369" t="s">
        <v>73</v>
      </c>
    </row>
    <row r="2370" spans="1:14" x14ac:dyDescent="0.3">
      <c r="A2370" t="s">
        <v>12</v>
      </c>
      <c r="B2370" t="s">
        <v>49</v>
      </c>
      <c r="C2370" t="s">
        <v>13</v>
      </c>
      <c r="D2370" t="s">
        <v>14</v>
      </c>
      <c r="E2370" s="1">
        <v>44439</v>
      </c>
      <c r="F2370">
        <v>146516692</v>
      </c>
      <c r="G2370" s="1">
        <v>44470</v>
      </c>
      <c r="H2370">
        <v>64</v>
      </c>
      <c r="I2370">
        <v>34</v>
      </c>
      <c r="J2370">
        <v>23.8</v>
      </c>
      <c r="K2370">
        <v>2176</v>
      </c>
      <c r="L2370">
        <v>1523.2</v>
      </c>
      <c r="M2370">
        <v>652.79999999999995</v>
      </c>
      <c r="N2370" t="s">
        <v>77</v>
      </c>
    </row>
    <row r="2371" spans="1:14" x14ac:dyDescent="0.3">
      <c r="A2371" t="s">
        <v>12</v>
      </c>
      <c r="B2371" t="s">
        <v>31</v>
      </c>
      <c r="C2371" t="s">
        <v>15</v>
      </c>
      <c r="D2371" t="s">
        <v>19</v>
      </c>
      <c r="E2371" s="1">
        <v>42126</v>
      </c>
      <c r="F2371">
        <v>732433879</v>
      </c>
      <c r="G2371" s="1">
        <v>42128</v>
      </c>
      <c r="H2371">
        <v>86</v>
      </c>
      <c r="I2371">
        <v>37</v>
      </c>
      <c r="J2371">
        <v>25.9</v>
      </c>
      <c r="K2371">
        <v>3182</v>
      </c>
      <c r="L2371">
        <v>2227.4</v>
      </c>
      <c r="M2371">
        <v>954.59999999999991</v>
      </c>
      <c r="N2371" t="s">
        <v>74</v>
      </c>
    </row>
    <row r="2372" spans="1:14" x14ac:dyDescent="0.3">
      <c r="A2372" t="s">
        <v>12</v>
      </c>
      <c r="B2372" t="s">
        <v>49</v>
      </c>
      <c r="C2372" t="s">
        <v>22</v>
      </c>
      <c r="D2372" t="s">
        <v>14</v>
      </c>
      <c r="E2372" s="1">
        <v>43779</v>
      </c>
      <c r="F2372">
        <v>263993155</v>
      </c>
      <c r="G2372" s="1">
        <v>43797</v>
      </c>
      <c r="H2372">
        <v>51</v>
      </c>
      <c r="I2372">
        <v>35</v>
      </c>
      <c r="J2372">
        <v>24.5</v>
      </c>
      <c r="K2372">
        <v>1785</v>
      </c>
      <c r="L2372">
        <v>1249.5</v>
      </c>
      <c r="M2372">
        <v>535.5</v>
      </c>
      <c r="N2372" t="s">
        <v>77</v>
      </c>
    </row>
    <row r="2373" spans="1:14" x14ac:dyDescent="0.3">
      <c r="A2373" t="s">
        <v>12</v>
      </c>
      <c r="B2373" t="s">
        <v>46</v>
      </c>
      <c r="C2373" t="s">
        <v>24</v>
      </c>
      <c r="D2373" t="s">
        <v>19</v>
      </c>
      <c r="E2373" s="1">
        <v>42918</v>
      </c>
      <c r="F2373">
        <v>450213992</v>
      </c>
      <c r="G2373" s="1">
        <v>42923</v>
      </c>
      <c r="H2373">
        <v>71</v>
      </c>
      <c r="I2373">
        <v>26</v>
      </c>
      <c r="J2373">
        <v>18.2</v>
      </c>
      <c r="K2373">
        <v>1846</v>
      </c>
      <c r="L2373">
        <v>1292.2</v>
      </c>
      <c r="M2373">
        <v>553.79999999999995</v>
      </c>
      <c r="N2373" t="s">
        <v>74</v>
      </c>
    </row>
    <row r="2374" spans="1:14" x14ac:dyDescent="0.3">
      <c r="A2374" t="s">
        <v>12</v>
      </c>
      <c r="B2374" t="s">
        <v>37</v>
      </c>
      <c r="C2374" t="s">
        <v>25</v>
      </c>
      <c r="D2374" t="s">
        <v>19</v>
      </c>
      <c r="E2374" s="1">
        <v>44531</v>
      </c>
      <c r="F2374">
        <v>750472056</v>
      </c>
      <c r="G2374" s="1">
        <v>44550</v>
      </c>
      <c r="H2374">
        <v>91</v>
      </c>
      <c r="I2374">
        <v>11</v>
      </c>
      <c r="J2374">
        <v>7.7</v>
      </c>
      <c r="K2374">
        <v>1001</v>
      </c>
      <c r="L2374">
        <v>700.7</v>
      </c>
      <c r="M2374">
        <v>300.29999999999995</v>
      </c>
      <c r="N2374" t="s">
        <v>74</v>
      </c>
    </row>
    <row r="2375" spans="1:14" x14ac:dyDescent="0.3">
      <c r="A2375" t="s">
        <v>12</v>
      </c>
      <c r="B2375" t="s">
        <v>42</v>
      </c>
      <c r="C2375" t="s">
        <v>16</v>
      </c>
      <c r="D2375" t="s">
        <v>14</v>
      </c>
      <c r="E2375" s="1">
        <v>42912</v>
      </c>
      <c r="F2375">
        <v>137159860</v>
      </c>
      <c r="G2375" s="1">
        <v>42947</v>
      </c>
      <c r="H2375">
        <v>80</v>
      </c>
      <c r="I2375">
        <v>19</v>
      </c>
      <c r="J2375">
        <v>13.3</v>
      </c>
      <c r="K2375">
        <v>1520</v>
      </c>
      <c r="L2375">
        <v>1064</v>
      </c>
      <c r="M2375">
        <v>456</v>
      </c>
      <c r="N2375" t="s">
        <v>77</v>
      </c>
    </row>
    <row r="2376" spans="1:14" x14ac:dyDescent="0.3">
      <c r="A2376" t="s">
        <v>12</v>
      </c>
      <c r="B2376" t="s">
        <v>47</v>
      </c>
      <c r="C2376" t="s">
        <v>15</v>
      </c>
      <c r="D2376" t="s">
        <v>19</v>
      </c>
      <c r="E2376" s="1">
        <v>43964</v>
      </c>
      <c r="F2376">
        <v>793962037</v>
      </c>
      <c r="G2376" s="1">
        <v>44009</v>
      </c>
      <c r="H2376">
        <v>57</v>
      </c>
      <c r="I2376">
        <v>39</v>
      </c>
      <c r="J2376">
        <v>27.3</v>
      </c>
      <c r="K2376">
        <v>2223</v>
      </c>
      <c r="L2376">
        <v>1556.1000000000001</v>
      </c>
      <c r="M2376">
        <v>666.89999999999986</v>
      </c>
      <c r="N2376" t="s">
        <v>77</v>
      </c>
    </row>
    <row r="2377" spans="1:14" x14ac:dyDescent="0.3">
      <c r="A2377" t="s">
        <v>12</v>
      </c>
      <c r="B2377" t="s">
        <v>45</v>
      </c>
      <c r="C2377" t="s">
        <v>21</v>
      </c>
      <c r="D2377" t="s">
        <v>19</v>
      </c>
      <c r="E2377" s="1">
        <v>42313</v>
      </c>
      <c r="F2377">
        <v>584460914</v>
      </c>
      <c r="G2377" s="1">
        <v>42343</v>
      </c>
      <c r="H2377">
        <v>100</v>
      </c>
      <c r="I2377">
        <v>10</v>
      </c>
      <c r="J2377">
        <v>7</v>
      </c>
      <c r="K2377">
        <v>1000</v>
      </c>
      <c r="L2377">
        <v>700</v>
      </c>
      <c r="M2377">
        <v>300</v>
      </c>
      <c r="N2377" t="s">
        <v>77</v>
      </c>
    </row>
    <row r="2378" spans="1:14" x14ac:dyDescent="0.3">
      <c r="A2378" t="s">
        <v>12</v>
      </c>
      <c r="B2378" t="s">
        <v>53</v>
      </c>
      <c r="C2378" t="s">
        <v>26</v>
      </c>
      <c r="D2378" t="s">
        <v>14</v>
      </c>
      <c r="E2378" s="1">
        <v>44812</v>
      </c>
      <c r="F2378">
        <v>528512609</v>
      </c>
      <c r="G2378" s="1">
        <v>44848</v>
      </c>
      <c r="H2378">
        <v>62</v>
      </c>
      <c r="I2378">
        <v>12</v>
      </c>
      <c r="J2378">
        <v>8.4</v>
      </c>
      <c r="K2378">
        <v>744</v>
      </c>
      <c r="L2378">
        <v>520.80000000000007</v>
      </c>
      <c r="M2378">
        <v>223.19999999999993</v>
      </c>
      <c r="N2378" t="s">
        <v>77</v>
      </c>
    </row>
    <row r="2379" spans="1:14" x14ac:dyDescent="0.3">
      <c r="A2379" t="s">
        <v>12</v>
      </c>
      <c r="B2379" t="s">
        <v>54</v>
      </c>
      <c r="C2379" t="s">
        <v>22</v>
      </c>
      <c r="D2379" t="s">
        <v>19</v>
      </c>
      <c r="E2379" s="1">
        <v>42801</v>
      </c>
      <c r="F2379">
        <v>959931552</v>
      </c>
      <c r="G2379" s="1">
        <v>42850</v>
      </c>
      <c r="H2379">
        <v>62</v>
      </c>
      <c r="I2379">
        <v>27</v>
      </c>
      <c r="J2379">
        <v>18.899999999999999</v>
      </c>
      <c r="K2379">
        <v>1674</v>
      </c>
      <c r="L2379">
        <v>1171.8</v>
      </c>
      <c r="M2379">
        <v>502.20000000000005</v>
      </c>
      <c r="N2379" t="s">
        <v>77</v>
      </c>
    </row>
    <row r="2380" spans="1:14" x14ac:dyDescent="0.3">
      <c r="A2380" t="s">
        <v>12</v>
      </c>
      <c r="B2380" t="s">
        <v>42</v>
      </c>
      <c r="C2380" t="s">
        <v>15</v>
      </c>
      <c r="D2380" t="s">
        <v>14</v>
      </c>
      <c r="E2380" s="1">
        <v>43122</v>
      </c>
      <c r="F2380">
        <v>912960708</v>
      </c>
      <c r="G2380" s="1">
        <v>43149</v>
      </c>
      <c r="H2380">
        <v>83</v>
      </c>
      <c r="I2380">
        <v>29</v>
      </c>
      <c r="J2380">
        <v>20.3</v>
      </c>
      <c r="K2380">
        <v>2407</v>
      </c>
      <c r="L2380">
        <v>1684.9</v>
      </c>
      <c r="M2380">
        <v>722.09999999999991</v>
      </c>
      <c r="N2380" t="s">
        <v>77</v>
      </c>
    </row>
    <row r="2381" spans="1:14" x14ac:dyDescent="0.3">
      <c r="A2381" t="s">
        <v>12</v>
      </c>
      <c r="B2381" t="s">
        <v>55</v>
      </c>
      <c r="C2381" t="s">
        <v>15</v>
      </c>
      <c r="D2381" t="s">
        <v>19</v>
      </c>
      <c r="E2381" s="1">
        <v>45393</v>
      </c>
      <c r="F2381">
        <v>873684155</v>
      </c>
      <c r="G2381" s="1">
        <v>45396</v>
      </c>
      <c r="H2381">
        <v>68</v>
      </c>
      <c r="I2381">
        <v>23</v>
      </c>
      <c r="J2381">
        <v>16.100000000000001</v>
      </c>
      <c r="K2381">
        <v>1564</v>
      </c>
      <c r="L2381">
        <v>1094.8000000000002</v>
      </c>
      <c r="M2381">
        <v>469.19999999999982</v>
      </c>
      <c r="N2381" t="s">
        <v>74</v>
      </c>
    </row>
    <row r="2382" spans="1:14" x14ac:dyDescent="0.3">
      <c r="A2382" t="s">
        <v>12</v>
      </c>
      <c r="B2382" t="s">
        <v>55</v>
      </c>
      <c r="C2382" t="s">
        <v>24</v>
      </c>
      <c r="D2382" t="s">
        <v>19</v>
      </c>
      <c r="E2382" s="1">
        <v>42295</v>
      </c>
      <c r="F2382">
        <v>433246123</v>
      </c>
      <c r="G2382" s="1">
        <v>42328</v>
      </c>
      <c r="H2382">
        <v>60</v>
      </c>
      <c r="I2382">
        <v>25</v>
      </c>
      <c r="J2382">
        <v>17.5</v>
      </c>
      <c r="K2382">
        <v>1500</v>
      </c>
      <c r="L2382">
        <v>1050</v>
      </c>
      <c r="M2382">
        <v>450</v>
      </c>
      <c r="N2382" t="s">
        <v>74</v>
      </c>
    </row>
    <row r="2383" spans="1:14" x14ac:dyDescent="0.3">
      <c r="A2383" t="s">
        <v>12</v>
      </c>
      <c r="B2383" t="s">
        <v>36</v>
      </c>
      <c r="C2383" t="s">
        <v>23</v>
      </c>
      <c r="D2383" t="s">
        <v>14</v>
      </c>
      <c r="E2383" s="1">
        <v>44846</v>
      </c>
      <c r="F2383">
        <v>434134471</v>
      </c>
      <c r="G2383" s="1">
        <v>44884</v>
      </c>
      <c r="H2383">
        <v>61</v>
      </c>
      <c r="I2383">
        <v>39</v>
      </c>
      <c r="J2383">
        <v>27.3</v>
      </c>
      <c r="K2383">
        <v>2379</v>
      </c>
      <c r="L2383">
        <v>1665.3</v>
      </c>
      <c r="M2383">
        <v>713.7</v>
      </c>
      <c r="N2383" t="s">
        <v>77</v>
      </c>
    </row>
    <row r="2384" spans="1:14" x14ac:dyDescent="0.3">
      <c r="A2384" t="s">
        <v>12</v>
      </c>
      <c r="B2384" t="s">
        <v>39</v>
      </c>
      <c r="C2384" t="s">
        <v>26</v>
      </c>
      <c r="D2384" t="s">
        <v>14</v>
      </c>
      <c r="E2384" s="1">
        <v>43124</v>
      </c>
      <c r="F2384">
        <v>322393643</v>
      </c>
      <c r="G2384" s="1">
        <v>43173</v>
      </c>
      <c r="H2384">
        <v>50</v>
      </c>
      <c r="I2384">
        <v>23</v>
      </c>
      <c r="J2384">
        <v>16.100000000000001</v>
      </c>
      <c r="K2384">
        <v>1150</v>
      </c>
      <c r="L2384">
        <v>805.00000000000011</v>
      </c>
      <c r="M2384">
        <v>344.99999999999989</v>
      </c>
      <c r="N2384" t="s">
        <v>73</v>
      </c>
    </row>
    <row r="2385" spans="1:14" x14ac:dyDescent="0.3">
      <c r="A2385" t="s">
        <v>12</v>
      </c>
      <c r="B2385" t="s">
        <v>32</v>
      </c>
      <c r="C2385" t="s">
        <v>20</v>
      </c>
      <c r="D2385" t="s">
        <v>14</v>
      </c>
      <c r="E2385" s="1">
        <v>44774</v>
      </c>
      <c r="F2385">
        <v>619269549</v>
      </c>
      <c r="G2385" s="1">
        <v>44809</v>
      </c>
      <c r="H2385">
        <v>92</v>
      </c>
      <c r="I2385">
        <v>23</v>
      </c>
      <c r="J2385">
        <v>16.100000000000001</v>
      </c>
      <c r="K2385">
        <v>2116</v>
      </c>
      <c r="L2385">
        <v>1481.2</v>
      </c>
      <c r="M2385">
        <v>634.79999999999995</v>
      </c>
      <c r="N2385" t="s">
        <v>75</v>
      </c>
    </row>
    <row r="2386" spans="1:14" x14ac:dyDescent="0.3">
      <c r="A2386" t="s">
        <v>12</v>
      </c>
      <c r="B2386" t="s">
        <v>42</v>
      </c>
      <c r="C2386" t="s">
        <v>17</v>
      </c>
      <c r="D2386" t="s">
        <v>19</v>
      </c>
      <c r="E2386" s="1">
        <v>43040</v>
      </c>
      <c r="F2386">
        <v>384612739</v>
      </c>
      <c r="G2386" s="1">
        <v>43053</v>
      </c>
      <c r="H2386">
        <v>84</v>
      </c>
      <c r="I2386">
        <v>39</v>
      </c>
      <c r="J2386">
        <v>27.3</v>
      </c>
      <c r="K2386">
        <v>3276</v>
      </c>
      <c r="L2386">
        <v>2293.2000000000003</v>
      </c>
      <c r="M2386">
        <v>982.79999999999973</v>
      </c>
      <c r="N2386" t="s">
        <v>77</v>
      </c>
    </row>
    <row r="2387" spans="1:14" x14ac:dyDescent="0.3">
      <c r="A2387" t="s">
        <v>12</v>
      </c>
      <c r="B2387" t="s">
        <v>53</v>
      </c>
      <c r="C2387" t="s">
        <v>21</v>
      </c>
      <c r="D2387" t="s">
        <v>19</v>
      </c>
      <c r="E2387" s="1">
        <v>41713</v>
      </c>
      <c r="F2387">
        <v>175449359</v>
      </c>
      <c r="G2387" s="1">
        <v>41749</v>
      </c>
      <c r="H2387">
        <v>85</v>
      </c>
      <c r="I2387">
        <v>17</v>
      </c>
      <c r="J2387">
        <v>11.9</v>
      </c>
      <c r="K2387">
        <v>1445</v>
      </c>
      <c r="L2387">
        <v>1011.5</v>
      </c>
      <c r="M2387">
        <v>433.5</v>
      </c>
      <c r="N2387" t="s">
        <v>77</v>
      </c>
    </row>
    <row r="2388" spans="1:14" x14ac:dyDescent="0.3">
      <c r="A2388" t="s">
        <v>12</v>
      </c>
      <c r="B2388" t="s">
        <v>52</v>
      </c>
      <c r="C2388" t="s">
        <v>22</v>
      </c>
      <c r="D2388" t="s">
        <v>14</v>
      </c>
      <c r="E2388" s="1">
        <v>41975</v>
      </c>
      <c r="F2388">
        <v>920712077</v>
      </c>
      <c r="G2388" s="1">
        <v>41981</v>
      </c>
      <c r="H2388">
        <v>100</v>
      </c>
      <c r="I2388">
        <v>29</v>
      </c>
      <c r="J2388">
        <v>20.3</v>
      </c>
      <c r="K2388">
        <v>2900</v>
      </c>
      <c r="L2388">
        <v>2030</v>
      </c>
      <c r="M2388">
        <v>870</v>
      </c>
      <c r="N2388" t="s">
        <v>77</v>
      </c>
    </row>
    <row r="2389" spans="1:14" x14ac:dyDescent="0.3">
      <c r="A2389" t="s">
        <v>12</v>
      </c>
      <c r="B2389" t="s">
        <v>38</v>
      </c>
      <c r="C2389" t="s">
        <v>25</v>
      </c>
      <c r="D2389" t="s">
        <v>19</v>
      </c>
      <c r="E2389" s="1">
        <v>41923</v>
      </c>
      <c r="F2389">
        <v>951250207</v>
      </c>
      <c r="G2389" s="1">
        <v>41951</v>
      </c>
      <c r="H2389">
        <v>78</v>
      </c>
      <c r="I2389">
        <v>20</v>
      </c>
      <c r="J2389">
        <v>14</v>
      </c>
      <c r="K2389">
        <v>1560</v>
      </c>
      <c r="L2389">
        <v>1092</v>
      </c>
      <c r="M2389">
        <v>468</v>
      </c>
      <c r="N2389" t="s">
        <v>73</v>
      </c>
    </row>
    <row r="2390" spans="1:14" x14ac:dyDescent="0.3">
      <c r="A2390" t="s">
        <v>12</v>
      </c>
      <c r="B2390" t="s">
        <v>33</v>
      </c>
      <c r="C2390" t="s">
        <v>15</v>
      </c>
      <c r="D2390" t="s">
        <v>14</v>
      </c>
      <c r="E2390" s="1">
        <v>43869</v>
      </c>
      <c r="F2390">
        <v>142698085</v>
      </c>
      <c r="G2390" s="1">
        <v>43917</v>
      </c>
      <c r="H2390">
        <v>98</v>
      </c>
      <c r="I2390">
        <v>17</v>
      </c>
      <c r="J2390">
        <v>11.9</v>
      </c>
      <c r="K2390">
        <v>1666</v>
      </c>
      <c r="L2390">
        <v>1166.2</v>
      </c>
      <c r="M2390">
        <v>499.79999999999995</v>
      </c>
      <c r="N2390" t="s">
        <v>76</v>
      </c>
    </row>
    <row r="2391" spans="1:14" x14ac:dyDescent="0.3">
      <c r="A2391" t="s">
        <v>12</v>
      </c>
      <c r="B2391" t="s">
        <v>51</v>
      </c>
      <c r="C2391" t="s">
        <v>16</v>
      </c>
      <c r="D2391" t="s">
        <v>14</v>
      </c>
      <c r="E2391" s="1">
        <v>43745</v>
      </c>
      <c r="F2391">
        <v>929928576</v>
      </c>
      <c r="G2391" s="1">
        <v>43795</v>
      </c>
      <c r="H2391">
        <v>51</v>
      </c>
      <c r="I2391">
        <v>25</v>
      </c>
      <c r="J2391">
        <v>17.5</v>
      </c>
      <c r="K2391">
        <v>1275</v>
      </c>
      <c r="L2391">
        <v>892.5</v>
      </c>
      <c r="M2391">
        <v>382.5</v>
      </c>
      <c r="N2391" t="s">
        <v>73</v>
      </c>
    </row>
    <row r="2392" spans="1:14" x14ac:dyDescent="0.3">
      <c r="A2392" t="s">
        <v>12</v>
      </c>
      <c r="B2392" t="s">
        <v>52</v>
      </c>
      <c r="C2392" t="s">
        <v>13</v>
      </c>
      <c r="D2392" t="s">
        <v>14</v>
      </c>
      <c r="E2392" s="1">
        <v>41956</v>
      </c>
      <c r="F2392">
        <v>460064351</v>
      </c>
      <c r="G2392" s="1">
        <v>41994</v>
      </c>
      <c r="H2392">
        <v>93</v>
      </c>
      <c r="I2392">
        <v>38</v>
      </c>
      <c r="J2392">
        <v>26.6</v>
      </c>
      <c r="K2392">
        <v>3534</v>
      </c>
      <c r="L2392">
        <v>2473.8000000000002</v>
      </c>
      <c r="M2392">
        <v>1060.1999999999998</v>
      </c>
      <c r="N2392" t="s">
        <v>77</v>
      </c>
    </row>
    <row r="2393" spans="1:14" x14ac:dyDescent="0.3">
      <c r="A2393" t="s">
        <v>12</v>
      </c>
      <c r="B2393" t="s">
        <v>51</v>
      </c>
      <c r="C2393" t="s">
        <v>17</v>
      </c>
      <c r="D2393" t="s">
        <v>14</v>
      </c>
      <c r="E2393" s="1">
        <v>43127</v>
      </c>
      <c r="F2393">
        <v>369702231</v>
      </c>
      <c r="G2393" s="1">
        <v>43134</v>
      </c>
      <c r="H2393">
        <v>67</v>
      </c>
      <c r="I2393">
        <v>35</v>
      </c>
      <c r="J2393">
        <v>24.5</v>
      </c>
      <c r="K2393">
        <v>2345</v>
      </c>
      <c r="L2393">
        <v>1641.5</v>
      </c>
      <c r="M2393">
        <v>703.5</v>
      </c>
      <c r="N2393" t="s">
        <v>73</v>
      </c>
    </row>
    <row r="2394" spans="1:14" x14ac:dyDescent="0.3">
      <c r="A2394" t="s">
        <v>12</v>
      </c>
      <c r="B2394" t="s">
        <v>34</v>
      </c>
      <c r="C2394" t="s">
        <v>15</v>
      </c>
      <c r="D2394" t="s">
        <v>19</v>
      </c>
      <c r="E2394" s="1">
        <v>44978</v>
      </c>
      <c r="F2394">
        <v>138328874</v>
      </c>
      <c r="G2394" s="1">
        <v>45025</v>
      </c>
      <c r="H2394">
        <v>50</v>
      </c>
      <c r="I2394">
        <v>32</v>
      </c>
      <c r="J2394">
        <v>22.4</v>
      </c>
      <c r="K2394">
        <v>1600</v>
      </c>
      <c r="L2394">
        <v>1120</v>
      </c>
      <c r="M2394">
        <v>480</v>
      </c>
      <c r="N2394" t="s">
        <v>76</v>
      </c>
    </row>
    <row r="2395" spans="1:14" x14ac:dyDescent="0.3">
      <c r="A2395" t="s">
        <v>12</v>
      </c>
      <c r="B2395" t="s">
        <v>49</v>
      </c>
      <c r="C2395" t="s">
        <v>16</v>
      </c>
      <c r="D2395" t="s">
        <v>19</v>
      </c>
      <c r="E2395" s="1">
        <v>42511</v>
      </c>
      <c r="F2395">
        <v>206283605</v>
      </c>
      <c r="G2395" s="1">
        <v>42519</v>
      </c>
      <c r="H2395">
        <v>81</v>
      </c>
      <c r="I2395">
        <v>10</v>
      </c>
      <c r="J2395">
        <v>7</v>
      </c>
      <c r="K2395">
        <v>810</v>
      </c>
      <c r="L2395">
        <v>567</v>
      </c>
      <c r="M2395">
        <v>243</v>
      </c>
      <c r="N2395" t="s">
        <v>77</v>
      </c>
    </row>
    <row r="2396" spans="1:14" x14ac:dyDescent="0.3">
      <c r="A2396" t="s">
        <v>12</v>
      </c>
      <c r="B2396" t="s">
        <v>55</v>
      </c>
      <c r="C2396" t="s">
        <v>13</v>
      </c>
      <c r="D2396" t="s">
        <v>19</v>
      </c>
      <c r="E2396" s="1">
        <v>45535</v>
      </c>
      <c r="F2396">
        <v>325043237</v>
      </c>
      <c r="G2396" s="1">
        <v>45555</v>
      </c>
      <c r="H2396">
        <v>82</v>
      </c>
      <c r="I2396">
        <v>11</v>
      </c>
      <c r="J2396">
        <v>7.7</v>
      </c>
      <c r="K2396">
        <v>902</v>
      </c>
      <c r="L2396">
        <v>631.4</v>
      </c>
      <c r="M2396">
        <v>270.60000000000002</v>
      </c>
      <c r="N2396" t="s">
        <v>74</v>
      </c>
    </row>
    <row r="2397" spans="1:14" x14ac:dyDescent="0.3">
      <c r="A2397" t="s">
        <v>12</v>
      </c>
      <c r="B2397" t="s">
        <v>39</v>
      </c>
      <c r="C2397" t="s">
        <v>23</v>
      </c>
      <c r="D2397" t="s">
        <v>14</v>
      </c>
      <c r="E2397" s="1">
        <v>43550</v>
      </c>
      <c r="F2397">
        <v>455414474</v>
      </c>
      <c r="G2397" s="1">
        <v>43581</v>
      </c>
      <c r="H2397">
        <v>94</v>
      </c>
      <c r="I2397">
        <v>25</v>
      </c>
      <c r="J2397">
        <v>17.5</v>
      </c>
      <c r="K2397">
        <v>2350</v>
      </c>
      <c r="L2397">
        <v>1645</v>
      </c>
      <c r="M2397">
        <v>705</v>
      </c>
      <c r="N2397" t="s">
        <v>73</v>
      </c>
    </row>
    <row r="2398" spans="1:14" x14ac:dyDescent="0.3">
      <c r="A2398" t="s">
        <v>12</v>
      </c>
      <c r="B2398" t="s">
        <v>34</v>
      </c>
      <c r="C2398" t="s">
        <v>17</v>
      </c>
      <c r="D2398" t="s">
        <v>19</v>
      </c>
      <c r="E2398" s="1">
        <v>44750</v>
      </c>
      <c r="F2398">
        <v>198688018</v>
      </c>
      <c r="G2398" s="1">
        <v>44778</v>
      </c>
      <c r="H2398">
        <v>68</v>
      </c>
      <c r="I2398">
        <v>31</v>
      </c>
      <c r="J2398">
        <v>21.700000000000003</v>
      </c>
      <c r="K2398">
        <v>2108</v>
      </c>
      <c r="L2398">
        <v>1475.6000000000001</v>
      </c>
      <c r="M2398">
        <v>632.39999999999986</v>
      </c>
      <c r="N2398" t="s">
        <v>76</v>
      </c>
    </row>
    <row r="2399" spans="1:14" x14ac:dyDescent="0.3">
      <c r="A2399" t="s">
        <v>12</v>
      </c>
      <c r="B2399" t="s">
        <v>39</v>
      </c>
      <c r="C2399" t="s">
        <v>15</v>
      </c>
      <c r="D2399" t="s">
        <v>14</v>
      </c>
      <c r="E2399" s="1">
        <v>45202</v>
      </c>
      <c r="F2399">
        <v>161723315</v>
      </c>
      <c r="G2399" s="1">
        <v>45240</v>
      </c>
      <c r="H2399">
        <v>86</v>
      </c>
      <c r="I2399">
        <v>28</v>
      </c>
      <c r="J2399">
        <v>19.600000000000001</v>
      </c>
      <c r="K2399">
        <v>2408</v>
      </c>
      <c r="L2399">
        <v>1685.6000000000001</v>
      </c>
      <c r="M2399">
        <v>722.39999999999986</v>
      </c>
      <c r="N2399" t="s">
        <v>73</v>
      </c>
    </row>
    <row r="2400" spans="1:14" x14ac:dyDescent="0.3">
      <c r="A2400" t="s">
        <v>12</v>
      </c>
      <c r="B2400" t="s">
        <v>34</v>
      </c>
      <c r="C2400" t="s">
        <v>20</v>
      </c>
      <c r="D2400" t="s">
        <v>19</v>
      </c>
      <c r="E2400" s="1">
        <v>43492</v>
      </c>
      <c r="F2400">
        <v>172898471</v>
      </c>
      <c r="G2400" s="1">
        <v>43523</v>
      </c>
      <c r="H2400">
        <v>99</v>
      </c>
      <c r="I2400">
        <v>27</v>
      </c>
      <c r="J2400">
        <v>18.899999999999999</v>
      </c>
      <c r="K2400">
        <v>2673</v>
      </c>
      <c r="L2400">
        <v>1871.1</v>
      </c>
      <c r="M2400">
        <v>801.90000000000009</v>
      </c>
      <c r="N2400" t="s">
        <v>76</v>
      </c>
    </row>
    <row r="2401" spans="1:14" x14ac:dyDescent="0.3">
      <c r="A2401" t="s">
        <v>12</v>
      </c>
      <c r="B2401" t="s">
        <v>34</v>
      </c>
      <c r="C2401" t="s">
        <v>17</v>
      </c>
      <c r="D2401" t="s">
        <v>19</v>
      </c>
      <c r="E2401" s="1">
        <v>42456</v>
      </c>
      <c r="F2401">
        <v>630008256</v>
      </c>
      <c r="G2401" s="1">
        <v>42479</v>
      </c>
      <c r="H2401">
        <v>56</v>
      </c>
      <c r="I2401">
        <v>14</v>
      </c>
      <c r="J2401">
        <v>9.8000000000000007</v>
      </c>
      <c r="K2401">
        <v>784</v>
      </c>
      <c r="L2401">
        <v>548.80000000000007</v>
      </c>
      <c r="M2401">
        <v>235.19999999999993</v>
      </c>
      <c r="N2401" t="s">
        <v>76</v>
      </c>
    </row>
    <row r="2402" spans="1:14" x14ac:dyDescent="0.3">
      <c r="A2402" t="s">
        <v>12</v>
      </c>
      <c r="B2402" t="s">
        <v>29</v>
      </c>
      <c r="C2402" t="s">
        <v>13</v>
      </c>
      <c r="D2402" t="s">
        <v>14</v>
      </c>
      <c r="E2402" s="1">
        <v>44352</v>
      </c>
      <c r="F2402">
        <v>161427199</v>
      </c>
      <c r="G2402" s="1">
        <v>44388</v>
      </c>
      <c r="H2402">
        <v>55</v>
      </c>
      <c r="I2402">
        <v>27</v>
      </c>
      <c r="J2402">
        <v>18.899999999999999</v>
      </c>
      <c r="K2402">
        <v>1485</v>
      </c>
      <c r="L2402">
        <v>1039.5</v>
      </c>
      <c r="M2402">
        <v>445.5</v>
      </c>
      <c r="N2402" t="s">
        <v>77</v>
      </c>
    </row>
    <row r="2403" spans="1:14" x14ac:dyDescent="0.3">
      <c r="A2403" t="s">
        <v>12</v>
      </c>
      <c r="B2403" t="s">
        <v>55</v>
      </c>
      <c r="C2403" t="s">
        <v>17</v>
      </c>
      <c r="D2403" t="s">
        <v>14</v>
      </c>
      <c r="E2403" s="1">
        <v>45442</v>
      </c>
      <c r="F2403">
        <v>136905372</v>
      </c>
      <c r="G2403" s="1">
        <v>45460</v>
      </c>
      <c r="H2403">
        <v>81</v>
      </c>
      <c r="I2403">
        <v>37</v>
      </c>
      <c r="J2403">
        <v>25.9</v>
      </c>
      <c r="K2403">
        <v>2997</v>
      </c>
      <c r="L2403">
        <v>2097.9</v>
      </c>
      <c r="M2403">
        <v>899.09999999999991</v>
      </c>
      <c r="N2403" t="s">
        <v>74</v>
      </c>
    </row>
    <row r="2404" spans="1:14" x14ac:dyDescent="0.3">
      <c r="A2404" t="s">
        <v>12</v>
      </c>
      <c r="B2404" t="s">
        <v>55</v>
      </c>
      <c r="C2404" t="s">
        <v>16</v>
      </c>
      <c r="D2404" t="s">
        <v>19</v>
      </c>
      <c r="E2404" s="1">
        <v>42739</v>
      </c>
      <c r="F2404">
        <v>673794353</v>
      </c>
      <c r="G2404" s="1">
        <v>42740</v>
      </c>
      <c r="H2404">
        <v>55</v>
      </c>
      <c r="I2404">
        <v>28</v>
      </c>
      <c r="J2404">
        <v>19.600000000000001</v>
      </c>
      <c r="K2404">
        <v>1540</v>
      </c>
      <c r="L2404">
        <v>1078</v>
      </c>
      <c r="M2404">
        <v>462</v>
      </c>
      <c r="N2404" t="s">
        <v>74</v>
      </c>
    </row>
    <row r="2405" spans="1:14" x14ac:dyDescent="0.3">
      <c r="A2405" t="s">
        <v>12</v>
      </c>
      <c r="B2405" t="s">
        <v>29</v>
      </c>
      <c r="C2405" t="s">
        <v>26</v>
      </c>
      <c r="D2405" t="s">
        <v>14</v>
      </c>
      <c r="E2405" s="1">
        <v>43393</v>
      </c>
      <c r="F2405">
        <v>746456038</v>
      </c>
      <c r="G2405" s="1">
        <v>43394</v>
      </c>
      <c r="H2405">
        <v>63</v>
      </c>
      <c r="I2405">
        <v>31</v>
      </c>
      <c r="J2405">
        <v>21.700000000000003</v>
      </c>
      <c r="K2405">
        <v>1953</v>
      </c>
      <c r="L2405">
        <v>1367.1000000000001</v>
      </c>
      <c r="M2405">
        <v>585.89999999999986</v>
      </c>
      <c r="N2405" t="s">
        <v>77</v>
      </c>
    </row>
    <row r="2406" spans="1:14" x14ac:dyDescent="0.3">
      <c r="A2406" t="s">
        <v>12</v>
      </c>
      <c r="B2406" t="s">
        <v>52</v>
      </c>
      <c r="C2406" t="s">
        <v>24</v>
      </c>
      <c r="D2406" t="s">
        <v>14</v>
      </c>
      <c r="E2406" s="1">
        <v>43086</v>
      </c>
      <c r="F2406">
        <v>369463193</v>
      </c>
      <c r="G2406" s="1">
        <v>43124</v>
      </c>
      <c r="H2406">
        <v>70</v>
      </c>
      <c r="I2406">
        <v>33</v>
      </c>
      <c r="J2406">
        <v>23.1</v>
      </c>
      <c r="K2406">
        <v>2310</v>
      </c>
      <c r="L2406">
        <v>1617</v>
      </c>
      <c r="M2406">
        <v>693</v>
      </c>
      <c r="N2406" t="s">
        <v>77</v>
      </c>
    </row>
    <row r="2407" spans="1:14" x14ac:dyDescent="0.3">
      <c r="A2407" t="s">
        <v>12</v>
      </c>
      <c r="B2407" t="s">
        <v>38</v>
      </c>
      <c r="C2407" t="s">
        <v>18</v>
      </c>
      <c r="D2407" t="s">
        <v>19</v>
      </c>
      <c r="E2407" s="1">
        <v>43204</v>
      </c>
      <c r="F2407">
        <v>584996068</v>
      </c>
      <c r="G2407" s="1">
        <v>43206</v>
      </c>
      <c r="H2407">
        <v>100</v>
      </c>
      <c r="I2407">
        <v>39</v>
      </c>
      <c r="J2407">
        <v>27.3</v>
      </c>
      <c r="K2407">
        <v>3900</v>
      </c>
      <c r="L2407">
        <v>2730</v>
      </c>
      <c r="M2407">
        <v>1170</v>
      </c>
      <c r="N2407" t="s">
        <v>73</v>
      </c>
    </row>
    <row r="2408" spans="1:14" x14ac:dyDescent="0.3">
      <c r="A2408" t="s">
        <v>12</v>
      </c>
      <c r="B2408" t="s">
        <v>33</v>
      </c>
      <c r="C2408" t="s">
        <v>23</v>
      </c>
      <c r="D2408" t="s">
        <v>14</v>
      </c>
      <c r="E2408" s="1">
        <v>42671</v>
      </c>
      <c r="F2408">
        <v>534107911</v>
      </c>
      <c r="G2408" s="1">
        <v>42702</v>
      </c>
      <c r="H2408">
        <v>58</v>
      </c>
      <c r="I2408">
        <v>21</v>
      </c>
      <c r="J2408">
        <v>14.7</v>
      </c>
      <c r="K2408">
        <v>1218</v>
      </c>
      <c r="L2408">
        <v>852.59999999999991</v>
      </c>
      <c r="M2408">
        <v>365.40000000000009</v>
      </c>
      <c r="N2408" t="s">
        <v>76</v>
      </c>
    </row>
    <row r="2409" spans="1:14" x14ac:dyDescent="0.3">
      <c r="A2409" t="s">
        <v>12</v>
      </c>
      <c r="B2409" t="s">
        <v>52</v>
      </c>
      <c r="C2409" t="s">
        <v>15</v>
      </c>
      <c r="D2409" t="s">
        <v>19</v>
      </c>
      <c r="E2409" s="1">
        <v>42396</v>
      </c>
      <c r="F2409">
        <v>169121491</v>
      </c>
      <c r="G2409" s="1">
        <v>42430</v>
      </c>
      <c r="H2409">
        <v>51</v>
      </c>
      <c r="I2409">
        <v>20</v>
      </c>
      <c r="J2409">
        <v>14</v>
      </c>
      <c r="K2409">
        <v>1020</v>
      </c>
      <c r="L2409">
        <v>714</v>
      </c>
      <c r="M2409">
        <v>306</v>
      </c>
      <c r="N2409" t="s">
        <v>77</v>
      </c>
    </row>
    <row r="2410" spans="1:14" x14ac:dyDescent="0.3">
      <c r="A2410" t="s">
        <v>12</v>
      </c>
      <c r="B2410" t="s">
        <v>44</v>
      </c>
      <c r="C2410" t="s">
        <v>20</v>
      </c>
      <c r="D2410" t="s">
        <v>19</v>
      </c>
      <c r="E2410" s="1">
        <v>42445</v>
      </c>
      <c r="F2410">
        <v>332342708</v>
      </c>
      <c r="G2410" s="1">
        <v>42494</v>
      </c>
      <c r="H2410">
        <v>80</v>
      </c>
      <c r="I2410">
        <v>34</v>
      </c>
      <c r="J2410">
        <v>23.8</v>
      </c>
      <c r="K2410">
        <v>2720</v>
      </c>
      <c r="L2410">
        <v>1904</v>
      </c>
      <c r="M2410">
        <v>816</v>
      </c>
      <c r="N2410" t="s">
        <v>77</v>
      </c>
    </row>
    <row r="2411" spans="1:14" x14ac:dyDescent="0.3">
      <c r="A2411" t="s">
        <v>12</v>
      </c>
      <c r="B2411" t="s">
        <v>34</v>
      </c>
      <c r="C2411" t="s">
        <v>13</v>
      </c>
      <c r="D2411" t="s">
        <v>14</v>
      </c>
      <c r="E2411" s="1">
        <v>41674</v>
      </c>
      <c r="F2411">
        <v>725711190</v>
      </c>
      <c r="G2411" s="1">
        <v>41706</v>
      </c>
      <c r="H2411">
        <v>98</v>
      </c>
      <c r="I2411">
        <v>21</v>
      </c>
      <c r="J2411">
        <v>14.7</v>
      </c>
      <c r="K2411">
        <v>2058</v>
      </c>
      <c r="L2411">
        <v>1440.6</v>
      </c>
      <c r="M2411">
        <v>617.40000000000009</v>
      </c>
      <c r="N2411" t="s">
        <v>76</v>
      </c>
    </row>
    <row r="2412" spans="1:14" x14ac:dyDescent="0.3">
      <c r="A2412" t="s">
        <v>12</v>
      </c>
      <c r="B2412" t="s">
        <v>41</v>
      </c>
      <c r="C2412" t="s">
        <v>25</v>
      </c>
      <c r="D2412" t="s">
        <v>14</v>
      </c>
      <c r="E2412" s="1">
        <v>43299</v>
      </c>
      <c r="F2412">
        <v>864129912</v>
      </c>
      <c r="G2412" s="1">
        <v>43322</v>
      </c>
      <c r="H2412">
        <v>96</v>
      </c>
      <c r="I2412">
        <v>12</v>
      </c>
      <c r="J2412">
        <v>8.4</v>
      </c>
      <c r="K2412">
        <v>1152</v>
      </c>
      <c r="L2412">
        <v>806.40000000000009</v>
      </c>
      <c r="M2412">
        <v>345.59999999999991</v>
      </c>
      <c r="N2412" t="s">
        <v>76</v>
      </c>
    </row>
    <row r="2413" spans="1:14" x14ac:dyDescent="0.3">
      <c r="A2413" t="s">
        <v>12</v>
      </c>
      <c r="B2413" t="s">
        <v>35</v>
      </c>
      <c r="C2413" t="s">
        <v>20</v>
      </c>
      <c r="D2413" t="s">
        <v>14</v>
      </c>
      <c r="E2413" s="1">
        <v>43660</v>
      </c>
      <c r="F2413">
        <v>992147672</v>
      </c>
      <c r="G2413" s="1">
        <v>43674</v>
      </c>
      <c r="H2413">
        <v>55</v>
      </c>
      <c r="I2413">
        <v>24</v>
      </c>
      <c r="J2413">
        <v>16.8</v>
      </c>
      <c r="K2413">
        <v>1320</v>
      </c>
      <c r="L2413">
        <v>924</v>
      </c>
      <c r="M2413">
        <v>396</v>
      </c>
      <c r="N2413" t="s">
        <v>77</v>
      </c>
    </row>
    <row r="2414" spans="1:14" x14ac:dyDescent="0.3">
      <c r="A2414" t="s">
        <v>12</v>
      </c>
      <c r="B2414" t="s">
        <v>33</v>
      </c>
      <c r="C2414" t="s">
        <v>18</v>
      </c>
      <c r="D2414" t="s">
        <v>14</v>
      </c>
      <c r="E2414" s="1">
        <v>42612</v>
      </c>
      <c r="F2414">
        <v>842158973</v>
      </c>
      <c r="G2414" s="1">
        <v>42621</v>
      </c>
      <c r="H2414">
        <v>90</v>
      </c>
      <c r="I2414">
        <v>39</v>
      </c>
      <c r="J2414">
        <v>27.3</v>
      </c>
      <c r="K2414">
        <v>3510</v>
      </c>
      <c r="L2414">
        <v>2457</v>
      </c>
      <c r="M2414">
        <v>1053</v>
      </c>
      <c r="N2414" t="s">
        <v>76</v>
      </c>
    </row>
    <row r="2415" spans="1:14" x14ac:dyDescent="0.3">
      <c r="A2415" t="s">
        <v>12</v>
      </c>
      <c r="B2415" t="s">
        <v>32</v>
      </c>
      <c r="C2415" t="s">
        <v>17</v>
      </c>
      <c r="D2415" t="s">
        <v>19</v>
      </c>
      <c r="E2415" s="1">
        <v>45507</v>
      </c>
      <c r="F2415">
        <v>316658008</v>
      </c>
      <c r="G2415" s="1">
        <v>45508</v>
      </c>
      <c r="H2415">
        <v>52</v>
      </c>
      <c r="I2415">
        <v>34</v>
      </c>
      <c r="J2415">
        <v>23.8</v>
      </c>
      <c r="K2415">
        <v>1768</v>
      </c>
      <c r="L2415">
        <v>1237.6000000000001</v>
      </c>
      <c r="M2415">
        <v>530.39999999999986</v>
      </c>
      <c r="N2415" t="s">
        <v>75</v>
      </c>
    </row>
    <row r="2416" spans="1:14" x14ac:dyDescent="0.3">
      <c r="A2416" t="s">
        <v>12</v>
      </c>
      <c r="B2416" t="s">
        <v>43</v>
      </c>
      <c r="C2416" t="s">
        <v>23</v>
      </c>
      <c r="D2416" t="s">
        <v>19</v>
      </c>
      <c r="E2416" s="1">
        <v>43216</v>
      </c>
      <c r="F2416">
        <v>838974225</v>
      </c>
      <c r="G2416" s="1">
        <v>43232</v>
      </c>
      <c r="H2416">
        <v>83</v>
      </c>
      <c r="I2416">
        <v>36</v>
      </c>
      <c r="J2416">
        <v>25.200000000000003</v>
      </c>
      <c r="K2416">
        <v>2988</v>
      </c>
      <c r="L2416">
        <v>2091.6000000000004</v>
      </c>
      <c r="M2416">
        <v>896.39999999999964</v>
      </c>
      <c r="N2416" t="s">
        <v>77</v>
      </c>
    </row>
    <row r="2417" spans="1:14" x14ac:dyDescent="0.3">
      <c r="A2417" t="s">
        <v>12</v>
      </c>
      <c r="B2417" t="s">
        <v>55</v>
      </c>
      <c r="C2417" t="s">
        <v>17</v>
      </c>
      <c r="D2417" t="s">
        <v>19</v>
      </c>
      <c r="E2417" s="1">
        <v>43134</v>
      </c>
      <c r="F2417">
        <v>135876691</v>
      </c>
      <c r="G2417" s="1">
        <v>43144</v>
      </c>
      <c r="H2417">
        <v>69</v>
      </c>
      <c r="I2417">
        <v>38</v>
      </c>
      <c r="J2417">
        <v>26.6</v>
      </c>
      <c r="K2417">
        <v>2622</v>
      </c>
      <c r="L2417">
        <v>1835.4</v>
      </c>
      <c r="M2417">
        <v>786.59999999999991</v>
      </c>
      <c r="N2417" t="s">
        <v>74</v>
      </c>
    </row>
    <row r="2418" spans="1:14" x14ac:dyDescent="0.3">
      <c r="A2418" t="s">
        <v>12</v>
      </c>
      <c r="B2418" t="s">
        <v>44</v>
      </c>
      <c r="C2418" t="s">
        <v>23</v>
      </c>
      <c r="D2418" t="s">
        <v>14</v>
      </c>
      <c r="E2418" s="1">
        <v>44113</v>
      </c>
      <c r="F2418">
        <v>824120795</v>
      </c>
      <c r="G2418" s="1">
        <v>44156</v>
      </c>
      <c r="H2418">
        <v>62</v>
      </c>
      <c r="I2418">
        <v>39</v>
      </c>
      <c r="J2418">
        <v>27.3</v>
      </c>
      <c r="K2418">
        <v>2418</v>
      </c>
      <c r="L2418">
        <v>1692.6000000000001</v>
      </c>
      <c r="M2418">
        <v>725.39999999999986</v>
      </c>
      <c r="N2418" t="s">
        <v>77</v>
      </c>
    </row>
    <row r="2419" spans="1:14" x14ac:dyDescent="0.3">
      <c r="A2419" t="s">
        <v>12</v>
      </c>
      <c r="B2419" t="s">
        <v>34</v>
      </c>
      <c r="C2419" t="s">
        <v>13</v>
      </c>
      <c r="D2419" t="s">
        <v>19</v>
      </c>
      <c r="E2419" s="1">
        <v>44921</v>
      </c>
      <c r="F2419">
        <v>296307981</v>
      </c>
      <c r="G2419" s="1">
        <v>44921</v>
      </c>
      <c r="H2419">
        <v>59</v>
      </c>
      <c r="I2419">
        <v>32</v>
      </c>
      <c r="J2419">
        <v>22.4</v>
      </c>
      <c r="K2419">
        <v>1888</v>
      </c>
      <c r="L2419">
        <v>1321.6</v>
      </c>
      <c r="M2419">
        <v>566.40000000000009</v>
      </c>
      <c r="N2419" t="s">
        <v>76</v>
      </c>
    </row>
    <row r="2420" spans="1:14" x14ac:dyDescent="0.3">
      <c r="A2420" t="s">
        <v>12</v>
      </c>
      <c r="B2420" t="s">
        <v>28</v>
      </c>
      <c r="C2420" t="s">
        <v>23</v>
      </c>
      <c r="D2420" t="s">
        <v>14</v>
      </c>
      <c r="E2420" s="1">
        <v>42870</v>
      </c>
      <c r="F2420">
        <v>112243211</v>
      </c>
      <c r="G2420" s="1">
        <v>42919</v>
      </c>
      <c r="H2420">
        <v>89</v>
      </c>
      <c r="I2420">
        <v>22</v>
      </c>
      <c r="J2420">
        <v>15.4</v>
      </c>
      <c r="K2420">
        <v>1958</v>
      </c>
      <c r="L2420">
        <v>1370.6000000000001</v>
      </c>
      <c r="M2420">
        <v>587.39999999999986</v>
      </c>
      <c r="N2420" t="s">
        <v>73</v>
      </c>
    </row>
    <row r="2421" spans="1:14" x14ac:dyDescent="0.3">
      <c r="A2421" t="s">
        <v>12</v>
      </c>
      <c r="B2421" t="s">
        <v>53</v>
      </c>
      <c r="C2421" t="s">
        <v>26</v>
      </c>
      <c r="D2421" t="s">
        <v>19</v>
      </c>
      <c r="E2421" s="1">
        <v>42052</v>
      </c>
      <c r="F2421">
        <v>651823413</v>
      </c>
      <c r="G2421" s="1">
        <v>42090</v>
      </c>
      <c r="H2421">
        <v>84</v>
      </c>
      <c r="I2421">
        <v>18</v>
      </c>
      <c r="J2421">
        <v>12.600000000000001</v>
      </c>
      <c r="K2421">
        <v>1512</v>
      </c>
      <c r="L2421">
        <v>1058.4000000000001</v>
      </c>
      <c r="M2421">
        <v>453.59999999999991</v>
      </c>
      <c r="N2421" t="s">
        <v>77</v>
      </c>
    </row>
    <row r="2422" spans="1:14" x14ac:dyDescent="0.3">
      <c r="A2422" t="s">
        <v>12</v>
      </c>
      <c r="B2422" t="s">
        <v>55</v>
      </c>
      <c r="C2422" t="s">
        <v>15</v>
      </c>
      <c r="D2422" t="s">
        <v>14</v>
      </c>
      <c r="E2422" s="1">
        <v>45328</v>
      </c>
      <c r="F2422">
        <v>496550977</v>
      </c>
      <c r="G2422" s="1">
        <v>45365</v>
      </c>
      <c r="H2422">
        <v>66</v>
      </c>
      <c r="I2422">
        <v>27</v>
      </c>
      <c r="J2422">
        <v>18.899999999999999</v>
      </c>
      <c r="K2422">
        <v>1782</v>
      </c>
      <c r="L2422">
        <v>1247.3999999999999</v>
      </c>
      <c r="M2422">
        <v>534.60000000000014</v>
      </c>
      <c r="N2422" t="s">
        <v>74</v>
      </c>
    </row>
    <row r="2423" spans="1:14" x14ac:dyDescent="0.3">
      <c r="A2423" t="s">
        <v>12</v>
      </c>
      <c r="B2423" t="s">
        <v>36</v>
      </c>
      <c r="C2423" t="s">
        <v>16</v>
      </c>
      <c r="D2423" t="s">
        <v>19</v>
      </c>
      <c r="E2423" s="1">
        <v>45320</v>
      </c>
      <c r="F2423">
        <v>420943582</v>
      </c>
      <c r="G2423" s="1">
        <v>45333</v>
      </c>
      <c r="H2423">
        <v>65</v>
      </c>
      <c r="I2423">
        <v>40</v>
      </c>
      <c r="J2423">
        <v>28</v>
      </c>
      <c r="K2423">
        <v>2600</v>
      </c>
      <c r="L2423">
        <v>1820</v>
      </c>
      <c r="M2423">
        <v>780</v>
      </c>
      <c r="N2423" t="s">
        <v>77</v>
      </c>
    </row>
    <row r="2424" spans="1:14" x14ac:dyDescent="0.3">
      <c r="A2424" t="s">
        <v>12</v>
      </c>
      <c r="B2424" t="s">
        <v>30</v>
      </c>
      <c r="C2424" t="s">
        <v>22</v>
      </c>
      <c r="D2424" t="s">
        <v>14</v>
      </c>
      <c r="E2424" s="1">
        <v>43721</v>
      </c>
      <c r="F2424">
        <v>553034436</v>
      </c>
      <c r="G2424" s="1">
        <v>43724</v>
      </c>
      <c r="H2424">
        <v>92</v>
      </c>
      <c r="I2424">
        <v>20</v>
      </c>
      <c r="J2424">
        <v>14</v>
      </c>
      <c r="K2424">
        <v>1840</v>
      </c>
      <c r="L2424">
        <v>1288</v>
      </c>
      <c r="M2424">
        <v>552</v>
      </c>
      <c r="N2424" t="s">
        <v>77</v>
      </c>
    </row>
    <row r="2425" spans="1:14" x14ac:dyDescent="0.3">
      <c r="A2425" t="s">
        <v>12</v>
      </c>
      <c r="B2425" t="s">
        <v>33</v>
      </c>
      <c r="C2425" t="s">
        <v>18</v>
      </c>
      <c r="D2425" t="s">
        <v>19</v>
      </c>
      <c r="E2425" s="1">
        <v>44389</v>
      </c>
      <c r="F2425">
        <v>970670258</v>
      </c>
      <c r="G2425" s="1">
        <v>44426</v>
      </c>
      <c r="H2425">
        <v>89</v>
      </c>
      <c r="I2425">
        <v>10</v>
      </c>
      <c r="J2425">
        <v>7</v>
      </c>
      <c r="K2425">
        <v>890</v>
      </c>
      <c r="L2425">
        <v>623</v>
      </c>
      <c r="M2425">
        <v>267</v>
      </c>
      <c r="N2425" t="s">
        <v>76</v>
      </c>
    </row>
    <row r="2426" spans="1:14" x14ac:dyDescent="0.3">
      <c r="A2426" t="s">
        <v>12</v>
      </c>
      <c r="B2426" t="s">
        <v>46</v>
      </c>
      <c r="C2426" t="s">
        <v>16</v>
      </c>
      <c r="D2426" t="s">
        <v>14</v>
      </c>
      <c r="E2426" s="1">
        <v>41978</v>
      </c>
      <c r="F2426">
        <v>111708056</v>
      </c>
      <c r="G2426" s="1">
        <v>42004</v>
      </c>
      <c r="H2426">
        <v>89</v>
      </c>
      <c r="I2426">
        <v>29</v>
      </c>
      <c r="J2426">
        <v>20.3</v>
      </c>
      <c r="K2426">
        <v>2581</v>
      </c>
      <c r="L2426">
        <v>1806.7</v>
      </c>
      <c r="M2426">
        <v>774.3</v>
      </c>
      <c r="N2426" t="s">
        <v>74</v>
      </c>
    </row>
    <row r="2427" spans="1:14" x14ac:dyDescent="0.3">
      <c r="A2427" t="s">
        <v>12</v>
      </c>
      <c r="B2427" t="s">
        <v>35</v>
      </c>
      <c r="C2427" t="s">
        <v>22</v>
      </c>
      <c r="D2427" t="s">
        <v>14</v>
      </c>
      <c r="E2427" s="1">
        <v>44565</v>
      </c>
      <c r="F2427">
        <v>656093919</v>
      </c>
      <c r="G2427" s="1">
        <v>44587</v>
      </c>
      <c r="H2427">
        <v>79</v>
      </c>
      <c r="I2427">
        <v>23</v>
      </c>
      <c r="J2427">
        <v>16.100000000000001</v>
      </c>
      <c r="K2427">
        <v>1817</v>
      </c>
      <c r="L2427">
        <v>1271.9000000000001</v>
      </c>
      <c r="M2427">
        <v>545.09999999999991</v>
      </c>
      <c r="N2427" t="s">
        <v>77</v>
      </c>
    </row>
    <row r="2428" spans="1:14" x14ac:dyDescent="0.3">
      <c r="A2428" t="s">
        <v>12</v>
      </c>
      <c r="B2428" t="s">
        <v>34</v>
      </c>
      <c r="C2428" t="s">
        <v>24</v>
      </c>
      <c r="D2428" t="s">
        <v>14</v>
      </c>
      <c r="E2428" s="1">
        <v>45182</v>
      </c>
      <c r="F2428">
        <v>644762980</v>
      </c>
      <c r="G2428" s="1">
        <v>45211</v>
      </c>
      <c r="H2428">
        <v>94</v>
      </c>
      <c r="I2428">
        <v>24</v>
      </c>
      <c r="J2428">
        <v>16.8</v>
      </c>
      <c r="K2428">
        <v>2256</v>
      </c>
      <c r="L2428">
        <v>1579.2</v>
      </c>
      <c r="M2428">
        <v>676.8</v>
      </c>
      <c r="N2428" t="s">
        <v>76</v>
      </c>
    </row>
    <row r="2429" spans="1:14" x14ac:dyDescent="0.3">
      <c r="A2429" t="s">
        <v>12</v>
      </c>
      <c r="B2429" t="s">
        <v>29</v>
      </c>
      <c r="C2429" t="s">
        <v>25</v>
      </c>
      <c r="D2429" t="s">
        <v>19</v>
      </c>
      <c r="E2429" s="1">
        <v>44598</v>
      </c>
      <c r="F2429">
        <v>164908063</v>
      </c>
      <c r="G2429" s="1">
        <v>44630</v>
      </c>
      <c r="H2429">
        <v>94</v>
      </c>
      <c r="I2429">
        <v>17</v>
      </c>
      <c r="J2429">
        <v>11.9</v>
      </c>
      <c r="K2429">
        <v>1598</v>
      </c>
      <c r="L2429">
        <v>1118.6000000000001</v>
      </c>
      <c r="M2429">
        <v>479.39999999999986</v>
      </c>
      <c r="N2429" t="s">
        <v>77</v>
      </c>
    </row>
    <row r="2430" spans="1:14" x14ac:dyDescent="0.3">
      <c r="A2430" t="s">
        <v>12</v>
      </c>
      <c r="B2430" t="s">
        <v>53</v>
      </c>
      <c r="C2430" t="s">
        <v>23</v>
      </c>
      <c r="D2430" t="s">
        <v>14</v>
      </c>
      <c r="E2430" s="1">
        <v>44414</v>
      </c>
      <c r="F2430">
        <v>844372117</v>
      </c>
      <c r="G2430" s="1">
        <v>44440</v>
      </c>
      <c r="H2430">
        <v>66</v>
      </c>
      <c r="I2430">
        <v>29</v>
      </c>
      <c r="J2430">
        <v>20.3</v>
      </c>
      <c r="K2430">
        <v>1914</v>
      </c>
      <c r="L2430">
        <v>1339.8</v>
      </c>
      <c r="M2430">
        <v>574.20000000000005</v>
      </c>
      <c r="N2430" t="s">
        <v>77</v>
      </c>
    </row>
    <row r="2431" spans="1:14" x14ac:dyDescent="0.3">
      <c r="A2431" t="s">
        <v>12</v>
      </c>
      <c r="B2431" t="s">
        <v>31</v>
      </c>
      <c r="C2431" t="s">
        <v>13</v>
      </c>
      <c r="D2431" t="s">
        <v>14</v>
      </c>
      <c r="E2431" s="1">
        <v>42701</v>
      </c>
      <c r="F2431">
        <v>280368793</v>
      </c>
      <c r="G2431" s="1">
        <v>42738</v>
      </c>
      <c r="H2431">
        <v>90</v>
      </c>
      <c r="I2431">
        <v>32</v>
      </c>
      <c r="J2431">
        <v>22.4</v>
      </c>
      <c r="K2431">
        <v>2880</v>
      </c>
      <c r="L2431">
        <v>2015.9999999999998</v>
      </c>
      <c r="M2431">
        <v>864.00000000000023</v>
      </c>
      <c r="N2431" t="s">
        <v>74</v>
      </c>
    </row>
    <row r="2432" spans="1:14" x14ac:dyDescent="0.3">
      <c r="A2432" t="s">
        <v>12</v>
      </c>
      <c r="B2432" t="s">
        <v>48</v>
      </c>
      <c r="C2432" t="s">
        <v>13</v>
      </c>
      <c r="D2432" t="s">
        <v>19</v>
      </c>
      <c r="E2432" s="1">
        <v>44635</v>
      </c>
      <c r="F2432">
        <v>117838513</v>
      </c>
      <c r="G2432" s="1">
        <v>44678</v>
      </c>
      <c r="H2432">
        <v>80</v>
      </c>
      <c r="I2432">
        <v>21</v>
      </c>
      <c r="J2432">
        <v>14.7</v>
      </c>
      <c r="K2432">
        <v>1680</v>
      </c>
      <c r="L2432">
        <v>1176</v>
      </c>
      <c r="M2432">
        <v>504</v>
      </c>
      <c r="N2432" t="s">
        <v>77</v>
      </c>
    </row>
    <row r="2433" spans="1:14" x14ac:dyDescent="0.3">
      <c r="A2433" t="s">
        <v>12</v>
      </c>
      <c r="B2433" t="s">
        <v>50</v>
      </c>
      <c r="C2433" t="s">
        <v>18</v>
      </c>
      <c r="D2433" t="s">
        <v>19</v>
      </c>
      <c r="E2433" s="1">
        <v>42642</v>
      </c>
      <c r="F2433">
        <v>216289746</v>
      </c>
      <c r="G2433" s="1">
        <v>42682</v>
      </c>
      <c r="H2433">
        <v>67</v>
      </c>
      <c r="I2433">
        <v>29</v>
      </c>
      <c r="J2433">
        <v>20.3</v>
      </c>
      <c r="K2433">
        <v>1943</v>
      </c>
      <c r="L2433">
        <v>1360.1000000000001</v>
      </c>
      <c r="M2433">
        <v>582.89999999999986</v>
      </c>
      <c r="N2433" t="s">
        <v>73</v>
      </c>
    </row>
    <row r="2434" spans="1:14" x14ac:dyDescent="0.3">
      <c r="A2434" t="s">
        <v>12</v>
      </c>
      <c r="B2434" t="s">
        <v>35</v>
      </c>
      <c r="C2434" t="s">
        <v>20</v>
      </c>
      <c r="D2434" t="s">
        <v>19</v>
      </c>
      <c r="E2434" s="1">
        <v>44617</v>
      </c>
      <c r="F2434">
        <v>910311114</v>
      </c>
      <c r="G2434" s="1">
        <v>44622</v>
      </c>
      <c r="H2434">
        <v>92</v>
      </c>
      <c r="I2434">
        <v>14</v>
      </c>
      <c r="J2434">
        <v>9.8000000000000007</v>
      </c>
      <c r="K2434">
        <v>1288</v>
      </c>
      <c r="L2434">
        <v>901.6</v>
      </c>
      <c r="M2434">
        <v>386.4</v>
      </c>
      <c r="N2434" t="s">
        <v>77</v>
      </c>
    </row>
    <row r="2435" spans="1:14" x14ac:dyDescent="0.3">
      <c r="A2435" t="s">
        <v>12</v>
      </c>
      <c r="B2435" t="s">
        <v>41</v>
      </c>
      <c r="C2435" t="s">
        <v>26</v>
      </c>
      <c r="D2435" t="s">
        <v>19</v>
      </c>
      <c r="E2435" s="1">
        <v>44302</v>
      </c>
      <c r="F2435">
        <v>941893374</v>
      </c>
      <c r="G2435" s="1">
        <v>44334</v>
      </c>
      <c r="H2435">
        <v>86</v>
      </c>
      <c r="I2435">
        <v>15</v>
      </c>
      <c r="J2435">
        <v>10.5</v>
      </c>
      <c r="K2435">
        <v>1290</v>
      </c>
      <c r="L2435">
        <v>903</v>
      </c>
      <c r="M2435">
        <v>387</v>
      </c>
      <c r="N2435" t="s">
        <v>76</v>
      </c>
    </row>
    <row r="2436" spans="1:14" x14ac:dyDescent="0.3">
      <c r="A2436" t="s">
        <v>12</v>
      </c>
      <c r="B2436" t="s">
        <v>47</v>
      </c>
      <c r="C2436" t="s">
        <v>17</v>
      </c>
      <c r="D2436" t="s">
        <v>14</v>
      </c>
      <c r="E2436" s="1">
        <v>43936</v>
      </c>
      <c r="F2436">
        <v>369759309</v>
      </c>
      <c r="G2436" s="1">
        <v>43976</v>
      </c>
      <c r="H2436">
        <v>98</v>
      </c>
      <c r="I2436">
        <v>11</v>
      </c>
      <c r="J2436">
        <v>7.7</v>
      </c>
      <c r="K2436">
        <v>1078</v>
      </c>
      <c r="L2436">
        <v>754.6</v>
      </c>
      <c r="M2436">
        <v>323.39999999999998</v>
      </c>
      <c r="N2436" t="s">
        <v>77</v>
      </c>
    </row>
    <row r="2437" spans="1:14" x14ac:dyDescent="0.3">
      <c r="A2437" t="s">
        <v>12</v>
      </c>
      <c r="B2437" t="s">
        <v>53</v>
      </c>
      <c r="C2437" t="s">
        <v>25</v>
      </c>
      <c r="D2437" t="s">
        <v>14</v>
      </c>
      <c r="E2437" s="1">
        <v>42824</v>
      </c>
      <c r="F2437">
        <v>480513083</v>
      </c>
      <c r="G2437" s="1">
        <v>42829</v>
      </c>
      <c r="H2437">
        <v>88</v>
      </c>
      <c r="I2437">
        <v>29</v>
      </c>
      <c r="J2437">
        <v>20.3</v>
      </c>
      <c r="K2437">
        <v>2552</v>
      </c>
      <c r="L2437">
        <v>1786.4</v>
      </c>
      <c r="M2437">
        <v>765.59999999999991</v>
      </c>
      <c r="N2437" t="s">
        <v>77</v>
      </c>
    </row>
    <row r="2438" spans="1:14" x14ac:dyDescent="0.3">
      <c r="A2438" t="s">
        <v>12</v>
      </c>
      <c r="B2438" t="s">
        <v>53</v>
      </c>
      <c r="C2438" t="s">
        <v>16</v>
      </c>
      <c r="D2438" t="s">
        <v>14</v>
      </c>
      <c r="E2438" s="1">
        <v>43752</v>
      </c>
      <c r="F2438">
        <v>696103036</v>
      </c>
      <c r="G2438" s="1">
        <v>43754</v>
      </c>
      <c r="H2438">
        <v>97</v>
      </c>
      <c r="I2438">
        <v>35</v>
      </c>
      <c r="J2438">
        <v>24.5</v>
      </c>
      <c r="K2438">
        <v>3395</v>
      </c>
      <c r="L2438">
        <v>2376.5</v>
      </c>
      <c r="M2438">
        <v>1018.5</v>
      </c>
      <c r="N2438" t="s">
        <v>77</v>
      </c>
    </row>
    <row r="2439" spans="1:14" x14ac:dyDescent="0.3">
      <c r="A2439" t="s">
        <v>12</v>
      </c>
      <c r="B2439" t="s">
        <v>38</v>
      </c>
      <c r="C2439" t="s">
        <v>15</v>
      </c>
      <c r="D2439" t="s">
        <v>14</v>
      </c>
      <c r="E2439" s="1">
        <v>42444</v>
      </c>
      <c r="F2439">
        <v>507092273</v>
      </c>
      <c r="G2439" s="1">
        <v>42485</v>
      </c>
      <c r="H2439">
        <v>100</v>
      </c>
      <c r="I2439">
        <v>14</v>
      </c>
      <c r="J2439">
        <v>9.8000000000000007</v>
      </c>
      <c r="K2439">
        <v>1400</v>
      </c>
      <c r="L2439">
        <v>980.00000000000011</v>
      </c>
      <c r="M2439">
        <v>419.99999999999989</v>
      </c>
      <c r="N2439" t="s">
        <v>73</v>
      </c>
    </row>
    <row r="2440" spans="1:14" x14ac:dyDescent="0.3">
      <c r="A2440" t="s">
        <v>12</v>
      </c>
      <c r="B2440" t="s">
        <v>29</v>
      </c>
      <c r="C2440" t="s">
        <v>17</v>
      </c>
      <c r="D2440" t="s">
        <v>14</v>
      </c>
      <c r="E2440" s="1">
        <v>41721</v>
      </c>
      <c r="F2440">
        <v>797936427</v>
      </c>
      <c r="G2440" s="1">
        <v>41748</v>
      </c>
      <c r="H2440">
        <v>99</v>
      </c>
      <c r="I2440">
        <v>36</v>
      </c>
      <c r="J2440">
        <v>25.200000000000003</v>
      </c>
      <c r="K2440">
        <v>3564</v>
      </c>
      <c r="L2440">
        <v>2494.8000000000002</v>
      </c>
      <c r="M2440">
        <v>1069.1999999999998</v>
      </c>
      <c r="N2440" t="s">
        <v>77</v>
      </c>
    </row>
    <row r="2441" spans="1:14" x14ac:dyDescent="0.3">
      <c r="A2441" t="s">
        <v>12</v>
      </c>
      <c r="B2441" t="s">
        <v>46</v>
      </c>
      <c r="C2441" t="s">
        <v>22</v>
      </c>
      <c r="D2441" t="s">
        <v>19</v>
      </c>
      <c r="E2441" s="1">
        <v>41989</v>
      </c>
      <c r="F2441">
        <v>453060996</v>
      </c>
      <c r="G2441" s="1">
        <v>42000</v>
      </c>
      <c r="H2441">
        <v>79</v>
      </c>
      <c r="I2441">
        <v>19</v>
      </c>
      <c r="J2441">
        <v>13.3</v>
      </c>
      <c r="K2441">
        <v>1501</v>
      </c>
      <c r="L2441">
        <v>1050.7</v>
      </c>
      <c r="M2441">
        <v>450.29999999999995</v>
      </c>
      <c r="N2441" t="s">
        <v>74</v>
      </c>
    </row>
    <row r="2442" spans="1:14" x14ac:dyDescent="0.3">
      <c r="A2442" t="s">
        <v>12</v>
      </c>
      <c r="B2442" t="s">
        <v>47</v>
      </c>
      <c r="C2442" t="s">
        <v>18</v>
      </c>
      <c r="D2442" t="s">
        <v>19</v>
      </c>
      <c r="E2442" s="1">
        <v>42883</v>
      </c>
      <c r="F2442">
        <v>588279521</v>
      </c>
      <c r="G2442" s="1">
        <v>42896</v>
      </c>
      <c r="H2442">
        <v>88</v>
      </c>
      <c r="I2442">
        <v>17</v>
      </c>
      <c r="J2442">
        <v>11.9</v>
      </c>
      <c r="K2442">
        <v>1496</v>
      </c>
      <c r="L2442">
        <v>1047.2</v>
      </c>
      <c r="M2442">
        <v>448.79999999999995</v>
      </c>
      <c r="N2442" t="s">
        <v>77</v>
      </c>
    </row>
    <row r="2443" spans="1:14" x14ac:dyDescent="0.3">
      <c r="A2443" t="s">
        <v>12</v>
      </c>
      <c r="B2443" t="s">
        <v>41</v>
      </c>
      <c r="C2443" t="s">
        <v>18</v>
      </c>
      <c r="D2443" t="s">
        <v>19</v>
      </c>
      <c r="E2443" s="1">
        <v>42531</v>
      </c>
      <c r="F2443">
        <v>623243939</v>
      </c>
      <c r="G2443" s="1">
        <v>42548</v>
      </c>
      <c r="H2443">
        <v>98</v>
      </c>
      <c r="I2443">
        <v>24</v>
      </c>
      <c r="J2443">
        <v>16.8</v>
      </c>
      <c r="K2443">
        <v>2352</v>
      </c>
      <c r="L2443">
        <v>1646.4</v>
      </c>
      <c r="M2443">
        <v>705.59999999999991</v>
      </c>
      <c r="N2443" t="s">
        <v>76</v>
      </c>
    </row>
    <row r="2444" spans="1:14" x14ac:dyDescent="0.3">
      <c r="A2444" t="s">
        <v>12</v>
      </c>
      <c r="B2444" t="s">
        <v>34</v>
      </c>
      <c r="C2444" t="s">
        <v>26</v>
      </c>
      <c r="D2444" t="s">
        <v>19</v>
      </c>
      <c r="E2444" s="1">
        <v>43380</v>
      </c>
      <c r="F2444">
        <v>226732337</v>
      </c>
      <c r="G2444" s="1">
        <v>43406</v>
      </c>
      <c r="H2444">
        <v>50</v>
      </c>
      <c r="I2444">
        <v>18</v>
      </c>
      <c r="J2444">
        <v>12.600000000000001</v>
      </c>
      <c r="K2444">
        <v>900</v>
      </c>
      <c r="L2444">
        <v>630.00000000000011</v>
      </c>
      <c r="M2444">
        <v>269.99999999999989</v>
      </c>
      <c r="N2444" t="s">
        <v>76</v>
      </c>
    </row>
    <row r="2445" spans="1:14" x14ac:dyDescent="0.3">
      <c r="A2445" t="s">
        <v>12</v>
      </c>
      <c r="B2445" t="s">
        <v>52</v>
      </c>
      <c r="C2445" t="s">
        <v>24</v>
      </c>
      <c r="D2445" t="s">
        <v>19</v>
      </c>
      <c r="E2445" s="1">
        <v>43861</v>
      </c>
      <c r="F2445">
        <v>836028516</v>
      </c>
      <c r="G2445" s="1">
        <v>43904</v>
      </c>
      <c r="H2445">
        <v>99</v>
      </c>
      <c r="I2445">
        <v>32</v>
      </c>
      <c r="J2445">
        <v>22.4</v>
      </c>
      <c r="K2445">
        <v>3168</v>
      </c>
      <c r="L2445">
        <v>2217.6</v>
      </c>
      <c r="M2445">
        <v>950.40000000000009</v>
      </c>
      <c r="N2445" t="s">
        <v>77</v>
      </c>
    </row>
    <row r="2446" spans="1:14" x14ac:dyDescent="0.3">
      <c r="A2446" t="s">
        <v>12</v>
      </c>
      <c r="B2446" t="s">
        <v>29</v>
      </c>
      <c r="C2446" t="s">
        <v>21</v>
      </c>
      <c r="D2446" t="s">
        <v>14</v>
      </c>
      <c r="E2446" s="1">
        <v>42105</v>
      </c>
      <c r="F2446">
        <v>402848327</v>
      </c>
      <c r="G2446" s="1">
        <v>42119</v>
      </c>
      <c r="H2446">
        <v>86</v>
      </c>
      <c r="I2446">
        <v>15</v>
      </c>
      <c r="J2446">
        <v>10.5</v>
      </c>
      <c r="K2446">
        <v>1290</v>
      </c>
      <c r="L2446">
        <v>903</v>
      </c>
      <c r="M2446">
        <v>387</v>
      </c>
      <c r="N2446" t="s">
        <v>77</v>
      </c>
    </row>
    <row r="2447" spans="1:14" x14ac:dyDescent="0.3">
      <c r="A2447" t="s">
        <v>12</v>
      </c>
      <c r="B2447" t="s">
        <v>54</v>
      </c>
      <c r="C2447" t="s">
        <v>20</v>
      </c>
      <c r="D2447" t="s">
        <v>19</v>
      </c>
      <c r="E2447" s="1">
        <v>43734</v>
      </c>
      <c r="F2447">
        <v>544888246</v>
      </c>
      <c r="G2447" s="1">
        <v>43738</v>
      </c>
      <c r="H2447">
        <v>69</v>
      </c>
      <c r="I2447">
        <v>38</v>
      </c>
      <c r="J2447">
        <v>26.6</v>
      </c>
      <c r="K2447">
        <v>2622</v>
      </c>
      <c r="L2447">
        <v>1835.4</v>
      </c>
      <c r="M2447">
        <v>786.59999999999991</v>
      </c>
      <c r="N2447" t="s">
        <v>77</v>
      </c>
    </row>
    <row r="2448" spans="1:14" x14ac:dyDescent="0.3">
      <c r="A2448" t="s">
        <v>12</v>
      </c>
      <c r="B2448" t="s">
        <v>53</v>
      </c>
      <c r="C2448" t="s">
        <v>25</v>
      </c>
      <c r="D2448" t="s">
        <v>14</v>
      </c>
      <c r="E2448" s="1">
        <v>44611</v>
      </c>
      <c r="F2448">
        <v>684631764</v>
      </c>
      <c r="G2448" s="1">
        <v>44617</v>
      </c>
      <c r="H2448">
        <v>88</v>
      </c>
      <c r="I2448">
        <v>34</v>
      </c>
      <c r="J2448">
        <v>23.8</v>
      </c>
      <c r="K2448">
        <v>2992</v>
      </c>
      <c r="L2448">
        <v>2094.4</v>
      </c>
      <c r="M2448">
        <v>897.59999999999991</v>
      </c>
      <c r="N2448" t="s">
        <v>77</v>
      </c>
    </row>
    <row r="2449" spans="1:14" x14ac:dyDescent="0.3">
      <c r="A2449" t="s">
        <v>12</v>
      </c>
      <c r="B2449" t="s">
        <v>49</v>
      </c>
      <c r="C2449" t="s">
        <v>17</v>
      </c>
      <c r="D2449" t="s">
        <v>19</v>
      </c>
      <c r="E2449" s="1">
        <v>43266</v>
      </c>
      <c r="F2449">
        <v>914820659</v>
      </c>
      <c r="G2449" s="1">
        <v>43276</v>
      </c>
      <c r="H2449">
        <v>59</v>
      </c>
      <c r="I2449">
        <v>29</v>
      </c>
      <c r="J2449">
        <v>20.3</v>
      </c>
      <c r="K2449">
        <v>1711</v>
      </c>
      <c r="L2449">
        <v>1197.7</v>
      </c>
      <c r="M2449">
        <v>513.29999999999995</v>
      </c>
      <c r="N2449" t="s">
        <v>77</v>
      </c>
    </row>
    <row r="2450" spans="1:14" x14ac:dyDescent="0.3">
      <c r="A2450" t="s">
        <v>12</v>
      </c>
      <c r="B2450" t="s">
        <v>36</v>
      </c>
      <c r="C2450" t="s">
        <v>15</v>
      </c>
      <c r="D2450" t="s">
        <v>19</v>
      </c>
      <c r="E2450" s="1">
        <v>42209</v>
      </c>
      <c r="F2450">
        <v>273407065</v>
      </c>
      <c r="G2450" s="1">
        <v>42255</v>
      </c>
      <c r="H2450">
        <v>68</v>
      </c>
      <c r="I2450">
        <v>38</v>
      </c>
      <c r="J2450">
        <v>26.6</v>
      </c>
      <c r="K2450">
        <v>2584</v>
      </c>
      <c r="L2450">
        <v>1808.8000000000002</v>
      </c>
      <c r="M2450">
        <v>775.19999999999982</v>
      </c>
      <c r="N2450" t="s">
        <v>77</v>
      </c>
    </row>
    <row r="2451" spans="1:14" x14ac:dyDescent="0.3">
      <c r="A2451" t="s">
        <v>12</v>
      </c>
      <c r="B2451" t="s">
        <v>38</v>
      </c>
      <c r="C2451" t="s">
        <v>24</v>
      </c>
      <c r="D2451" t="s">
        <v>14</v>
      </c>
      <c r="E2451" s="1">
        <v>42931</v>
      </c>
      <c r="F2451">
        <v>969937694</v>
      </c>
      <c r="G2451" s="1">
        <v>42961</v>
      </c>
      <c r="H2451">
        <v>71</v>
      </c>
      <c r="I2451">
        <v>22</v>
      </c>
      <c r="J2451">
        <v>15.4</v>
      </c>
      <c r="K2451">
        <v>1562</v>
      </c>
      <c r="L2451">
        <v>1093.4000000000001</v>
      </c>
      <c r="M2451">
        <v>468.59999999999991</v>
      </c>
      <c r="N2451" t="s">
        <v>73</v>
      </c>
    </row>
    <row r="2452" spans="1:14" x14ac:dyDescent="0.3">
      <c r="A2452" t="s">
        <v>12</v>
      </c>
      <c r="B2452" t="s">
        <v>42</v>
      </c>
      <c r="C2452" t="s">
        <v>24</v>
      </c>
      <c r="D2452" t="s">
        <v>14</v>
      </c>
      <c r="E2452" s="1">
        <v>42353</v>
      </c>
      <c r="F2452">
        <v>759449517</v>
      </c>
      <c r="G2452" s="1">
        <v>42395</v>
      </c>
      <c r="H2452">
        <v>87</v>
      </c>
      <c r="I2452">
        <v>38</v>
      </c>
      <c r="J2452">
        <v>26.6</v>
      </c>
      <c r="K2452">
        <v>3306</v>
      </c>
      <c r="L2452">
        <v>2314.2000000000003</v>
      </c>
      <c r="M2452">
        <v>991.79999999999973</v>
      </c>
      <c r="N2452" t="s">
        <v>77</v>
      </c>
    </row>
    <row r="2453" spans="1:14" x14ac:dyDescent="0.3">
      <c r="A2453" t="s">
        <v>12</v>
      </c>
      <c r="B2453" t="s">
        <v>32</v>
      </c>
      <c r="C2453" t="s">
        <v>13</v>
      </c>
      <c r="D2453" t="s">
        <v>19</v>
      </c>
      <c r="E2453" s="1">
        <v>43035</v>
      </c>
      <c r="F2453">
        <v>796809041</v>
      </c>
      <c r="G2453" s="1">
        <v>43035</v>
      </c>
      <c r="H2453">
        <v>75</v>
      </c>
      <c r="I2453">
        <v>28</v>
      </c>
      <c r="J2453">
        <v>19.600000000000001</v>
      </c>
      <c r="K2453">
        <v>2100</v>
      </c>
      <c r="L2453">
        <v>1470</v>
      </c>
      <c r="M2453">
        <v>630</v>
      </c>
      <c r="N2453" t="s">
        <v>75</v>
      </c>
    </row>
    <row r="2454" spans="1:14" x14ac:dyDescent="0.3">
      <c r="A2454" t="s">
        <v>12</v>
      </c>
      <c r="B2454" t="s">
        <v>33</v>
      </c>
      <c r="C2454" t="s">
        <v>23</v>
      </c>
      <c r="D2454" t="s">
        <v>14</v>
      </c>
      <c r="E2454" s="1">
        <v>42904</v>
      </c>
      <c r="F2454">
        <v>830490291</v>
      </c>
      <c r="G2454" s="1">
        <v>42934</v>
      </c>
      <c r="H2454">
        <v>88</v>
      </c>
      <c r="I2454">
        <v>21</v>
      </c>
      <c r="J2454">
        <v>14.7</v>
      </c>
      <c r="K2454">
        <v>1848</v>
      </c>
      <c r="L2454">
        <v>1293.5999999999999</v>
      </c>
      <c r="M2454">
        <v>554.40000000000009</v>
      </c>
      <c r="N2454" t="s">
        <v>76</v>
      </c>
    </row>
    <row r="2455" spans="1:14" x14ac:dyDescent="0.3">
      <c r="A2455" t="s">
        <v>12</v>
      </c>
      <c r="B2455" t="s">
        <v>36</v>
      </c>
      <c r="C2455" t="s">
        <v>21</v>
      </c>
      <c r="D2455" t="s">
        <v>19</v>
      </c>
      <c r="E2455" s="1">
        <v>44047</v>
      </c>
      <c r="F2455">
        <v>906492507</v>
      </c>
      <c r="G2455" s="1">
        <v>44070</v>
      </c>
      <c r="H2455">
        <v>54</v>
      </c>
      <c r="I2455">
        <v>15</v>
      </c>
      <c r="J2455">
        <v>10.5</v>
      </c>
      <c r="K2455">
        <v>810</v>
      </c>
      <c r="L2455">
        <v>567</v>
      </c>
      <c r="M2455">
        <v>243</v>
      </c>
      <c r="N2455" t="s">
        <v>77</v>
      </c>
    </row>
    <row r="2456" spans="1:14" x14ac:dyDescent="0.3">
      <c r="A2456" t="s">
        <v>12</v>
      </c>
      <c r="B2456" t="s">
        <v>33</v>
      </c>
      <c r="C2456" t="s">
        <v>24</v>
      </c>
      <c r="D2456" t="s">
        <v>19</v>
      </c>
      <c r="E2456" s="1">
        <v>43499</v>
      </c>
      <c r="F2456">
        <v>882760322</v>
      </c>
      <c r="G2456" s="1">
        <v>43543</v>
      </c>
      <c r="H2456">
        <v>61</v>
      </c>
      <c r="I2456">
        <v>13</v>
      </c>
      <c r="J2456">
        <v>9.1</v>
      </c>
      <c r="K2456">
        <v>793</v>
      </c>
      <c r="L2456">
        <v>555.1</v>
      </c>
      <c r="M2456">
        <v>237.89999999999998</v>
      </c>
      <c r="N2456" t="s">
        <v>76</v>
      </c>
    </row>
    <row r="2457" spans="1:14" x14ac:dyDescent="0.3">
      <c r="A2457" t="s">
        <v>12</v>
      </c>
      <c r="B2457" t="s">
        <v>29</v>
      </c>
      <c r="C2457" t="s">
        <v>25</v>
      </c>
      <c r="D2457" t="s">
        <v>19</v>
      </c>
      <c r="E2457" s="1">
        <v>45405</v>
      </c>
      <c r="F2457">
        <v>227662312</v>
      </c>
      <c r="G2457" s="1">
        <v>45423</v>
      </c>
      <c r="H2457">
        <v>93</v>
      </c>
      <c r="I2457">
        <v>39</v>
      </c>
      <c r="J2457">
        <v>27.3</v>
      </c>
      <c r="K2457">
        <v>3627</v>
      </c>
      <c r="L2457">
        <v>2538.9</v>
      </c>
      <c r="M2457">
        <v>1088.0999999999999</v>
      </c>
      <c r="N2457" t="s">
        <v>77</v>
      </c>
    </row>
    <row r="2458" spans="1:14" x14ac:dyDescent="0.3">
      <c r="A2458" t="s">
        <v>12</v>
      </c>
      <c r="B2458" t="s">
        <v>50</v>
      </c>
      <c r="C2458" t="s">
        <v>17</v>
      </c>
      <c r="D2458" t="s">
        <v>19</v>
      </c>
      <c r="E2458" s="1">
        <v>43316</v>
      </c>
      <c r="F2458">
        <v>574849593</v>
      </c>
      <c r="G2458" s="1">
        <v>43333</v>
      </c>
      <c r="H2458">
        <v>91</v>
      </c>
      <c r="I2458">
        <v>37</v>
      </c>
      <c r="J2458">
        <v>25.9</v>
      </c>
      <c r="K2458">
        <v>3367</v>
      </c>
      <c r="L2458">
        <v>2356.9</v>
      </c>
      <c r="M2458">
        <v>1010.0999999999999</v>
      </c>
      <c r="N2458" t="s">
        <v>73</v>
      </c>
    </row>
    <row r="2459" spans="1:14" x14ac:dyDescent="0.3">
      <c r="A2459" t="s">
        <v>12</v>
      </c>
      <c r="B2459" t="s">
        <v>36</v>
      </c>
      <c r="C2459" t="s">
        <v>24</v>
      </c>
      <c r="D2459" t="s">
        <v>19</v>
      </c>
      <c r="E2459" s="1">
        <v>42074</v>
      </c>
      <c r="F2459">
        <v>347154510</v>
      </c>
      <c r="G2459" s="1">
        <v>42111</v>
      </c>
      <c r="H2459">
        <v>68</v>
      </c>
      <c r="I2459">
        <v>25</v>
      </c>
      <c r="J2459">
        <v>17.5</v>
      </c>
      <c r="K2459">
        <v>1700</v>
      </c>
      <c r="L2459">
        <v>1190</v>
      </c>
      <c r="M2459">
        <v>510</v>
      </c>
      <c r="N2459" t="s">
        <v>77</v>
      </c>
    </row>
    <row r="2460" spans="1:14" x14ac:dyDescent="0.3">
      <c r="A2460" t="s">
        <v>12</v>
      </c>
      <c r="B2460" t="s">
        <v>42</v>
      </c>
      <c r="C2460" t="s">
        <v>23</v>
      </c>
      <c r="D2460" t="s">
        <v>14</v>
      </c>
      <c r="E2460" s="1">
        <v>45067</v>
      </c>
      <c r="F2460">
        <v>520226085</v>
      </c>
      <c r="G2460" s="1">
        <v>45101</v>
      </c>
      <c r="H2460">
        <v>61</v>
      </c>
      <c r="I2460">
        <v>25</v>
      </c>
      <c r="J2460">
        <v>17.5</v>
      </c>
      <c r="K2460">
        <v>1525</v>
      </c>
      <c r="L2460">
        <v>1067.5</v>
      </c>
      <c r="M2460">
        <v>457.5</v>
      </c>
      <c r="N2460" t="s">
        <v>77</v>
      </c>
    </row>
    <row r="2461" spans="1:14" x14ac:dyDescent="0.3">
      <c r="A2461" t="s">
        <v>12</v>
      </c>
      <c r="B2461" t="s">
        <v>52</v>
      </c>
      <c r="C2461" t="s">
        <v>13</v>
      </c>
      <c r="D2461" t="s">
        <v>14</v>
      </c>
      <c r="E2461" s="1">
        <v>43346</v>
      </c>
      <c r="F2461">
        <v>805292975</v>
      </c>
      <c r="G2461" s="1">
        <v>43383</v>
      </c>
      <c r="H2461">
        <v>53</v>
      </c>
      <c r="I2461">
        <v>16</v>
      </c>
      <c r="J2461">
        <v>11.2</v>
      </c>
      <c r="K2461">
        <v>848</v>
      </c>
      <c r="L2461">
        <v>593.59999999999991</v>
      </c>
      <c r="M2461">
        <v>254.40000000000009</v>
      </c>
      <c r="N2461" t="s">
        <v>77</v>
      </c>
    </row>
    <row r="2462" spans="1:14" x14ac:dyDescent="0.3">
      <c r="A2462" t="s">
        <v>12</v>
      </c>
      <c r="B2462" t="s">
        <v>53</v>
      </c>
      <c r="C2462" t="s">
        <v>26</v>
      </c>
      <c r="D2462" t="s">
        <v>14</v>
      </c>
      <c r="E2462" s="1">
        <v>44281</v>
      </c>
      <c r="F2462">
        <v>655995213</v>
      </c>
      <c r="G2462" s="1">
        <v>44285</v>
      </c>
      <c r="H2462">
        <v>85</v>
      </c>
      <c r="I2462">
        <v>29</v>
      </c>
      <c r="J2462">
        <v>20.3</v>
      </c>
      <c r="K2462">
        <v>2465</v>
      </c>
      <c r="L2462">
        <v>1725.5</v>
      </c>
      <c r="M2462">
        <v>739.5</v>
      </c>
      <c r="N2462" t="s">
        <v>77</v>
      </c>
    </row>
    <row r="2463" spans="1:14" x14ac:dyDescent="0.3">
      <c r="A2463" t="s">
        <v>12</v>
      </c>
      <c r="B2463" t="s">
        <v>49</v>
      </c>
      <c r="C2463" t="s">
        <v>22</v>
      </c>
      <c r="D2463" t="s">
        <v>19</v>
      </c>
      <c r="E2463" s="1">
        <v>43728</v>
      </c>
      <c r="F2463">
        <v>319208896</v>
      </c>
      <c r="G2463" s="1">
        <v>43733</v>
      </c>
      <c r="H2463">
        <v>57</v>
      </c>
      <c r="I2463">
        <v>38</v>
      </c>
      <c r="J2463">
        <v>26.6</v>
      </c>
      <c r="K2463">
        <v>2166</v>
      </c>
      <c r="L2463">
        <v>1516.2</v>
      </c>
      <c r="M2463">
        <v>649.79999999999995</v>
      </c>
      <c r="N2463" t="s">
        <v>77</v>
      </c>
    </row>
    <row r="2464" spans="1:14" x14ac:dyDescent="0.3">
      <c r="A2464" t="s">
        <v>12</v>
      </c>
      <c r="B2464" t="s">
        <v>42</v>
      </c>
      <c r="C2464" t="s">
        <v>21</v>
      </c>
      <c r="D2464" t="s">
        <v>19</v>
      </c>
      <c r="E2464" s="1">
        <v>45481</v>
      </c>
      <c r="F2464">
        <v>530330932</v>
      </c>
      <c r="G2464" s="1">
        <v>45514</v>
      </c>
      <c r="H2464">
        <v>94</v>
      </c>
      <c r="I2464">
        <v>35</v>
      </c>
      <c r="J2464">
        <v>24.5</v>
      </c>
      <c r="K2464">
        <v>3290</v>
      </c>
      <c r="L2464">
        <v>2303</v>
      </c>
      <c r="M2464">
        <v>987</v>
      </c>
      <c r="N2464" t="s">
        <v>77</v>
      </c>
    </row>
    <row r="2465" spans="1:14" x14ac:dyDescent="0.3">
      <c r="A2465" t="s">
        <v>12</v>
      </c>
      <c r="B2465" t="s">
        <v>46</v>
      </c>
      <c r="C2465" t="s">
        <v>21</v>
      </c>
      <c r="D2465" t="s">
        <v>14</v>
      </c>
      <c r="E2465" s="1">
        <v>43542</v>
      </c>
      <c r="F2465">
        <v>248744904</v>
      </c>
      <c r="G2465" s="1">
        <v>43567</v>
      </c>
      <c r="H2465">
        <v>88</v>
      </c>
      <c r="I2465">
        <v>25</v>
      </c>
      <c r="J2465">
        <v>17.5</v>
      </c>
      <c r="K2465">
        <v>2200</v>
      </c>
      <c r="L2465">
        <v>1540</v>
      </c>
      <c r="M2465">
        <v>660</v>
      </c>
      <c r="N2465" t="s">
        <v>74</v>
      </c>
    </row>
    <row r="2466" spans="1:14" x14ac:dyDescent="0.3">
      <c r="A2466" t="s">
        <v>12</v>
      </c>
      <c r="B2466" t="s">
        <v>35</v>
      </c>
      <c r="C2466" t="s">
        <v>15</v>
      </c>
      <c r="D2466" t="s">
        <v>14</v>
      </c>
      <c r="E2466" s="1">
        <v>43519</v>
      </c>
      <c r="F2466">
        <v>684475982</v>
      </c>
      <c r="G2466" s="1">
        <v>43526</v>
      </c>
      <c r="H2466">
        <v>63</v>
      </c>
      <c r="I2466">
        <v>30</v>
      </c>
      <c r="J2466">
        <v>21</v>
      </c>
      <c r="K2466">
        <v>1890</v>
      </c>
      <c r="L2466">
        <v>1323</v>
      </c>
      <c r="M2466">
        <v>567</v>
      </c>
      <c r="N2466" t="s">
        <v>77</v>
      </c>
    </row>
    <row r="2467" spans="1:14" x14ac:dyDescent="0.3">
      <c r="A2467" t="s">
        <v>12</v>
      </c>
      <c r="B2467" t="s">
        <v>32</v>
      </c>
      <c r="C2467" t="s">
        <v>26</v>
      </c>
      <c r="D2467" t="s">
        <v>14</v>
      </c>
      <c r="E2467" s="1">
        <v>44816</v>
      </c>
      <c r="F2467">
        <v>972628915</v>
      </c>
      <c r="G2467" s="1">
        <v>44853</v>
      </c>
      <c r="H2467">
        <v>79</v>
      </c>
      <c r="I2467">
        <v>35</v>
      </c>
      <c r="J2467">
        <v>24.5</v>
      </c>
      <c r="K2467">
        <v>2765</v>
      </c>
      <c r="L2467">
        <v>1935.5</v>
      </c>
      <c r="M2467">
        <v>829.5</v>
      </c>
      <c r="N2467" t="s">
        <v>75</v>
      </c>
    </row>
    <row r="2468" spans="1:14" x14ac:dyDescent="0.3">
      <c r="A2468" t="s">
        <v>12</v>
      </c>
      <c r="B2468" t="s">
        <v>50</v>
      </c>
      <c r="C2468" t="s">
        <v>25</v>
      </c>
      <c r="D2468" t="s">
        <v>14</v>
      </c>
      <c r="E2468" s="1">
        <v>44992</v>
      </c>
      <c r="F2468">
        <v>614365184</v>
      </c>
      <c r="G2468" s="1">
        <v>45003</v>
      </c>
      <c r="H2468">
        <v>98</v>
      </c>
      <c r="I2468">
        <v>34</v>
      </c>
      <c r="J2468">
        <v>23.8</v>
      </c>
      <c r="K2468">
        <v>3332</v>
      </c>
      <c r="L2468">
        <v>2332.4</v>
      </c>
      <c r="M2468">
        <v>999.59999999999991</v>
      </c>
      <c r="N2468" t="s">
        <v>73</v>
      </c>
    </row>
    <row r="2469" spans="1:14" x14ac:dyDescent="0.3">
      <c r="A2469" t="s">
        <v>12</v>
      </c>
      <c r="B2469" t="s">
        <v>36</v>
      </c>
      <c r="C2469" t="s">
        <v>21</v>
      </c>
      <c r="D2469" t="s">
        <v>14</v>
      </c>
      <c r="E2469" s="1">
        <v>45031</v>
      </c>
      <c r="F2469">
        <v>876728570</v>
      </c>
      <c r="G2469" s="1">
        <v>45076</v>
      </c>
      <c r="H2469">
        <v>83</v>
      </c>
      <c r="I2469">
        <v>35</v>
      </c>
      <c r="J2469">
        <v>24.5</v>
      </c>
      <c r="K2469">
        <v>2905</v>
      </c>
      <c r="L2469">
        <v>2033.5</v>
      </c>
      <c r="M2469">
        <v>871.5</v>
      </c>
      <c r="N2469" t="s">
        <v>77</v>
      </c>
    </row>
    <row r="2470" spans="1:14" x14ac:dyDescent="0.3">
      <c r="A2470" t="s">
        <v>12</v>
      </c>
      <c r="B2470" t="s">
        <v>55</v>
      </c>
      <c r="C2470" t="s">
        <v>15</v>
      </c>
      <c r="D2470" t="s">
        <v>19</v>
      </c>
      <c r="E2470" s="1">
        <v>44660</v>
      </c>
      <c r="F2470">
        <v>363670480</v>
      </c>
      <c r="G2470" s="1">
        <v>44668</v>
      </c>
      <c r="H2470">
        <v>81</v>
      </c>
      <c r="I2470">
        <v>26</v>
      </c>
      <c r="J2470">
        <v>18.2</v>
      </c>
      <c r="K2470">
        <v>2106</v>
      </c>
      <c r="L2470">
        <v>1474.2</v>
      </c>
      <c r="M2470">
        <v>631.79999999999995</v>
      </c>
      <c r="N2470" t="s">
        <v>74</v>
      </c>
    </row>
    <row r="2471" spans="1:14" x14ac:dyDescent="0.3">
      <c r="A2471" t="s">
        <v>12</v>
      </c>
      <c r="B2471" t="s">
        <v>39</v>
      </c>
      <c r="C2471" t="s">
        <v>20</v>
      </c>
      <c r="D2471" t="s">
        <v>14</v>
      </c>
      <c r="E2471" s="1">
        <v>42302</v>
      </c>
      <c r="F2471">
        <v>243107974</v>
      </c>
      <c r="G2471" s="1">
        <v>42347</v>
      </c>
      <c r="H2471">
        <v>98</v>
      </c>
      <c r="I2471">
        <v>11</v>
      </c>
      <c r="J2471">
        <v>7.7</v>
      </c>
      <c r="K2471">
        <v>1078</v>
      </c>
      <c r="L2471">
        <v>754.6</v>
      </c>
      <c r="M2471">
        <v>323.39999999999998</v>
      </c>
      <c r="N2471" t="s">
        <v>73</v>
      </c>
    </row>
    <row r="2472" spans="1:14" x14ac:dyDescent="0.3">
      <c r="A2472" t="s">
        <v>12</v>
      </c>
      <c r="B2472" t="s">
        <v>53</v>
      </c>
      <c r="C2472" t="s">
        <v>25</v>
      </c>
      <c r="D2472" t="s">
        <v>19</v>
      </c>
      <c r="E2472" s="1">
        <v>44482</v>
      </c>
      <c r="F2472">
        <v>127745950</v>
      </c>
      <c r="G2472" s="1">
        <v>44489</v>
      </c>
      <c r="H2472">
        <v>53</v>
      </c>
      <c r="I2472">
        <v>23</v>
      </c>
      <c r="J2472">
        <v>16.100000000000001</v>
      </c>
      <c r="K2472">
        <v>1219</v>
      </c>
      <c r="L2472">
        <v>853.30000000000007</v>
      </c>
      <c r="M2472">
        <v>365.69999999999993</v>
      </c>
      <c r="N2472" t="s">
        <v>77</v>
      </c>
    </row>
    <row r="2473" spans="1:14" x14ac:dyDescent="0.3">
      <c r="A2473" t="s">
        <v>12</v>
      </c>
      <c r="B2473" t="s">
        <v>37</v>
      </c>
      <c r="C2473" t="s">
        <v>21</v>
      </c>
      <c r="D2473" t="s">
        <v>14</v>
      </c>
      <c r="E2473" s="1">
        <v>43325</v>
      </c>
      <c r="F2473">
        <v>606769597</v>
      </c>
      <c r="G2473" s="1">
        <v>43356</v>
      </c>
      <c r="H2473">
        <v>72</v>
      </c>
      <c r="I2473">
        <v>11</v>
      </c>
      <c r="J2473">
        <v>7.7</v>
      </c>
      <c r="K2473">
        <v>792</v>
      </c>
      <c r="L2473">
        <v>554.4</v>
      </c>
      <c r="M2473">
        <v>237.60000000000002</v>
      </c>
      <c r="N2473" t="s">
        <v>74</v>
      </c>
    </row>
    <row r="2474" spans="1:14" x14ac:dyDescent="0.3">
      <c r="A2474" t="s">
        <v>12</v>
      </c>
      <c r="B2474" t="s">
        <v>43</v>
      </c>
      <c r="C2474" t="s">
        <v>26</v>
      </c>
      <c r="D2474" t="s">
        <v>19</v>
      </c>
      <c r="E2474" s="1">
        <v>44782</v>
      </c>
      <c r="F2474">
        <v>254381835</v>
      </c>
      <c r="G2474" s="1">
        <v>44787</v>
      </c>
      <c r="H2474">
        <v>96</v>
      </c>
      <c r="I2474">
        <v>10</v>
      </c>
      <c r="J2474">
        <v>7</v>
      </c>
      <c r="K2474">
        <v>960</v>
      </c>
      <c r="L2474">
        <v>672</v>
      </c>
      <c r="M2474">
        <v>288</v>
      </c>
      <c r="N2474" t="s">
        <v>77</v>
      </c>
    </row>
    <row r="2475" spans="1:14" x14ac:dyDescent="0.3">
      <c r="A2475" t="s">
        <v>12</v>
      </c>
      <c r="B2475" t="s">
        <v>52</v>
      </c>
      <c r="C2475" t="s">
        <v>18</v>
      </c>
      <c r="D2475" t="s">
        <v>19</v>
      </c>
      <c r="E2475" s="1">
        <v>44832</v>
      </c>
      <c r="F2475">
        <v>858098161</v>
      </c>
      <c r="G2475" s="1">
        <v>44855</v>
      </c>
      <c r="H2475">
        <v>70</v>
      </c>
      <c r="I2475">
        <v>10</v>
      </c>
      <c r="J2475">
        <v>7</v>
      </c>
      <c r="K2475">
        <v>700</v>
      </c>
      <c r="L2475">
        <v>490</v>
      </c>
      <c r="M2475">
        <v>210</v>
      </c>
      <c r="N2475" t="s">
        <v>77</v>
      </c>
    </row>
    <row r="2476" spans="1:14" x14ac:dyDescent="0.3">
      <c r="A2476" t="s">
        <v>12</v>
      </c>
      <c r="B2476" t="s">
        <v>31</v>
      </c>
      <c r="C2476" t="s">
        <v>23</v>
      </c>
      <c r="D2476" t="s">
        <v>14</v>
      </c>
      <c r="E2476" s="1">
        <v>45247</v>
      </c>
      <c r="F2476">
        <v>649766051</v>
      </c>
      <c r="G2476" s="1">
        <v>45267</v>
      </c>
      <c r="H2476">
        <v>84</v>
      </c>
      <c r="I2476">
        <v>27</v>
      </c>
      <c r="J2476">
        <v>18.899999999999999</v>
      </c>
      <c r="K2476">
        <v>2268</v>
      </c>
      <c r="L2476">
        <v>1587.6</v>
      </c>
      <c r="M2476">
        <v>680.40000000000009</v>
      </c>
      <c r="N2476" t="s">
        <v>74</v>
      </c>
    </row>
    <row r="2477" spans="1:14" x14ac:dyDescent="0.3">
      <c r="A2477" t="s">
        <v>12</v>
      </c>
      <c r="B2477" t="s">
        <v>52</v>
      </c>
      <c r="C2477" t="s">
        <v>16</v>
      </c>
      <c r="D2477" t="s">
        <v>14</v>
      </c>
      <c r="E2477" s="1">
        <v>44942</v>
      </c>
      <c r="F2477">
        <v>625893533</v>
      </c>
      <c r="G2477" s="1">
        <v>44981</v>
      </c>
      <c r="H2477">
        <v>64</v>
      </c>
      <c r="I2477">
        <v>25</v>
      </c>
      <c r="J2477">
        <v>17.5</v>
      </c>
      <c r="K2477">
        <v>1600</v>
      </c>
      <c r="L2477">
        <v>1120</v>
      </c>
      <c r="M2477">
        <v>480</v>
      </c>
      <c r="N2477" t="s">
        <v>77</v>
      </c>
    </row>
    <row r="2478" spans="1:14" x14ac:dyDescent="0.3">
      <c r="A2478" t="s">
        <v>12</v>
      </c>
      <c r="B2478" t="s">
        <v>34</v>
      </c>
      <c r="C2478" t="s">
        <v>22</v>
      </c>
      <c r="D2478" t="s">
        <v>19</v>
      </c>
      <c r="E2478" s="1">
        <v>43281</v>
      </c>
      <c r="F2478">
        <v>887664687</v>
      </c>
      <c r="G2478" s="1">
        <v>43298</v>
      </c>
      <c r="H2478">
        <v>62</v>
      </c>
      <c r="I2478">
        <v>11</v>
      </c>
      <c r="J2478">
        <v>7.7</v>
      </c>
      <c r="K2478">
        <v>682</v>
      </c>
      <c r="L2478">
        <v>477.40000000000003</v>
      </c>
      <c r="M2478">
        <v>204.59999999999997</v>
      </c>
      <c r="N2478" t="s">
        <v>76</v>
      </c>
    </row>
    <row r="2479" spans="1:14" x14ac:dyDescent="0.3">
      <c r="A2479" t="s">
        <v>12</v>
      </c>
      <c r="B2479" t="s">
        <v>32</v>
      </c>
      <c r="C2479" t="s">
        <v>23</v>
      </c>
      <c r="D2479" t="s">
        <v>19</v>
      </c>
      <c r="E2479" s="1">
        <v>42764</v>
      </c>
      <c r="F2479">
        <v>963313710</v>
      </c>
      <c r="G2479" s="1">
        <v>42791</v>
      </c>
      <c r="H2479">
        <v>80</v>
      </c>
      <c r="I2479">
        <v>22</v>
      </c>
      <c r="J2479">
        <v>15.4</v>
      </c>
      <c r="K2479">
        <v>1760</v>
      </c>
      <c r="L2479">
        <v>1232</v>
      </c>
      <c r="M2479">
        <v>528</v>
      </c>
      <c r="N2479" t="s">
        <v>75</v>
      </c>
    </row>
    <row r="2480" spans="1:14" x14ac:dyDescent="0.3">
      <c r="A2480" t="s">
        <v>12</v>
      </c>
      <c r="B2480" t="s">
        <v>49</v>
      </c>
      <c r="C2480" t="s">
        <v>21</v>
      </c>
      <c r="D2480" t="s">
        <v>19</v>
      </c>
      <c r="E2480" s="1">
        <v>41667</v>
      </c>
      <c r="F2480">
        <v>959536731</v>
      </c>
      <c r="G2480" s="1">
        <v>41696</v>
      </c>
      <c r="H2480">
        <v>52</v>
      </c>
      <c r="I2480">
        <v>26</v>
      </c>
      <c r="J2480">
        <v>18.2</v>
      </c>
      <c r="K2480">
        <v>1352</v>
      </c>
      <c r="L2480">
        <v>946.4</v>
      </c>
      <c r="M2480">
        <v>405.6</v>
      </c>
      <c r="N2480" t="s">
        <v>77</v>
      </c>
    </row>
    <row r="2481" spans="1:14" x14ac:dyDescent="0.3">
      <c r="A2481" t="s">
        <v>12</v>
      </c>
      <c r="B2481" t="s">
        <v>35</v>
      </c>
      <c r="C2481" t="s">
        <v>24</v>
      </c>
      <c r="D2481" t="s">
        <v>14</v>
      </c>
      <c r="E2481" s="1">
        <v>44548</v>
      </c>
      <c r="F2481">
        <v>945374238</v>
      </c>
      <c r="G2481" s="1">
        <v>44575</v>
      </c>
      <c r="H2481">
        <v>67</v>
      </c>
      <c r="I2481">
        <v>20</v>
      </c>
      <c r="J2481">
        <v>14</v>
      </c>
      <c r="K2481">
        <v>1340</v>
      </c>
      <c r="L2481">
        <v>938</v>
      </c>
      <c r="M2481">
        <v>402</v>
      </c>
      <c r="N2481" t="s">
        <v>77</v>
      </c>
    </row>
    <row r="2482" spans="1:14" x14ac:dyDescent="0.3">
      <c r="A2482" t="s">
        <v>12</v>
      </c>
      <c r="B2482" t="s">
        <v>35</v>
      </c>
      <c r="C2482" t="s">
        <v>24</v>
      </c>
      <c r="D2482" t="s">
        <v>19</v>
      </c>
      <c r="E2482" s="1">
        <v>43745</v>
      </c>
      <c r="F2482">
        <v>798866403</v>
      </c>
      <c r="G2482" s="1">
        <v>43763</v>
      </c>
      <c r="H2482">
        <v>87</v>
      </c>
      <c r="I2482">
        <v>26</v>
      </c>
      <c r="J2482">
        <v>18.2</v>
      </c>
      <c r="K2482">
        <v>2262</v>
      </c>
      <c r="L2482">
        <v>1583.3999999999999</v>
      </c>
      <c r="M2482">
        <v>678.60000000000014</v>
      </c>
      <c r="N2482" t="s">
        <v>77</v>
      </c>
    </row>
    <row r="2483" spans="1:14" x14ac:dyDescent="0.3">
      <c r="A2483" t="s">
        <v>12</v>
      </c>
      <c r="B2483" t="s">
        <v>28</v>
      </c>
      <c r="C2483" t="s">
        <v>21</v>
      </c>
      <c r="D2483" t="s">
        <v>19</v>
      </c>
      <c r="E2483" s="1">
        <v>43295</v>
      </c>
      <c r="F2483">
        <v>332638823</v>
      </c>
      <c r="G2483" s="1">
        <v>43295</v>
      </c>
      <c r="H2483">
        <v>75</v>
      </c>
      <c r="I2483">
        <v>11</v>
      </c>
      <c r="J2483">
        <v>7.7</v>
      </c>
      <c r="K2483">
        <v>825</v>
      </c>
      <c r="L2483">
        <v>577.5</v>
      </c>
      <c r="M2483">
        <v>247.5</v>
      </c>
      <c r="N2483" t="s">
        <v>73</v>
      </c>
    </row>
    <row r="2484" spans="1:14" x14ac:dyDescent="0.3">
      <c r="A2484" t="s">
        <v>12</v>
      </c>
      <c r="B2484" t="s">
        <v>30</v>
      </c>
      <c r="C2484" t="s">
        <v>25</v>
      </c>
      <c r="D2484" t="s">
        <v>19</v>
      </c>
      <c r="E2484" s="1">
        <v>43682</v>
      </c>
      <c r="F2484">
        <v>203296267</v>
      </c>
      <c r="G2484" s="1">
        <v>43732</v>
      </c>
      <c r="H2484">
        <v>76</v>
      </c>
      <c r="I2484">
        <v>13</v>
      </c>
      <c r="J2484">
        <v>9.1</v>
      </c>
      <c r="K2484">
        <v>988</v>
      </c>
      <c r="L2484">
        <v>691.6</v>
      </c>
      <c r="M2484">
        <v>296.39999999999998</v>
      </c>
      <c r="N2484" t="s">
        <v>77</v>
      </c>
    </row>
    <row r="2485" spans="1:14" x14ac:dyDescent="0.3">
      <c r="A2485" t="s">
        <v>12</v>
      </c>
      <c r="B2485" t="s">
        <v>44</v>
      </c>
      <c r="C2485" t="s">
        <v>22</v>
      </c>
      <c r="D2485" t="s">
        <v>19</v>
      </c>
      <c r="E2485" s="1">
        <v>41708</v>
      </c>
      <c r="F2485">
        <v>718707835</v>
      </c>
      <c r="G2485" s="1">
        <v>41712</v>
      </c>
      <c r="H2485">
        <v>84</v>
      </c>
      <c r="I2485">
        <v>12</v>
      </c>
      <c r="J2485">
        <v>8.4</v>
      </c>
      <c r="K2485">
        <v>1008</v>
      </c>
      <c r="L2485">
        <v>705.6</v>
      </c>
      <c r="M2485">
        <v>302.39999999999998</v>
      </c>
      <c r="N2485" t="s">
        <v>77</v>
      </c>
    </row>
    <row r="2486" spans="1:14" x14ac:dyDescent="0.3">
      <c r="A2486" t="s">
        <v>12</v>
      </c>
      <c r="B2486" t="s">
        <v>43</v>
      </c>
      <c r="C2486" t="s">
        <v>24</v>
      </c>
      <c r="D2486" t="s">
        <v>19</v>
      </c>
      <c r="E2486" s="1">
        <v>41705</v>
      </c>
      <c r="F2486">
        <v>912467181</v>
      </c>
      <c r="G2486" s="1">
        <v>41746</v>
      </c>
      <c r="H2486">
        <v>81</v>
      </c>
      <c r="I2486">
        <v>36</v>
      </c>
      <c r="J2486">
        <v>25.200000000000003</v>
      </c>
      <c r="K2486">
        <v>2916</v>
      </c>
      <c r="L2486">
        <v>2041.2000000000003</v>
      </c>
      <c r="M2486">
        <v>874.79999999999973</v>
      </c>
      <c r="N2486" t="s">
        <v>77</v>
      </c>
    </row>
    <row r="2487" spans="1:14" x14ac:dyDescent="0.3">
      <c r="A2487" t="s">
        <v>12</v>
      </c>
      <c r="B2487" t="s">
        <v>54</v>
      </c>
      <c r="C2487" t="s">
        <v>25</v>
      </c>
      <c r="D2487" t="s">
        <v>14</v>
      </c>
      <c r="E2487" s="1">
        <v>43244</v>
      </c>
      <c r="F2487">
        <v>759984672</v>
      </c>
      <c r="G2487" s="1">
        <v>43258</v>
      </c>
      <c r="H2487">
        <v>57</v>
      </c>
      <c r="I2487">
        <v>12</v>
      </c>
      <c r="J2487">
        <v>8.4</v>
      </c>
      <c r="K2487">
        <v>684</v>
      </c>
      <c r="L2487">
        <v>478.8</v>
      </c>
      <c r="M2487">
        <v>205.2</v>
      </c>
      <c r="N2487" t="s">
        <v>77</v>
      </c>
    </row>
    <row r="2488" spans="1:14" x14ac:dyDescent="0.3">
      <c r="A2488" t="s">
        <v>12</v>
      </c>
      <c r="B2488" t="s">
        <v>55</v>
      </c>
      <c r="C2488" t="s">
        <v>17</v>
      </c>
      <c r="D2488" t="s">
        <v>14</v>
      </c>
      <c r="E2488" s="1">
        <v>44290</v>
      </c>
      <c r="F2488">
        <v>247420108</v>
      </c>
      <c r="G2488" s="1">
        <v>44304</v>
      </c>
      <c r="H2488">
        <v>74</v>
      </c>
      <c r="I2488">
        <v>13</v>
      </c>
      <c r="J2488">
        <v>9.1</v>
      </c>
      <c r="K2488">
        <v>962</v>
      </c>
      <c r="L2488">
        <v>673.4</v>
      </c>
      <c r="M2488">
        <v>288.60000000000002</v>
      </c>
      <c r="N2488" t="s">
        <v>74</v>
      </c>
    </row>
    <row r="2489" spans="1:14" x14ac:dyDescent="0.3">
      <c r="A2489" t="s">
        <v>12</v>
      </c>
      <c r="B2489" t="s">
        <v>31</v>
      </c>
      <c r="C2489" t="s">
        <v>24</v>
      </c>
      <c r="D2489" t="s">
        <v>14</v>
      </c>
      <c r="E2489" s="1">
        <v>42012</v>
      </c>
      <c r="F2489">
        <v>476834809</v>
      </c>
      <c r="G2489" s="1">
        <v>42038</v>
      </c>
      <c r="H2489">
        <v>55</v>
      </c>
      <c r="I2489">
        <v>16</v>
      </c>
      <c r="J2489">
        <v>11.2</v>
      </c>
      <c r="K2489">
        <v>880</v>
      </c>
      <c r="L2489">
        <v>616</v>
      </c>
      <c r="M2489">
        <v>264</v>
      </c>
      <c r="N2489" t="s">
        <v>74</v>
      </c>
    </row>
    <row r="2490" spans="1:14" x14ac:dyDescent="0.3">
      <c r="A2490" t="s">
        <v>12</v>
      </c>
      <c r="B2490" t="s">
        <v>48</v>
      </c>
      <c r="C2490" t="s">
        <v>17</v>
      </c>
      <c r="D2490" t="s">
        <v>14</v>
      </c>
      <c r="E2490" s="1">
        <v>42057</v>
      </c>
      <c r="F2490">
        <v>636434829</v>
      </c>
      <c r="G2490" s="1">
        <v>42099</v>
      </c>
      <c r="H2490">
        <v>53</v>
      </c>
      <c r="I2490">
        <v>13</v>
      </c>
      <c r="J2490">
        <v>9.1</v>
      </c>
      <c r="K2490">
        <v>689</v>
      </c>
      <c r="L2490">
        <v>482.29999999999995</v>
      </c>
      <c r="M2490">
        <v>206.70000000000005</v>
      </c>
      <c r="N2490" t="s">
        <v>77</v>
      </c>
    </row>
    <row r="2491" spans="1:14" x14ac:dyDescent="0.3">
      <c r="A2491" t="s">
        <v>12</v>
      </c>
      <c r="B2491" t="s">
        <v>28</v>
      </c>
      <c r="C2491" t="s">
        <v>18</v>
      </c>
      <c r="D2491" t="s">
        <v>19</v>
      </c>
      <c r="E2491" s="1">
        <v>44048</v>
      </c>
      <c r="F2491">
        <v>688055551</v>
      </c>
      <c r="G2491" s="1">
        <v>44068</v>
      </c>
      <c r="H2491">
        <v>51</v>
      </c>
      <c r="I2491">
        <v>12</v>
      </c>
      <c r="J2491">
        <v>8.4</v>
      </c>
      <c r="K2491">
        <v>612</v>
      </c>
      <c r="L2491">
        <v>428.40000000000003</v>
      </c>
      <c r="M2491">
        <v>183.59999999999997</v>
      </c>
      <c r="N2491" t="s">
        <v>73</v>
      </c>
    </row>
    <row r="2492" spans="1:14" x14ac:dyDescent="0.3">
      <c r="A2492" t="s">
        <v>12</v>
      </c>
      <c r="B2492" t="s">
        <v>34</v>
      </c>
      <c r="C2492" t="s">
        <v>25</v>
      </c>
      <c r="D2492" t="s">
        <v>14</v>
      </c>
      <c r="E2492" s="1">
        <v>43827</v>
      </c>
      <c r="F2492">
        <v>514589154</v>
      </c>
      <c r="G2492" s="1">
        <v>43830</v>
      </c>
      <c r="H2492">
        <v>51</v>
      </c>
      <c r="I2492">
        <v>28</v>
      </c>
      <c r="J2492">
        <v>19.600000000000001</v>
      </c>
      <c r="K2492">
        <v>1428</v>
      </c>
      <c r="L2492">
        <v>999.6</v>
      </c>
      <c r="M2492">
        <v>428.4</v>
      </c>
      <c r="N2492" t="s">
        <v>76</v>
      </c>
    </row>
    <row r="2493" spans="1:14" x14ac:dyDescent="0.3">
      <c r="A2493" t="s">
        <v>12</v>
      </c>
      <c r="B2493" t="s">
        <v>54</v>
      </c>
      <c r="C2493" t="s">
        <v>17</v>
      </c>
      <c r="D2493" t="s">
        <v>19</v>
      </c>
      <c r="E2493" s="1">
        <v>42770</v>
      </c>
      <c r="F2493">
        <v>860550343</v>
      </c>
      <c r="G2493" s="1">
        <v>42780</v>
      </c>
      <c r="H2493">
        <v>60</v>
      </c>
      <c r="I2493">
        <v>13</v>
      </c>
      <c r="J2493">
        <v>9.1</v>
      </c>
      <c r="K2493">
        <v>780</v>
      </c>
      <c r="L2493">
        <v>546</v>
      </c>
      <c r="M2493">
        <v>234</v>
      </c>
      <c r="N2493" t="s">
        <v>77</v>
      </c>
    </row>
    <row r="2494" spans="1:14" x14ac:dyDescent="0.3">
      <c r="A2494" t="s">
        <v>12</v>
      </c>
      <c r="B2494" t="s">
        <v>42</v>
      </c>
      <c r="C2494" t="s">
        <v>16</v>
      </c>
      <c r="D2494" t="s">
        <v>14</v>
      </c>
      <c r="E2494" s="1">
        <v>45345</v>
      </c>
      <c r="F2494">
        <v>250958049</v>
      </c>
      <c r="G2494" s="1">
        <v>45387</v>
      </c>
      <c r="H2494">
        <v>90</v>
      </c>
      <c r="I2494">
        <v>12</v>
      </c>
      <c r="J2494">
        <v>8.4</v>
      </c>
      <c r="K2494">
        <v>1080</v>
      </c>
      <c r="L2494">
        <v>756</v>
      </c>
      <c r="M2494">
        <v>324</v>
      </c>
      <c r="N2494" t="s">
        <v>77</v>
      </c>
    </row>
    <row r="2495" spans="1:14" x14ac:dyDescent="0.3">
      <c r="A2495" t="s">
        <v>12</v>
      </c>
      <c r="B2495" t="s">
        <v>46</v>
      </c>
      <c r="C2495" t="s">
        <v>17</v>
      </c>
      <c r="D2495" t="s">
        <v>14</v>
      </c>
      <c r="E2495" s="1">
        <v>43589</v>
      </c>
      <c r="F2495">
        <v>233595359</v>
      </c>
      <c r="G2495" s="1">
        <v>43639</v>
      </c>
      <c r="H2495">
        <v>57</v>
      </c>
      <c r="I2495">
        <v>19</v>
      </c>
      <c r="J2495">
        <v>13.3</v>
      </c>
      <c r="K2495">
        <v>1083</v>
      </c>
      <c r="L2495">
        <v>758.1</v>
      </c>
      <c r="M2495">
        <v>324.89999999999998</v>
      </c>
      <c r="N2495" t="s">
        <v>74</v>
      </c>
    </row>
    <row r="2496" spans="1:14" x14ac:dyDescent="0.3">
      <c r="A2496" t="s">
        <v>12</v>
      </c>
      <c r="B2496" t="s">
        <v>34</v>
      </c>
      <c r="C2496" t="s">
        <v>18</v>
      </c>
      <c r="D2496" t="s">
        <v>14</v>
      </c>
      <c r="E2496" s="1">
        <v>44668</v>
      </c>
      <c r="F2496">
        <v>482965266</v>
      </c>
      <c r="G2496" s="1">
        <v>44711</v>
      </c>
      <c r="H2496">
        <v>51</v>
      </c>
      <c r="I2496">
        <v>11</v>
      </c>
      <c r="J2496">
        <v>7.7</v>
      </c>
      <c r="K2496">
        <v>561</v>
      </c>
      <c r="L2496">
        <v>392.7</v>
      </c>
      <c r="M2496">
        <v>168.3</v>
      </c>
      <c r="N2496" t="s">
        <v>76</v>
      </c>
    </row>
    <row r="2497" spans="1:14" x14ac:dyDescent="0.3">
      <c r="A2497" t="s">
        <v>12</v>
      </c>
      <c r="B2497" t="s">
        <v>55</v>
      </c>
      <c r="C2497" t="s">
        <v>22</v>
      </c>
      <c r="D2497" t="s">
        <v>14</v>
      </c>
      <c r="E2497" s="1">
        <v>44007</v>
      </c>
      <c r="F2497">
        <v>731503903</v>
      </c>
      <c r="G2497" s="1">
        <v>44017</v>
      </c>
      <c r="H2497">
        <v>87</v>
      </c>
      <c r="I2497">
        <v>27</v>
      </c>
      <c r="J2497">
        <v>18.899999999999999</v>
      </c>
      <c r="K2497">
        <v>2349</v>
      </c>
      <c r="L2497">
        <v>1644.3</v>
      </c>
      <c r="M2497">
        <v>704.7</v>
      </c>
      <c r="N2497" t="s">
        <v>74</v>
      </c>
    </row>
    <row r="2498" spans="1:14" x14ac:dyDescent="0.3">
      <c r="A2498" t="s">
        <v>12</v>
      </c>
      <c r="B2498" t="s">
        <v>47</v>
      </c>
      <c r="C2498" t="s">
        <v>22</v>
      </c>
      <c r="D2498" t="s">
        <v>14</v>
      </c>
      <c r="E2498" s="1">
        <v>43663</v>
      </c>
      <c r="F2498">
        <v>226831042</v>
      </c>
      <c r="G2498" s="1">
        <v>43707</v>
      </c>
      <c r="H2498">
        <v>78</v>
      </c>
      <c r="I2498">
        <v>13</v>
      </c>
      <c r="J2498">
        <v>9.1</v>
      </c>
      <c r="K2498">
        <v>1014</v>
      </c>
      <c r="L2498">
        <v>709.8</v>
      </c>
      <c r="M2498">
        <v>304.20000000000005</v>
      </c>
      <c r="N2498" t="s">
        <v>77</v>
      </c>
    </row>
    <row r="2499" spans="1:14" x14ac:dyDescent="0.3">
      <c r="A2499" t="s">
        <v>12</v>
      </c>
      <c r="B2499" t="s">
        <v>53</v>
      </c>
      <c r="C2499" t="s">
        <v>22</v>
      </c>
      <c r="D2499" t="s">
        <v>19</v>
      </c>
      <c r="E2499" s="1">
        <v>45019</v>
      </c>
      <c r="F2499">
        <v>753812587</v>
      </c>
      <c r="G2499" s="1">
        <v>45030</v>
      </c>
      <c r="H2499">
        <v>66</v>
      </c>
      <c r="I2499">
        <v>20</v>
      </c>
      <c r="J2499">
        <v>14</v>
      </c>
      <c r="K2499">
        <v>1320</v>
      </c>
      <c r="L2499">
        <v>924</v>
      </c>
      <c r="M2499">
        <v>396</v>
      </c>
      <c r="N2499" t="s">
        <v>77</v>
      </c>
    </row>
    <row r="2500" spans="1:14" x14ac:dyDescent="0.3">
      <c r="A2500" t="s">
        <v>12</v>
      </c>
      <c r="B2500" t="s">
        <v>43</v>
      </c>
      <c r="C2500" t="s">
        <v>24</v>
      </c>
      <c r="D2500" t="s">
        <v>19</v>
      </c>
      <c r="E2500" s="1">
        <v>45461</v>
      </c>
      <c r="F2500">
        <v>157057988</v>
      </c>
      <c r="G2500" s="1">
        <v>45496</v>
      </c>
      <c r="H2500">
        <v>71</v>
      </c>
      <c r="I2500">
        <v>11</v>
      </c>
      <c r="J2500">
        <v>7.7</v>
      </c>
      <c r="K2500">
        <v>781</v>
      </c>
      <c r="L2500">
        <v>546.70000000000005</v>
      </c>
      <c r="M2500">
        <v>234.29999999999995</v>
      </c>
      <c r="N2500" t="s">
        <v>77</v>
      </c>
    </row>
    <row r="2501" spans="1:14" x14ac:dyDescent="0.3">
      <c r="A2501" t="s">
        <v>12</v>
      </c>
      <c r="B2501" t="s">
        <v>41</v>
      </c>
      <c r="C2501" t="s">
        <v>23</v>
      </c>
      <c r="D2501" t="s">
        <v>19</v>
      </c>
      <c r="E2501" s="1">
        <v>44230</v>
      </c>
      <c r="F2501">
        <v>183341062</v>
      </c>
      <c r="G2501" s="1">
        <v>44248</v>
      </c>
      <c r="H2501">
        <v>98</v>
      </c>
      <c r="I2501">
        <v>26</v>
      </c>
      <c r="J2501">
        <v>18.2</v>
      </c>
      <c r="K2501">
        <v>2548</v>
      </c>
      <c r="L2501">
        <v>1783.6</v>
      </c>
      <c r="M2501">
        <v>764.40000000000009</v>
      </c>
      <c r="N2501" t="s">
        <v>76</v>
      </c>
    </row>
    <row r="2502" spans="1:14" x14ac:dyDescent="0.3">
      <c r="A2502" t="s">
        <v>12</v>
      </c>
      <c r="B2502" t="s">
        <v>49</v>
      </c>
      <c r="C2502" t="s">
        <v>15</v>
      </c>
      <c r="D2502" t="s">
        <v>19</v>
      </c>
      <c r="E2502" s="1">
        <v>44692</v>
      </c>
      <c r="F2502">
        <v>859859406</v>
      </c>
      <c r="G2502" s="1">
        <v>44731</v>
      </c>
      <c r="H2502">
        <v>52</v>
      </c>
      <c r="I2502">
        <v>40</v>
      </c>
      <c r="J2502">
        <v>28</v>
      </c>
      <c r="K2502">
        <v>2080</v>
      </c>
      <c r="L2502">
        <v>1456</v>
      </c>
      <c r="M2502">
        <v>624</v>
      </c>
      <c r="N2502" t="s">
        <v>77</v>
      </c>
    </row>
    <row r="2503" spans="1:14" x14ac:dyDescent="0.3">
      <c r="A2503" t="s">
        <v>12</v>
      </c>
      <c r="B2503" t="s">
        <v>51</v>
      </c>
      <c r="C2503" t="s">
        <v>20</v>
      </c>
      <c r="D2503" t="s">
        <v>14</v>
      </c>
      <c r="E2503" s="1">
        <v>42187</v>
      </c>
      <c r="F2503">
        <v>205945861</v>
      </c>
      <c r="G2503" s="1">
        <v>42208</v>
      </c>
      <c r="H2503">
        <v>79</v>
      </c>
      <c r="I2503">
        <v>14</v>
      </c>
      <c r="J2503">
        <v>9.8000000000000007</v>
      </c>
      <c r="K2503">
        <v>1106</v>
      </c>
      <c r="L2503">
        <v>774.2</v>
      </c>
      <c r="M2503">
        <v>331.79999999999995</v>
      </c>
      <c r="N2503" t="s">
        <v>73</v>
      </c>
    </row>
    <row r="2504" spans="1:14" x14ac:dyDescent="0.3">
      <c r="A2504" t="s">
        <v>12</v>
      </c>
      <c r="B2504" t="s">
        <v>45</v>
      </c>
      <c r="C2504" t="s">
        <v>21</v>
      </c>
      <c r="D2504" t="s">
        <v>19</v>
      </c>
      <c r="E2504" s="1">
        <v>44845</v>
      </c>
      <c r="F2504">
        <v>893639361</v>
      </c>
      <c r="G2504" s="1">
        <v>44880</v>
      </c>
      <c r="H2504">
        <v>79</v>
      </c>
      <c r="I2504">
        <v>36</v>
      </c>
      <c r="J2504">
        <v>25.200000000000003</v>
      </c>
      <c r="K2504">
        <v>2844</v>
      </c>
      <c r="L2504">
        <v>1990.8000000000002</v>
      </c>
      <c r="M2504">
        <v>853.19999999999982</v>
      </c>
      <c r="N2504" t="s">
        <v>77</v>
      </c>
    </row>
    <row r="2505" spans="1:14" x14ac:dyDescent="0.3">
      <c r="A2505" t="s">
        <v>12</v>
      </c>
      <c r="B2505" t="s">
        <v>42</v>
      </c>
      <c r="C2505" t="s">
        <v>13</v>
      </c>
      <c r="D2505" t="s">
        <v>19</v>
      </c>
      <c r="E2505" s="1">
        <v>45050</v>
      </c>
      <c r="F2505">
        <v>853193795</v>
      </c>
      <c r="G2505" s="1">
        <v>45100</v>
      </c>
      <c r="H2505">
        <v>55</v>
      </c>
      <c r="I2505">
        <v>18</v>
      </c>
      <c r="J2505">
        <v>12.600000000000001</v>
      </c>
      <c r="K2505">
        <v>990</v>
      </c>
      <c r="L2505">
        <v>693.00000000000011</v>
      </c>
      <c r="M2505">
        <v>296.99999999999989</v>
      </c>
      <c r="N2505" t="s">
        <v>77</v>
      </c>
    </row>
    <row r="2506" spans="1:14" x14ac:dyDescent="0.3">
      <c r="A2506" t="s">
        <v>12</v>
      </c>
      <c r="B2506" t="s">
        <v>45</v>
      </c>
      <c r="C2506" t="s">
        <v>23</v>
      </c>
      <c r="D2506" t="s">
        <v>19</v>
      </c>
      <c r="E2506" s="1">
        <v>45544</v>
      </c>
      <c r="F2506">
        <v>225901067</v>
      </c>
      <c r="G2506" s="1">
        <v>45546</v>
      </c>
      <c r="H2506">
        <v>65</v>
      </c>
      <c r="I2506">
        <v>21</v>
      </c>
      <c r="J2506">
        <v>14.7</v>
      </c>
      <c r="K2506">
        <v>1365</v>
      </c>
      <c r="L2506">
        <v>955.5</v>
      </c>
      <c r="M2506">
        <v>409.5</v>
      </c>
      <c r="N2506" t="s">
        <v>77</v>
      </c>
    </row>
    <row r="2507" spans="1:14" x14ac:dyDescent="0.3">
      <c r="A2507" t="s">
        <v>12</v>
      </c>
      <c r="B2507" t="s">
        <v>41</v>
      </c>
      <c r="C2507" t="s">
        <v>23</v>
      </c>
      <c r="D2507" t="s">
        <v>14</v>
      </c>
      <c r="E2507" s="1">
        <v>45524</v>
      </c>
      <c r="F2507">
        <v>840002906</v>
      </c>
      <c r="G2507" s="1">
        <v>45549</v>
      </c>
      <c r="H2507">
        <v>79</v>
      </c>
      <c r="I2507">
        <v>13</v>
      </c>
      <c r="J2507">
        <v>9.1</v>
      </c>
      <c r="K2507">
        <v>1027</v>
      </c>
      <c r="L2507">
        <v>718.9</v>
      </c>
      <c r="M2507">
        <v>308.10000000000002</v>
      </c>
      <c r="N2507" t="s">
        <v>76</v>
      </c>
    </row>
    <row r="2508" spans="1:14" x14ac:dyDescent="0.3">
      <c r="A2508" t="s">
        <v>12</v>
      </c>
      <c r="B2508" t="s">
        <v>45</v>
      </c>
      <c r="C2508" t="s">
        <v>17</v>
      </c>
      <c r="D2508" t="s">
        <v>19</v>
      </c>
      <c r="E2508" s="1">
        <v>44287</v>
      </c>
      <c r="F2508">
        <v>925361955</v>
      </c>
      <c r="G2508" s="1">
        <v>44301</v>
      </c>
      <c r="H2508">
        <v>84</v>
      </c>
      <c r="I2508">
        <v>30</v>
      </c>
      <c r="J2508">
        <v>21</v>
      </c>
      <c r="K2508">
        <v>2520</v>
      </c>
      <c r="L2508">
        <v>1764</v>
      </c>
      <c r="M2508">
        <v>756</v>
      </c>
      <c r="N2508" t="s">
        <v>77</v>
      </c>
    </row>
    <row r="2509" spans="1:14" x14ac:dyDescent="0.3">
      <c r="A2509" t="s">
        <v>12</v>
      </c>
      <c r="B2509" t="s">
        <v>54</v>
      </c>
      <c r="C2509" t="s">
        <v>20</v>
      </c>
      <c r="D2509" t="s">
        <v>14</v>
      </c>
      <c r="E2509" s="1">
        <v>44666</v>
      </c>
      <c r="F2509">
        <v>348281896</v>
      </c>
      <c r="G2509" s="1">
        <v>44678</v>
      </c>
      <c r="H2509">
        <v>64</v>
      </c>
      <c r="I2509">
        <v>35</v>
      </c>
      <c r="J2509">
        <v>24.5</v>
      </c>
      <c r="K2509">
        <v>2240</v>
      </c>
      <c r="L2509">
        <v>1568</v>
      </c>
      <c r="M2509">
        <v>672</v>
      </c>
      <c r="N2509" t="s">
        <v>77</v>
      </c>
    </row>
    <row r="2510" spans="1:14" x14ac:dyDescent="0.3">
      <c r="A2510" t="s">
        <v>12</v>
      </c>
      <c r="B2510" t="s">
        <v>31</v>
      </c>
      <c r="C2510" t="s">
        <v>23</v>
      </c>
      <c r="D2510" t="s">
        <v>14</v>
      </c>
      <c r="E2510" s="1">
        <v>44675</v>
      </c>
      <c r="F2510">
        <v>292827117</v>
      </c>
      <c r="G2510" s="1">
        <v>44680</v>
      </c>
      <c r="H2510">
        <v>96</v>
      </c>
      <c r="I2510">
        <v>12</v>
      </c>
      <c r="J2510">
        <v>8.4</v>
      </c>
      <c r="K2510">
        <v>1152</v>
      </c>
      <c r="L2510">
        <v>806.40000000000009</v>
      </c>
      <c r="M2510">
        <v>345.59999999999991</v>
      </c>
      <c r="N2510" t="s">
        <v>74</v>
      </c>
    </row>
    <row r="2511" spans="1:14" x14ac:dyDescent="0.3">
      <c r="A2511" t="s">
        <v>12</v>
      </c>
      <c r="B2511" t="s">
        <v>28</v>
      </c>
      <c r="C2511" t="s">
        <v>24</v>
      </c>
      <c r="D2511" t="s">
        <v>14</v>
      </c>
      <c r="E2511" s="1">
        <v>42431</v>
      </c>
      <c r="F2511">
        <v>756306397</v>
      </c>
      <c r="G2511" s="1">
        <v>42465</v>
      </c>
      <c r="H2511">
        <v>73</v>
      </c>
      <c r="I2511">
        <v>18</v>
      </c>
      <c r="J2511">
        <v>12.600000000000001</v>
      </c>
      <c r="K2511">
        <v>1314</v>
      </c>
      <c r="L2511">
        <v>919.80000000000007</v>
      </c>
      <c r="M2511">
        <v>394.19999999999993</v>
      </c>
      <c r="N2511" t="s">
        <v>73</v>
      </c>
    </row>
    <row r="2512" spans="1:14" x14ac:dyDescent="0.3">
      <c r="A2512" t="s">
        <v>12</v>
      </c>
      <c r="B2512" t="s">
        <v>35</v>
      </c>
      <c r="C2512" t="s">
        <v>24</v>
      </c>
      <c r="D2512" t="s">
        <v>19</v>
      </c>
      <c r="E2512" s="1">
        <v>44324</v>
      </c>
      <c r="F2512">
        <v>921979796</v>
      </c>
      <c r="G2512" s="1">
        <v>44360</v>
      </c>
      <c r="H2512">
        <v>73</v>
      </c>
      <c r="I2512">
        <v>15</v>
      </c>
      <c r="J2512">
        <v>10.5</v>
      </c>
      <c r="K2512">
        <v>1095</v>
      </c>
      <c r="L2512">
        <v>766.5</v>
      </c>
      <c r="M2512">
        <v>328.5</v>
      </c>
      <c r="N2512" t="s">
        <v>77</v>
      </c>
    </row>
    <row r="2513" spans="1:14" x14ac:dyDescent="0.3">
      <c r="A2513" t="s">
        <v>12</v>
      </c>
      <c r="B2513" t="s">
        <v>46</v>
      </c>
      <c r="C2513" t="s">
        <v>23</v>
      </c>
      <c r="D2513" t="s">
        <v>19</v>
      </c>
      <c r="E2513" s="1">
        <v>43363</v>
      </c>
      <c r="F2513">
        <v>472325265</v>
      </c>
      <c r="G2513" s="1">
        <v>43384</v>
      </c>
      <c r="H2513">
        <v>77</v>
      </c>
      <c r="I2513">
        <v>11</v>
      </c>
      <c r="J2513">
        <v>7.7</v>
      </c>
      <c r="K2513">
        <v>847</v>
      </c>
      <c r="L2513">
        <v>592.9</v>
      </c>
      <c r="M2513">
        <v>254.10000000000002</v>
      </c>
      <c r="N2513" t="s">
        <v>74</v>
      </c>
    </row>
    <row r="2514" spans="1:14" x14ac:dyDescent="0.3">
      <c r="A2514" t="s">
        <v>12</v>
      </c>
      <c r="B2514" t="s">
        <v>53</v>
      </c>
      <c r="C2514" t="s">
        <v>17</v>
      </c>
      <c r="D2514" t="s">
        <v>14</v>
      </c>
      <c r="E2514" s="1">
        <v>44880</v>
      </c>
      <c r="F2514">
        <v>668199050</v>
      </c>
      <c r="G2514" s="1">
        <v>44886</v>
      </c>
      <c r="H2514">
        <v>83</v>
      </c>
      <c r="I2514">
        <v>15</v>
      </c>
      <c r="J2514">
        <v>10.5</v>
      </c>
      <c r="K2514">
        <v>1245</v>
      </c>
      <c r="L2514">
        <v>871.5</v>
      </c>
      <c r="M2514">
        <v>373.5</v>
      </c>
      <c r="N2514" t="s">
        <v>77</v>
      </c>
    </row>
    <row r="2515" spans="1:14" x14ac:dyDescent="0.3">
      <c r="A2515" t="s">
        <v>12</v>
      </c>
      <c r="B2515" t="s">
        <v>34</v>
      </c>
      <c r="C2515" t="s">
        <v>15</v>
      </c>
      <c r="D2515" t="s">
        <v>14</v>
      </c>
      <c r="E2515" s="1">
        <v>43283</v>
      </c>
      <c r="F2515">
        <v>166035449</v>
      </c>
      <c r="G2515" s="1">
        <v>43290</v>
      </c>
      <c r="H2515">
        <v>57</v>
      </c>
      <c r="I2515">
        <v>11</v>
      </c>
      <c r="J2515">
        <v>7.7</v>
      </c>
      <c r="K2515">
        <v>627</v>
      </c>
      <c r="L2515">
        <v>438.90000000000003</v>
      </c>
      <c r="M2515">
        <v>188.09999999999997</v>
      </c>
      <c r="N2515" t="s">
        <v>76</v>
      </c>
    </row>
    <row r="2516" spans="1:14" x14ac:dyDescent="0.3">
      <c r="A2516" t="s">
        <v>12</v>
      </c>
      <c r="B2516" t="s">
        <v>43</v>
      </c>
      <c r="C2516" t="s">
        <v>23</v>
      </c>
      <c r="D2516" t="s">
        <v>14</v>
      </c>
      <c r="E2516" s="1">
        <v>41917</v>
      </c>
      <c r="F2516">
        <v>638196074</v>
      </c>
      <c r="G2516" s="1">
        <v>41924</v>
      </c>
      <c r="H2516">
        <v>57</v>
      </c>
      <c r="I2516">
        <v>14</v>
      </c>
      <c r="J2516">
        <v>9.8000000000000007</v>
      </c>
      <c r="K2516">
        <v>798</v>
      </c>
      <c r="L2516">
        <v>558.6</v>
      </c>
      <c r="M2516">
        <v>239.39999999999998</v>
      </c>
      <c r="N2516" t="s">
        <v>77</v>
      </c>
    </row>
    <row r="2517" spans="1:14" x14ac:dyDescent="0.3">
      <c r="A2517" t="s">
        <v>12</v>
      </c>
      <c r="B2517" t="s">
        <v>36</v>
      </c>
      <c r="C2517" t="s">
        <v>22</v>
      </c>
      <c r="D2517" t="s">
        <v>14</v>
      </c>
      <c r="E2517" s="1">
        <v>43239</v>
      </c>
      <c r="F2517">
        <v>403243148</v>
      </c>
      <c r="G2517" s="1">
        <v>43273</v>
      </c>
      <c r="H2517">
        <v>88</v>
      </c>
      <c r="I2517">
        <v>16</v>
      </c>
      <c r="J2517">
        <v>11.2</v>
      </c>
      <c r="K2517">
        <v>1408</v>
      </c>
      <c r="L2517">
        <v>985.59999999999991</v>
      </c>
      <c r="M2517">
        <v>422.40000000000009</v>
      </c>
      <c r="N2517" t="s">
        <v>77</v>
      </c>
    </row>
    <row r="2518" spans="1:14" x14ac:dyDescent="0.3">
      <c r="A2518" t="s">
        <v>12</v>
      </c>
      <c r="B2518" t="s">
        <v>55</v>
      </c>
      <c r="C2518" t="s">
        <v>22</v>
      </c>
      <c r="D2518" t="s">
        <v>14</v>
      </c>
      <c r="E2518" s="1">
        <v>43873</v>
      </c>
      <c r="F2518">
        <v>630501782</v>
      </c>
      <c r="G2518" s="1">
        <v>43883</v>
      </c>
      <c r="H2518">
        <v>92</v>
      </c>
      <c r="I2518">
        <v>37</v>
      </c>
      <c r="J2518">
        <v>25.9</v>
      </c>
      <c r="K2518">
        <v>3404</v>
      </c>
      <c r="L2518">
        <v>2382.7999999999997</v>
      </c>
      <c r="M2518">
        <v>1021.2000000000003</v>
      </c>
      <c r="N2518" t="s">
        <v>74</v>
      </c>
    </row>
    <row r="2519" spans="1:14" x14ac:dyDescent="0.3">
      <c r="A2519" t="s">
        <v>12</v>
      </c>
      <c r="B2519" t="s">
        <v>39</v>
      </c>
      <c r="C2519" t="s">
        <v>20</v>
      </c>
      <c r="D2519" t="s">
        <v>19</v>
      </c>
      <c r="E2519" s="1">
        <v>41855</v>
      </c>
      <c r="F2519">
        <v>811563766</v>
      </c>
      <c r="G2519" s="1">
        <v>41862</v>
      </c>
      <c r="H2519">
        <v>52</v>
      </c>
      <c r="I2519">
        <v>39</v>
      </c>
      <c r="J2519">
        <v>27.3</v>
      </c>
      <c r="K2519">
        <v>2028</v>
      </c>
      <c r="L2519">
        <v>1419.6000000000001</v>
      </c>
      <c r="M2519">
        <v>608.39999999999986</v>
      </c>
      <c r="N2519" t="s">
        <v>73</v>
      </c>
    </row>
    <row r="2520" spans="1:14" x14ac:dyDescent="0.3">
      <c r="A2520" t="s">
        <v>12</v>
      </c>
      <c r="B2520" t="s">
        <v>32</v>
      </c>
      <c r="C2520" t="s">
        <v>21</v>
      </c>
      <c r="D2520" t="s">
        <v>19</v>
      </c>
      <c r="E2520" s="1">
        <v>44923</v>
      </c>
      <c r="F2520">
        <v>605740916</v>
      </c>
      <c r="G2520" s="1">
        <v>44945</v>
      </c>
      <c r="H2520">
        <v>82</v>
      </c>
      <c r="I2520">
        <v>39</v>
      </c>
      <c r="J2520">
        <v>27.3</v>
      </c>
      <c r="K2520">
        <v>3198</v>
      </c>
      <c r="L2520">
        <v>2238.6</v>
      </c>
      <c r="M2520">
        <v>959.40000000000009</v>
      </c>
      <c r="N2520" t="s">
        <v>75</v>
      </c>
    </row>
    <row r="2521" spans="1:14" x14ac:dyDescent="0.3">
      <c r="A2521" t="s">
        <v>12</v>
      </c>
      <c r="B2521" t="s">
        <v>45</v>
      </c>
      <c r="C2521" t="s">
        <v>21</v>
      </c>
      <c r="D2521" t="s">
        <v>14</v>
      </c>
      <c r="E2521" s="1">
        <v>42560</v>
      </c>
      <c r="F2521">
        <v>500566995</v>
      </c>
      <c r="G2521" s="1">
        <v>42564</v>
      </c>
      <c r="H2521">
        <v>54</v>
      </c>
      <c r="I2521">
        <v>20</v>
      </c>
      <c r="J2521">
        <v>14</v>
      </c>
      <c r="K2521">
        <v>1080</v>
      </c>
      <c r="L2521">
        <v>756</v>
      </c>
      <c r="M2521">
        <v>324</v>
      </c>
      <c r="N2521" t="s">
        <v>77</v>
      </c>
    </row>
    <row r="2522" spans="1:14" x14ac:dyDescent="0.3">
      <c r="A2522" t="s">
        <v>12</v>
      </c>
      <c r="B2522" t="s">
        <v>47</v>
      </c>
      <c r="C2522" t="s">
        <v>23</v>
      </c>
      <c r="D2522" t="s">
        <v>19</v>
      </c>
      <c r="E2522" s="1">
        <v>45152</v>
      </c>
      <c r="F2522">
        <v>898502099</v>
      </c>
      <c r="G2522" s="1">
        <v>45175</v>
      </c>
      <c r="H2522">
        <v>74</v>
      </c>
      <c r="I2522">
        <v>25</v>
      </c>
      <c r="J2522">
        <v>17.5</v>
      </c>
      <c r="K2522">
        <v>1850</v>
      </c>
      <c r="L2522">
        <v>1295</v>
      </c>
      <c r="M2522">
        <v>555</v>
      </c>
      <c r="N2522" t="s">
        <v>77</v>
      </c>
    </row>
    <row r="2523" spans="1:14" x14ac:dyDescent="0.3">
      <c r="A2523" t="s">
        <v>12</v>
      </c>
      <c r="B2523" t="s">
        <v>52</v>
      </c>
      <c r="C2523" t="s">
        <v>22</v>
      </c>
      <c r="D2523" t="s">
        <v>19</v>
      </c>
      <c r="E2523" s="1">
        <v>42967</v>
      </c>
      <c r="F2523">
        <v>657122600</v>
      </c>
      <c r="G2523" s="1">
        <v>42997</v>
      </c>
      <c r="H2523">
        <v>73</v>
      </c>
      <c r="I2523">
        <v>30</v>
      </c>
      <c r="J2523">
        <v>21</v>
      </c>
      <c r="K2523">
        <v>2190</v>
      </c>
      <c r="L2523">
        <v>1533</v>
      </c>
      <c r="M2523">
        <v>657</v>
      </c>
      <c r="N2523" t="s">
        <v>77</v>
      </c>
    </row>
    <row r="2524" spans="1:14" x14ac:dyDescent="0.3">
      <c r="A2524" t="s">
        <v>12</v>
      </c>
      <c r="B2524" t="s">
        <v>52</v>
      </c>
      <c r="C2524" t="s">
        <v>16</v>
      </c>
      <c r="D2524" t="s">
        <v>19</v>
      </c>
      <c r="E2524" s="1">
        <v>45359</v>
      </c>
      <c r="F2524">
        <v>683306968</v>
      </c>
      <c r="G2524" s="1">
        <v>45405</v>
      </c>
      <c r="H2524">
        <v>88</v>
      </c>
      <c r="I2524">
        <v>12</v>
      </c>
      <c r="J2524">
        <v>8.4</v>
      </c>
      <c r="K2524">
        <v>1056</v>
      </c>
      <c r="L2524">
        <v>739.2</v>
      </c>
      <c r="M2524">
        <v>316.79999999999995</v>
      </c>
      <c r="N2524" t="s">
        <v>77</v>
      </c>
    </row>
    <row r="2525" spans="1:14" x14ac:dyDescent="0.3">
      <c r="A2525" t="s">
        <v>12</v>
      </c>
      <c r="B2525" t="s">
        <v>34</v>
      </c>
      <c r="C2525" t="s">
        <v>22</v>
      </c>
      <c r="D2525" t="s">
        <v>14</v>
      </c>
      <c r="E2525" s="1">
        <v>42704</v>
      </c>
      <c r="F2525">
        <v>986609447</v>
      </c>
      <c r="G2525" s="1">
        <v>42704</v>
      </c>
      <c r="H2525">
        <v>53</v>
      </c>
      <c r="I2525">
        <v>37</v>
      </c>
      <c r="J2525">
        <v>25.9</v>
      </c>
      <c r="K2525">
        <v>1961</v>
      </c>
      <c r="L2525">
        <v>1372.6999999999998</v>
      </c>
      <c r="M2525">
        <v>588.30000000000018</v>
      </c>
      <c r="N2525" t="s">
        <v>76</v>
      </c>
    </row>
    <row r="2526" spans="1:14" x14ac:dyDescent="0.3">
      <c r="A2526" t="s">
        <v>12</v>
      </c>
      <c r="B2526" t="s">
        <v>42</v>
      </c>
      <c r="C2526" t="s">
        <v>13</v>
      </c>
      <c r="D2526" t="s">
        <v>14</v>
      </c>
      <c r="E2526" s="1">
        <v>44483</v>
      </c>
      <c r="F2526">
        <v>940371167</v>
      </c>
      <c r="G2526" s="1">
        <v>44520</v>
      </c>
      <c r="H2526">
        <v>93</v>
      </c>
      <c r="I2526">
        <v>39</v>
      </c>
      <c r="J2526">
        <v>27.3</v>
      </c>
      <c r="K2526">
        <v>3627</v>
      </c>
      <c r="L2526">
        <v>2538.9</v>
      </c>
      <c r="M2526">
        <v>1088.0999999999999</v>
      </c>
      <c r="N2526" t="s">
        <v>77</v>
      </c>
    </row>
    <row r="2527" spans="1:14" x14ac:dyDescent="0.3">
      <c r="A2527" t="s">
        <v>12</v>
      </c>
      <c r="B2527" t="s">
        <v>47</v>
      </c>
      <c r="C2527" t="s">
        <v>24</v>
      </c>
      <c r="D2527" t="s">
        <v>19</v>
      </c>
      <c r="E2527" s="1">
        <v>43310</v>
      </c>
      <c r="F2527">
        <v>677612960</v>
      </c>
      <c r="G2527" s="1">
        <v>43344</v>
      </c>
      <c r="H2527">
        <v>100</v>
      </c>
      <c r="I2527">
        <v>17</v>
      </c>
      <c r="J2527">
        <v>11.9</v>
      </c>
      <c r="K2527">
        <v>1700</v>
      </c>
      <c r="L2527">
        <v>1190</v>
      </c>
      <c r="M2527">
        <v>510</v>
      </c>
      <c r="N2527" t="s">
        <v>77</v>
      </c>
    </row>
    <row r="2528" spans="1:14" x14ac:dyDescent="0.3">
      <c r="A2528" t="s">
        <v>12</v>
      </c>
      <c r="B2528" t="s">
        <v>47</v>
      </c>
      <c r="C2528" t="s">
        <v>15</v>
      </c>
      <c r="D2528" t="s">
        <v>14</v>
      </c>
      <c r="E2528" s="1">
        <v>45280</v>
      </c>
      <c r="F2528">
        <v>158580195</v>
      </c>
      <c r="G2528" s="1">
        <v>45310</v>
      </c>
      <c r="H2528">
        <v>86</v>
      </c>
      <c r="I2528">
        <v>12</v>
      </c>
      <c r="J2528">
        <v>8.4</v>
      </c>
      <c r="K2528">
        <v>1032</v>
      </c>
      <c r="L2528">
        <v>722.4</v>
      </c>
      <c r="M2528">
        <v>309.60000000000002</v>
      </c>
      <c r="N2528" t="s">
        <v>77</v>
      </c>
    </row>
    <row r="2529" spans="1:14" x14ac:dyDescent="0.3">
      <c r="A2529" t="s">
        <v>12</v>
      </c>
      <c r="B2529" t="s">
        <v>54</v>
      </c>
      <c r="C2529" t="s">
        <v>22</v>
      </c>
      <c r="D2529" t="s">
        <v>14</v>
      </c>
      <c r="E2529" s="1">
        <v>45434</v>
      </c>
      <c r="F2529">
        <v>589167869</v>
      </c>
      <c r="G2529" s="1">
        <v>45453</v>
      </c>
      <c r="H2529">
        <v>91</v>
      </c>
      <c r="I2529">
        <v>15</v>
      </c>
      <c r="J2529">
        <v>10.5</v>
      </c>
      <c r="K2529">
        <v>1365</v>
      </c>
      <c r="L2529">
        <v>955.5</v>
      </c>
      <c r="M2529">
        <v>409.5</v>
      </c>
      <c r="N2529" t="s">
        <v>77</v>
      </c>
    </row>
    <row r="2530" spans="1:14" x14ac:dyDescent="0.3">
      <c r="A2530" t="s">
        <v>12</v>
      </c>
      <c r="B2530" t="s">
        <v>45</v>
      </c>
      <c r="C2530" t="s">
        <v>18</v>
      </c>
      <c r="D2530" t="s">
        <v>19</v>
      </c>
      <c r="E2530" s="1">
        <v>43838</v>
      </c>
      <c r="F2530">
        <v>899629485</v>
      </c>
      <c r="G2530" s="1">
        <v>43888</v>
      </c>
      <c r="H2530">
        <v>93</v>
      </c>
      <c r="I2530">
        <v>12</v>
      </c>
      <c r="J2530">
        <v>8.4</v>
      </c>
      <c r="K2530">
        <v>1116</v>
      </c>
      <c r="L2530">
        <v>781.2</v>
      </c>
      <c r="M2530">
        <v>334.79999999999995</v>
      </c>
      <c r="N2530" t="s">
        <v>77</v>
      </c>
    </row>
    <row r="2531" spans="1:14" x14ac:dyDescent="0.3">
      <c r="A2531" t="s">
        <v>12</v>
      </c>
      <c r="B2531" t="s">
        <v>33</v>
      </c>
      <c r="C2531" t="s">
        <v>25</v>
      </c>
      <c r="D2531" t="s">
        <v>14</v>
      </c>
      <c r="E2531" s="1">
        <v>44812</v>
      </c>
      <c r="F2531">
        <v>484825217</v>
      </c>
      <c r="G2531" s="1">
        <v>44837</v>
      </c>
      <c r="H2531">
        <v>83</v>
      </c>
      <c r="I2531">
        <v>17</v>
      </c>
      <c r="J2531">
        <v>11.9</v>
      </c>
      <c r="K2531">
        <v>1411</v>
      </c>
      <c r="L2531">
        <v>987.7</v>
      </c>
      <c r="M2531">
        <v>423.29999999999995</v>
      </c>
      <c r="N2531" t="s">
        <v>76</v>
      </c>
    </row>
    <row r="2532" spans="1:14" x14ac:dyDescent="0.3">
      <c r="A2532" t="s">
        <v>12</v>
      </c>
      <c r="B2532" t="s">
        <v>51</v>
      </c>
      <c r="C2532" t="s">
        <v>22</v>
      </c>
      <c r="D2532" t="s">
        <v>14</v>
      </c>
      <c r="E2532" s="1">
        <v>43846</v>
      </c>
      <c r="F2532">
        <v>578429162</v>
      </c>
      <c r="G2532" s="1">
        <v>43876</v>
      </c>
      <c r="H2532">
        <v>96</v>
      </c>
      <c r="I2532">
        <v>31</v>
      </c>
      <c r="J2532">
        <v>21.700000000000003</v>
      </c>
      <c r="K2532">
        <v>2976</v>
      </c>
      <c r="L2532">
        <v>2083.2000000000003</v>
      </c>
      <c r="M2532">
        <v>892.79999999999973</v>
      </c>
      <c r="N2532" t="s">
        <v>73</v>
      </c>
    </row>
    <row r="2533" spans="1:14" x14ac:dyDescent="0.3">
      <c r="A2533" t="s">
        <v>12</v>
      </c>
      <c r="B2533" t="s">
        <v>50</v>
      </c>
      <c r="C2533" t="s">
        <v>21</v>
      </c>
      <c r="D2533" t="s">
        <v>19</v>
      </c>
      <c r="E2533" s="1">
        <v>44609</v>
      </c>
      <c r="F2533">
        <v>375198829</v>
      </c>
      <c r="G2533" s="1">
        <v>44644</v>
      </c>
      <c r="H2533">
        <v>92</v>
      </c>
      <c r="I2533">
        <v>32</v>
      </c>
      <c r="J2533">
        <v>22.4</v>
      </c>
      <c r="K2533">
        <v>2944</v>
      </c>
      <c r="L2533">
        <v>2060.7999999999997</v>
      </c>
      <c r="M2533">
        <v>883.20000000000027</v>
      </c>
      <c r="N2533" t="s">
        <v>73</v>
      </c>
    </row>
    <row r="2534" spans="1:14" x14ac:dyDescent="0.3">
      <c r="A2534" t="s">
        <v>12</v>
      </c>
      <c r="B2534" t="s">
        <v>50</v>
      </c>
      <c r="C2534" t="s">
        <v>22</v>
      </c>
      <c r="D2534" t="s">
        <v>19</v>
      </c>
      <c r="E2534" s="1">
        <v>45376</v>
      </c>
      <c r="F2534">
        <v>262964475</v>
      </c>
      <c r="G2534" s="1">
        <v>45385</v>
      </c>
      <c r="H2534">
        <v>92</v>
      </c>
      <c r="I2534">
        <v>20</v>
      </c>
      <c r="J2534">
        <v>14</v>
      </c>
      <c r="K2534">
        <v>1840</v>
      </c>
      <c r="L2534">
        <v>1288</v>
      </c>
      <c r="M2534">
        <v>552</v>
      </c>
      <c r="N2534" t="s">
        <v>73</v>
      </c>
    </row>
    <row r="2535" spans="1:14" x14ac:dyDescent="0.3">
      <c r="A2535" t="s">
        <v>12</v>
      </c>
      <c r="B2535" t="s">
        <v>42</v>
      </c>
      <c r="C2535" t="s">
        <v>25</v>
      </c>
      <c r="D2535" t="s">
        <v>14</v>
      </c>
      <c r="E2535" s="1">
        <v>44983</v>
      </c>
      <c r="F2535">
        <v>626132571</v>
      </c>
      <c r="G2535" s="1">
        <v>44991</v>
      </c>
      <c r="H2535">
        <v>71</v>
      </c>
      <c r="I2535">
        <v>11</v>
      </c>
      <c r="J2535">
        <v>7.7</v>
      </c>
      <c r="K2535">
        <v>781</v>
      </c>
      <c r="L2535">
        <v>546.70000000000005</v>
      </c>
      <c r="M2535">
        <v>234.29999999999995</v>
      </c>
      <c r="N2535" t="s">
        <v>77</v>
      </c>
    </row>
    <row r="2536" spans="1:14" x14ac:dyDescent="0.3">
      <c r="A2536" t="s">
        <v>12</v>
      </c>
      <c r="B2536" t="s">
        <v>46</v>
      </c>
      <c r="C2536" t="s">
        <v>22</v>
      </c>
      <c r="D2536" t="s">
        <v>14</v>
      </c>
      <c r="E2536" s="1">
        <v>43647</v>
      </c>
      <c r="F2536">
        <v>385049188</v>
      </c>
      <c r="G2536" s="1">
        <v>43665</v>
      </c>
      <c r="H2536">
        <v>100</v>
      </c>
      <c r="I2536">
        <v>28</v>
      </c>
      <c r="J2536">
        <v>19.600000000000001</v>
      </c>
      <c r="K2536">
        <v>2800</v>
      </c>
      <c r="L2536">
        <v>1960.0000000000002</v>
      </c>
      <c r="M2536">
        <v>839.99999999999977</v>
      </c>
      <c r="N2536" t="s">
        <v>74</v>
      </c>
    </row>
    <row r="2537" spans="1:14" x14ac:dyDescent="0.3">
      <c r="A2537" t="s">
        <v>12</v>
      </c>
      <c r="B2537" t="s">
        <v>44</v>
      </c>
      <c r="C2537" t="s">
        <v>15</v>
      </c>
      <c r="D2537" t="s">
        <v>19</v>
      </c>
      <c r="E2537" s="1">
        <v>45338</v>
      </c>
      <c r="F2537">
        <v>484783589</v>
      </c>
      <c r="G2537" s="1">
        <v>45378</v>
      </c>
      <c r="H2537">
        <v>70</v>
      </c>
      <c r="I2537">
        <v>39</v>
      </c>
      <c r="J2537">
        <v>27.3</v>
      </c>
      <c r="K2537">
        <v>2730</v>
      </c>
      <c r="L2537">
        <v>1911</v>
      </c>
      <c r="M2537">
        <v>819</v>
      </c>
      <c r="N2537" t="s">
        <v>77</v>
      </c>
    </row>
    <row r="2538" spans="1:14" x14ac:dyDescent="0.3">
      <c r="A2538" t="s">
        <v>12</v>
      </c>
      <c r="B2538" t="s">
        <v>54</v>
      </c>
      <c r="C2538" t="s">
        <v>23</v>
      </c>
      <c r="D2538" t="s">
        <v>19</v>
      </c>
      <c r="E2538" s="1">
        <v>42531</v>
      </c>
      <c r="F2538">
        <v>666931331</v>
      </c>
      <c r="G2538" s="1">
        <v>42558</v>
      </c>
      <c r="H2538">
        <v>92</v>
      </c>
      <c r="I2538">
        <v>27</v>
      </c>
      <c r="J2538">
        <v>18.899999999999999</v>
      </c>
      <c r="K2538">
        <v>2484</v>
      </c>
      <c r="L2538">
        <v>1738.8</v>
      </c>
      <c r="M2538">
        <v>745.2</v>
      </c>
      <c r="N2538" t="s">
        <v>77</v>
      </c>
    </row>
    <row r="2539" spans="1:14" x14ac:dyDescent="0.3">
      <c r="A2539" t="s">
        <v>12</v>
      </c>
      <c r="B2539" t="s">
        <v>41</v>
      </c>
      <c r="C2539" t="s">
        <v>22</v>
      </c>
      <c r="D2539" t="s">
        <v>19</v>
      </c>
      <c r="E2539" s="1">
        <v>42849</v>
      </c>
      <c r="F2539">
        <v>397902333</v>
      </c>
      <c r="G2539" s="1">
        <v>42854</v>
      </c>
      <c r="H2539">
        <v>76</v>
      </c>
      <c r="I2539">
        <v>12</v>
      </c>
      <c r="J2539">
        <v>8.4</v>
      </c>
      <c r="K2539">
        <v>912</v>
      </c>
      <c r="L2539">
        <v>638.4</v>
      </c>
      <c r="M2539">
        <v>273.60000000000002</v>
      </c>
      <c r="N2539" t="s">
        <v>76</v>
      </c>
    </row>
    <row r="2540" spans="1:14" x14ac:dyDescent="0.3">
      <c r="A2540" t="s">
        <v>12</v>
      </c>
      <c r="B2540" t="s">
        <v>44</v>
      </c>
      <c r="C2540" t="s">
        <v>26</v>
      </c>
      <c r="D2540" t="s">
        <v>14</v>
      </c>
      <c r="E2540" s="1">
        <v>43433</v>
      </c>
      <c r="F2540">
        <v>108819425</v>
      </c>
      <c r="G2540" s="1">
        <v>43468</v>
      </c>
      <c r="H2540">
        <v>98</v>
      </c>
      <c r="I2540">
        <v>31</v>
      </c>
      <c r="J2540">
        <v>21.700000000000003</v>
      </c>
      <c r="K2540">
        <v>3038</v>
      </c>
      <c r="L2540">
        <v>2126.6000000000004</v>
      </c>
      <c r="M2540">
        <v>911.39999999999964</v>
      </c>
      <c r="N2540" t="s">
        <v>77</v>
      </c>
    </row>
    <row r="2541" spans="1:14" x14ac:dyDescent="0.3">
      <c r="A2541" t="s">
        <v>12</v>
      </c>
      <c r="B2541" t="s">
        <v>29</v>
      </c>
      <c r="C2541" t="s">
        <v>21</v>
      </c>
      <c r="D2541" t="s">
        <v>14</v>
      </c>
      <c r="E2541" s="1">
        <v>44411</v>
      </c>
      <c r="F2541">
        <v>181818854</v>
      </c>
      <c r="G2541" s="1">
        <v>44433</v>
      </c>
      <c r="H2541">
        <v>50</v>
      </c>
      <c r="I2541">
        <v>18</v>
      </c>
      <c r="J2541">
        <v>12.600000000000001</v>
      </c>
      <c r="K2541">
        <v>900</v>
      </c>
      <c r="L2541">
        <v>630.00000000000011</v>
      </c>
      <c r="M2541">
        <v>269.99999999999989</v>
      </c>
      <c r="N2541" t="s">
        <v>77</v>
      </c>
    </row>
    <row r="2542" spans="1:14" x14ac:dyDescent="0.3">
      <c r="A2542" t="s">
        <v>12</v>
      </c>
      <c r="B2542" t="s">
        <v>54</v>
      </c>
      <c r="C2542" t="s">
        <v>25</v>
      </c>
      <c r="D2542" t="s">
        <v>19</v>
      </c>
      <c r="E2542" s="1">
        <v>43970</v>
      </c>
      <c r="F2542">
        <v>603823888</v>
      </c>
      <c r="G2542" s="1">
        <v>43977</v>
      </c>
      <c r="H2542">
        <v>64</v>
      </c>
      <c r="I2542">
        <v>20</v>
      </c>
      <c r="J2542">
        <v>14</v>
      </c>
      <c r="K2542">
        <v>1280</v>
      </c>
      <c r="L2542">
        <v>896</v>
      </c>
      <c r="M2542">
        <v>384</v>
      </c>
      <c r="N2542" t="s">
        <v>77</v>
      </c>
    </row>
    <row r="2543" spans="1:14" x14ac:dyDescent="0.3">
      <c r="A2543" t="s">
        <v>12</v>
      </c>
      <c r="B2543" t="s">
        <v>43</v>
      </c>
      <c r="C2543" t="s">
        <v>25</v>
      </c>
      <c r="D2543" t="s">
        <v>14</v>
      </c>
      <c r="E2543" s="1">
        <v>44667</v>
      </c>
      <c r="F2543">
        <v>173532330</v>
      </c>
      <c r="G2543" s="1">
        <v>44688</v>
      </c>
      <c r="H2543">
        <v>54</v>
      </c>
      <c r="I2543">
        <v>38</v>
      </c>
      <c r="J2543">
        <v>26.6</v>
      </c>
      <c r="K2543">
        <v>2052</v>
      </c>
      <c r="L2543">
        <v>1436.4</v>
      </c>
      <c r="M2543">
        <v>615.59999999999991</v>
      </c>
      <c r="N2543" t="s">
        <v>77</v>
      </c>
    </row>
    <row r="2544" spans="1:14" x14ac:dyDescent="0.3">
      <c r="A2544" t="s">
        <v>12</v>
      </c>
      <c r="B2544" t="s">
        <v>50</v>
      </c>
      <c r="C2544" t="s">
        <v>23</v>
      </c>
      <c r="D2544" t="s">
        <v>19</v>
      </c>
      <c r="E2544" s="1">
        <v>44562</v>
      </c>
      <c r="F2544">
        <v>477723157</v>
      </c>
      <c r="G2544" s="1">
        <v>44594</v>
      </c>
      <c r="H2544">
        <v>60</v>
      </c>
      <c r="I2544">
        <v>40</v>
      </c>
      <c r="J2544">
        <v>28</v>
      </c>
      <c r="K2544">
        <v>2400</v>
      </c>
      <c r="L2544">
        <v>1680</v>
      </c>
      <c r="M2544">
        <v>720</v>
      </c>
      <c r="N2544" t="s">
        <v>73</v>
      </c>
    </row>
    <row r="2545" spans="1:14" x14ac:dyDescent="0.3">
      <c r="A2545" t="s">
        <v>12</v>
      </c>
      <c r="B2545" t="s">
        <v>31</v>
      </c>
      <c r="C2545" t="s">
        <v>18</v>
      </c>
      <c r="D2545" t="s">
        <v>19</v>
      </c>
      <c r="E2545" s="1">
        <v>45533</v>
      </c>
      <c r="F2545">
        <v>871922910</v>
      </c>
      <c r="G2545" s="1">
        <v>45571</v>
      </c>
      <c r="H2545">
        <v>65</v>
      </c>
      <c r="I2545">
        <v>15</v>
      </c>
      <c r="J2545">
        <v>10.5</v>
      </c>
      <c r="K2545">
        <v>975</v>
      </c>
      <c r="L2545">
        <v>682.5</v>
      </c>
      <c r="M2545">
        <v>292.5</v>
      </c>
      <c r="N2545" t="s">
        <v>74</v>
      </c>
    </row>
    <row r="2546" spans="1:14" x14ac:dyDescent="0.3">
      <c r="A2546" t="s">
        <v>12</v>
      </c>
      <c r="B2546" t="s">
        <v>44</v>
      </c>
      <c r="C2546" t="s">
        <v>26</v>
      </c>
      <c r="D2546" t="s">
        <v>14</v>
      </c>
      <c r="E2546" s="1">
        <v>45287</v>
      </c>
      <c r="F2546">
        <v>912129437</v>
      </c>
      <c r="G2546" s="1">
        <v>45290</v>
      </c>
      <c r="H2546">
        <v>82</v>
      </c>
      <c r="I2546">
        <v>30</v>
      </c>
      <c r="J2546">
        <v>21</v>
      </c>
      <c r="K2546">
        <v>2460</v>
      </c>
      <c r="L2546">
        <v>1722</v>
      </c>
      <c r="M2546">
        <v>738</v>
      </c>
      <c r="N2546" t="s">
        <v>77</v>
      </c>
    </row>
    <row r="2547" spans="1:14" x14ac:dyDescent="0.3">
      <c r="A2547" t="s">
        <v>12</v>
      </c>
      <c r="B2547" t="s">
        <v>40</v>
      </c>
      <c r="C2547" t="s">
        <v>24</v>
      </c>
      <c r="D2547" t="s">
        <v>19</v>
      </c>
      <c r="E2547" s="1">
        <v>44495</v>
      </c>
      <c r="F2547">
        <v>163287150</v>
      </c>
      <c r="G2547" s="1">
        <v>44514</v>
      </c>
      <c r="H2547">
        <v>85</v>
      </c>
      <c r="I2547">
        <v>21</v>
      </c>
      <c r="J2547">
        <v>14.7</v>
      </c>
      <c r="K2547">
        <v>1785</v>
      </c>
      <c r="L2547">
        <v>1249.5</v>
      </c>
      <c r="M2547">
        <v>535.5</v>
      </c>
      <c r="N2547" t="s">
        <v>75</v>
      </c>
    </row>
    <row r="2548" spans="1:14" x14ac:dyDescent="0.3">
      <c r="A2548" t="s">
        <v>12</v>
      </c>
      <c r="B2548" t="s">
        <v>32</v>
      </c>
      <c r="C2548" t="s">
        <v>16</v>
      </c>
      <c r="D2548" t="s">
        <v>19</v>
      </c>
      <c r="E2548" s="1">
        <v>44139</v>
      </c>
      <c r="F2548">
        <v>479385697</v>
      </c>
      <c r="G2548" s="1">
        <v>44169</v>
      </c>
      <c r="H2548">
        <v>99</v>
      </c>
      <c r="I2548">
        <v>35</v>
      </c>
      <c r="J2548">
        <v>24.5</v>
      </c>
      <c r="K2548">
        <v>3465</v>
      </c>
      <c r="L2548">
        <v>2425.5</v>
      </c>
      <c r="M2548">
        <v>1039.5</v>
      </c>
      <c r="N2548" t="s">
        <v>75</v>
      </c>
    </row>
    <row r="2549" spans="1:14" x14ac:dyDescent="0.3">
      <c r="A2549" t="s">
        <v>12</v>
      </c>
      <c r="B2549" t="s">
        <v>35</v>
      </c>
      <c r="C2549" t="s">
        <v>18</v>
      </c>
      <c r="D2549" t="s">
        <v>14</v>
      </c>
      <c r="E2549" s="1">
        <v>44322</v>
      </c>
      <c r="F2549">
        <v>656234252</v>
      </c>
      <c r="G2549" s="1">
        <v>44346</v>
      </c>
      <c r="H2549">
        <v>75</v>
      </c>
      <c r="I2549">
        <v>13</v>
      </c>
      <c r="J2549">
        <v>9.1</v>
      </c>
      <c r="K2549">
        <v>975</v>
      </c>
      <c r="L2549">
        <v>682.5</v>
      </c>
      <c r="M2549">
        <v>292.5</v>
      </c>
      <c r="N2549" t="s">
        <v>77</v>
      </c>
    </row>
    <row r="2550" spans="1:14" x14ac:dyDescent="0.3">
      <c r="A2550" t="s">
        <v>12</v>
      </c>
      <c r="B2550" t="s">
        <v>53</v>
      </c>
      <c r="C2550" t="s">
        <v>18</v>
      </c>
      <c r="D2550" t="s">
        <v>14</v>
      </c>
      <c r="E2550" s="1">
        <v>43820</v>
      </c>
      <c r="F2550">
        <v>835789477</v>
      </c>
      <c r="G2550" s="1">
        <v>43843</v>
      </c>
      <c r="H2550">
        <v>92</v>
      </c>
      <c r="I2550">
        <v>40</v>
      </c>
      <c r="J2550">
        <v>28</v>
      </c>
      <c r="K2550">
        <v>3680</v>
      </c>
      <c r="L2550">
        <v>2576</v>
      </c>
      <c r="M2550">
        <v>1104</v>
      </c>
      <c r="N2550" t="s">
        <v>77</v>
      </c>
    </row>
    <row r="2551" spans="1:14" x14ac:dyDescent="0.3">
      <c r="A2551" t="s">
        <v>12</v>
      </c>
      <c r="B2551" t="s">
        <v>38</v>
      </c>
      <c r="C2551" t="s">
        <v>15</v>
      </c>
      <c r="D2551" t="s">
        <v>19</v>
      </c>
      <c r="E2551" s="1">
        <v>43004</v>
      </c>
      <c r="F2551">
        <v>653740441</v>
      </c>
      <c r="G2551" s="1">
        <v>43006</v>
      </c>
      <c r="H2551">
        <v>100</v>
      </c>
      <c r="I2551">
        <v>37</v>
      </c>
      <c r="J2551">
        <v>25.9</v>
      </c>
      <c r="K2551">
        <v>3700</v>
      </c>
      <c r="L2551">
        <v>2590</v>
      </c>
      <c r="M2551">
        <v>1110</v>
      </c>
      <c r="N2551" t="s">
        <v>73</v>
      </c>
    </row>
    <row r="2552" spans="1:14" x14ac:dyDescent="0.3">
      <c r="A2552" t="s">
        <v>12</v>
      </c>
      <c r="B2552" t="s">
        <v>39</v>
      </c>
      <c r="C2552" t="s">
        <v>17</v>
      </c>
      <c r="D2552" t="s">
        <v>14</v>
      </c>
      <c r="E2552" s="1">
        <v>44471</v>
      </c>
      <c r="F2552">
        <v>686393010</v>
      </c>
      <c r="G2552" s="1">
        <v>44493</v>
      </c>
      <c r="H2552">
        <v>58</v>
      </c>
      <c r="I2552">
        <v>36</v>
      </c>
      <c r="J2552">
        <v>25.200000000000003</v>
      </c>
      <c r="K2552">
        <v>2088</v>
      </c>
      <c r="L2552">
        <v>1461.6000000000001</v>
      </c>
      <c r="M2552">
        <v>626.39999999999986</v>
      </c>
      <c r="N2552" t="s">
        <v>73</v>
      </c>
    </row>
    <row r="2553" spans="1:14" x14ac:dyDescent="0.3">
      <c r="A2553" t="s">
        <v>12</v>
      </c>
      <c r="B2553" t="s">
        <v>37</v>
      </c>
      <c r="C2553" t="s">
        <v>17</v>
      </c>
      <c r="D2553" t="s">
        <v>19</v>
      </c>
      <c r="E2553" s="1">
        <v>43913</v>
      </c>
      <c r="F2553">
        <v>761802995</v>
      </c>
      <c r="G2553" s="1">
        <v>43924</v>
      </c>
      <c r="H2553">
        <v>97</v>
      </c>
      <c r="I2553">
        <v>22</v>
      </c>
      <c r="J2553">
        <v>15.4</v>
      </c>
      <c r="K2553">
        <v>2134</v>
      </c>
      <c r="L2553">
        <v>1493.8</v>
      </c>
      <c r="M2553">
        <v>640.20000000000005</v>
      </c>
      <c r="N2553" t="s">
        <v>74</v>
      </c>
    </row>
    <row r="2554" spans="1:14" x14ac:dyDescent="0.3">
      <c r="A2554" t="s">
        <v>12</v>
      </c>
      <c r="B2554" t="s">
        <v>33</v>
      </c>
      <c r="C2554" t="s">
        <v>26</v>
      </c>
      <c r="D2554" t="s">
        <v>19</v>
      </c>
      <c r="E2554" s="1">
        <v>44948</v>
      </c>
      <c r="F2554">
        <v>851572883</v>
      </c>
      <c r="G2554" s="1">
        <v>44986</v>
      </c>
      <c r="H2554">
        <v>83</v>
      </c>
      <c r="I2554">
        <v>33</v>
      </c>
      <c r="J2554">
        <v>23.1</v>
      </c>
      <c r="K2554">
        <v>2739</v>
      </c>
      <c r="L2554">
        <v>1917.3000000000002</v>
      </c>
      <c r="M2554">
        <v>821.69999999999982</v>
      </c>
      <c r="N2554" t="s">
        <v>76</v>
      </c>
    </row>
    <row r="2555" spans="1:14" x14ac:dyDescent="0.3">
      <c r="A2555" t="s">
        <v>12</v>
      </c>
      <c r="B2555" t="s">
        <v>55</v>
      </c>
      <c r="C2555" t="s">
        <v>24</v>
      </c>
      <c r="D2555" t="s">
        <v>14</v>
      </c>
      <c r="E2555" s="1">
        <v>44167</v>
      </c>
      <c r="F2555">
        <v>400396144</v>
      </c>
      <c r="G2555" s="1">
        <v>44195</v>
      </c>
      <c r="H2555">
        <v>80</v>
      </c>
      <c r="I2555">
        <v>16</v>
      </c>
      <c r="J2555">
        <v>11.2</v>
      </c>
      <c r="K2555">
        <v>1280</v>
      </c>
      <c r="L2555">
        <v>896</v>
      </c>
      <c r="M2555">
        <v>384</v>
      </c>
      <c r="N2555" t="s">
        <v>74</v>
      </c>
    </row>
    <row r="2556" spans="1:14" x14ac:dyDescent="0.3">
      <c r="A2556" t="s">
        <v>12</v>
      </c>
      <c r="B2556" t="s">
        <v>32</v>
      </c>
      <c r="C2556" t="s">
        <v>25</v>
      </c>
      <c r="D2556" t="s">
        <v>14</v>
      </c>
      <c r="E2556" s="1">
        <v>43885</v>
      </c>
      <c r="F2556">
        <v>840792548</v>
      </c>
      <c r="G2556" s="1">
        <v>43898</v>
      </c>
      <c r="H2556">
        <v>76</v>
      </c>
      <c r="I2556">
        <v>33</v>
      </c>
      <c r="J2556">
        <v>23.1</v>
      </c>
      <c r="K2556">
        <v>2508</v>
      </c>
      <c r="L2556">
        <v>1755.6000000000001</v>
      </c>
      <c r="M2556">
        <v>752.39999999999986</v>
      </c>
      <c r="N2556" t="s">
        <v>75</v>
      </c>
    </row>
    <row r="2557" spans="1:14" x14ac:dyDescent="0.3">
      <c r="A2557" t="s">
        <v>12</v>
      </c>
      <c r="B2557" t="s">
        <v>31</v>
      </c>
      <c r="C2557" t="s">
        <v>21</v>
      </c>
      <c r="D2557" t="s">
        <v>19</v>
      </c>
      <c r="E2557" s="1">
        <v>42246</v>
      </c>
      <c r="F2557">
        <v>270024907</v>
      </c>
      <c r="G2557" s="1">
        <v>42263</v>
      </c>
      <c r="H2557">
        <v>60</v>
      </c>
      <c r="I2557">
        <v>18</v>
      </c>
      <c r="J2557">
        <v>12.600000000000001</v>
      </c>
      <c r="K2557">
        <v>1080</v>
      </c>
      <c r="L2557">
        <v>756.00000000000011</v>
      </c>
      <c r="M2557">
        <v>323.99999999999989</v>
      </c>
      <c r="N2557" t="s">
        <v>74</v>
      </c>
    </row>
    <row r="2558" spans="1:14" x14ac:dyDescent="0.3">
      <c r="A2558" t="s">
        <v>12</v>
      </c>
      <c r="B2558" t="s">
        <v>49</v>
      </c>
      <c r="C2558" t="s">
        <v>24</v>
      </c>
      <c r="D2558" t="s">
        <v>14</v>
      </c>
      <c r="E2558" s="1">
        <v>42067</v>
      </c>
      <c r="F2558">
        <v>580980050</v>
      </c>
      <c r="G2558" s="1">
        <v>42102</v>
      </c>
      <c r="H2558">
        <v>98</v>
      </c>
      <c r="I2558">
        <v>27</v>
      </c>
      <c r="J2558">
        <v>18.899999999999999</v>
      </c>
      <c r="K2558">
        <v>2646</v>
      </c>
      <c r="L2558">
        <v>1852.1999999999998</v>
      </c>
      <c r="M2558">
        <v>793.80000000000018</v>
      </c>
      <c r="N2558" t="s">
        <v>77</v>
      </c>
    </row>
    <row r="2559" spans="1:14" x14ac:dyDescent="0.3">
      <c r="A2559" t="s">
        <v>12</v>
      </c>
      <c r="B2559" t="s">
        <v>54</v>
      </c>
      <c r="C2559" t="s">
        <v>16</v>
      </c>
      <c r="D2559" t="s">
        <v>19</v>
      </c>
      <c r="E2559" s="1">
        <v>44317</v>
      </c>
      <c r="F2559">
        <v>386867511</v>
      </c>
      <c r="G2559" s="1">
        <v>44332</v>
      </c>
      <c r="H2559">
        <v>85</v>
      </c>
      <c r="I2559">
        <v>36</v>
      </c>
      <c r="J2559">
        <v>25.200000000000003</v>
      </c>
      <c r="K2559">
        <v>3060</v>
      </c>
      <c r="L2559">
        <v>2142.0000000000005</v>
      </c>
      <c r="M2559">
        <v>917.99999999999955</v>
      </c>
      <c r="N2559" t="s">
        <v>77</v>
      </c>
    </row>
    <row r="2560" spans="1:14" x14ac:dyDescent="0.3">
      <c r="A2560" t="s">
        <v>12</v>
      </c>
      <c r="B2560" t="s">
        <v>51</v>
      </c>
      <c r="C2560" t="s">
        <v>24</v>
      </c>
      <c r="D2560" t="s">
        <v>14</v>
      </c>
      <c r="E2560" s="1">
        <v>44875</v>
      </c>
      <c r="F2560">
        <v>180395352</v>
      </c>
      <c r="G2560" s="1">
        <v>44920</v>
      </c>
      <c r="H2560">
        <v>88</v>
      </c>
      <c r="I2560">
        <v>22</v>
      </c>
      <c r="J2560">
        <v>15.4</v>
      </c>
      <c r="K2560">
        <v>1936</v>
      </c>
      <c r="L2560">
        <v>1355.2</v>
      </c>
      <c r="M2560">
        <v>580.79999999999995</v>
      </c>
      <c r="N2560" t="s">
        <v>73</v>
      </c>
    </row>
    <row r="2561" spans="1:14" x14ac:dyDescent="0.3">
      <c r="A2561" t="s">
        <v>12</v>
      </c>
      <c r="B2561" t="s">
        <v>44</v>
      </c>
      <c r="C2561" t="s">
        <v>21</v>
      </c>
      <c r="D2561" t="s">
        <v>14</v>
      </c>
      <c r="E2561" s="1">
        <v>44031</v>
      </c>
      <c r="F2561">
        <v>164710652</v>
      </c>
      <c r="G2561" s="1">
        <v>44078</v>
      </c>
      <c r="H2561">
        <v>67</v>
      </c>
      <c r="I2561">
        <v>18</v>
      </c>
      <c r="J2561">
        <v>12.600000000000001</v>
      </c>
      <c r="K2561">
        <v>1206</v>
      </c>
      <c r="L2561">
        <v>844.2</v>
      </c>
      <c r="M2561">
        <v>361.79999999999995</v>
      </c>
      <c r="N2561" t="s">
        <v>77</v>
      </c>
    </row>
    <row r="2562" spans="1:14" x14ac:dyDescent="0.3">
      <c r="A2562" t="s">
        <v>12</v>
      </c>
      <c r="B2562" t="s">
        <v>46</v>
      </c>
      <c r="C2562" t="s">
        <v>24</v>
      </c>
      <c r="D2562" t="s">
        <v>19</v>
      </c>
      <c r="E2562" s="1">
        <v>44882</v>
      </c>
      <c r="F2562">
        <v>846569812</v>
      </c>
      <c r="G2562" s="1">
        <v>44929</v>
      </c>
      <c r="H2562">
        <v>68</v>
      </c>
      <c r="I2562">
        <v>13</v>
      </c>
      <c r="J2562">
        <v>9.1</v>
      </c>
      <c r="K2562">
        <v>884</v>
      </c>
      <c r="L2562">
        <v>618.79999999999995</v>
      </c>
      <c r="M2562">
        <v>265.20000000000005</v>
      </c>
      <c r="N2562" t="s">
        <v>74</v>
      </c>
    </row>
    <row r="2563" spans="1:14" x14ac:dyDescent="0.3">
      <c r="A2563" t="s">
        <v>12</v>
      </c>
      <c r="B2563" t="s">
        <v>48</v>
      </c>
      <c r="C2563" t="s">
        <v>25</v>
      </c>
      <c r="D2563" t="s">
        <v>19</v>
      </c>
      <c r="E2563" s="1">
        <v>45460</v>
      </c>
      <c r="F2563">
        <v>331807553</v>
      </c>
      <c r="G2563" s="1">
        <v>45487</v>
      </c>
      <c r="H2563">
        <v>51</v>
      </c>
      <c r="I2563">
        <v>16</v>
      </c>
      <c r="J2563">
        <v>11.2</v>
      </c>
      <c r="K2563">
        <v>816</v>
      </c>
      <c r="L2563">
        <v>571.19999999999993</v>
      </c>
      <c r="M2563">
        <v>244.80000000000007</v>
      </c>
      <c r="N2563" t="s">
        <v>77</v>
      </c>
    </row>
    <row r="2564" spans="1:14" x14ac:dyDescent="0.3">
      <c r="A2564" t="s">
        <v>12</v>
      </c>
      <c r="B2564" t="s">
        <v>31</v>
      </c>
      <c r="C2564" t="s">
        <v>22</v>
      </c>
      <c r="D2564" t="s">
        <v>14</v>
      </c>
      <c r="E2564" s="1">
        <v>42273</v>
      </c>
      <c r="F2564">
        <v>409472310</v>
      </c>
      <c r="G2564" s="1">
        <v>42291</v>
      </c>
      <c r="H2564">
        <v>53</v>
      </c>
      <c r="I2564">
        <v>24</v>
      </c>
      <c r="J2564">
        <v>16.8</v>
      </c>
      <c r="K2564">
        <v>1272</v>
      </c>
      <c r="L2564">
        <v>890.40000000000009</v>
      </c>
      <c r="M2564">
        <v>381.59999999999991</v>
      </c>
      <c r="N2564" t="s">
        <v>74</v>
      </c>
    </row>
    <row r="2565" spans="1:14" x14ac:dyDescent="0.3">
      <c r="A2565" t="s">
        <v>12</v>
      </c>
      <c r="B2565" t="s">
        <v>30</v>
      </c>
      <c r="C2565" t="s">
        <v>17</v>
      </c>
      <c r="D2565" t="s">
        <v>19</v>
      </c>
      <c r="E2565" s="1">
        <v>43459</v>
      </c>
      <c r="F2565">
        <v>664084327</v>
      </c>
      <c r="G2565" s="1">
        <v>43480</v>
      </c>
      <c r="H2565">
        <v>60</v>
      </c>
      <c r="I2565">
        <v>29</v>
      </c>
      <c r="J2565">
        <v>20.3</v>
      </c>
      <c r="K2565">
        <v>1740</v>
      </c>
      <c r="L2565">
        <v>1218</v>
      </c>
      <c r="M2565">
        <v>522</v>
      </c>
      <c r="N2565" t="s">
        <v>77</v>
      </c>
    </row>
    <row r="2566" spans="1:14" x14ac:dyDescent="0.3">
      <c r="A2566" t="s">
        <v>12</v>
      </c>
      <c r="B2566" t="s">
        <v>41</v>
      </c>
      <c r="C2566" t="s">
        <v>20</v>
      </c>
      <c r="D2566" t="s">
        <v>14</v>
      </c>
      <c r="E2566" s="1">
        <v>43969</v>
      </c>
      <c r="F2566">
        <v>778573453</v>
      </c>
      <c r="G2566" s="1">
        <v>44019</v>
      </c>
      <c r="H2566">
        <v>83</v>
      </c>
      <c r="I2566">
        <v>40</v>
      </c>
      <c r="J2566">
        <v>28</v>
      </c>
      <c r="K2566">
        <v>3320</v>
      </c>
      <c r="L2566">
        <v>2324</v>
      </c>
      <c r="M2566">
        <v>996</v>
      </c>
      <c r="N2566" t="s">
        <v>76</v>
      </c>
    </row>
    <row r="2567" spans="1:14" x14ac:dyDescent="0.3">
      <c r="A2567" t="s">
        <v>12</v>
      </c>
      <c r="B2567" t="s">
        <v>52</v>
      </c>
      <c r="C2567" t="s">
        <v>16</v>
      </c>
      <c r="D2567" t="s">
        <v>14</v>
      </c>
      <c r="E2567" s="1">
        <v>43540</v>
      </c>
      <c r="F2567">
        <v>882999360</v>
      </c>
      <c r="G2567" s="1">
        <v>43554</v>
      </c>
      <c r="H2567">
        <v>86</v>
      </c>
      <c r="I2567">
        <v>21</v>
      </c>
      <c r="J2567">
        <v>14.7</v>
      </c>
      <c r="K2567">
        <v>1806</v>
      </c>
      <c r="L2567">
        <v>1264.2</v>
      </c>
      <c r="M2567">
        <v>541.79999999999995</v>
      </c>
      <c r="N2567" t="s">
        <v>77</v>
      </c>
    </row>
    <row r="2568" spans="1:14" x14ac:dyDescent="0.3">
      <c r="A2568" t="s">
        <v>12</v>
      </c>
      <c r="B2568" t="s">
        <v>42</v>
      </c>
      <c r="C2568" t="s">
        <v>23</v>
      </c>
      <c r="D2568" t="s">
        <v>14</v>
      </c>
      <c r="E2568" s="1">
        <v>43091</v>
      </c>
      <c r="F2568">
        <v>813579499</v>
      </c>
      <c r="G2568" s="1">
        <v>43130</v>
      </c>
      <c r="H2568">
        <v>54</v>
      </c>
      <c r="I2568">
        <v>34</v>
      </c>
      <c r="J2568">
        <v>23.8</v>
      </c>
      <c r="K2568">
        <v>1836</v>
      </c>
      <c r="L2568">
        <v>1285.2</v>
      </c>
      <c r="M2568">
        <v>550.79999999999995</v>
      </c>
      <c r="N2568" t="s">
        <v>77</v>
      </c>
    </row>
    <row r="2569" spans="1:14" x14ac:dyDescent="0.3">
      <c r="A2569" t="s">
        <v>12</v>
      </c>
      <c r="B2569" t="s">
        <v>52</v>
      </c>
      <c r="C2569" t="s">
        <v>23</v>
      </c>
      <c r="D2569" t="s">
        <v>19</v>
      </c>
      <c r="E2569" s="1">
        <v>44788</v>
      </c>
      <c r="F2569">
        <v>107931077</v>
      </c>
      <c r="G2569" s="1">
        <v>44817</v>
      </c>
      <c r="H2569">
        <v>72</v>
      </c>
      <c r="I2569">
        <v>10</v>
      </c>
      <c r="J2569">
        <v>7</v>
      </c>
      <c r="K2569">
        <v>720</v>
      </c>
      <c r="L2569">
        <v>504</v>
      </c>
      <c r="M2569">
        <v>216</v>
      </c>
      <c r="N2569" t="s">
        <v>77</v>
      </c>
    </row>
    <row r="2570" spans="1:14" x14ac:dyDescent="0.3">
      <c r="A2570" t="s">
        <v>12</v>
      </c>
      <c r="B2570" t="s">
        <v>34</v>
      </c>
      <c r="C2570" t="s">
        <v>17</v>
      </c>
      <c r="D2570" t="s">
        <v>14</v>
      </c>
      <c r="E2570" s="1">
        <v>42117</v>
      </c>
      <c r="F2570">
        <v>569451701</v>
      </c>
      <c r="G2570" s="1">
        <v>42124</v>
      </c>
      <c r="H2570">
        <v>87</v>
      </c>
      <c r="I2570">
        <v>39</v>
      </c>
      <c r="J2570">
        <v>27.3</v>
      </c>
      <c r="K2570">
        <v>3393</v>
      </c>
      <c r="L2570">
        <v>2375.1</v>
      </c>
      <c r="M2570">
        <v>1017.9000000000001</v>
      </c>
      <c r="N2570" t="s">
        <v>76</v>
      </c>
    </row>
    <row r="2571" spans="1:14" x14ac:dyDescent="0.3">
      <c r="A2571" t="s">
        <v>12</v>
      </c>
      <c r="B2571" t="s">
        <v>32</v>
      </c>
      <c r="C2571" t="s">
        <v>21</v>
      </c>
      <c r="D2571" t="s">
        <v>14</v>
      </c>
      <c r="E2571" s="1">
        <v>42537</v>
      </c>
      <c r="F2571">
        <v>892610681</v>
      </c>
      <c r="G2571" s="1">
        <v>42563</v>
      </c>
      <c r="H2571">
        <v>63</v>
      </c>
      <c r="I2571">
        <v>31</v>
      </c>
      <c r="J2571">
        <v>21.700000000000003</v>
      </c>
      <c r="K2571">
        <v>1953</v>
      </c>
      <c r="L2571">
        <v>1367.1000000000001</v>
      </c>
      <c r="M2571">
        <v>585.89999999999986</v>
      </c>
      <c r="N2571" t="s">
        <v>75</v>
      </c>
    </row>
    <row r="2572" spans="1:14" x14ac:dyDescent="0.3">
      <c r="A2572" t="s">
        <v>12</v>
      </c>
      <c r="B2572" t="s">
        <v>43</v>
      </c>
      <c r="C2572" t="s">
        <v>23</v>
      </c>
      <c r="D2572" t="s">
        <v>19</v>
      </c>
      <c r="E2572" s="1">
        <v>44269</v>
      </c>
      <c r="F2572">
        <v>533079230</v>
      </c>
      <c r="G2572" s="1">
        <v>44291</v>
      </c>
      <c r="H2572">
        <v>72</v>
      </c>
      <c r="I2572">
        <v>18</v>
      </c>
      <c r="J2572">
        <v>12.600000000000001</v>
      </c>
      <c r="K2572">
        <v>1296</v>
      </c>
      <c r="L2572">
        <v>907.2</v>
      </c>
      <c r="M2572">
        <v>388.79999999999995</v>
      </c>
      <c r="N2572" t="s">
        <v>77</v>
      </c>
    </row>
    <row r="2573" spans="1:14" x14ac:dyDescent="0.3">
      <c r="A2573" t="s">
        <v>12</v>
      </c>
      <c r="B2573" t="s">
        <v>54</v>
      </c>
      <c r="C2573" t="s">
        <v>13</v>
      </c>
      <c r="D2573" t="s">
        <v>19</v>
      </c>
      <c r="E2573" s="1">
        <v>43162</v>
      </c>
      <c r="F2573">
        <v>231636703</v>
      </c>
      <c r="G2573" s="1">
        <v>43212</v>
      </c>
      <c r="H2573">
        <v>93</v>
      </c>
      <c r="I2573">
        <v>38</v>
      </c>
      <c r="J2573">
        <v>26.6</v>
      </c>
      <c r="K2573">
        <v>3534</v>
      </c>
      <c r="L2573">
        <v>2473.8000000000002</v>
      </c>
      <c r="M2573">
        <v>1060.1999999999998</v>
      </c>
      <c r="N2573" t="s">
        <v>77</v>
      </c>
    </row>
    <row r="2574" spans="1:14" x14ac:dyDescent="0.3">
      <c r="A2574" t="s">
        <v>12</v>
      </c>
      <c r="B2574" t="s">
        <v>53</v>
      </c>
      <c r="C2574" t="s">
        <v>23</v>
      </c>
      <c r="D2574" t="s">
        <v>19</v>
      </c>
      <c r="E2574" s="1">
        <v>41797</v>
      </c>
      <c r="F2574">
        <v>156917655</v>
      </c>
      <c r="G2574" s="1">
        <v>41829</v>
      </c>
      <c r="H2574">
        <v>93</v>
      </c>
      <c r="I2574">
        <v>15</v>
      </c>
      <c r="J2574">
        <v>10.5</v>
      </c>
      <c r="K2574">
        <v>1395</v>
      </c>
      <c r="L2574">
        <v>976.5</v>
      </c>
      <c r="M2574">
        <v>418.5</v>
      </c>
      <c r="N2574" t="s">
        <v>77</v>
      </c>
    </row>
    <row r="2575" spans="1:14" x14ac:dyDescent="0.3">
      <c r="A2575" t="s">
        <v>12</v>
      </c>
      <c r="B2575" t="s">
        <v>47</v>
      </c>
      <c r="C2575" t="s">
        <v>25</v>
      </c>
      <c r="D2575" t="s">
        <v>14</v>
      </c>
      <c r="E2575" s="1">
        <v>45119</v>
      </c>
      <c r="F2575">
        <v>949192845</v>
      </c>
      <c r="G2575" s="1">
        <v>45129</v>
      </c>
      <c r="H2575">
        <v>71</v>
      </c>
      <c r="I2575">
        <v>28</v>
      </c>
      <c r="J2575">
        <v>19.600000000000001</v>
      </c>
      <c r="K2575">
        <v>1988</v>
      </c>
      <c r="L2575">
        <v>1391.6000000000001</v>
      </c>
      <c r="M2575">
        <v>596.39999999999986</v>
      </c>
      <c r="N2575" t="s">
        <v>77</v>
      </c>
    </row>
    <row r="2576" spans="1:14" x14ac:dyDescent="0.3">
      <c r="A2576" t="s">
        <v>12</v>
      </c>
      <c r="B2576" t="s">
        <v>51</v>
      </c>
      <c r="C2576" t="s">
        <v>23</v>
      </c>
      <c r="D2576" t="s">
        <v>19</v>
      </c>
      <c r="E2576" s="1">
        <v>42542</v>
      </c>
      <c r="F2576">
        <v>877222096</v>
      </c>
      <c r="G2576" s="1">
        <v>42573</v>
      </c>
      <c r="H2576">
        <v>77</v>
      </c>
      <c r="I2576">
        <v>36</v>
      </c>
      <c r="J2576">
        <v>25.200000000000003</v>
      </c>
      <c r="K2576">
        <v>2772</v>
      </c>
      <c r="L2576">
        <v>1940.4000000000003</v>
      </c>
      <c r="M2576">
        <v>831.59999999999968</v>
      </c>
      <c r="N2576" t="s">
        <v>73</v>
      </c>
    </row>
    <row r="2577" spans="1:14" x14ac:dyDescent="0.3">
      <c r="A2577" t="s">
        <v>12</v>
      </c>
      <c r="B2577" t="s">
        <v>49</v>
      </c>
      <c r="C2577" t="s">
        <v>18</v>
      </c>
      <c r="D2577" t="s">
        <v>19</v>
      </c>
      <c r="E2577" s="1">
        <v>43264</v>
      </c>
      <c r="F2577">
        <v>233257615</v>
      </c>
      <c r="G2577" s="1">
        <v>43276</v>
      </c>
      <c r="H2577">
        <v>88</v>
      </c>
      <c r="I2577">
        <v>13</v>
      </c>
      <c r="J2577">
        <v>9.1</v>
      </c>
      <c r="K2577">
        <v>1144</v>
      </c>
      <c r="L2577">
        <v>800.8</v>
      </c>
      <c r="M2577">
        <v>343.20000000000005</v>
      </c>
      <c r="N2577" t="s">
        <v>77</v>
      </c>
    </row>
    <row r="2578" spans="1:14" x14ac:dyDescent="0.3">
      <c r="A2578" t="s">
        <v>12</v>
      </c>
      <c r="B2578" t="s">
        <v>52</v>
      </c>
      <c r="C2578" t="s">
        <v>20</v>
      </c>
      <c r="D2578" t="s">
        <v>14</v>
      </c>
      <c r="E2578" s="1">
        <v>42590</v>
      </c>
      <c r="F2578">
        <v>643635594</v>
      </c>
      <c r="G2578" s="1">
        <v>42593</v>
      </c>
      <c r="H2578">
        <v>68</v>
      </c>
      <c r="I2578">
        <v>39</v>
      </c>
      <c r="J2578">
        <v>27.3</v>
      </c>
      <c r="K2578">
        <v>2652</v>
      </c>
      <c r="L2578">
        <v>1856.4</v>
      </c>
      <c r="M2578">
        <v>795.59999999999991</v>
      </c>
      <c r="N2578" t="s">
        <v>77</v>
      </c>
    </row>
    <row r="2579" spans="1:14" x14ac:dyDescent="0.3">
      <c r="A2579" t="s">
        <v>12</v>
      </c>
      <c r="B2579" t="s">
        <v>55</v>
      </c>
      <c r="C2579" t="s">
        <v>22</v>
      </c>
      <c r="D2579" t="s">
        <v>19</v>
      </c>
      <c r="E2579" s="1">
        <v>42796</v>
      </c>
      <c r="F2579">
        <v>515815246</v>
      </c>
      <c r="G2579" s="1">
        <v>42844</v>
      </c>
      <c r="H2579">
        <v>58</v>
      </c>
      <c r="I2579">
        <v>27</v>
      </c>
      <c r="J2579">
        <v>18.899999999999999</v>
      </c>
      <c r="K2579">
        <v>1566</v>
      </c>
      <c r="L2579">
        <v>1096.1999999999998</v>
      </c>
      <c r="M2579">
        <v>469.80000000000018</v>
      </c>
      <c r="N2579" t="s">
        <v>74</v>
      </c>
    </row>
    <row r="2580" spans="1:14" x14ac:dyDescent="0.3">
      <c r="A2580" t="s">
        <v>12</v>
      </c>
      <c r="B2580" t="s">
        <v>53</v>
      </c>
      <c r="C2580" t="s">
        <v>18</v>
      </c>
      <c r="D2580" t="s">
        <v>14</v>
      </c>
      <c r="E2580" s="1">
        <v>43757</v>
      </c>
      <c r="F2580">
        <v>965469777</v>
      </c>
      <c r="G2580" s="1">
        <v>43768</v>
      </c>
      <c r="H2580">
        <v>73</v>
      </c>
      <c r="I2580">
        <v>25</v>
      </c>
      <c r="J2580">
        <v>17.5</v>
      </c>
      <c r="K2580">
        <v>1825</v>
      </c>
      <c r="L2580">
        <v>1277.5</v>
      </c>
      <c r="M2580">
        <v>547.5</v>
      </c>
      <c r="N2580" t="s">
        <v>77</v>
      </c>
    </row>
    <row r="2581" spans="1:14" x14ac:dyDescent="0.3">
      <c r="A2581" t="s">
        <v>12</v>
      </c>
      <c r="B2581" t="s">
        <v>46</v>
      </c>
      <c r="C2581" t="s">
        <v>24</v>
      </c>
      <c r="D2581" t="s">
        <v>14</v>
      </c>
      <c r="E2581" s="1">
        <v>44608</v>
      </c>
      <c r="F2581">
        <v>878391110</v>
      </c>
      <c r="G2581" s="1">
        <v>44651</v>
      </c>
      <c r="H2581">
        <v>53</v>
      </c>
      <c r="I2581">
        <v>19</v>
      </c>
      <c r="J2581">
        <v>13.3</v>
      </c>
      <c r="K2581">
        <v>1007</v>
      </c>
      <c r="L2581">
        <v>704.90000000000009</v>
      </c>
      <c r="M2581">
        <v>302.09999999999991</v>
      </c>
      <c r="N2581" t="s">
        <v>74</v>
      </c>
    </row>
    <row r="2582" spans="1:14" x14ac:dyDescent="0.3">
      <c r="A2582" t="s">
        <v>12</v>
      </c>
      <c r="B2582" t="s">
        <v>46</v>
      </c>
      <c r="C2582" t="s">
        <v>23</v>
      </c>
      <c r="D2582" t="s">
        <v>14</v>
      </c>
      <c r="E2582" s="1">
        <v>43769</v>
      </c>
      <c r="F2582">
        <v>319447934</v>
      </c>
      <c r="G2582" s="1">
        <v>43795</v>
      </c>
      <c r="H2582">
        <v>80</v>
      </c>
      <c r="I2582">
        <v>30</v>
      </c>
      <c r="J2582">
        <v>21</v>
      </c>
      <c r="K2582">
        <v>2400</v>
      </c>
      <c r="L2582">
        <v>1680</v>
      </c>
      <c r="M2582">
        <v>720</v>
      </c>
      <c r="N2582" t="s">
        <v>74</v>
      </c>
    </row>
    <row r="2583" spans="1:14" x14ac:dyDescent="0.3">
      <c r="A2583" t="s">
        <v>12</v>
      </c>
      <c r="B2583" t="s">
        <v>50</v>
      </c>
      <c r="C2583" t="s">
        <v>25</v>
      </c>
      <c r="D2583" t="s">
        <v>14</v>
      </c>
      <c r="E2583" s="1">
        <v>42986</v>
      </c>
      <c r="F2583">
        <v>633587825</v>
      </c>
      <c r="G2583" s="1">
        <v>43022</v>
      </c>
      <c r="H2583">
        <v>94</v>
      </c>
      <c r="I2583">
        <v>29</v>
      </c>
      <c r="J2583">
        <v>20.3</v>
      </c>
      <c r="K2583">
        <v>2726</v>
      </c>
      <c r="L2583">
        <v>1908.2</v>
      </c>
      <c r="M2583">
        <v>817.8</v>
      </c>
      <c r="N2583" t="s">
        <v>73</v>
      </c>
    </row>
    <row r="2584" spans="1:14" x14ac:dyDescent="0.3">
      <c r="A2584" t="s">
        <v>12</v>
      </c>
      <c r="B2584" t="s">
        <v>34</v>
      </c>
      <c r="C2584" t="s">
        <v>18</v>
      </c>
      <c r="D2584" t="s">
        <v>14</v>
      </c>
      <c r="E2584" s="1">
        <v>43388</v>
      </c>
      <c r="F2584">
        <v>346027123</v>
      </c>
      <c r="G2584" s="1">
        <v>43398</v>
      </c>
      <c r="H2584">
        <v>58</v>
      </c>
      <c r="I2584">
        <v>22</v>
      </c>
      <c r="J2584">
        <v>15.4</v>
      </c>
      <c r="K2584">
        <v>1276</v>
      </c>
      <c r="L2584">
        <v>893.2</v>
      </c>
      <c r="M2584">
        <v>382.79999999999995</v>
      </c>
      <c r="N2584" t="s">
        <v>76</v>
      </c>
    </row>
    <row r="2585" spans="1:14" x14ac:dyDescent="0.3">
      <c r="A2585" t="s">
        <v>12</v>
      </c>
      <c r="B2585" t="s">
        <v>29</v>
      </c>
      <c r="C2585" t="s">
        <v>25</v>
      </c>
      <c r="D2585" t="s">
        <v>19</v>
      </c>
      <c r="E2585" s="1">
        <v>43009</v>
      </c>
      <c r="F2585">
        <v>241544139</v>
      </c>
      <c r="G2585" s="1">
        <v>43023</v>
      </c>
      <c r="H2585">
        <v>70</v>
      </c>
      <c r="I2585">
        <v>33</v>
      </c>
      <c r="J2585">
        <v>23.1</v>
      </c>
      <c r="K2585">
        <v>2310</v>
      </c>
      <c r="L2585">
        <v>1617</v>
      </c>
      <c r="M2585">
        <v>693</v>
      </c>
      <c r="N2585" t="s">
        <v>77</v>
      </c>
    </row>
    <row r="2586" spans="1:14" x14ac:dyDescent="0.3">
      <c r="A2586" t="s">
        <v>12</v>
      </c>
      <c r="B2586" t="s">
        <v>29</v>
      </c>
      <c r="C2586" t="s">
        <v>25</v>
      </c>
      <c r="D2586" t="s">
        <v>14</v>
      </c>
      <c r="E2586" s="1">
        <v>44286</v>
      </c>
      <c r="F2586">
        <v>156424129</v>
      </c>
      <c r="G2586" s="1">
        <v>44332</v>
      </c>
      <c r="H2586">
        <v>53</v>
      </c>
      <c r="I2586">
        <v>27</v>
      </c>
      <c r="J2586">
        <v>18.899999999999999</v>
      </c>
      <c r="K2586">
        <v>1431</v>
      </c>
      <c r="L2586">
        <v>1001.6999999999999</v>
      </c>
      <c r="M2586">
        <v>429.30000000000007</v>
      </c>
      <c r="N2586" t="s">
        <v>77</v>
      </c>
    </row>
    <row r="2587" spans="1:14" x14ac:dyDescent="0.3">
      <c r="A2587" t="s">
        <v>12</v>
      </c>
      <c r="B2587" t="s">
        <v>43</v>
      </c>
      <c r="C2587" t="s">
        <v>24</v>
      </c>
      <c r="D2587" t="s">
        <v>14</v>
      </c>
      <c r="E2587" s="1">
        <v>43755</v>
      </c>
      <c r="F2587">
        <v>787099015</v>
      </c>
      <c r="G2587" s="1">
        <v>43776</v>
      </c>
      <c r="H2587">
        <v>72</v>
      </c>
      <c r="I2587">
        <v>35</v>
      </c>
      <c r="J2587">
        <v>24.5</v>
      </c>
      <c r="K2587">
        <v>2520</v>
      </c>
      <c r="L2587">
        <v>1764</v>
      </c>
      <c r="M2587">
        <v>756</v>
      </c>
      <c r="N2587" t="s">
        <v>77</v>
      </c>
    </row>
    <row r="2588" spans="1:14" x14ac:dyDescent="0.3">
      <c r="A2588" t="s">
        <v>12</v>
      </c>
      <c r="B2588" t="s">
        <v>53</v>
      </c>
      <c r="C2588" t="s">
        <v>17</v>
      </c>
      <c r="D2588" t="s">
        <v>14</v>
      </c>
      <c r="E2588" s="1">
        <v>43778</v>
      </c>
      <c r="F2588">
        <v>438742721</v>
      </c>
      <c r="G2588" s="1">
        <v>43787</v>
      </c>
      <c r="H2588">
        <v>92</v>
      </c>
      <c r="I2588">
        <v>19</v>
      </c>
      <c r="J2588">
        <v>13.3</v>
      </c>
      <c r="K2588">
        <v>1748</v>
      </c>
      <c r="L2588">
        <v>1223.6000000000001</v>
      </c>
      <c r="M2588">
        <v>524.39999999999986</v>
      </c>
      <c r="N2588" t="s">
        <v>77</v>
      </c>
    </row>
    <row r="2589" spans="1:14" x14ac:dyDescent="0.3">
      <c r="A2589" t="s">
        <v>12</v>
      </c>
      <c r="B2589" t="s">
        <v>28</v>
      </c>
      <c r="C2589" t="s">
        <v>15</v>
      </c>
      <c r="D2589" t="s">
        <v>14</v>
      </c>
      <c r="E2589" s="1">
        <v>41771</v>
      </c>
      <c r="F2589">
        <v>830095469</v>
      </c>
      <c r="G2589" s="1">
        <v>41781</v>
      </c>
      <c r="H2589">
        <v>51</v>
      </c>
      <c r="I2589">
        <v>29</v>
      </c>
      <c r="J2589">
        <v>20.3</v>
      </c>
      <c r="K2589">
        <v>1479</v>
      </c>
      <c r="L2589">
        <v>1035.3</v>
      </c>
      <c r="M2589">
        <v>443.70000000000005</v>
      </c>
      <c r="N2589" t="s">
        <v>73</v>
      </c>
    </row>
    <row r="2590" spans="1:14" x14ac:dyDescent="0.3">
      <c r="A2590" t="s">
        <v>12</v>
      </c>
      <c r="B2590" t="s">
        <v>47</v>
      </c>
      <c r="C2590" t="s">
        <v>22</v>
      </c>
      <c r="D2590" t="s">
        <v>14</v>
      </c>
      <c r="E2590" s="1">
        <v>43680</v>
      </c>
      <c r="F2590">
        <v>881238114</v>
      </c>
      <c r="G2590" s="1">
        <v>43729</v>
      </c>
      <c r="H2590">
        <v>81</v>
      </c>
      <c r="I2590">
        <v>28</v>
      </c>
      <c r="J2590">
        <v>19.600000000000001</v>
      </c>
      <c r="K2590">
        <v>2268</v>
      </c>
      <c r="L2590">
        <v>1587.6000000000001</v>
      </c>
      <c r="M2590">
        <v>680.39999999999986</v>
      </c>
      <c r="N2590" t="s">
        <v>77</v>
      </c>
    </row>
    <row r="2591" spans="1:14" x14ac:dyDescent="0.3">
      <c r="A2591" t="s">
        <v>12</v>
      </c>
      <c r="B2591" t="s">
        <v>33</v>
      </c>
      <c r="C2591" t="s">
        <v>13</v>
      </c>
      <c r="D2591" t="s">
        <v>14</v>
      </c>
      <c r="E2591" s="1">
        <v>44375</v>
      </c>
      <c r="F2591">
        <v>669383513</v>
      </c>
      <c r="G2591" s="1">
        <v>44389</v>
      </c>
      <c r="H2591">
        <v>66</v>
      </c>
      <c r="I2591">
        <v>17</v>
      </c>
      <c r="J2591">
        <v>11.9</v>
      </c>
      <c r="K2591">
        <v>1122</v>
      </c>
      <c r="L2591">
        <v>785.4</v>
      </c>
      <c r="M2591">
        <v>336.6</v>
      </c>
      <c r="N2591" t="s">
        <v>76</v>
      </c>
    </row>
    <row r="2592" spans="1:14" x14ac:dyDescent="0.3">
      <c r="A2592" t="s">
        <v>12</v>
      </c>
      <c r="B2592" t="s">
        <v>42</v>
      </c>
      <c r="C2592" t="s">
        <v>23</v>
      </c>
      <c r="D2592" t="s">
        <v>19</v>
      </c>
      <c r="E2592" s="1">
        <v>42934</v>
      </c>
      <c r="F2592">
        <v>204621064</v>
      </c>
      <c r="G2592" s="1">
        <v>42944</v>
      </c>
      <c r="H2592">
        <v>55</v>
      </c>
      <c r="I2592">
        <v>31</v>
      </c>
      <c r="J2592">
        <v>21.700000000000003</v>
      </c>
      <c r="K2592">
        <v>1705</v>
      </c>
      <c r="L2592">
        <v>1193.5000000000002</v>
      </c>
      <c r="M2592">
        <v>511.49999999999977</v>
      </c>
      <c r="N2592" t="s">
        <v>77</v>
      </c>
    </row>
    <row r="2593" spans="1:14" x14ac:dyDescent="0.3">
      <c r="A2593" t="s">
        <v>12</v>
      </c>
      <c r="B2593" t="s">
        <v>46</v>
      </c>
      <c r="C2593" t="s">
        <v>26</v>
      </c>
      <c r="D2593" t="s">
        <v>19</v>
      </c>
      <c r="E2593" s="1">
        <v>44666</v>
      </c>
      <c r="F2593">
        <v>217219722</v>
      </c>
      <c r="G2593" s="1">
        <v>44697</v>
      </c>
      <c r="H2593">
        <v>55</v>
      </c>
      <c r="I2593">
        <v>34</v>
      </c>
      <c r="J2593">
        <v>23.8</v>
      </c>
      <c r="K2593">
        <v>1870</v>
      </c>
      <c r="L2593">
        <v>1309</v>
      </c>
      <c r="M2593">
        <v>561</v>
      </c>
      <c r="N2593" t="s">
        <v>74</v>
      </c>
    </row>
    <row r="2594" spans="1:14" x14ac:dyDescent="0.3">
      <c r="A2594" t="s">
        <v>12</v>
      </c>
      <c r="B2594" t="s">
        <v>40</v>
      </c>
      <c r="C2594" t="s">
        <v>13</v>
      </c>
      <c r="D2594" t="s">
        <v>14</v>
      </c>
      <c r="E2594" s="1">
        <v>44472</v>
      </c>
      <c r="F2594">
        <v>642705619</v>
      </c>
      <c r="G2594" s="1">
        <v>44484</v>
      </c>
      <c r="H2594">
        <v>76</v>
      </c>
      <c r="I2594">
        <v>27</v>
      </c>
      <c r="J2594">
        <v>18.899999999999999</v>
      </c>
      <c r="K2594">
        <v>2052</v>
      </c>
      <c r="L2594">
        <v>1436.3999999999999</v>
      </c>
      <c r="M2594">
        <v>615.60000000000014</v>
      </c>
      <c r="N2594" t="s">
        <v>75</v>
      </c>
    </row>
    <row r="2595" spans="1:14" x14ac:dyDescent="0.3">
      <c r="A2595" t="s">
        <v>12</v>
      </c>
      <c r="B2595" t="s">
        <v>44</v>
      </c>
      <c r="C2595" t="s">
        <v>21</v>
      </c>
      <c r="D2595" t="s">
        <v>19</v>
      </c>
      <c r="E2595" s="1">
        <v>41988</v>
      </c>
      <c r="F2595">
        <v>143628060</v>
      </c>
      <c r="G2595" s="1">
        <v>42028</v>
      </c>
      <c r="H2595">
        <v>86</v>
      </c>
      <c r="I2595">
        <v>14</v>
      </c>
      <c r="J2595">
        <v>9.8000000000000007</v>
      </c>
      <c r="K2595">
        <v>1204</v>
      </c>
      <c r="L2595">
        <v>842.80000000000007</v>
      </c>
      <c r="M2595">
        <v>361.19999999999993</v>
      </c>
      <c r="N2595" t="s">
        <v>77</v>
      </c>
    </row>
    <row r="2596" spans="1:14" x14ac:dyDescent="0.3">
      <c r="A2596" t="s">
        <v>12</v>
      </c>
      <c r="B2596" t="s">
        <v>37</v>
      </c>
      <c r="C2596" t="s">
        <v>26</v>
      </c>
      <c r="D2596" t="s">
        <v>14</v>
      </c>
      <c r="E2596" s="1">
        <v>43089</v>
      </c>
      <c r="F2596">
        <v>504146564</v>
      </c>
      <c r="G2596" s="1">
        <v>43106</v>
      </c>
      <c r="H2596">
        <v>71</v>
      </c>
      <c r="I2596">
        <v>33</v>
      </c>
      <c r="J2596">
        <v>23.1</v>
      </c>
      <c r="K2596">
        <v>2343</v>
      </c>
      <c r="L2596">
        <v>1640.1000000000001</v>
      </c>
      <c r="M2596">
        <v>702.89999999999986</v>
      </c>
      <c r="N2596" t="s">
        <v>74</v>
      </c>
    </row>
    <row r="2597" spans="1:14" x14ac:dyDescent="0.3">
      <c r="A2597" t="s">
        <v>12</v>
      </c>
      <c r="B2597" t="s">
        <v>29</v>
      </c>
      <c r="C2597" t="s">
        <v>21</v>
      </c>
      <c r="D2597" t="s">
        <v>19</v>
      </c>
      <c r="E2597" s="1">
        <v>43411</v>
      </c>
      <c r="F2597">
        <v>369800937</v>
      </c>
      <c r="G2597" s="1">
        <v>43436</v>
      </c>
      <c r="H2597">
        <v>67</v>
      </c>
      <c r="I2597">
        <v>20</v>
      </c>
      <c r="J2597">
        <v>14</v>
      </c>
      <c r="K2597">
        <v>1340</v>
      </c>
      <c r="L2597">
        <v>938</v>
      </c>
      <c r="M2597">
        <v>402</v>
      </c>
      <c r="N2597" t="s">
        <v>77</v>
      </c>
    </row>
    <row r="2598" spans="1:14" x14ac:dyDescent="0.3">
      <c r="A2598" t="s">
        <v>12</v>
      </c>
      <c r="B2598" t="s">
        <v>50</v>
      </c>
      <c r="C2598" t="s">
        <v>17</v>
      </c>
      <c r="D2598" t="s">
        <v>14</v>
      </c>
      <c r="E2598" s="1">
        <v>42562</v>
      </c>
      <c r="F2598">
        <v>678937757</v>
      </c>
      <c r="G2598" s="1">
        <v>42607</v>
      </c>
      <c r="H2598">
        <v>76</v>
      </c>
      <c r="I2598">
        <v>17</v>
      </c>
      <c r="J2598">
        <v>11.9</v>
      </c>
      <c r="K2598">
        <v>1292</v>
      </c>
      <c r="L2598">
        <v>904.4</v>
      </c>
      <c r="M2598">
        <v>387.6</v>
      </c>
      <c r="N2598" t="s">
        <v>73</v>
      </c>
    </row>
    <row r="2599" spans="1:14" x14ac:dyDescent="0.3">
      <c r="A2599" t="s">
        <v>12</v>
      </c>
      <c r="B2599" t="s">
        <v>42</v>
      </c>
      <c r="C2599" t="s">
        <v>20</v>
      </c>
      <c r="D2599" t="s">
        <v>19</v>
      </c>
      <c r="E2599" s="1">
        <v>45069</v>
      </c>
      <c r="F2599">
        <v>785971629</v>
      </c>
      <c r="G2599" s="1">
        <v>45115</v>
      </c>
      <c r="H2599">
        <v>67</v>
      </c>
      <c r="I2599">
        <v>22</v>
      </c>
      <c r="J2599">
        <v>15.4</v>
      </c>
      <c r="K2599">
        <v>1474</v>
      </c>
      <c r="L2599">
        <v>1031.8</v>
      </c>
      <c r="M2599">
        <v>442.20000000000005</v>
      </c>
      <c r="N2599" t="s">
        <v>77</v>
      </c>
    </row>
    <row r="2600" spans="1:14" x14ac:dyDescent="0.3">
      <c r="A2600" t="s">
        <v>12</v>
      </c>
      <c r="B2600" t="s">
        <v>30</v>
      </c>
      <c r="C2600" t="s">
        <v>22</v>
      </c>
      <c r="D2600" t="s">
        <v>19</v>
      </c>
      <c r="E2600" s="1">
        <v>43919</v>
      </c>
      <c r="F2600">
        <v>131169736</v>
      </c>
      <c r="G2600" s="1">
        <v>43940</v>
      </c>
      <c r="H2600">
        <v>54</v>
      </c>
      <c r="I2600">
        <v>40</v>
      </c>
      <c r="J2600">
        <v>28</v>
      </c>
      <c r="K2600">
        <v>2160</v>
      </c>
      <c r="L2600">
        <v>1512</v>
      </c>
      <c r="M2600">
        <v>648</v>
      </c>
      <c r="N2600" t="s">
        <v>77</v>
      </c>
    </row>
    <row r="2601" spans="1:14" x14ac:dyDescent="0.3">
      <c r="A2601" t="s">
        <v>12</v>
      </c>
      <c r="B2601" t="s">
        <v>42</v>
      </c>
      <c r="C2601" t="s">
        <v>18</v>
      </c>
      <c r="D2601" t="s">
        <v>14</v>
      </c>
      <c r="E2601" s="1">
        <v>42358</v>
      </c>
      <c r="F2601">
        <v>259878432</v>
      </c>
      <c r="G2601" s="1">
        <v>42391</v>
      </c>
      <c r="H2601">
        <v>83</v>
      </c>
      <c r="I2601">
        <v>18</v>
      </c>
      <c r="J2601">
        <v>12.600000000000001</v>
      </c>
      <c r="K2601">
        <v>1494</v>
      </c>
      <c r="L2601">
        <v>1045.8000000000002</v>
      </c>
      <c r="M2601">
        <v>448.19999999999982</v>
      </c>
      <c r="N2601" t="s">
        <v>77</v>
      </c>
    </row>
    <row r="2602" spans="1:14" x14ac:dyDescent="0.3">
      <c r="A2602" t="s">
        <v>12</v>
      </c>
      <c r="B2602" t="s">
        <v>48</v>
      </c>
      <c r="C2602" t="s">
        <v>21</v>
      </c>
      <c r="D2602" t="s">
        <v>19</v>
      </c>
      <c r="E2602" s="1">
        <v>44436</v>
      </c>
      <c r="F2602">
        <v>911833322</v>
      </c>
      <c r="G2602" s="1">
        <v>44437</v>
      </c>
      <c r="H2602">
        <v>61</v>
      </c>
      <c r="I2602">
        <v>12</v>
      </c>
      <c r="J2602">
        <v>8.4</v>
      </c>
      <c r="K2602">
        <v>732</v>
      </c>
      <c r="L2602">
        <v>512.4</v>
      </c>
      <c r="M2602">
        <v>219.60000000000002</v>
      </c>
      <c r="N2602" t="s">
        <v>77</v>
      </c>
    </row>
    <row r="2603" spans="1:14" x14ac:dyDescent="0.3">
      <c r="A2603" t="s">
        <v>12</v>
      </c>
      <c r="B2603" t="s">
        <v>38</v>
      </c>
      <c r="C2603" t="s">
        <v>20</v>
      </c>
      <c r="D2603" t="s">
        <v>14</v>
      </c>
      <c r="E2603" s="1">
        <v>44802</v>
      </c>
      <c r="F2603">
        <v>671342170</v>
      </c>
      <c r="G2603" s="1">
        <v>44816</v>
      </c>
      <c r="H2603">
        <v>66</v>
      </c>
      <c r="I2603">
        <v>29</v>
      </c>
      <c r="J2603">
        <v>20.3</v>
      </c>
      <c r="K2603">
        <v>1914</v>
      </c>
      <c r="L2603">
        <v>1339.8</v>
      </c>
      <c r="M2603">
        <v>574.20000000000005</v>
      </c>
      <c r="N2603" t="s">
        <v>73</v>
      </c>
    </row>
    <row r="2604" spans="1:14" x14ac:dyDescent="0.3">
      <c r="A2604" t="s">
        <v>12</v>
      </c>
      <c r="B2604" t="s">
        <v>54</v>
      </c>
      <c r="C2604" t="s">
        <v>26</v>
      </c>
      <c r="D2604" t="s">
        <v>19</v>
      </c>
      <c r="E2604" s="1">
        <v>42667</v>
      </c>
      <c r="F2604">
        <v>902616822</v>
      </c>
      <c r="G2604" s="1">
        <v>42675</v>
      </c>
      <c r="H2604">
        <v>90</v>
      </c>
      <c r="I2604">
        <v>20</v>
      </c>
      <c r="J2604">
        <v>14</v>
      </c>
      <c r="K2604">
        <v>1800</v>
      </c>
      <c r="L2604">
        <v>1260</v>
      </c>
      <c r="M2604">
        <v>540</v>
      </c>
      <c r="N2604" t="s">
        <v>77</v>
      </c>
    </row>
    <row r="2605" spans="1:14" x14ac:dyDescent="0.3">
      <c r="A2605" t="s">
        <v>12</v>
      </c>
      <c r="B2605" t="s">
        <v>43</v>
      </c>
      <c r="C2605" t="s">
        <v>15</v>
      </c>
      <c r="D2605" t="s">
        <v>14</v>
      </c>
      <c r="E2605" s="1">
        <v>42520</v>
      </c>
      <c r="F2605">
        <v>281891000</v>
      </c>
      <c r="G2605" s="1">
        <v>42552</v>
      </c>
      <c r="H2605">
        <v>96</v>
      </c>
      <c r="I2605">
        <v>39</v>
      </c>
      <c r="J2605">
        <v>27.3</v>
      </c>
      <c r="K2605">
        <v>3744</v>
      </c>
      <c r="L2605">
        <v>2620.8000000000002</v>
      </c>
      <c r="M2605">
        <v>1123.1999999999998</v>
      </c>
      <c r="N2605" t="s">
        <v>77</v>
      </c>
    </row>
    <row r="2606" spans="1:14" x14ac:dyDescent="0.3">
      <c r="A2606" t="s">
        <v>12</v>
      </c>
      <c r="B2606" t="s">
        <v>35</v>
      </c>
      <c r="C2606" t="s">
        <v>17</v>
      </c>
      <c r="D2606" t="s">
        <v>19</v>
      </c>
      <c r="E2606" s="1">
        <v>44079</v>
      </c>
      <c r="F2606">
        <v>458994042</v>
      </c>
      <c r="G2606" s="1">
        <v>44123</v>
      </c>
      <c r="H2606">
        <v>52</v>
      </c>
      <c r="I2606">
        <v>19</v>
      </c>
      <c r="J2606">
        <v>13.3</v>
      </c>
      <c r="K2606">
        <v>988</v>
      </c>
      <c r="L2606">
        <v>691.6</v>
      </c>
      <c r="M2606">
        <v>296.39999999999998</v>
      </c>
      <c r="N2606" t="s">
        <v>77</v>
      </c>
    </row>
    <row r="2607" spans="1:14" x14ac:dyDescent="0.3">
      <c r="A2607" t="s">
        <v>12</v>
      </c>
      <c r="B2607" t="s">
        <v>55</v>
      </c>
      <c r="C2607" t="s">
        <v>23</v>
      </c>
      <c r="D2607" t="s">
        <v>14</v>
      </c>
      <c r="E2607" s="1">
        <v>44966</v>
      </c>
      <c r="F2607">
        <v>915412890</v>
      </c>
      <c r="G2607" s="1">
        <v>44980</v>
      </c>
      <c r="H2607">
        <v>90</v>
      </c>
      <c r="I2607">
        <v>24</v>
      </c>
      <c r="J2607">
        <v>16.8</v>
      </c>
      <c r="K2607">
        <v>2160</v>
      </c>
      <c r="L2607">
        <v>1512</v>
      </c>
      <c r="M2607">
        <v>648</v>
      </c>
      <c r="N2607" t="s">
        <v>74</v>
      </c>
    </row>
    <row r="2608" spans="1:14" x14ac:dyDescent="0.3">
      <c r="A2608" t="s">
        <v>12</v>
      </c>
      <c r="B2608" t="s">
        <v>50</v>
      </c>
      <c r="C2608" t="s">
        <v>24</v>
      </c>
      <c r="D2608" t="s">
        <v>19</v>
      </c>
      <c r="E2608" s="1">
        <v>44594</v>
      </c>
      <c r="F2608">
        <v>446042191</v>
      </c>
      <c r="G2608" s="1">
        <v>44633</v>
      </c>
      <c r="H2608">
        <v>93</v>
      </c>
      <c r="I2608">
        <v>13</v>
      </c>
      <c r="J2608">
        <v>9.1</v>
      </c>
      <c r="K2608">
        <v>1209</v>
      </c>
      <c r="L2608">
        <v>846.3</v>
      </c>
      <c r="M2608">
        <v>362.70000000000005</v>
      </c>
      <c r="N2608" t="s">
        <v>73</v>
      </c>
    </row>
    <row r="2609" spans="1:14" x14ac:dyDescent="0.3">
      <c r="A2609" t="s">
        <v>12</v>
      </c>
      <c r="B2609" t="s">
        <v>37</v>
      </c>
      <c r="C2609" t="s">
        <v>22</v>
      </c>
      <c r="D2609" t="s">
        <v>14</v>
      </c>
      <c r="E2609" s="1">
        <v>44989</v>
      </c>
      <c r="F2609">
        <v>479681813</v>
      </c>
      <c r="G2609" s="1">
        <v>45021</v>
      </c>
      <c r="H2609">
        <v>97</v>
      </c>
      <c r="I2609">
        <v>17</v>
      </c>
      <c r="J2609">
        <v>11.9</v>
      </c>
      <c r="K2609">
        <v>1649</v>
      </c>
      <c r="L2609">
        <v>1154.3</v>
      </c>
      <c r="M2609">
        <v>494.70000000000005</v>
      </c>
      <c r="N2609" t="s">
        <v>74</v>
      </c>
    </row>
    <row r="2610" spans="1:14" x14ac:dyDescent="0.3">
      <c r="A2610" t="s">
        <v>12</v>
      </c>
      <c r="B2610" t="s">
        <v>51</v>
      </c>
      <c r="C2610" t="s">
        <v>23</v>
      </c>
      <c r="D2610" t="s">
        <v>14</v>
      </c>
      <c r="E2610" s="1">
        <v>43241</v>
      </c>
      <c r="F2610">
        <v>668988692</v>
      </c>
      <c r="G2610" s="1">
        <v>43286</v>
      </c>
      <c r="H2610">
        <v>51</v>
      </c>
      <c r="I2610">
        <v>10</v>
      </c>
      <c r="J2610">
        <v>7</v>
      </c>
      <c r="K2610">
        <v>510</v>
      </c>
      <c r="L2610">
        <v>357</v>
      </c>
      <c r="M2610">
        <v>153</v>
      </c>
      <c r="N2610" t="s">
        <v>73</v>
      </c>
    </row>
    <row r="2611" spans="1:14" x14ac:dyDescent="0.3">
      <c r="A2611" t="s">
        <v>12</v>
      </c>
      <c r="B2611" t="s">
        <v>39</v>
      </c>
      <c r="C2611" t="s">
        <v>13</v>
      </c>
      <c r="D2611" t="s">
        <v>14</v>
      </c>
      <c r="E2611" s="1">
        <v>44854</v>
      </c>
      <c r="F2611">
        <v>881871974</v>
      </c>
      <c r="G2611" s="1">
        <v>44892</v>
      </c>
      <c r="H2611">
        <v>53</v>
      </c>
      <c r="I2611">
        <v>20</v>
      </c>
      <c r="J2611">
        <v>14</v>
      </c>
      <c r="K2611">
        <v>1060</v>
      </c>
      <c r="L2611">
        <v>742</v>
      </c>
      <c r="M2611">
        <v>318</v>
      </c>
      <c r="N2611" t="s">
        <v>73</v>
      </c>
    </row>
    <row r="2612" spans="1:14" x14ac:dyDescent="0.3">
      <c r="A2612" t="s">
        <v>12</v>
      </c>
      <c r="B2612" t="s">
        <v>51</v>
      </c>
      <c r="C2612" t="s">
        <v>25</v>
      </c>
      <c r="D2612" t="s">
        <v>14</v>
      </c>
      <c r="E2612" s="1">
        <v>42222</v>
      </c>
      <c r="F2612">
        <v>749443376</v>
      </c>
      <c r="G2612" s="1">
        <v>42232</v>
      </c>
      <c r="H2612">
        <v>82</v>
      </c>
      <c r="I2612">
        <v>38</v>
      </c>
      <c r="J2612">
        <v>26.6</v>
      </c>
      <c r="K2612">
        <v>3116</v>
      </c>
      <c r="L2612">
        <v>2181.2000000000003</v>
      </c>
      <c r="M2612">
        <v>934.79999999999973</v>
      </c>
      <c r="N2612" t="s">
        <v>73</v>
      </c>
    </row>
    <row r="2613" spans="1:14" x14ac:dyDescent="0.3">
      <c r="A2613" t="s">
        <v>12</v>
      </c>
      <c r="B2613" t="s">
        <v>34</v>
      </c>
      <c r="C2613" t="s">
        <v>23</v>
      </c>
      <c r="D2613" t="s">
        <v>19</v>
      </c>
      <c r="E2613" s="1">
        <v>45344</v>
      </c>
      <c r="F2613">
        <v>710462939</v>
      </c>
      <c r="G2613" s="1">
        <v>45383</v>
      </c>
      <c r="H2613">
        <v>71</v>
      </c>
      <c r="I2613">
        <v>36</v>
      </c>
      <c r="J2613">
        <v>25.200000000000003</v>
      </c>
      <c r="K2613">
        <v>2556</v>
      </c>
      <c r="L2613">
        <v>1789.2000000000003</v>
      </c>
      <c r="M2613">
        <v>766.79999999999973</v>
      </c>
      <c r="N2613" t="s">
        <v>76</v>
      </c>
    </row>
    <row r="2614" spans="1:14" x14ac:dyDescent="0.3">
      <c r="A2614" t="s">
        <v>12</v>
      </c>
      <c r="B2614" t="s">
        <v>35</v>
      </c>
      <c r="C2614" t="s">
        <v>15</v>
      </c>
      <c r="D2614" t="s">
        <v>19</v>
      </c>
      <c r="E2614" s="1">
        <v>43814</v>
      </c>
      <c r="F2614">
        <v>938552844</v>
      </c>
      <c r="G2614" s="1">
        <v>43853</v>
      </c>
      <c r="H2614">
        <v>67</v>
      </c>
      <c r="I2614">
        <v>29</v>
      </c>
      <c r="J2614">
        <v>20.3</v>
      </c>
      <c r="K2614">
        <v>1943</v>
      </c>
      <c r="L2614">
        <v>1360.1000000000001</v>
      </c>
      <c r="M2614">
        <v>582.89999999999986</v>
      </c>
      <c r="N2614" t="s">
        <v>77</v>
      </c>
    </row>
    <row r="2615" spans="1:14" x14ac:dyDescent="0.3">
      <c r="A2615" t="s">
        <v>12</v>
      </c>
      <c r="B2615" t="s">
        <v>33</v>
      </c>
      <c r="C2615" t="s">
        <v>16</v>
      </c>
      <c r="D2615" t="s">
        <v>19</v>
      </c>
      <c r="E2615" s="1">
        <v>42264</v>
      </c>
      <c r="F2615">
        <v>290177524</v>
      </c>
      <c r="G2615" s="1">
        <v>42298</v>
      </c>
      <c r="H2615">
        <v>53</v>
      </c>
      <c r="I2615">
        <v>18</v>
      </c>
      <c r="J2615">
        <v>12.600000000000001</v>
      </c>
      <c r="K2615">
        <v>954</v>
      </c>
      <c r="L2615">
        <v>667.80000000000007</v>
      </c>
      <c r="M2615">
        <v>286.19999999999993</v>
      </c>
      <c r="N2615" t="s">
        <v>76</v>
      </c>
    </row>
    <row r="2616" spans="1:14" x14ac:dyDescent="0.3">
      <c r="A2616" t="s">
        <v>12</v>
      </c>
      <c r="B2616" t="s">
        <v>37</v>
      </c>
      <c r="C2616" t="s">
        <v>26</v>
      </c>
      <c r="D2616" t="s">
        <v>14</v>
      </c>
      <c r="E2616" s="1">
        <v>43084</v>
      </c>
      <c r="F2616">
        <v>960030257</v>
      </c>
      <c r="G2616" s="1">
        <v>43100</v>
      </c>
      <c r="H2616">
        <v>100</v>
      </c>
      <c r="I2616">
        <v>20</v>
      </c>
      <c r="J2616">
        <v>14</v>
      </c>
      <c r="K2616">
        <v>2000</v>
      </c>
      <c r="L2616">
        <v>1400</v>
      </c>
      <c r="M2616">
        <v>600</v>
      </c>
      <c r="N2616" t="s">
        <v>74</v>
      </c>
    </row>
    <row r="2617" spans="1:14" x14ac:dyDescent="0.3">
      <c r="A2617" t="s">
        <v>12</v>
      </c>
      <c r="B2617" t="s">
        <v>35</v>
      </c>
      <c r="C2617" t="s">
        <v>15</v>
      </c>
      <c r="D2617" t="s">
        <v>14</v>
      </c>
      <c r="E2617" s="1">
        <v>41692</v>
      </c>
      <c r="F2617">
        <v>833238589</v>
      </c>
      <c r="G2617" s="1">
        <v>41710</v>
      </c>
      <c r="H2617">
        <v>55</v>
      </c>
      <c r="I2617">
        <v>27</v>
      </c>
      <c r="J2617">
        <v>18.899999999999999</v>
      </c>
      <c r="K2617">
        <v>1485</v>
      </c>
      <c r="L2617">
        <v>1039.5</v>
      </c>
      <c r="M2617">
        <v>445.5</v>
      </c>
      <c r="N2617" t="s">
        <v>77</v>
      </c>
    </row>
    <row r="2618" spans="1:14" x14ac:dyDescent="0.3">
      <c r="A2618" t="s">
        <v>12</v>
      </c>
      <c r="B2618" t="s">
        <v>47</v>
      </c>
      <c r="C2618" t="s">
        <v>24</v>
      </c>
      <c r="D2618" t="s">
        <v>19</v>
      </c>
      <c r="E2618" s="1">
        <v>42030</v>
      </c>
      <c r="F2618">
        <v>540674817</v>
      </c>
      <c r="G2618" s="1">
        <v>42032</v>
      </c>
      <c r="H2618">
        <v>96</v>
      </c>
      <c r="I2618">
        <v>17</v>
      </c>
      <c r="J2618">
        <v>11.9</v>
      </c>
      <c r="K2618">
        <v>1632</v>
      </c>
      <c r="L2618">
        <v>1142.4000000000001</v>
      </c>
      <c r="M2618">
        <v>489.59999999999991</v>
      </c>
      <c r="N2618" t="s">
        <v>77</v>
      </c>
    </row>
    <row r="2619" spans="1:14" x14ac:dyDescent="0.3">
      <c r="A2619" t="s">
        <v>12</v>
      </c>
      <c r="B2619" t="s">
        <v>41</v>
      </c>
      <c r="C2619" t="s">
        <v>13</v>
      </c>
      <c r="D2619" t="s">
        <v>14</v>
      </c>
      <c r="E2619" s="1">
        <v>44910</v>
      </c>
      <c r="F2619">
        <v>986017215</v>
      </c>
      <c r="G2619" s="1">
        <v>44957</v>
      </c>
      <c r="H2619">
        <v>83</v>
      </c>
      <c r="I2619">
        <v>28</v>
      </c>
      <c r="J2619">
        <v>19.600000000000001</v>
      </c>
      <c r="K2619">
        <v>2324</v>
      </c>
      <c r="L2619">
        <v>1626.8000000000002</v>
      </c>
      <c r="M2619">
        <v>697.19999999999982</v>
      </c>
      <c r="N2619" t="s">
        <v>76</v>
      </c>
    </row>
    <row r="2620" spans="1:14" x14ac:dyDescent="0.3">
      <c r="A2620" t="s">
        <v>12</v>
      </c>
      <c r="B2620" t="s">
        <v>36</v>
      </c>
      <c r="C2620" t="s">
        <v>25</v>
      </c>
      <c r="D2620" t="s">
        <v>19</v>
      </c>
      <c r="E2620" s="1">
        <v>42661</v>
      </c>
      <c r="F2620">
        <v>105380189</v>
      </c>
      <c r="G2620" s="1">
        <v>42686</v>
      </c>
      <c r="H2620">
        <v>58</v>
      </c>
      <c r="I2620">
        <v>34</v>
      </c>
      <c r="J2620">
        <v>23.8</v>
      </c>
      <c r="K2620">
        <v>1972</v>
      </c>
      <c r="L2620">
        <v>1380.4</v>
      </c>
      <c r="M2620">
        <v>591.59999999999991</v>
      </c>
      <c r="N2620" t="s">
        <v>77</v>
      </c>
    </row>
    <row r="2621" spans="1:14" x14ac:dyDescent="0.3">
      <c r="A2621" t="s">
        <v>12</v>
      </c>
      <c r="B2621" t="s">
        <v>54</v>
      </c>
      <c r="C2621" t="s">
        <v>25</v>
      </c>
      <c r="D2621" t="s">
        <v>19</v>
      </c>
      <c r="E2621" s="1">
        <v>44697</v>
      </c>
      <c r="F2621">
        <v>447663104</v>
      </c>
      <c r="G2621" s="1">
        <v>44697</v>
      </c>
      <c r="H2621">
        <v>88</v>
      </c>
      <c r="I2621">
        <v>39</v>
      </c>
      <c r="J2621">
        <v>27.3</v>
      </c>
      <c r="K2621">
        <v>3432</v>
      </c>
      <c r="L2621">
        <v>2402.4</v>
      </c>
      <c r="M2621">
        <v>1029.5999999999999</v>
      </c>
      <c r="N2621" t="s">
        <v>77</v>
      </c>
    </row>
    <row r="2622" spans="1:14" x14ac:dyDescent="0.3">
      <c r="A2622" t="s">
        <v>12</v>
      </c>
      <c r="B2622" t="s">
        <v>52</v>
      </c>
      <c r="C2622" t="s">
        <v>16</v>
      </c>
      <c r="D2622" t="s">
        <v>19</v>
      </c>
      <c r="E2622" s="1">
        <v>42412</v>
      </c>
      <c r="F2622">
        <v>823528563</v>
      </c>
      <c r="G2622" s="1">
        <v>42451</v>
      </c>
      <c r="H2622">
        <v>56</v>
      </c>
      <c r="I2622">
        <v>35</v>
      </c>
      <c r="J2622">
        <v>24.5</v>
      </c>
      <c r="K2622">
        <v>1960</v>
      </c>
      <c r="L2622">
        <v>1372</v>
      </c>
      <c r="M2622">
        <v>588</v>
      </c>
      <c r="N2622" t="s">
        <v>77</v>
      </c>
    </row>
    <row r="2623" spans="1:14" x14ac:dyDescent="0.3">
      <c r="A2623" t="s">
        <v>12</v>
      </c>
      <c r="B2623" t="s">
        <v>38</v>
      </c>
      <c r="C2623" t="s">
        <v>23</v>
      </c>
      <c r="D2623" t="s">
        <v>19</v>
      </c>
      <c r="E2623" s="1">
        <v>45125</v>
      </c>
      <c r="F2623">
        <v>846429479</v>
      </c>
      <c r="G2623" s="1">
        <v>45169</v>
      </c>
      <c r="H2623">
        <v>94</v>
      </c>
      <c r="I2623">
        <v>22</v>
      </c>
      <c r="J2623">
        <v>15.4</v>
      </c>
      <c r="K2623">
        <v>2068</v>
      </c>
      <c r="L2623">
        <v>1447.6000000000001</v>
      </c>
      <c r="M2623">
        <v>620.39999999999986</v>
      </c>
      <c r="N2623" t="s">
        <v>73</v>
      </c>
    </row>
    <row r="2624" spans="1:14" x14ac:dyDescent="0.3">
      <c r="A2624" t="s">
        <v>12</v>
      </c>
      <c r="B2624" t="s">
        <v>35</v>
      </c>
      <c r="C2624" t="s">
        <v>13</v>
      </c>
      <c r="D2624" t="s">
        <v>14</v>
      </c>
      <c r="E2624" s="1">
        <v>43445</v>
      </c>
      <c r="F2624">
        <v>188048017</v>
      </c>
      <c r="G2624" s="1">
        <v>43451</v>
      </c>
      <c r="H2624">
        <v>52</v>
      </c>
      <c r="I2624">
        <v>24</v>
      </c>
      <c r="J2624">
        <v>16.8</v>
      </c>
      <c r="K2624">
        <v>1248</v>
      </c>
      <c r="L2624">
        <v>873.6</v>
      </c>
      <c r="M2624">
        <v>374.4</v>
      </c>
      <c r="N2624" t="s">
        <v>77</v>
      </c>
    </row>
    <row r="2625" spans="1:14" x14ac:dyDescent="0.3">
      <c r="A2625" t="s">
        <v>12</v>
      </c>
      <c r="B2625" t="s">
        <v>35</v>
      </c>
      <c r="C2625" t="s">
        <v>22</v>
      </c>
      <c r="D2625" t="s">
        <v>14</v>
      </c>
      <c r="E2625" s="1">
        <v>43975</v>
      </c>
      <c r="F2625">
        <v>235314977</v>
      </c>
      <c r="G2625" s="1">
        <v>44005</v>
      </c>
      <c r="H2625">
        <v>80</v>
      </c>
      <c r="I2625">
        <v>31</v>
      </c>
      <c r="J2625">
        <v>21.700000000000003</v>
      </c>
      <c r="K2625">
        <v>2480</v>
      </c>
      <c r="L2625">
        <v>1736.0000000000002</v>
      </c>
      <c r="M2625">
        <v>743.99999999999977</v>
      </c>
      <c r="N2625" t="s">
        <v>77</v>
      </c>
    </row>
    <row r="2626" spans="1:14" x14ac:dyDescent="0.3">
      <c r="A2626" t="s">
        <v>12</v>
      </c>
      <c r="B2626" t="s">
        <v>34</v>
      </c>
      <c r="C2626" t="s">
        <v>22</v>
      </c>
      <c r="D2626" t="s">
        <v>14</v>
      </c>
      <c r="E2626" s="1">
        <v>42517</v>
      </c>
      <c r="F2626">
        <v>103520238</v>
      </c>
      <c r="G2626" s="1">
        <v>42559</v>
      </c>
      <c r="H2626">
        <v>51</v>
      </c>
      <c r="I2626">
        <v>34</v>
      </c>
      <c r="J2626">
        <v>23.8</v>
      </c>
      <c r="K2626">
        <v>1734</v>
      </c>
      <c r="L2626">
        <v>1213.8</v>
      </c>
      <c r="M2626">
        <v>520.20000000000005</v>
      </c>
      <c r="N2626" t="s">
        <v>76</v>
      </c>
    </row>
    <row r="2627" spans="1:14" x14ac:dyDescent="0.3">
      <c r="A2627" t="s">
        <v>12</v>
      </c>
      <c r="B2627" t="s">
        <v>54</v>
      </c>
      <c r="C2627" t="s">
        <v>20</v>
      </c>
      <c r="D2627" t="s">
        <v>19</v>
      </c>
      <c r="E2627" s="1">
        <v>42505</v>
      </c>
      <c r="F2627">
        <v>880604255</v>
      </c>
      <c r="G2627" s="1">
        <v>42514</v>
      </c>
      <c r="H2627">
        <v>96</v>
      </c>
      <c r="I2627">
        <v>28</v>
      </c>
      <c r="J2627">
        <v>19.600000000000001</v>
      </c>
      <c r="K2627">
        <v>2688</v>
      </c>
      <c r="L2627">
        <v>1881.6000000000001</v>
      </c>
      <c r="M2627">
        <v>806.39999999999986</v>
      </c>
      <c r="N2627" t="s">
        <v>77</v>
      </c>
    </row>
    <row r="2628" spans="1:14" x14ac:dyDescent="0.3">
      <c r="A2628" t="s">
        <v>12</v>
      </c>
      <c r="B2628" t="s">
        <v>36</v>
      </c>
      <c r="C2628" t="s">
        <v>25</v>
      </c>
      <c r="D2628" t="s">
        <v>19</v>
      </c>
      <c r="E2628" s="1">
        <v>44676</v>
      </c>
      <c r="F2628">
        <v>161764943</v>
      </c>
      <c r="G2628" s="1">
        <v>44700</v>
      </c>
      <c r="H2628">
        <v>56</v>
      </c>
      <c r="I2628">
        <v>22</v>
      </c>
      <c r="J2628">
        <v>15.4</v>
      </c>
      <c r="K2628">
        <v>1232</v>
      </c>
      <c r="L2628">
        <v>862.4</v>
      </c>
      <c r="M2628">
        <v>369.6</v>
      </c>
      <c r="N2628" t="s">
        <v>77</v>
      </c>
    </row>
    <row r="2629" spans="1:14" x14ac:dyDescent="0.3">
      <c r="A2629" t="s">
        <v>12</v>
      </c>
      <c r="B2629" t="s">
        <v>53</v>
      </c>
      <c r="C2629" t="s">
        <v>15</v>
      </c>
      <c r="D2629" t="s">
        <v>14</v>
      </c>
      <c r="E2629" s="1">
        <v>45174</v>
      </c>
      <c r="F2629">
        <v>109650695</v>
      </c>
      <c r="G2629" s="1">
        <v>45182</v>
      </c>
      <c r="H2629">
        <v>64</v>
      </c>
      <c r="I2629">
        <v>35</v>
      </c>
      <c r="J2629">
        <v>24.5</v>
      </c>
      <c r="K2629">
        <v>2240</v>
      </c>
      <c r="L2629">
        <v>1568</v>
      </c>
      <c r="M2629">
        <v>672</v>
      </c>
      <c r="N2629" t="s">
        <v>77</v>
      </c>
    </row>
    <row r="2630" spans="1:14" x14ac:dyDescent="0.3">
      <c r="A2630" t="s">
        <v>12</v>
      </c>
      <c r="B2630" t="s">
        <v>36</v>
      </c>
      <c r="C2630" t="s">
        <v>26</v>
      </c>
      <c r="D2630" t="s">
        <v>19</v>
      </c>
      <c r="E2630" s="1">
        <v>41950</v>
      </c>
      <c r="F2630">
        <v>147010219</v>
      </c>
      <c r="G2630" s="1">
        <v>41967</v>
      </c>
      <c r="H2630">
        <v>97</v>
      </c>
      <c r="I2630">
        <v>38</v>
      </c>
      <c r="J2630">
        <v>26.6</v>
      </c>
      <c r="K2630">
        <v>3686</v>
      </c>
      <c r="L2630">
        <v>2580.2000000000003</v>
      </c>
      <c r="M2630">
        <v>1105.7999999999997</v>
      </c>
      <c r="N2630" t="s">
        <v>77</v>
      </c>
    </row>
    <row r="2631" spans="1:14" x14ac:dyDescent="0.3">
      <c r="A2631" t="s">
        <v>12</v>
      </c>
      <c r="B2631" t="s">
        <v>54</v>
      </c>
      <c r="C2631" t="s">
        <v>23</v>
      </c>
      <c r="D2631" t="s">
        <v>19</v>
      </c>
      <c r="E2631" s="1">
        <v>43077</v>
      </c>
      <c r="F2631">
        <v>293855798</v>
      </c>
      <c r="G2631" s="1">
        <v>43091</v>
      </c>
      <c r="H2631">
        <v>67</v>
      </c>
      <c r="I2631">
        <v>20</v>
      </c>
      <c r="J2631">
        <v>14</v>
      </c>
      <c r="K2631">
        <v>1340</v>
      </c>
      <c r="L2631">
        <v>938</v>
      </c>
      <c r="M2631">
        <v>402</v>
      </c>
      <c r="N2631" t="s">
        <v>77</v>
      </c>
    </row>
    <row r="2632" spans="1:14" x14ac:dyDescent="0.3">
      <c r="A2632" t="s">
        <v>12</v>
      </c>
      <c r="B2632" t="s">
        <v>52</v>
      </c>
      <c r="C2632" t="s">
        <v>18</v>
      </c>
      <c r="D2632" t="s">
        <v>14</v>
      </c>
      <c r="E2632" s="1">
        <v>45000</v>
      </c>
      <c r="F2632">
        <v>777347362</v>
      </c>
      <c r="G2632" s="1">
        <v>45006</v>
      </c>
      <c r="H2632">
        <v>83</v>
      </c>
      <c r="I2632">
        <v>32</v>
      </c>
      <c r="J2632">
        <v>22.4</v>
      </c>
      <c r="K2632">
        <v>2656</v>
      </c>
      <c r="L2632">
        <v>1859.1999999999998</v>
      </c>
      <c r="M2632">
        <v>796.80000000000018</v>
      </c>
      <c r="N2632" t="s">
        <v>77</v>
      </c>
    </row>
    <row r="2633" spans="1:14" x14ac:dyDescent="0.3">
      <c r="A2633" t="s">
        <v>12</v>
      </c>
      <c r="B2633" t="s">
        <v>55</v>
      </c>
      <c r="C2633" t="s">
        <v>21</v>
      </c>
      <c r="D2633" t="s">
        <v>19</v>
      </c>
      <c r="E2633" s="1">
        <v>41810</v>
      </c>
      <c r="F2633">
        <v>148771464</v>
      </c>
      <c r="G2633" s="1">
        <v>41843</v>
      </c>
      <c r="H2633">
        <v>73</v>
      </c>
      <c r="I2633">
        <v>39</v>
      </c>
      <c r="J2633">
        <v>27.3</v>
      </c>
      <c r="K2633">
        <v>2847</v>
      </c>
      <c r="L2633">
        <v>1992.9</v>
      </c>
      <c r="M2633">
        <v>854.09999999999991</v>
      </c>
      <c r="N2633" t="s">
        <v>74</v>
      </c>
    </row>
    <row r="2634" spans="1:14" x14ac:dyDescent="0.3">
      <c r="A2634" t="s">
        <v>12</v>
      </c>
      <c r="B2634" t="s">
        <v>42</v>
      </c>
      <c r="C2634" t="s">
        <v>13</v>
      </c>
      <c r="D2634" t="s">
        <v>19</v>
      </c>
      <c r="E2634" s="1">
        <v>43787</v>
      </c>
      <c r="F2634">
        <v>470662724</v>
      </c>
      <c r="G2634" s="1">
        <v>43810</v>
      </c>
      <c r="H2634">
        <v>79</v>
      </c>
      <c r="I2634">
        <v>21</v>
      </c>
      <c r="J2634">
        <v>14.7</v>
      </c>
      <c r="K2634">
        <v>1659</v>
      </c>
      <c r="L2634">
        <v>1161.3</v>
      </c>
      <c r="M2634">
        <v>497.70000000000005</v>
      </c>
      <c r="N2634" t="s">
        <v>77</v>
      </c>
    </row>
    <row r="2635" spans="1:14" x14ac:dyDescent="0.3">
      <c r="A2635" t="s">
        <v>12</v>
      </c>
      <c r="B2635" t="s">
        <v>37</v>
      </c>
      <c r="C2635" t="s">
        <v>13</v>
      </c>
      <c r="D2635" t="s">
        <v>19</v>
      </c>
      <c r="E2635" s="1">
        <v>42495</v>
      </c>
      <c r="F2635">
        <v>936059033</v>
      </c>
      <c r="G2635" s="1">
        <v>42512</v>
      </c>
      <c r="H2635">
        <v>57</v>
      </c>
      <c r="I2635">
        <v>31</v>
      </c>
      <c r="J2635">
        <v>21.700000000000003</v>
      </c>
      <c r="K2635">
        <v>1767</v>
      </c>
      <c r="L2635">
        <v>1236.9000000000001</v>
      </c>
      <c r="M2635">
        <v>530.09999999999991</v>
      </c>
      <c r="N2635" t="s">
        <v>74</v>
      </c>
    </row>
    <row r="2636" spans="1:14" x14ac:dyDescent="0.3">
      <c r="A2636" t="s">
        <v>12</v>
      </c>
      <c r="B2636" t="s">
        <v>30</v>
      </c>
      <c r="C2636" t="s">
        <v>17</v>
      </c>
      <c r="D2636" t="s">
        <v>14</v>
      </c>
      <c r="E2636" s="1">
        <v>44423</v>
      </c>
      <c r="F2636">
        <v>348422229</v>
      </c>
      <c r="G2636" s="1">
        <v>44438</v>
      </c>
      <c r="H2636">
        <v>75</v>
      </c>
      <c r="I2636">
        <v>35</v>
      </c>
      <c r="J2636">
        <v>24.5</v>
      </c>
      <c r="K2636">
        <v>2625</v>
      </c>
      <c r="L2636">
        <v>1837.5</v>
      </c>
      <c r="M2636">
        <v>787.5</v>
      </c>
      <c r="N2636" t="s">
        <v>77</v>
      </c>
    </row>
    <row r="2637" spans="1:14" x14ac:dyDescent="0.3">
      <c r="A2637" t="s">
        <v>12</v>
      </c>
      <c r="B2637" t="s">
        <v>33</v>
      </c>
      <c r="C2637" t="s">
        <v>24</v>
      </c>
      <c r="D2637" t="s">
        <v>14</v>
      </c>
      <c r="E2637" s="1">
        <v>42657</v>
      </c>
      <c r="F2637">
        <v>101758992</v>
      </c>
      <c r="G2637" s="1">
        <v>42683</v>
      </c>
      <c r="H2637">
        <v>68</v>
      </c>
      <c r="I2637">
        <v>21</v>
      </c>
      <c r="J2637">
        <v>14.7</v>
      </c>
      <c r="K2637">
        <v>1428</v>
      </c>
      <c r="L2637">
        <v>999.59999999999991</v>
      </c>
      <c r="M2637">
        <v>428.40000000000009</v>
      </c>
      <c r="N2637" t="s">
        <v>76</v>
      </c>
    </row>
    <row r="2638" spans="1:14" x14ac:dyDescent="0.3">
      <c r="A2638" t="s">
        <v>12</v>
      </c>
      <c r="B2638" t="s">
        <v>53</v>
      </c>
      <c r="C2638" t="s">
        <v>15</v>
      </c>
      <c r="D2638" t="s">
        <v>14</v>
      </c>
      <c r="E2638" s="1">
        <v>43099</v>
      </c>
      <c r="F2638">
        <v>405004394</v>
      </c>
      <c r="G2638" s="1">
        <v>43149</v>
      </c>
      <c r="H2638">
        <v>69</v>
      </c>
      <c r="I2638">
        <v>22</v>
      </c>
      <c r="J2638">
        <v>15.4</v>
      </c>
      <c r="K2638">
        <v>1518</v>
      </c>
      <c r="L2638">
        <v>1062.6000000000001</v>
      </c>
      <c r="M2638">
        <v>455.39999999999986</v>
      </c>
      <c r="N2638" t="s">
        <v>77</v>
      </c>
    </row>
    <row r="2639" spans="1:14" x14ac:dyDescent="0.3">
      <c r="A2639" t="s">
        <v>12</v>
      </c>
      <c r="B2639" t="s">
        <v>45</v>
      </c>
      <c r="C2639" t="s">
        <v>23</v>
      </c>
      <c r="D2639" t="s">
        <v>14</v>
      </c>
      <c r="E2639" s="1">
        <v>42450</v>
      </c>
      <c r="F2639">
        <v>732771623</v>
      </c>
      <c r="G2639" s="1">
        <v>42490</v>
      </c>
      <c r="H2639">
        <v>77</v>
      </c>
      <c r="I2639">
        <v>12</v>
      </c>
      <c r="J2639">
        <v>8.4</v>
      </c>
      <c r="K2639">
        <v>924</v>
      </c>
      <c r="L2639">
        <v>646.80000000000007</v>
      </c>
      <c r="M2639">
        <v>277.19999999999993</v>
      </c>
      <c r="N2639" t="s">
        <v>77</v>
      </c>
    </row>
    <row r="2640" spans="1:14" x14ac:dyDescent="0.3">
      <c r="A2640" t="s">
        <v>12</v>
      </c>
      <c r="B2640" t="s">
        <v>48</v>
      </c>
      <c r="C2640" t="s">
        <v>26</v>
      </c>
      <c r="D2640" t="s">
        <v>14</v>
      </c>
      <c r="E2640" s="1">
        <v>44646</v>
      </c>
      <c r="F2640">
        <v>831321561</v>
      </c>
      <c r="G2640" s="1">
        <v>44649</v>
      </c>
      <c r="H2640">
        <v>98</v>
      </c>
      <c r="I2640">
        <v>20</v>
      </c>
      <c r="J2640">
        <v>14</v>
      </c>
      <c r="K2640">
        <v>1960</v>
      </c>
      <c r="L2640">
        <v>1372</v>
      </c>
      <c r="M2640">
        <v>588</v>
      </c>
      <c r="N2640" t="s">
        <v>77</v>
      </c>
    </row>
    <row r="2641" spans="1:14" x14ac:dyDescent="0.3">
      <c r="A2641" t="s">
        <v>12</v>
      </c>
      <c r="B2641" t="s">
        <v>42</v>
      </c>
      <c r="C2641" t="s">
        <v>23</v>
      </c>
      <c r="D2641" t="s">
        <v>19</v>
      </c>
      <c r="E2641" s="1">
        <v>42939</v>
      </c>
      <c r="F2641">
        <v>648737370</v>
      </c>
      <c r="G2641" s="1">
        <v>42950</v>
      </c>
      <c r="H2641">
        <v>54</v>
      </c>
      <c r="I2641">
        <v>26</v>
      </c>
      <c r="J2641">
        <v>18.2</v>
      </c>
      <c r="K2641">
        <v>1404</v>
      </c>
      <c r="L2641">
        <v>982.8</v>
      </c>
      <c r="M2641">
        <v>421.20000000000005</v>
      </c>
      <c r="N2641" t="s">
        <v>77</v>
      </c>
    </row>
    <row r="2642" spans="1:14" x14ac:dyDescent="0.3">
      <c r="A2642" t="s">
        <v>12</v>
      </c>
      <c r="B2642" t="s">
        <v>51</v>
      </c>
      <c r="C2642" t="s">
        <v>16</v>
      </c>
      <c r="D2642" t="s">
        <v>19</v>
      </c>
      <c r="E2642" s="1">
        <v>43620</v>
      </c>
      <c r="F2642">
        <v>817159068</v>
      </c>
      <c r="G2642" s="1">
        <v>43621</v>
      </c>
      <c r="H2642">
        <v>60</v>
      </c>
      <c r="I2642">
        <v>12</v>
      </c>
      <c r="J2642">
        <v>8.4</v>
      </c>
      <c r="K2642">
        <v>720</v>
      </c>
      <c r="L2642">
        <v>504</v>
      </c>
      <c r="M2642">
        <v>216</v>
      </c>
      <c r="N2642" t="s">
        <v>73</v>
      </c>
    </row>
    <row r="2643" spans="1:14" x14ac:dyDescent="0.3">
      <c r="A2643" t="s">
        <v>12</v>
      </c>
      <c r="B2643" t="s">
        <v>51</v>
      </c>
      <c r="C2643" t="s">
        <v>26</v>
      </c>
      <c r="D2643" t="s">
        <v>19</v>
      </c>
      <c r="E2643" s="1">
        <v>44270</v>
      </c>
      <c r="F2643">
        <v>445704448</v>
      </c>
      <c r="G2643" s="1">
        <v>44270</v>
      </c>
      <c r="H2643">
        <v>74</v>
      </c>
      <c r="I2643">
        <v>31</v>
      </c>
      <c r="J2643">
        <v>21.700000000000003</v>
      </c>
      <c r="K2643">
        <v>2294</v>
      </c>
      <c r="L2643">
        <v>1605.8000000000002</v>
      </c>
      <c r="M2643">
        <v>688.19999999999982</v>
      </c>
      <c r="N2643" t="s">
        <v>73</v>
      </c>
    </row>
    <row r="2644" spans="1:14" x14ac:dyDescent="0.3">
      <c r="A2644" t="s">
        <v>12</v>
      </c>
      <c r="B2644" t="s">
        <v>39</v>
      </c>
      <c r="C2644" t="s">
        <v>13</v>
      </c>
      <c r="D2644" t="s">
        <v>19</v>
      </c>
      <c r="E2644" s="1">
        <v>43658</v>
      </c>
      <c r="F2644">
        <v>813776910</v>
      </c>
      <c r="G2644" s="1">
        <v>43682</v>
      </c>
      <c r="H2644">
        <v>86</v>
      </c>
      <c r="I2644">
        <v>19</v>
      </c>
      <c r="J2644">
        <v>13.3</v>
      </c>
      <c r="K2644">
        <v>1634</v>
      </c>
      <c r="L2644">
        <v>1143.8</v>
      </c>
      <c r="M2644">
        <v>490.20000000000005</v>
      </c>
      <c r="N2644" t="s">
        <v>73</v>
      </c>
    </row>
    <row r="2645" spans="1:14" x14ac:dyDescent="0.3">
      <c r="A2645" t="s">
        <v>12</v>
      </c>
      <c r="B2645" t="s">
        <v>44</v>
      </c>
      <c r="C2645" t="s">
        <v>24</v>
      </c>
      <c r="D2645" t="s">
        <v>19</v>
      </c>
      <c r="E2645" s="1">
        <v>41892</v>
      </c>
      <c r="F2645">
        <v>895556390</v>
      </c>
      <c r="G2645" s="1">
        <v>41942</v>
      </c>
      <c r="H2645">
        <v>92</v>
      </c>
      <c r="I2645">
        <v>35</v>
      </c>
      <c r="J2645">
        <v>24.5</v>
      </c>
      <c r="K2645">
        <v>3220</v>
      </c>
      <c r="L2645">
        <v>2254</v>
      </c>
      <c r="M2645">
        <v>966</v>
      </c>
      <c r="N2645" t="s">
        <v>77</v>
      </c>
    </row>
    <row r="2646" spans="1:14" x14ac:dyDescent="0.3">
      <c r="A2646" t="s">
        <v>12</v>
      </c>
      <c r="B2646" t="s">
        <v>50</v>
      </c>
      <c r="C2646" t="s">
        <v>18</v>
      </c>
      <c r="D2646" t="s">
        <v>19</v>
      </c>
      <c r="E2646" s="1">
        <v>45501</v>
      </c>
      <c r="F2646">
        <v>375733983</v>
      </c>
      <c r="G2646" s="1">
        <v>45508</v>
      </c>
      <c r="H2646">
        <v>67</v>
      </c>
      <c r="I2646">
        <v>27</v>
      </c>
      <c r="J2646">
        <v>18.899999999999999</v>
      </c>
      <c r="K2646">
        <v>1809</v>
      </c>
      <c r="L2646">
        <v>1266.3</v>
      </c>
      <c r="M2646">
        <v>542.70000000000005</v>
      </c>
      <c r="N2646" t="s">
        <v>73</v>
      </c>
    </row>
    <row r="2647" spans="1:14" x14ac:dyDescent="0.3">
      <c r="A2647" t="s">
        <v>12</v>
      </c>
      <c r="B2647" t="s">
        <v>42</v>
      </c>
      <c r="C2647" t="s">
        <v>26</v>
      </c>
      <c r="D2647" t="s">
        <v>19</v>
      </c>
      <c r="E2647" s="1">
        <v>45008</v>
      </c>
      <c r="F2647">
        <v>499834430</v>
      </c>
      <c r="G2647" s="1">
        <v>45056</v>
      </c>
      <c r="H2647">
        <v>100</v>
      </c>
      <c r="I2647">
        <v>37</v>
      </c>
      <c r="J2647">
        <v>25.9</v>
      </c>
      <c r="K2647">
        <v>3700</v>
      </c>
      <c r="L2647">
        <v>2590</v>
      </c>
      <c r="M2647">
        <v>1110</v>
      </c>
      <c r="N2647" t="s">
        <v>77</v>
      </c>
    </row>
    <row r="2648" spans="1:14" x14ac:dyDescent="0.3">
      <c r="A2648" t="s">
        <v>12</v>
      </c>
      <c r="B2648" t="s">
        <v>46</v>
      </c>
      <c r="C2648" t="s">
        <v>21</v>
      </c>
      <c r="D2648" t="s">
        <v>19</v>
      </c>
      <c r="E2648" s="1">
        <v>45209</v>
      </c>
      <c r="F2648">
        <v>784210383</v>
      </c>
      <c r="G2648" s="1">
        <v>45239</v>
      </c>
      <c r="H2648">
        <v>68</v>
      </c>
      <c r="I2648">
        <v>10</v>
      </c>
      <c r="J2648">
        <v>7</v>
      </c>
      <c r="K2648">
        <v>680</v>
      </c>
      <c r="L2648">
        <v>476</v>
      </c>
      <c r="M2648">
        <v>204</v>
      </c>
      <c r="N2648" t="s">
        <v>74</v>
      </c>
    </row>
    <row r="2649" spans="1:14" x14ac:dyDescent="0.3">
      <c r="A2649" t="s">
        <v>12</v>
      </c>
      <c r="B2649" t="s">
        <v>46</v>
      </c>
      <c r="C2649" t="s">
        <v>24</v>
      </c>
      <c r="D2649" t="s">
        <v>14</v>
      </c>
      <c r="E2649" s="1">
        <v>43589</v>
      </c>
      <c r="F2649">
        <v>189907968</v>
      </c>
      <c r="G2649" s="1">
        <v>43629</v>
      </c>
      <c r="H2649">
        <v>82</v>
      </c>
      <c r="I2649">
        <v>22</v>
      </c>
      <c r="J2649">
        <v>15.4</v>
      </c>
      <c r="K2649">
        <v>1804</v>
      </c>
      <c r="L2649">
        <v>1262.8</v>
      </c>
      <c r="M2649">
        <v>541.20000000000005</v>
      </c>
      <c r="N2649" t="s">
        <v>74</v>
      </c>
    </row>
    <row r="2650" spans="1:14" x14ac:dyDescent="0.3">
      <c r="A2650" t="s">
        <v>12</v>
      </c>
      <c r="B2650" t="s">
        <v>45</v>
      </c>
      <c r="C2650" t="s">
        <v>21</v>
      </c>
      <c r="D2650" t="s">
        <v>19</v>
      </c>
      <c r="E2650" s="1">
        <v>42412</v>
      </c>
      <c r="F2650">
        <v>867215955</v>
      </c>
      <c r="G2650" s="1">
        <v>42462</v>
      </c>
      <c r="H2650">
        <v>71</v>
      </c>
      <c r="I2650">
        <v>35</v>
      </c>
      <c r="J2650">
        <v>24.5</v>
      </c>
      <c r="K2650">
        <v>2485</v>
      </c>
      <c r="L2650">
        <v>1739.5</v>
      </c>
      <c r="M2650">
        <v>745.5</v>
      </c>
      <c r="N2650" t="s">
        <v>77</v>
      </c>
    </row>
    <row r="2651" spans="1:14" x14ac:dyDescent="0.3">
      <c r="A2651" t="s">
        <v>12</v>
      </c>
      <c r="B2651" t="s">
        <v>45</v>
      </c>
      <c r="C2651" t="s">
        <v>18</v>
      </c>
      <c r="D2651" t="s">
        <v>14</v>
      </c>
      <c r="E2651" s="1">
        <v>43250</v>
      </c>
      <c r="F2651">
        <v>700908696</v>
      </c>
      <c r="G2651" s="1">
        <v>43258</v>
      </c>
      <c r="H2651">
        <v>51</v>
      </c>
      <c r="I2651">
        <v>37</v>
      </c>
      <c r="J2651">
        <v>25.9</v>
      </c>
      <c r="K2651">
        <v>1887</v>
      </c>
      <c r="L2651">
        <v>1320.8999999999999</v>
      </c>
      <c r="M2651">
        <v>566.10000000000014</v>
      </c>
      <c r="N2651" t="s">
        <v>77</v>
      </c>
    </row>
    <row r="2652" spans="1:14" x14ac:dyDescent="0.3">
      <c r="A2652" t="s">
        <v>12</v>
      </c>
      <c r="B2652" t="s">
        <v>54</v>
      </c>
      <c r="C2652" t="s">
        <v>22</v>
      </c>
      <c r="D2652" t="s">
        <v>14</v>
      </c>
      <c r="E2652" s="1">
        <v>43652</v>
      </c>
      <c r="F2652">
        <v>829165494</v>
      </c>
      <c r="G2652" s="1">
        <v>43671</v>
      </c>
      <c r="H2652">
        <v>63</v>
      </c>
      <c r="I2652">
        <v>26</v>
      </c>
      <c r="J2652">
        <v>18.2</v>
      </c>
      <c r="K2652">
        <v>1638</v>
      </c>
      <c r="L2652">
        <v>1146.5999999999999</v>
      </c>
      <c r="M2652">
        <v>491.40000000000009</v>
      </c>
      <c r="N2652" t="s">
        <v>77</v>
      </c>
    </row>
    <row r="2653" spans="1:14" x14ac:dyDescent="0.3">
      <c r="A2653" t="s">
        <v>12</v>
      </c>
      <c r="B2653" t="s">
        <v>36</v>
      </c>
      <c r="C2653" t="s">
        <v>22</v>
      </c>
      <c r="D2653" t="s">
        <v>14</v>
      </c>
      <c r="E2653" s="1">
        <v>42174</v>
      </c>
      <c r="F2653">
        <v>498847377</v>
      </c>
      <c r="G2653" s="1">
        <v>42198</v>
      </c>
      <c r="H2653">
        <v>60</v>
      </c>
      <c r="I2653">
        <v>33</v>
      </c>
      <c r="J2653">
        <v>23.1</v>
      </c>
      <c r="K2653">
        <v>1980</v>
      </c>
      <c r="L2653">
        <v>1386</v>
      </c>
      <c r="M2653">
        <v>594</v>
      </c>
      <c r="N2653" t="s">
        <v>77</v>
      </c>
    </row>
    <row r="2654" spans="1:14" x14ac:dyDescent="0.3">
      <c r="A2654" t="s">
        <v>12</v>
      </c>
      <c r="B2654" t="s">
        <v>44</v>
      </c>
      <c r="C2654" t="s">
        <v>25</v>
      </c>
      <c r="D2654" t="s">
        <v>14</v>
      </c>
      <c r="E2654" s="1">
        <v>42603</v>
      </c>
      <c r="F2654">
        <v>394421470</v>
      </c>
      <c r="G2654" s="1">
        <v>42613</v>
      </c>
      <c r="H2654">
        <v>64</v>
      </c>
      <c r="I2654">
        <v>30</v>
      </c>
      <c r="J2654">
        <v>21</v>
      </c>
      <c r="K2654">
        <v>1920</v>
      </c>
      <c r="L2654">
        <v>1344</v>
      </c>
      <c r="M2654">
        <v>576</v>
      </c>
      <c r="N2654" t="s">
        <v>77</v>
      </c>
    </row>
    <row r="2655" spans="1:14" x14ac:dyDescent="0.3">
      <c r="A2655" t="s">
        <v>12</v>
      </c>
      <c r="B2655" t="s">
        <v>45</v>
      </c>
      <c r="C2655" t="s">
        <v>20</v>
      </c>
      <c r="D2655" t="s">
        <v>19</v>
      </c>
      <c r="E2655" s="1">
        <v>43658</v>
      </c>
      <c r="F2655">
        <v>770089519</v>
      </c>
      <c r="G2655" s="1">
        <v>43671</v>
      </c>
      <c r="H2655">
        <v>75</v>
      </c>
      <c r="I2655">
        <v>23</v>
      </c>
      <c r="J2655">
        <v>16.100000000000001</v>
      </c>
      <c r="K2655">
        <v>1725</v>
      </c>
      <c r="L2655">
        <v>1207.5</v>
      </c>
      <c r="M2655">
        <v>517.5</v>
      </c>
      <c r="N2655" t="s">
        <v>77</v>
      </c>
    </row>
    <row r="2656" spans="1:14" x14ac:dyDescent="0.3">
      <c r="A2656" t="s">
        <v>12</v>
      </c>
      <c r="B2656" t="s">
        <v>49</v>
      </c>
      <c r="C2656" t="s">
        <v>22</v>
      </c>
      <c r="D2656" t="s">
        <v>14</v>
      </c>
      <c r="E2656" s="1">
        <v>44934</v>
      </c>
      <c r="F2656">
        <v>375536572</v>
      </c>
      <c r="G2656" s="1">
        <v>44957</v>
      </c>
      <c r="H2656">
        <v>99</v>
      </c>
      <c r="I2656">
        <v>22</v>
      </c>
      <c r="J2656">
        <v>15.4</v>
      </c>
      <c r="K2656">
        <v>2178</v>
      </c>
      <c r="L2656">
        <v>1524.6000000000001</v>
      </c>
      <c r="M2656">
        <v>653.39999999999986</v>
      </c>
      <c r="N2656" t="s">
        <v>77</v>
      </c>
    </row>
    <row r="2657" spans="1:14" x14ac:dyDescent="0.3">
      <c r="A2657" t="s">
        <v>12</v>
      </c>
      <c r="B2657" t="s">
        <v>50</v>
      </c>
      <c r="C2657" t="s">
        <v>23</v>
      </c>
      <c r="D2657" t="s">
        <v>14</v>
      </c>
      <c r="E2657" s="1">
        <v>44708</v>
      </c>
      <c r="F2657">
        <v>789016044</v>
      </c>
      <c r="G2657" s="1">
        <v>44744</v>
      </c>
      <c r="H2657">
        <v>91</v>
      </c>
      <c r="I2657">
        <v>36</v>
      </c>
      <c r="J2657">
        <v>25.200000000000003</v>
      </c>
      <c r="K2657">
        <v>3276</v>
      </c>
      <c r="L2657">
        <v>2293.2000000000003</v>
      </c>
      <c r="M2657">
        <v>982.79999999999973</v>
      </c>
      <c r="N2657" t="s">
        <v>73</v>
      </c>
    </row>
    <row r="2658" spans="1:14" x14ac:dyDescent="0.3">
      <c r="A2658" t="s">
        <v>12</v>
      </c>
      <c r="B2658" t="s">
        <v>46</v>
      </c>
      <c r="C2658" t="s">
        <v>21</v>
      </c>
      <c r="D2658" t="s">
        <v>19</v>
      </c>
      <c r="E2658" s="1">
        <v>44338</v>
      </c>
      <c r="F2658">
        <v>629078280</v>
      </c>
      <c r="G2658" s="1">
        <v>44370</v>
      </c>
      <c r="H2658">
        <v>60</v>
      </c>
      <c r="I2658">
        <v>28</v>
      </c>
      <c r="J2658">
        <v>19.600000000000001</v>
      </c>
      <c r="K2658">
        <v>1680</v>
      </c>
      <c r="L2658">
        <v>1176</v>
      </c>
      <c r="M2658">
        <v>504</v>
      </c>
      <c r="N2658" t="s">
        <v>74</v>
      </c>
    </row>
    <row r="2659" spans="1:14" x14ac:dyDescent="0.3">
      <c r="A2659" t="s">
        <v>12</v>
      </c>
      <c r="B2659" t="s">
        <v>50</v>
      </c>
      <c r="C2659" t="s">
        <v>24</v>
      </c>
      <c r="D2659" t="s">
        <v>14</v>
      </c>
      <c r="E2659" s="1">
        <v>43594</v>
      </c>
      <c r="F2659">
        <v>634024274</v>
      </c>
      <c r="G2659" s="1">
        <v>43635</v>
      </c>
      <c r="H2659">
        <v>96</v>
      </c>
      <c r="I2659">
        <v>35</v>
      </c>
      <c r="J2659">
        <v>24.5</v>
      </c>
      <c r="K2659">
        <v>3360</v>
      </c>
      <c r="L2659">
        <v>2352</v>
      </c>
      <c r="M2659">
        <v>1008</v>
      </c>
      <c r="N2659" t="s">
        <v>73</v>
      </c>
    </row>
    <row r="2660" spans="1:14" x14ac:dyDescent="0.3">
      <c r="A2660" t="s">
        <v>12</v>
      </c>
      <c r="B2660" t="s">
        <v>43</v>
      </c>
      <c r="C2660" t="s">
        <v>17</v>
      </c>
      <c r="D2660" t="s">
        <v>19</v>
      </c>
      <c r="E2660" s="1">
        <v>42798</v>
      </c>
      <c r="F2660">
        <v>912622964</v>
      </c>
      <c r="G2660" s="1">
        <v>42838</v>
      </c>
      <c r="H2660">
        <v>54</v>
      </c>
      <c r="I2660">
        <v>31</v>
      </c>
      <c r="J2660">
        <v>21.700000000000003</v>
      </c>
      <c r="K2660">
        <v>1674</v>
      </c>
      <c r="L2660">
        <v>1171.8000000000002</v>
      </c>
      <c r="M2660">
        <v>502.19999999999982</v>
      </c>
      <c r="N2660" t="s">
        <v>77</v>
      </c>
    </row>
    <row r="2661" spans="1:14" x14ac:dyDescent="0.3">
      <c r="A2661" t="s">
        <v>12</v>
      </c>
      <c r="B2661" t="s">
        <v>37</v>
      </c>
      <c r="C2661" t="s">
        <v>23</v>
      </c>
      <c r="D2661" t="s">
        <v>19</v>
      </c>
      <c r="E2661" s="1">
        <v>45401</v>
      </c>
      <c r="F2661">
        <v>136666333</v>
      </c>
      <c r="G2661" s="1">
        <v>45450</v>
      </c>
      <c r="H2661">
        <v>54</v>
      </c>
      <c r="I2661">
        <v>34</v>
      </c>
      <c r="J2661">
        <v>23.8</v>
      </c>
      <c r="K2661">
        <v>1836</v>
      </c>
      <c r="L2661">
        <v>1285.2</v>
      </c>
      <c r="M2661">
        <v>550.79999999999995</v>
      </c>
      <c r="N2661" t="s">
        <v>74</v>
      </c>
    </row>
    <row r="2662" spans="1:14" x14ac:dyDescent="0.3">
      <c r="A2662" t="s">
        <v>12</v>
      </c>
      <c r="B2662" t="s">
        <v>48</v>
      </c>
      <c r="C2662" t="s">
        <v>17</v>
      </c>
      <c r="D2662" t="s">
        <v>19</v>
      </c>
      <c r="E2662" s="1">
        <v>43007</v>
      </c>
      <c r="F2662">
        <v>788423812</v>
      </c>
      <c r="G2662" s="1">
        <v>43039</v>
      </c>
      <c r="H2662">
        <v>58</v>
      </c>
      <c r="I2662">
        <v>19</v>
      </c>
      <c r="J2662">
        <v>13.3</v>
      </c>
      <c r="K2662">
        <v>1102</v>
      </c>
      <c r="L2662">
        <v>771.40000000000009</v>
      </c>
      <c r="M2662">
        <v>330.59999999999991</v>
      </c>
      <c r="N2662" t="s">
        <v>77</v>
      </c>
    </row>
    <row r="2663" spans="1:14" x14ac:dyDescent="0.3">
      <c r="A2663" t="s">
        <v>12</v>
      </c>
      <c r="B2663" t="s">
        <v>36</v>
      </c>
      <c r="C2663" t="s">
        <v>24</v>
      </c>
      <c r="D2663" t="s">
        <v>14</v>
      </c>
      <c r="E2663" s="1">
        <v>43727</v>
      </c>
      <c r="F2663">
        <v>735026395</v>
      </c>
      <c r="G2663" s="1">
        <v>43769</v>
      </c>
      <c r="H2663">
        <v>57</v>
      </c>
      <c r="I2663">
        <v>13</v>
      </c>
      <c r="J2663">
        <v>9.1</v>
      </c>
      <c r="K2663">
        <v>741</v>
      </c>
      <c r="L2663">
        <v>518.69999999999993</v>
      </c>
      <c r="M2663">
        <v>222.30000000000007</v>
      </c>
      <c r="N2663" t="s">
        <v>77</v>
      </c>
    </row>
    <row r="2664" spans="1:14" x14ac:dyDescent="0.3">
      <c r="A2664" t="s">
        <v>12</v>
      </c>
      <c r="B2664" t="s">
        <v>37</v>
      </c>
      <c r="C2664" t="s">
        <v>24</v>
      </c>
      <c r="D2664" t="s">
        <v>19</v>
      </c>
      <c r="E2664" s="1">
        <v>42996</v>
      </c>
      <c r="F2664">
        <v>447070872</v>
      </c>
      <c r="G2664" s="1">
        <v>43043</v>
      </c>
      <c r="H2664">
        <v>88</v>
      </c>
      <c r="I2664">
        <v>29</v>
      </c>
      <c r="J2664">
        <v>20.3</v>
      </c>
      <c r="K2664">
        <v>2552</v>
      </c>
      <c r="L2664">
        <v>1786.4</v>
      </c>
      <c r="M2664">
        <v>765.59999999999991</v>
      </c>
      <c r="N2664" t="s">
        <v>74</v>
      </c>
    </row>
    <row r="2665" spans="1:14" x14ac:dyDescent="0.3">
      <c r="A2665" t="s">
        <v>12</v>
      </c>
      <c r="B2665" t="s">
        <v>40</v>
      </c>
      <c r="C2665" t="s">
        <v>15</v>
      </c>
      <c r="D2665" t="s">
        <v>19</v>
      </c>
      <c r="E2665" s="1">
        <v>43290</v>
      </c>
      <c r="F2665">
        <v>832209908</v>
      </c>
      <c r="G2665" s="1">
        <v>43299</v>
      </c>
      <c r="H2665">
        <v>76</v>
      </c>
      <c r="I2665">
        <v>15</v>
      </c>
      <c r="J2665">
        <v>10.5</v>
      </c>
      <c r="K2665">
        <v>1140</v>
      </c>
      <c r="L2665">
        <v>798</v>
      </c>
      <c r="M2665">
        <v>342</v>
      </c>
      <c r="N2665" t="s">
        <v>75</v>
      </c>
    </row>
    <row r="2666" spans="1:14" x14ac:dyDescent="0.3">
      <c r="A2666" t="s">
        <v>12</v>
      </c>
      <c r="B2666" t="s">
        <v>30</v>
      </c>
      <c r="C2666" t="s">
        <v>23</v>
      </c>
      <c r="D2666" t="s">
        <v>14</v>
      </c>
      <c r="E2666" s="1">
        <v>44894</v>
      </c>
      <c r="F2666">
        <v>156860578</v>
      </c>
      <c r="G2666" s="1">
        <v>44894</v>
      </c>
      <c r="H2666">
        <v>71</v>
      </c>
      <c r="I2666">
        <v>20</v>
      </c>
      <c r="J2666">
        <v>14</v>
      </c>
      <c r="K2666">
        <v>1420</v>
      </c>
      <c r="L2666">
        <v>994</v>
      </c>
      <c r="M2666">
        <v>426</v>
      </c>
      <c r="N2666" t="s">
        <v>77</v>
      </c>
    </row>
    <row r="2667" spans="1:14" x14ac:dyDescent="0.3">
      <c r="A2667" t="s">
        <v>12</v>
      </c>
      <c r="B2667" t="s">
        <v>42</v>
      </c>
      <c r="C2667" t="s">
        <v>20</v>
      </c>
      <c r="D2667" t="s">
        <v>14</v>
      </c>
      <c r="E2667" s="1">
        <v>44437</v>
      </c>
      <c r="F2667">
        <v>780771148</v>
      </c>
      <c r="G2667" s="1">
        <v>44457</v>
      </c>
      <c r="H2667">
        <v>70</v>
      </c>
      <c r="I2667">
        <v>15</v>
      </c>
      <c r="J2667">
        <v>10.5</v>
      </c>
      <c r="K2667">
        <v>1050</v>
      </c>
      <c r="L2667">
        <v>735</v>
      </c>
      <c r="M2667">
        <v>315</v>
      </c>
      <c r="N2667" t="s">
        <v>77</v>
      </c>
    </row>
    <row r="2668" spans="1:14" x14ac:dyDescent="0.3">
      <c r="A2668" t="s">
        <v>12</v>
      </c>
      <c r="B2668" t="s">
        <v>42</v>
      </c>
      <c r="C2668" t="s">
        <v>26</v>
      </c>
      <c r="D2668" t="s">
        <v>14</v>
      </c>
      <c r="E2668" s="1">
        <v>44546</v>
      </c>
      <c r="F2668">
        <v>635941302</v>
      </c>
      <c r="G2668" s="1">
        <v>44551</v>
      </c>
      <c r="H2668">
        <v>77</v>
      </c>
      <c r="I2668">
        <v>26</v>
      </c>
      <c r="J2668">
        <v>18.2</v>
      </c>
      <c r="K2668">
        <v>2002</v>
      </c>
      <c r="L2668">
        <v>1401.3999999999999</v>
      </c>
      <c r="M2668">
        <v>600.60000000000014</v>
      </c>
      <c r="N2668" t="s">
        <v>77</v>
      </c>
    </row>
    <row r="2669" spans="1:14" x14ac:dyDescent="0.3">
      <c r="A2669" t="s">
        <v>12</v>
      </c>
      <c r="B2669" t="s">
        <v>48</v>
      </c>
      <c r="C2669" t="s">
        <v>26</v>
      </c>
      <c r="D2669" t="s">
        <v>14</v>
      </c>
      <c r="E2669" s="1">
        <v>41916</v>
      </c>
      <c r="F2669">
        <v>328763139</v>
      </c>
      <c r="G2669" s="1">
        <v>41952</v>
      </c>
      <c r="H2669">
        <v>93</v>
      </c>
      <c r="I2669">
        <v>38</v>
      </c>
      <c r="J2669">
        <v>26.6</v>
      </c>
      <c r="K2669">
        <v>3534</v>
      </c>
      <c r="L2669">
        <v>2473.8000000000002</v>
      </c>
      <c r="M2669">
        <v>1060.1999999999998</v>
      </c>
      <c r="N2669" t="s">
        <v>77</v>
      </c>
    </row>
    <row r="2670" spans="1:14" x14ac:dyDescent="0.3">
      <c r="A2670" t="s">
        <v>12</v>
      </c>
      <c r="B2670" t="s">
        <v>29</v>
      </c>
      <c r="C2670" t="s">
        <v>22</v>
      </c>
      <c r="D2670" t="s">
        <v>19</v>
      </c>
      <c r="E2670" s="1">
        <v>41759</v>
      </c>
      <c r="F2670">
        <v>663492095</v>
      </c>
      <c r="G2670" s="1">
        <v>41776</v>
      </c>
      <c r="H2670">
        <v>73</v>
      </c>
      <c r="I2670">
        <v>30</v>
      </c>
      <c r="J2670">
        <v>21</v>
      </c>
      <c r="K2670">
        <v>2190</v>
      </c>
      <c r="L2670">
        <v>1533</v>
      </c>
      <c r="M2670">
        <v>657</v>
      </c>
      <c r="N2670" t="s">
        <v>77</v>
      </c>
    </row>
    <row r="2671" spans="1:14" x14ac:dyDescent="0.3">
      <c r="A2671" t="s">
        <v>12</v>
      </c>
      <c r="B2671" t="s">
        <v>36</v>
      </c>
      <c r="C2671" t="s">
        <v>20</v>
      </c>
      <c r="D2671" t="s">
        <v>19</v>
      </c>
      <c r="E2671" s="1">
        <v>43303</v>
      </c>
      <c r="F2671">
        <v>867751109</v>
      </c>
      <c r="G2671" s="1">
        <v>43324</v>
      </c>
      <c r="H2671">
        <v>67</v>
      </c>
      <c r="I2671">
        <v>21</v>
      </c>
      <c r="J2671">
        <v>14.7</v>
      </c>
      <c r="K2671">
        <v>1407</v>
      </c>
      <c r="L2671">
        <v>984.9</v>
      </c>
      <c r="M2671">
        <v>422.1</v>
      </c>
      <c r="N2671" t="s">
        <v>77</v>
      </c>
    </row>
    <row r="2672" spans="1:14" x14ac:dyDescent="0.3">
      <c r="A2672" t="s">
        <v>12</v>
      </c>
      <c r="B2672" t="s">
        <v>46</v>
      </c>
      <c r="C2672" t="s">
        <v>16</v>
      </c>
      <c r="D2672" t="s">
        <v>19</v>
      </c>
      <c r="E2672" s="1">
        <v>41877</v>
      </c>
      <c r="F2672">
        <v>506894862</v>
      </c>
      <c r="G2672" s="1">
        <v>41883</v>
      </c>
      <c r="H2672">
        <v>98</v>
      </c>
      <c r="I2672">
        <v>10</v>
      </c>
      <c r="J2672">
        <v>7</v>
      </c>
      <c r="K2672">
        <v>980</v>
      </c>
      <c r="L2672">
        <v>686</v>
      </c>
      <c r="M2672">
        <v>294</v>
      </c>
      <c r="N2672" t="s">
        <v>74</v>
      </c>
    </row>
    <row r="2673" spans="1:14" x14ac:dyDescent="0.3">
      <c r="A2673" t="s">
        <v>12</v>
      </c>
      <c r="B2673" t="s">
        <v>46</v>
      </c>
      <c r="C2673" t="s">
        <v>23</v>
      </c>
      <c r="D2673" t="s">
        <v>19</v>
      </c>
      <c r="E2673" s="1">
        <v>43882</v>
      </c>
      <c r="F2673">
        <v>134551894</v>
      </c>
      <c r="G2673" s="1">
        <v>43932</v>
      </c>
      <c r="H2673">
        <v>73</v>
      </c>
      <c r="I2673">
        <v>38</v>
      </c>
      <c r="J2673">
        <v>26.6</v>
      </c>
      <c r="K2673">
        <v>2774</v>
      </c>
      <c r="L2673">
        <v>1941.8000000000002</v>
      </c>
      <c r="M2673">
        <v>832.19999999999982</v>
      </c>
      <c r="N2673" t="s">
        <v>74</v>
      </c>
    </row>
    <row r="2674" spans="1:14" x14ac:dyDescent="0.3">
      <c r="A2674" t="s">
        <v>12</v>
      </c>
      <c r="B2674" t="s">
        <v>36</v>
      </c>
      <c r="C2674" t="s">
        <v>20</v>
      </c>
      <c r="D2674" t="s">
        <v>19</v>
      </c>
      <c r="E2674" s="1">
        <v>44380</v>
      </c>
      <c r="F2674">
        <v>169812428</v>
      </c>
      <c r="G2674" s="1">
        <v>44385</v>
      </c>
      <c r="H2674">
        <v>95</v>
      </c>
      <c r="I2674">
        <v>27</v>
      </c>
      <c r="J2674">
        <v>18.899999999999999</v>
      </c>
      <c r="K2674">
        <v>2565</v>
      </c>
      <c r="L2674">
        <v>1795.4999999999998</v>
      </c>
      <c r="M2674">
        <v>769.50000000000023</v>
      </c>
      <c r="N2674" t="s">
        <v>77</v>
      </c>
    </row>
    <row r="2675" spans="1:14" x14ac:dyDescent="0.3">
      <c r="A2675" t="s">
        <v>12</v>
      </c>
      <c r="B2675" t="s">
        <v>34</v>
      </c>
      <c r="C2675" t="s">
        <v>13</v>
      </c>
      <c r="D2675" t="s">
        <v>19</v>
      </c>
      <c r="E2675" s="1">
        <v>45158</v>
      </c>
      <c r="F2675">
        <v>224181449</v>
      </c>
      <c r="G2675" s="1">
        <v>45180</v>
      </c>
      <c r="H2675">
        <v>59</v>
      </c>
      <c r="I2675">
        <v>15</v>
      </c>
      <c r="J2675">
        <v>10.5</v>
      </c>
      <c r="K2675">
        <v>885</v>
      </c>
      <c r="L2675">
        <v>619.5</v>
      </c>
      <c r="M2675">
        <v>265.5</v>
      </c>
      <c r="N2675" t="s">
        <v>76</v>
      </c>
    </row>
    <row r="2676" spans="1:14" x14ac:dyDescent="0.3">
      <c r="A2676" t="s">
        <v>12</v>
      </c>
      <c r="B2676" t="s">
        <v>35</v>
      </c>
      <c r="C2676" t="s">
        <v>20</v>
      </c>
      <c r="D2676" t="s">
        <v>19</v>
      </c>
      <c r="E2676" s="1">
        <v>45115</v>
      </c>
      <c r="F2676">
        <v>901884257</v>
      </c>
      <c r="G2676" s="1">
        <v>45116</v>
      </c>
      <c r="H2676">
        <v>97</v>
      </c>
      <c r="I2676">
        <v>21</v>
      </c>
      <c r="J2676">
        <v>14.7</v>
      </c>
      <c r="K2676">
        <v>2037</v>
      </c>
      <c r="L2676">
        <v>1425.8999999999999</v>
      </c>
      <c r="M2676">
        <v>611.10000000000014</v>
      </c>
      <c r="N2676" t="s">
        <v>77</v>
      </c>
    </row>
    <row r="2677" spans="1:14" x14ac:dyDescent="0.3">
      <c r="A2677" t="s">
        <v>12</v>
      </c>
      <c r="B2677" t="s">
        <v>32</v>
      </c>
      <c r="C2677" t="s">
        <v>16</v>
      </c>
      <c r="D2677" t="s">
        <v>19</v>
      </c>
      <c r="E2677" s="1">
        <v>43191</v>
      </c>
      <c r="F2677">
        <v>549454867</v>
      </c>
      <c r="G2677" s="1">
        <v>43232</v>
      </c>
      <c r="H2677">
        <v>92</v>
      </c>
      <c r="I2677">
        <v>29</v>
      </c>
      <c r="J2677">
        <v>20.3</v>
      </c>
      <c r="K2677">
        <v>2668</v>
      </c>
      <c r="L2677">
        <v>1867.6000000000001</v>
      </c>
      <c r="M2677">
        <v>800.39999999999986</v>
      </c>
      <c r="N2677" t="s">
        <v>75</v>
      </c>
    </row>
    <row r="2678" spans="1:14" x14ac:dyDescent="0.3">
      <c r="A2678" t="s">
        <v>12</v>
      </c>
      <c r="B2678" t="s">
        <v>42</v>
      </c>
      <c r="C2678" t="s">
        <v>24</v>
      </c>
      <c r="D2678" t="s">
        <v>14</v>
      </c>
      <c r="E2678" s="1">
        <v>45184</v>
      </c>
      <c r="F2678">
        <v>866821134</v>
      </c>
      <c r="G2678" s="1">
        <v>45214</v>
      </c>
      <c r="H2678">
        <v>59</v>
      </c>
      <c r="I2678">
        <v>36</v>
      </c>
      <c r="J2678">
        <v>25.200000000000003</v>
      </c>
      <c r="K2678">
        <v>2124</v>
      </c>
      <c r="L2678">
        <v>1486.8000000000002</v>
      </c>
      <c r="M2678">
        <v>637.19999999999982</v>
      </c>
      <c r="N2678" t="s">
        <v>77</v>
      </c>
    </row>
    <row r="2679" spans="1:14" x14ac:dyDescent="0.3">
      <c r="A2679" t="s">
        <v>12</v>
      </c>
      <c r="B2679" t="s">
        <v>51</v>
      </c>
      <c r="C2679" t="s">
        <v>15</v>
      </c>
      <c r="D2679" t="s">
        <v>19</v>
      </c>
      <c r="E2679" s="1">
        <v>42073</v>
      </c>
      <c r="F2679">
        <v>850346791</v>
      </c>
      <c r="G2679" s="1">
        <v>42117</v>
      </c>
      <c r="H2679">
        <v>69</v>
      </c>
      <c r="I2679">
        <v>15</v>
      </c>
      <c r="J2679">
        <v>10.5</v>
      </c>
      <c r="K2679">
        <v>1035</v>
      </c>
      <c r="L2679">
        <v>724.5</v>
      </c>
      <c r="M2679">
        <v>310.5</v>
      </c>
      <c r="N2679" t="s">
        <v>73</v>
      </c>
    </row>
    <row r="2680" spans="1:14" x14ac:dyDescent="0.3">
      <c r="A2680" t="s">
        <v>12</v>
      </c>
      <c r="B2680" t="s">
        <v>31</v>
      </c>
      <c r="C2680" t="s">
        <v>22</v>
      </c>
      <c r="D2680" t="s">
        <v>19</v>
      </c>
      <c r="E2680" s="1">
        <v>42976</v>
      </c>
      <c r="F2680">
        <v>645355212</v>
      </c>
      <c r="G2680" s="1">
        <v>43009</v>
      </c>
      <c r="H2680">
        <v>86</v>
      </c>
      <c r="I2680">
        <v>11</v>
      </c>
      <c r="J2680">
        <v>7.7</v>
      </c>
      <c r="K2680">
        <v>946</v>
      </c>
      <c r="L2680">
        <v>662.2</v>
      </c>
      <c r="M2680">
        <v>283.79999999999995</v>
      </c>
      <c r="N2680" t="s">
        <v>74</v>
      </c>
    </row>
    <row r="2681" spans="1:14" x14ac:dyDescent="0.3">
      <c r="A2681" t="s">
        <v>12</v>
      </c>
      <c r="B2681" t="s">
        <v>47</v>
      </c>
      <c r="C2681" t="s">
        <v>16</v>
      </c>
      <c r="D2681" t="s">
        <v>19</v>
      </c>
      <c r="E2681" s="1">
        <v>44393</v>
      </c>
      <c r="F2681">
        <v>161666238</v>
      </c>
      <c r="G2681" s="1">
        <v>44399</v>
      </c>
      <c r="H2681">
        <v>85</v>
      </c>
      <c r="I2681">
        <v>18</v>
      </c>
      <c r="J2681">
        <v>12.600000000000001</v>
      </c>
      <c r="K2681">
        <v>1530</v>
      </c>
      <c r="L2681">
        <v>1071.0000000000002</v>
      </c>
      <c r="M2681">
        <v>458.99999999999977</v>
      </c>
      <c r="N2681" t="s">
        <v>77</v>
      </c>
    </row>
    <row r="2682" spans="1:14" x14ac:dyDescent="0.3">
      <c r="A2682" t="s">
        <v>12</v>
      </c>
      <c r="B2682" t="s">
        <v>35</v>
      </c>
      <c r="C2682" t="s">
        <v>17</v>
      </c>
      <c r="D2682" t="s">
        <v>14</v>
      </c>
      <c r="E2682" s="1">
        <v>43881</v>
      </c>
      <c r="F2682">
        <v>265614068</v>
      </c>
      <c r="G2682" s="1">
        <v>43912</v>
      </c>
      <c r="H2682">
        <v>65</v>
      </c>
      <c r="I2682">
        <v>37</v>
      </c>
      <c r="J2682">
        <v>25.9</v>
      </c>
      <c r="K2682">
        <v>2405</v>
      </c>
      <c r="L2682">
        <v>1683.5</v>
      </c>
      <c r="M2682">
        <v>721.5</v>
      </c>
      <c r="N2682" t="s">
        <v>77</v>
      </c>
    </row>
    <row r="2683" spans="1:14" x14ac:dyDescent="0.3">
      <c r="A2683" t="s">
        <v>12</v>
      </c>
      <c r="B2683" t="s">
        <v>42</v>
      </c>
      <c r="C2683" t="s">
        <v>13</v>
      </c>
      <c r="D2683" t="s">
        <v>14</v>
      </c>
      <c r="E2683" s="1">
        <v>44868</v>
      </c>
      <c r="F2683">
        <v>414220893</v>
      </c>
      <c r="G2683" s="1">
        <v>44911</v>
      </c>
      <c r="H2683">
        <v>88</v>
      </c>
      <c r="I2683">
        <v>10</v>
      </c>
      <c r="J2683">
        <v>7</v>
      </c>
      <c r="K2683">
        <v>880</v>
      </c>
      <c r="L2683">
        <v>616</v>
      </c>
      <c r="M2683">
        <v>264</v>
      </c>
      <c r="N2683" t="s">
        <v>77</v>
      </c>
    </row>
    <row r="2684" spans="1:14" x14ac:dyDescent="0.3">
      <c r="A2684" t="s">
        <v>12</v>
      </c>
      <c r="B2684" t="s">
        <v>36</v>
      </c>
      <c r="C2684" t="s">
        <v>17</v>
      </c>
      <c r="D2684" t="s">
        <v>14</v>
      </c>
      <c r="E2684" s="1">
        <v>45200</v>
      </c>
      <c r="F2684">
        <v>752290380</v>
      </c>
      <c r="G2684" s="1">
        <v>45216</v>
      </c>
      <c r="H2684">
        <v>58</v>
      </c>
      <c r="I2684">
        <v>21</v>
      </c>
      <c r="J2684">
        <v>14.7</v>
      </c>
      <c r="K2684">
        <v>1218</v>
      </c>
      <c r="L2684">
        <v>852.59999999999991</v>
      </c>
      <c r="M2684">
        <v>365.40000000000009</v>
      </c>
      <c r="N2684" t="s">
        <v>77</v>
      </c>
    </row>
    <row r="2685" spans="1:14" x14ac:dyDescent="0.3">
      <c r="A2685" t="s">
        <v>12</v>
      </c>
      <c r="B2685" t="s">
        <v>36</v>
      </c>
      <c r="C2685" t="s">
        <v>20</v>
      </c>
      <c r="D2685" t="s">
        <v>14</v>
      </c>
      <c r="E2685" s="1">
        <v>43086</v>
      </c>
      <c r="F2685">
        <v>413150584</v>
      </c>
      <c r="G2685" s="1">
        <v>43134</v>
      </c>
      <c r="H2685">
        <v>92</v>
      </c>
      <c r="I2685">
        <v>34</v>
      </c>
      <c r="J2685">
        <v>23.8</v>
      </c>
      <c r="K2685">
        <v>3128</v>
      </c>
      <c r="L2685">
        <v>2189.6</v>
      </c>
      <c r="M2685">
        <v>938.40000000000009</v>
      </c>
      <c r="N2685" t="s">
        <v>77</v>
      </c>
    </row>
    <row r="2686" spans="1:14" x14ac:dyDescent="0.3">
      <c r="A2686" t="s">
        <v>12</v>
      </c>
      <c r="B2686" t="s">
        <v>31</v>
      </c>
      <c r="C2686" t="s">
        <v>24</v>
      </c>
      <c r="D2686" t="s">
        <v>14</v>
      </c>
      <c r="E2686" s="1">
        <v>44539</v>
      </c>
      <c r="F2686">
        <v>957141625</v>
      </c>
      <c r="G2686" s="1">
        <v>44563</v>
      </c>
      <c r="H2686">
        <v>80</v>
      </c>
      <c r="I2686">
        <v>19</v>
      </c>
      <c r="J2686">
        <v>13.3</v>
      </c>
      <c r="K2686">
        <v>1520</v>
      </c>
      <c r="L2686">
        <v>1064</v>
      </c>
      <c r="M2686">
        <v>456</v>
      </c>
      <c r="N2686" t="s">
        <v>74</v>
      </c>
    </row>
    <row r="2687" spans="1:14" x14ac:dyDescent="0.3">
      <c r="A2687" t="s">
        <v>12</v>
      </c>
      <c r="B2687" t="s">
        <v>49</v>
      </c>
      <c r="C2687" t="s">
        <v>24</v>
      </c>
      <c r="D2687" t="s">
        <v>19</v>
      </c>
      <c r="E2687" s="1">
        <v>42743</v>
      </c>
      <c r="F2687">
        <v>764790332</v>
      </c>
      <c r="G2687" s="1">
        <v>42763</v>
      </c>
      <c r="H2687">
        <v>54</v>
      </c>
      <c r="I2687">
        <v>15</v>
      </c>
      <c r="J2687">
        <v>10.5</v>
      </c>
      <c r="K2687">
        <v>810</v>
      </c>
      <c r="L2687">
        <v>567</v>
      </c>
      <c r="M2687">
        <v>243</v>
      </c>
      <c r="N2687" t="s">
        <v>77</v>
      </c>
    </row>
    <row r="2688" spans="1:14" x14ac:dyDescent="0.3">
      <c r="A2688" t="s">
        <v>12</v>
      </c>
      <c r="B2688" t="s">
        <v>38</v>
      </c>
      <c r="C2688" t="s">
        <v>13</v>
      </c>
      <c r="D2688" t="s">
        <v>19</v>
      </c>
      <c r="E2688" s="1">
        <v>44861</v>
      </c>
      <c r="F2688">
        <v>648046433</v>
      </c>
      <c r="G2688" s="1">
        <v>44901</v>
      </c>
      <c r="H2688">
        <v>78</v>
      </c>
      <c r="I2688">
        <v>29</v>
      </c>
      <c r="J2688">
        <v>20.3</v>
      </c>
      <c r="K2688">
        <v>2262</v>
      </c>
      <c r="L2688">
        <v>1583.4</v>
      </c>
      <c r="M2688">
        <v>678.59999999999991</v>
      </c>
      <c r="N2688" t="s">
        <v>73</v>
      </c>
    </row>
    <row r="2689" spans="1:14" x14ac:dyDescent="0.3">
      <c r="A2689" t="s">
        <v>12</v>
      </c>
      <c r="B2689" t="s">
        <v>54</v>
      </c>
      <c r="C2689" t="s">
        <v>22</v>
      </c>
      <c r="D2689" t="s">
        <v>19</v>
      </c>
      <c r="E2689" s="1">
        <v>42238</v>
      </c>
      <c r="F2689">
        <v>591225230</v>
      </c>
      <c r="G2689" s="1">
        <v>42274</v>
      </c>
      <c r="H2689">
        <v>85</v>
      </c>
      <c r="I2689">
        <v>17</v>
      </c>
      <c r="J2689">
        <v>11.9</v>
      </c>
      <c r="K2689">
        <v>1445</v>
      </c>
      <c r="L2689">
        <v>1011.5</v>
      </c>
      <c r="M2689">
        <v>433.5</v>
      </c>
      <c r="N2689" t="s">
        <v>77</v>
      </c>
    </row>
    <row r="2690" spans="1:14" x14ac:dyDescent="0.3">
      <c r="A2690" t="s">
        <v>12</v>
      </c>
      <c r="B2690" t="s">
        <v>41</v>
      </c>
      <c r="C2690" t="s">
        <v>23</v>
      </c>
      <c r="D2690" t="s">
        <v>19</v>
      </c>
      <c r="E2690" s="1">
        <v>41814</v>
      </c>
      <c r="F2690">
        <v>811324727</v>
      </c>
      <c r="G2690" s="1">
        <v>41851</v>
      </c>
      <c r="H2690">
        <v>71</v>
      </c>
      <c r="I2690">
        <v>38</v>
      </c>
      <c r="J2690">
        <v>26.6</v>
      </c>
      <c r="K2690">
        <v>2698</v>
      </c>
      <c r="L2690">
        <v>1888.6000000000001</v>
      </c>
      <c r="M2690">
        <v>809.39999999999986</v>
      </c>
      <c r="N2690" t="s">
        <v>76</v>
      </c>
    </row>
    <row r="2691" spans="1:14" x14ac:dyDescent="0.3">
      <c r="A2691" t="s">
        <v>12</v>
      </c>
      <c r="B2691" t="s">
        <v>30</v>
      </c>
      <c r="C2691" t="s">
        <v>25</v>
      </c>
      <c r="D2691" t="s">
        <v>19</v>
      </c>
      <c r="E2691" s="1">
        <v>43099</v>
      </c>
      <c r="F2691">
        <v>448691785</v>
      </c>
      <c r="G2691" s="1">
        <v>43108</v>
      </c>
      <c r="H2691">
        <v>80</v>
      </c>
      <c r="I2691">
        <v>37</v>
      </c>
      <c r="J2691">
        <v>25.9</v>
      </c>
      <c r="K2691">
        <v>2960</v>
      </c>
      <c r="L2691">
        <v>2072</v>
      </c>
      <c r="M2691">
        <v>888</v>
      </c>
      <c r="N2691" t="s">
        <v>77</v>
      </c>
    </row>
    <row r="2692" spans="1:14" x14ac:dyDescent="0.3">
      <c r="A2692" t="s">
        <v>12</v>
      </c>
      <c r="B2692" t="s">
        <v>53</v>
      </c>
      <c r="C2692" t="s">
        <v>13</v>
      </c>
      <c r="D2692" t="s">
        <v>14</v>
      </c>
      <c r="E2692" s="1">
        <v>43646</v>
      </c>
      <c r="F2692">
        <v>603486144</v>
      </c>
      <c r="G2692" s="1">
        <v>43666</v>
      </c>
      <c r="H2692">
        <v>50</v>
      </c>
      <c r="I2692">
        <v>32</v>
      </c>
      <c r="J2692">
        <v>22.4</v>
      </c>
      <c r="K2692">
        <v>1600</v>
      </c>
      <c r="L2692">
        <v>1120</v>
      </c>
      <c r="M2692">
        <v>480</v>
      </c>
      <c r="N2692" t="s">
        <v>77</v>
      </c>
    </row>
    <row r="2693" spans="1:14" x14ac:dyDescent="0.3">
      <c r="A2693" t="s">
        <v>12</v>
      </c>
      <c r="B2693" t="s">
        <v>36</v>
      </c>
      <c r="C2693" t="s">
        <v>13</v>
      </c>
      <c r="D2693" t="s">
        <v>19</v>
      </c>
      <c r="E2693" s="1">
        <v>42887</v>
      </c>
      <c r="F2693">
        <v>263458001</v>
      </c>
      <c r="G2693" s="1">
        <v>42933</v>
      </c>
      <c r="H2693">
        <v>67</v>
      </c>
      <c r="I2693">
        <v>15</v>
      </c>
      <c r="J2693">
        <v>10.5</v>
      </c>
      <c r="K2693">
        <v>1005</v>
      </c>
      <c r="L2693">
        <v>703.5</v>
      </c>
      <c r="M2693">
        <v>301.5</v>
      </c>
      <c r="N2693" t="s">
        <v>77</v>
      </c>
    </row>
    <row r="2694" spans="1:14" x14ac:dyDescent="0.3">
      <c r="A2694" t="s">
        <v>12</v>
      </c>
      <c r="B2694" t="s">
        <v>53</v>
      </c>
      <c r="C2694" t="s">
        <v>13</v>
      </c>
      <c r="D2694" t="s">
        <v>19</v>
      </c>
      <c r="E2694" s="1">
        <v>45539</v>
      </c>
      <c r="F2694">
        <v>769159543</v>
      </c>
      <c r="G2694" s="1">
        <v>45561</v>
      </c>
      <c r="H2694">
        <v>61</v>
      </c>
      <c r="I2694">
        <v>32</v>
      </c>
      <c r="J2694">
        <v>22.4</v>
      </c>
      <c r="K2694">
        <v>1952</v>
      </c>
      <c r="L2694">
        <v>1366.3999999999999</v>
      </c>
      <c r="M2694">
        <v>585.60000000000014</v>
      </c>
      <c r="N2694" t="s">
        <v>77</v>
      </c>
    </row>
    <row r="2695" spans="1:14" x14ac:dyDescent="0.3">
      <c r="A2695" t="s">
        <v>12</v>
      </c>
      <c r="B2695" t="s">
        <v>40</v>
      </c>
      <c r="C2695" t="s">
        <v>25</v>
      </c>
      <c r="D2695" t="s">
        <v>19</v>
      </c>
      <c r="E2695" s="1">
        <v>45299</v>
      </c>
      <c r="F2695">
        <v>178732812</v>
      </c>
      <c r="G2695" s="1">
        <v>45346</v>
      </c>
      <c r="H2695">
        <v>91</v>
      </c>
      <c r="I2695">
        <v>24</v>
      </c>
      <c r="J2695">
        <v>16.8</v>
      </c>
      <c r="K2695">
        <v>2184</v>
      </c>
      <c r="L2695">
        <v>1528.8</v>
      </c>
      <c r="M2695">
        <v>655.20000000000005</v>
      </c>
      <c r="N2695" t="s">
        <v>75</v>
      </c>
    </row>
    <row r="2696" spans="1:14" x14ac:dyDescent="0.3">
      <c r="A2696" t="s">
        <v>12</v>
      </c>
      <c r="B2696" t="s">
        <v>37</v>
      </c>
      <c r="C2696" t="s">
        <v>21</v>
      </c>
      <c r="D2696" t="s">
        <v>14</v>
      </c>
      <c r="E2696" s="1">
        <v>43404</v>
      </c>
      <c r="F2696">
        <v>603626477</v>
      </c>
      <c r="G2696" s="1">
        <v>43427</v>
      </c>
      <c r="H2696">
        <v>82</v>
      </c>
      <c r="I2696">
        <v>23</v>
      </c>
      <c r="J2696">
        <v>16.100000000000001</v>
      </c>
      <c r="K2696">
        <v>1886</v>
      </c>
      <c r="L2696">
        <v>1320.2</v>
      </c>
      <c r="M2696">
        <v>565.79999999999995</v>
      </c>
      <c r="N2696" t="s">
        <v>74</v>
      </c>
    </row>
    <row r="2697" spans="1:14" x14ac:dyDescent="0.3">
      <c r="A2697" t="s">
        <v>12</v>
      </c>
      <c r="B2697" t="s">
        <v>55</v>
      </c>
      <c r="C2697" t="s">
        <v>25</v>
      </c>
      <c r="D2697" t="s">
        <v>19</v>
      </c>
      <c r="E2697" s="1">
        <v>42264</v>
      </c>
      <c r="F2697">
        <v>333864915</v>
      </c>
      <c r="G2697" s="1">
        <v>42308</v>
      </c>
      <c r="H2697">
        <v>97</v>
      </c>
      <c r="I2697">
        <v>25</v>
      </c>
      <c r="J2697">
        <v>17.5</v>
      </c>
      <c r="K2697">
        <v>2425</v>
      </c>
      <c r="L2697">
        <v>1697.5</v>
      </c>
      <c r="M2697">
        <v>727.5</v>
      </c>
      <c r="N2697" t="s">
        <v>74</v>
      </c>
    </row>
    <row r="2698" spans="1:14" x14ac:dyDescent="0.3">
      <c r="A2698" t="s">
        <v>12</v>
      </c>
      <c r="B2698" t="s">
        <v>51</v>
      </c>
      <c r="C2698" t="s">
        <v>21</v>
      </c>
      <c r="D2698" t="s">
        <v>14</v>
      </c>
      <c r="E2698" s="1">
        <v>42525</v>
      </c>
      <c r="F2698">
        <v>682319915</v>
      </c>
      <c r="G2698" s="1">
        <v>42548</v>
      </c>
      <c r="H2698">
        <v>74</v>
      </c>
      <c r="I2698">
        <v>27</v>
      </c>
      <c r="J2698">
        <v>18.899999999999999</v>
      </c>
      <c r="K2698">
        <v>1998</v>
      </c>
      <c r="L2698">
        <v>1398.6</v>
      </c>
      <c r="M2698">
        <v>599.40000000000009</v>
      </c>
      <c r="N2698" t="s">
        <v>73</v>
      </c>
    </row>
    <row r="2699" spans="1:14" x14ac:dyDescent="0.3">
      <c r="A2699" t="s">
        <v>12</v>
      </c>
      <c r="B2699" t="s">
        <v>44</v>
      </c>
      <c r="C2699" t="s">
        <v>23</v>
      </c>
      <c r="D2699" t="s">
        <v>14</v>
      </c>
      <c r="E2699" s="1">
        <v>43654</v>
      </c>
      <c r="F2699">
        <v>282285821</v>
      </c>
      <c r="G2699" s="1">
        <v>43655</v>
      </c>
      <c r="H2699">
        <v>99</v>
      </c>
      <c r="I2699">
        <v>16</v>
      </c>
      <c r="J2699">
        <v>11.2</v>
      </c>
      <c r="K2699">
        <v>1584</v>
      </c>
      <c r="L2699">
        <v>1108.8</v>
      </c>
      <c r="M2699">
        <v>475.20000000000005</v>
      </c>
      <c r="N2699" t="s">
        <v>77</v>
      </c>
    </row>
    <row r="2700" spans="1:14" x14ac:dyDescent="0.3">
      <c r="A2700" t="s">
        <v>12</v>
      </c>
      <c r="B2700" t="s">
        <v>34</v>
      </c>
      <c r="C2700" t="s">
        <v>21</v>
      </c>
      <c r="D2700" t="s">
        <v>14</v>
      </c>
      <c r="E2700" s="1">
        <v>44898</v>
      </c>
      <c r="F2700">
        <v>775726449</v>
      </c>
      <c r="G2700" s="1">
        <v>44942</v>
      </c>
      <c r="H2700">
        <v>64</v>
      </c>
      <c r="I2700">
        <v>28</v>
      </c>
      <c r="J2700">
        <v>19.600000000000001</v>
      </c>
      <c r="K2700">
        <v>1792</v>
      </c>
      <c r="L2700">
        <v>1254.4000000000001</v>
      </c>
      <c r="M2700">
        <v>537.59999999999991</v>
      </c>
      <c r="N2700" t="s">
        <v>76</v>
      </c>
    </row>
    <row r="2701" spans="1:14" x14ac:dyDescent="0.3">
      <c r="A2701" t="s">
        <v>12</v>
      </c>
      <c r="B2701" t="s">
        <v>54</v>
      </c>
      <c r="C2701" t="s">
        <v>21</v>
      </c>
      <c r="D2701" t="s">
        <v>14</v>
      </c>
      <c r="E2701" s="1">
        <v>42080</v>
      </c>
      <c r="F2701">
        <v>572833859</v>
      </c>
      <c r="G2701" s="1">
        <v>42116</v>
      </c>
      <c r="H2701">
        <v>81</v>
      </c>
      <c r="I2701">
        <v>33</v>
      </c>
      <c r="J2701">
        <v>23.1</v>
      </c>
      <c r="K2701">
        <v>2673</v>
      </c>
      <c r="L2701">
        <v>1871.1000000000001</v>
      </c>
      <c r="M2701">
        <v>801.89999999999986</v>
      </c>
      <c r="N2701" t="s">
        <v>77</v>
      </c>
    </row>
    <row r="2702" spans="1:14" x14ac:dyDescent="0.3">
      <c r="A2702" t="s">
        <v>12</v>
      </c>
      <c r="B2702" t="s">
        <v>45</v>
      </c>
      <c r="C2702" t="s">
        <v>17</v>
      </c>
      <c r="D2702" t="s">
        <v>19</v>
      </c>
      <c r="E2702" s="1">
        <v>45177</v>
      </c>
      <c r="F2702">
        <v>244334065</v>
      </c>
      <c r="G2702" s="1">
        <v>45216</v>
      </c>
      <c r="H2702">
        <v>93</v>
      </c>
      <c r="I2702">
        <v>38</v>
      </c>
      <c r="J2702">
        <v>26.6</v>
      </c>
      <c r="K2702">
        <v>3534</v>
      </c>
      <c r="L2702">
        <v>2473.8000000000002</v>
      </c>
      <c r="M2702">
        <v>1060.1999999999998</v>
      </c>
      <c r="N2702" t="s">
        <v>77</v>
      </c>
    </row>
    <row r="2703" spans="1:14" x14ac:dyDescent="0.3">
      <c r="A2703" t="s">
        <v>12</v>
      </c>
      <c r="B2703" t="s">
        <v>45</v>
      </c>
      <c r="C2703" t="s">
        <v>13</v>
      </c>
      <c r="D2703" t="s">
        <v>19</v>
      </c>
      <c r="E2703" s="1">
        <v>42500</v>
      </c>
      <c r="F2703">
        <v>480175340</v>
      </c>
      <c r="G2703" s="1">
        <v>42518</v>
      </c>
      <c r="H2703">
        <v>76</v>
      </c>
      <c r="I2703">
        <v>14</v>
      </c>
      <c r="J2703">
        <v>9.8000000000000007</v>
      </c>
      <c r="K2703">
        <v>1064</v>
      </c>
      <c r="L2703">
        <v>744.80000000000007</v>
      </c>
      <c r="M2703">
        <v>319.19999999999993</v>
      </c>
      <c r="N2703" t="s">
        <v>77</v>
      </c>
    </row>
    <row r="2704" spans="1:14" x14ac:dyDescent="0.3">
      <c r="A2704" t="s">
        <v>12</v>
      </c>
      <c r="B2704" t="s">
        <v>39</v>
      </c>
      <c r="C2704" t="s">
        <v>16</v>
      </c>
      <c r="D2704" t="s">
        <v>14</v>
      </c>
      <c r="E2704" s="1">
        <v>43618</v>
      </c>
      <c r="F2704">
        <v>595100915</v>
      </c>
      <c r="G2704" s="1">
        <v>43619</v>
      </c>
      <c r="H2704">
        <v>57</v>
      </c>
      <c r="I2704">
        <v>24</v>
      </c>
      <c r="J2704">
        <v>16.8</v>
      </c>
      <c r="K2704">
        <v>1368</v>
      </c>
      <c r="L2704">
        <v>957.6</v>
      </c>
      <c r="M2704">
        <v>410.4</v>
      </c>
      <c r="N2704" t="s">
        <v>73</v>
      </c>
    </row>
    <row r="2705" spans="1:14" x14ac:dyDescent="0.3">
      <c r="A2705" t="s">
        <v>12</v>
      </c>
      <c r="B2705" t="s">
        <v>35</v>
      </c>
      <c r="C2705" t="s">
        <v>20</v>
      </c>
      <c r="D2705" t="s">
        <v>14</v>
      </c>
      <c r="E2705" s="1">
        <v>43296</v>
      </c>
      <c r="F2705">
        <v>201576650</v>
      </c>
      <c r="G2705" s="1">
        <v>43315</v>
      </c>
      <c r="H2705">
        <v>96</v>
      </c>
      <c r="I2705">
        <v>24</v>
      </c>
      <c r="J2705">
        <v>16.8</v>
      </c>
      <c r="K2705">
        <v>2304</v>
      </c>
      <c r="L2705">
        <v>1612.8000000000002</v>
      </c>
      <c r="M2705">
        <v>691.19999999999982</v>
      </c>
      <c r="N2705" t="s">
        <v>77</v>
      </c>
    </row>
    <row r="2706" spans="1:14" x14ac:dyDescent="0.3">
      <c r="A2706" t="s">
        <v>12</v>
      </c>
      <c r="B2706" t="s">
        <v>55</v>
      </c>
      <c r="C2706" t="s">
        <v>15</v>
      </c>
      <c r="D2706" t="s">
        <v>14</v>
      </c>
      <c r="E2706" s="1">
        <v>45146</v>
      </c>
      <c r="F2706">
        <v>957578074</v>
      </c>
      <c r="G2706" s="1">
        <v>45175</v>
      </c>
      <c r="H2706">
        <v>57</v>
      </c>
      <c r="I2706">
        <v>16</v>
      </c>
      <c r="J2706">
        <v>11.2</v>
      </c>
      <c r="K2706">
        <v>912</v>
      </c>
      <c r="L2706">
        <v>638.4</v>
      </c>
      <c r="M2706">
        <v>273.60000000000002</v>
      </c>
      <c r="N2706" t="s">
        <v>74</v>
      </c>
    </row>
    <row r="2707" spans="1:14" x14ac:dyDescent="0.3">
      <c r="A2707" t="s">
        <v>12</v>
      </c>
      <c r="B2707" t="s">
        <v>29</v>
      </c>
      <c r="C2707" t="s">
        <v>22</v>
      </c>
      <c r="D2707" t="s">
        <v>14</v>
      </c>
      <c r="E2707" s="1">
        <v>44800</v>
      </c>
      <c r="F2707">
        <v>274534451</v>
      </c>
      <c r="G2707" s="1">
        <v>44822</v>
      </c>
      <c r="H2707">
        <v>98</v>
      </c>
      <c r="I2707">
        <v>21</v>
      </c>
      <c r="J2707">
        <v>14.7</v>
      </c>
      <c r="K2707">
        <v>2058</v>
      </c>
      <c r="L2707">
        <v>1440.6</v>
      </c>
      <c r="M2707">
        <v>617.40000000000009</v>
      </c>
      <c r="N2707" t="s">
        <v>77</v>
      </c>
    </row>
    <row r="2708" spans="1:14" x14ac:dyDescent="0.3">
      <c r="A2708" t="s">
        <v>12</v>
      </c>
      <c r="B2708" t="s">
        <v>42</v>
      </c>
      <c r="C2708" t="s">
        <v>26</v>
      </c>
      <c r="D2708" t="s">
        <v>14</v>
      </c>
      <c r="E2708" s="1">
        <v>44689</v>
      </c>
      <c r="F2708">
        <v>725176036</v>
      </c>
      <c r="G2708" s="1">
        <v>44698</v>
      </c>
      <c r="H2708">
        <v>69</v>
      </c>
      <c r="I2708">
        <v>32</v>
      </c>
      <c r="J2708">
        <v>22.4</v>
      </c>
      <c r="K2708">
        <v>2208</v>
      </c>
      <c r="L2708">
        <v>1545.6</v>
      </c>
      <c r="M2708">
        <v>662.40000000000009</v>
      </c>
      <c r="N2708" t="s">
        <v>77</v>
      </c>
    </row>
    <row r="2709" spans="1:14" x14ac:dyDescent="0.3">
      <c r="A2709" t="s">
        <v>12</v>
      </c>
      <c r="B2709" t="s">
        <v>33</v>
      </c>
      <c r="C2709" t="s">
        <v>21</v>
      </c>
      <c r="D2709" t="s">
        <v>14</v>
      </c>
      <c r="E2709" s="1">
        <v>43685</v>
      </c>
      <c r="F2709">
        <v>337979638</v>
      </c>
      <c r="G2709" s="1">
        <v>43714</v>
      </c>
      <c r="H2709">
        <v>93</v>
      </c>
      <c r="I2709">
        <v>21</v>
      </c>
      <c r="J2709">
        <v>14.7</v>
      </c>
      <c r="K2709">
        <v>1953</v>
      </c>
      <c r="L2709">
        <v>1367.1</v>
      </c>
      <c r="M2709">
        <v>585.90000000000009</v>
      </c>
      <c r="N2709" t="s">
        <v>76</v>
      </c>
    </row>
    <row r="2710" spans="1:14" x14ac:dyDescent="0.3">
      <c r="A2710" t="s">
        <v>12</v>
      </c>
      <c r="B2710" t="s">
        <v>28</v>
      </c>
      <c r="C2710" t="s">
        <v>25</v>
      </c>
      <c r="D2710" t="s">
        <v>19</v>
      </c>
      <c r="E2710" s="1">
        <v>44095</v>
      </c>
      <c r="F2710">
        <v>629218614</v>
      </c>
      <c r="G2710" s="1">
        <v>44130</v>
      </c>
      <c r="H2710">
        <v>98</v>
      </c>
      <c r="I2710">
        <v>28</v>
      </c>
      <c r="J2710">
        <v>19.600000000000001</v>
      </c>
      <c r="K2710">
        <v>2744</v>
      </c>
      <c r="L2710">
        <v>1920.8000000000002</v>
      </c>
      <c r="M2710">
        <v>823.19999999999982</v>
      </c>
      <c r="N2710" t="s">
        <v>73</v>
      </c>
    </row>
    <row r="2711" spans="1:14" x14ac:dyDescent="0.3">
      <c r="A2711" t="s">
        <v>12</v>
      </c>
      <c r="B2711" t="s">
        <v>50</v>
      </c>
      <c r="C2711" t="s">
        <v>17</v>
      </c>
      <c r="D2711" t="s">
        <v>14</v>
      </c>
      <c r="E2711" s="1">
        <v>44174</v>
      </c>
      <c r="F2711">
        <v>210257995</v>
      </c>
      <c r="G2711" s="1">
        <v>44215</v>
      </c>
      <c r="H2711">
        <v>72</v>
      </c>
      <c r="I2711">
        <v>39</v>
      </c>
      <c r="J2711">
        <v>27.3</v>
      </c>
      <c r="K2711">
        <v>2808</v>
      </c>
      <c r="L2711">
        <v>1965.6000000000001</v>
      </c>
      <c r="M2711">
        <v>842.39999999999986</v>
      </c>
      <c r="N2711" t="s">
        <v>73</v>
      </c>
    </row>
    <row r="2712" spans="1:14" x14ac:dyDescent="0.3">
      <c r="A2712" t="s">
        <v>12</v>
      </c>
      <c r="B2712" t="s">
        <v>33</v>
      </c>
      <c r="C2712" t="s">
        <v>26</v>
      </c>
      <c r="D2712" t="s">
        <v>14</v>
      </c>
      <c r="E2712" s="1">
        <v>42335</v>
      </c>
      <c r="F2712">
        <v>608234727</v>
      </c>
      <c r="G2712" s="1">
        <v>42380</v>
      </c>
      <c r="H2712">
        <v>53</v>
      </c>
      <c r="I2712">
        <v>27</v>
      </c>
      <c r="J2712">
        <v>18.899999999999999</v>
      </c>
      <c r="K2712">
        <v>1431</v>
      </c>
      <c r="L2712">
        <v>1001.6999999999999</v>
      </c>
      <c r="M2712">
        <v>429.30000000000007</v>
      </c>
      <c r="N2712" t="s">
        <v>76</v>
      </c>
    </row>
    <row r="2713" spans="1:14" x14ac:dyDescent="0.3">
      <c r="A2713" t="s">
        <v>12</v>
      </c>
      <c r="B2713" t="s">
        <v>53</v>
      </c>
      <c r="C2713" t="s">
        <v>20</v>
      </c>
      <c r="D2713" t="s">
        <v>14</v>
      </c>
      <c r="E2713" s="1">
        <v>44481</v>
      </c>
      <c r="F2713">
        <v>587250840</v>
      </c>
      <c r="G2713" s="1">
        <v>44485</v>
      </c>
      <c r="H2713">
        <v>81</v>
      </c>
      <c r="I2713">
        <v>32</v>
      </c>
      <c r="J2713">
        <v>22.4</v>
      </c>
      <c r="K2713">
        <v>2592</v>
      </c>
      <c r="L2713">
        <v>1814.3999999999999</v>
      </c>
      <c r="M2713">
        <v>777.60000000000014</v>
      </c>
      <c r="N2713" t="s">
        <v>77</v>
      </c>
    </row>
    <row r="2714" spans="1:14" x14ac:dyDescent="0.3">
      <c r="A2714" t="s">
        <v>12</v>
      </c>
      <c r="B2714" t="s">
        <v>52</v>
      </c>
      <c r="C2714" t="s">
        <v>22</v>
      </c>
      <c r="D2714" t="s">
        <v>14</v>
      </c>
      <c r="E2714" s="1">
        <v>42930</v>
      </c>
      <c r="F2714">
        <v>616817367</v>
      </c>
      <c r="G2714" s="1">
        <v>42979</v>
      </c>
      <c r="H2714">
        <v>90</v>
      </c>
      <c r="I2714">
        <v>13</v>
      </c>
      <c r="J2714">
        <v>9.1</v>
      </c>
      <c r="K2714">
        <v>1170</v>
      </c>
      <c r="L2714">
        <v>819</v>
      </c>
      <c r="M2714">
        <v>351</v>
      </c>
      <c r="N2714" t="s">
        <v>77</v>
      </c>
    </row>
    <row r="2715" spans="1:14" x14ac:dyDescent="0.3">
      <c r="A2715" t="s">
        <v>12</v>
      </c>
      <c r="B2715" t="s">
        <v>43</v>
      </c>
      <c r="C2715" t="s">
        <v>13</v>
      </c>
      <c r="D2715" t="s">
        <v>19</v>
      </c>
      <c r="E2715" s="1">
        <v>42721</v>
      </c>
      <c r="F2715">
        <v>566266953</v>
      </c>
      <c r="G2715" s="1">
        <v>42735</v>
      </c>
      <c r="H2715">
        <v>78</v>
      </c>
      <c r="I2715">
        <v>14</v>
      </c>
      <c r="J2715">
        <v>9.8000000000000007</v>
      </c>
      <c r="K2715">
        <v>1092</v>
      </c>
      <c r="L2715">
        <v>764.40000000000009</v>
      </c>
      <c r="M2715">
        <v>327.59999999999991</v>
      </c>
      <c r="N2715" t="s">
        <v>77</v>
      </c>
    </row>
    <row r="2716" spans="1:14" x14ac:dyDescent="0.3">
      <c r="A2716" t="s">
        <v>12</v>
      </c>
      <c r="B2716" t="s">
        <v>48</v>
      </c>
      <c r="C2716" t="s">
        <v>20</v>
      </c>
      <c r="D2716" t="s">
        <v>19</v>
      </c>
      <c r="E2716" s="1">
        <v>45452</v>
      </c>
      <c r="F2716">
        <v>125137984</v>
      </c>
      <c r="G2716" s="1">
        <v>45473</v>
      </c>
      <c r="H2716">
        <v>95</v>
      </c>
      <c r="I2716">
        <v>34</v>
      </c>
      <c r="J2716">
        <v>23.8</v>
      </c>
      <c r="K2716">
        <v>3230</v>
      </c>
      <c r="L2716">
        <v>2261</v>
      </c>
      <c r="M2716">
        <v>969</v>
      </c>
      <c r="N2716" t="s">
        <v>77</v>
      </c>
    </row>
    <row r="2717" spans="1:14" x14ac:dyDescent="0.3">
      <c r="A2717" t="s">
        <v>12</v>
      </c>
      <c r="B2717" t="s">
        <v>32</v>
      </c>
      <c r="C2717" t="s">
        <v>15</v>
      </c>
      <c r="D2717" t="s">
        <v>19</v>
      </c>
      <c r="E2717" s="1">
        <v>44868</v>
      </c>
      <c r="F2717">
        <v>545283067</v>
      </c>
      <c r="G2717" s="1">
        <v>44892</v>
      </c>
      <c r="H2717">
        <v>78</v>
      </c>
      <c r="I2717">
        <v>24</v>
      </c>
      <c r="J2717">
        <v>16.8</v>
      </c>
      <c r="K2717">
        <v>1872</v>
      </c>
      <c r="L2717">
        <v>1310.4000000000001</v>
      </c>
      <c r="M2717">
        <v>561.59999999999991</v>
      </c>
      <c r="N2717" t="s">
        <v>75</v>
      </c>
    </row>
    <row r="2718" spans="1:14" x14ac:dyDescent="0.3">
      <c r="A2718" t="s">
        <v>12</v>
      </c>
      <c r="B2718" t="s">
        <v>50</v>
      </c>
      <c r="C2718" t="s">
        <v>13</v>
      </c>
      <c r="D2718" t="s">
        <v>14</v>
      </c>
      <c r="E2718" s="1">
        <v>43572</v>
      </c>
      <c r="F2718">
        <v>435500895</v>
      </c>
      <c r="G2718" s="1">
        <v>43607</v>
      </c>
      <c r="H2718">
        <v>68</v>
      </c>
      <c r="I2718">
        <v>17</v>
      </c>
      <c r="J2718">
        <v>11.9</v>
      </c>
      <c r="K2718">
        <v>1156</v>
      </c>
      <c r="L2718">
        <v>809.2</v>
      </c>
      <c r="M2718">
        <v>346.79999999999995</v>
      </c>
      <c r="N2718" t="s">
        <v>73</v>
      </c>
    </row>
    <row r="2719" spans="1:14" x14ac:dyDescent="0.3">
      <c r="A2719" t="s">
        <v>12</v>
      </c>
      <c r="B2719" t="s">
        <v>55</v>
      </c>
      <c r="C2719" t="s">
        <v>22</v>
      </c>
      <c r="D2719" t="s">
        <v>19</v>
      </c>
      <c r="E2719" s="1">
        <v>42999</v>
      </c>
      <c r="F2719">
        <v>253311526</v>
      </c>
      <c r="G2719" s="1">
        <v>43010</v>
      </c>
      <c r="H2719">
        <v>59</v>
      </c>
      <c r="I2719">
        <v>40</v>
      </c>
      <c r="J2719">
        <v>28</v>
      </c>
      <c r="K2719">
        <v>2360</v>
      </c>
      <c r="L2719">
        <v>1652</v>
      </c>
      <c r="M2719">
        <v>708</v>
      </c>
      <c r="N2719" t="s">
        <v>74</v>
      </c>
    </row>
    <row r="2720" spans="1:14" x14ac:dyDescent="0.3">
      <c r="A2720" t="s">
        <v>12</v>
      </c>
      <c r="B2720" t="s">
        <v>55</v>
      </c>
      <c r="C2720" t="s">
        <v>22</v>
      </c>
      <c r="D2720" t="s">
        <v>14</v>
      </c>
      <c r="E2720" s="1">
        <v>43108</v>
      </c>
      <c r="F2720">
        <v>524299180</v>
      </c>
      <c r="G2720" s="1">
        <v>43142</v>
      </c>
      <c r="H2720">
        <v>58</v>
      </c>
      <c r="I2720">
        <v>35</v>
      </c>
      <c r="J2720">
        <v>24.5</v>
      </c>
      <c r="K2720">
        <v>2030</v>
      </c>
      <c r="L2720">
        <v>1421</v>
      </c>
      <c r="M2720">
        <v>609</v>
      </c>
      <c r="N2720" t="s">
        <v>74</v>
      </c>
    </row>
    <row r="2721" spans="1:14" x14ac:dyDescent="0.3">
      <c r="A2721" t="s">
        <v>12</v>
      </c>
      <c r="B2721" t="s">
        <v>54</v>
      </c>
      <c r="C2721" t="s">
        <v>21</v>
      </c>
      <c r="D2721" t="s">
        <v>14</v>
      </c>
      <c r="E2721" s="1">
        <v>43127</v>
      </c>
      <c r="F2721">
        <v>413389623</v>
      </c>
      <c r="G2721" s="1">
        <v>43145</v>
      </c>
      <c r="H2721">
        <v>50</v>
      </c>
      <c r="I2721">
        <v>12</v>
      </c>
      <c r="J2721">
        <v>8.4</v>
      </c>
      <c r="K2721">
        <v>600</v>
      </c>
      <c r="L2721">
        <v>420</v>
      </c>
      <c r="M2721">
        <v>180</v>
      </c>
      <c r="N2721" t="s">
        <v>77</v>
      </c>
    </row>
    <row r="2722" spans="1:14" x14ac:dyDescent="0.3">
      <c r="A2722" t="s">
        <v>12</v>
      </c>
      <c r="B2722" t="s">
        <v>44</v>
      </c>
      <c r="C2722" t="s">
        <v>21</v>
      </c>
      <c r="D2722" t="s">
        <v>19</v>
      </c>
      <c r="E2722" s="1">
        <v>42610</v>
      </c>
      <c r="F2722">
        <v>160595929</v>
      </c>
      <c r="G2722" s="1">
        <v>42622</v>
      </c>
      <c r="H2722">
        <v>72</v>
      </c>
      <c r="I2722">
        <v>12</v>
      </c>
      <c r="J2722">
        <v>8.4</v>
      </c>
      <c r="K2722">
        <v>864</v>
      </c>
      <c r="L2722">
        <v>604.80000000000007</v>
      </c>
      <c r="M2722">
        <v>259.19999999999993</v>
      </c>
      <c r="N2722" t="s">
        <v>77</v>
      </c>
    </row>
    <row r="2723" spans="1:14" x14ac:dyDescent="0.3">
      <c r="A2723" t="s">
        <v>12</v>
      </c>
      <c r="B2723" t="s">
        <v>36</v>
      </c>
      <c r="C2723" t="s">
        <v>23</v>
      </c>
      <c r="D2723" t="s">
        <v>19</v>
      </c>
      <c r="E2723" s="1">
        <v>45217</v>
      </c>
      <c r="F2723">
        <v>375635278</v>
      </c>
      <c r="G2723" s="1">
        <v>45257</v>
      </c>
      <c r="H2723">
        <v>61</v>
      </c>
      <c r="I2723">
        <v>22</v>
      </c>
      <c r="J2723">
        <v>15.4</v>
      </c>
      <c r="K2723">
        <v>1342</v>
      </c>
      <c r="L2723">
        <v>939.4</v>
      </c>
      <c r="M2723">
        <v>402.6</v>
      </c>
      <c r="N2723" t="s">
        <v>77</v>
      </c>
    </row>
    <row r="2724" spans="1:14" x14ac:dyDescent="0.3">
      <c r="A2724" t="s">
        <v>12</v>
      </c>
      <c r="B2724" t="s">
        <v>39</v>
      </c>
      <c r="C2724" t="s">
        <v>23</v>
      </c>
      <c r="D2724" t="s">
        <v>14</v>
      </c>
      <c r="E2724" s="1">
        <v>45254</v>
      </c>
      <c r="F2724">
        <v>503315293</v>
      </c>
      <c r="G2724" s="1">
        <v>45298</v>
      </c>
      <c r="H2724">
        <v>97</v>
      </c>
      <c r="I2724">
        <v>35</v>
      </c>
      <c r="J2724">
        <v>24.5</v>
      </c>
      <c r="K2724">
        <v>3395</v>
      </c>
      <c r="L2724">
        <v>2376.5</v>
      </c>
      <c r="M2724">
        <v>1018.5</v>
      </c>
      <c r="N2724" t="s">
        <v>73</v>
      </c>
    </row>
    <row r="2725" spans="1:14" x14ac:dyDescent="0.3">
      <c r="A2725" t="s">
        <v>12</v>
      </c>
      <c r="B2725" t="s">
        <v>35</v>
      </c>
      <c r="C2725" t="s">
        <v>24</v>
      </c>
      <c r="D2725" t="s">
        <v>19</v>
      </c>
      <c r="E2725" s="1">
        <v>43579</v>
      </c>
      <c r="F2725">
        <v>201675355</v>
      </c>
      <c r="G2725" s="1">
        <v>43616</v>
      </c>
      <c r="H2725">
        <v>77</v>
      </c>
      <c r="I2725">
        <v>13</v>
      </c>
      <c r="J2725">
        <v>9.1</v>
      </c>
      <c r="K2725">
        <v>1001</v>
      </c>
      <c r="L2725">
        <v>700.69999999999993</v>
      </c>
      <c r="M2725">
        <v>300.30000000000007</v>
      </c>
      <c r="N2725" t="s">
        <v>77</v>
      </c>
    </row>
    <row r="2726" spans="1:14" x14ac:dyDescent="0.3">
      <c r="A2726" t="s">
        <v>12</v>
      </c>
      <c r="B2726" t="s">
        <v>55</v>
      </c>
      <c r="C2726" t="s">
        <v>18</v>
      </c>
      <c r="D2726" t="s">
        <v>14</v>
      </c>
      <c r="E2726" s="1">
        <v>44525</v>
      </c>
      <c r="F2726">
        <v>393730533</v>
      </c>
      <c r="G2726" s="1">
        <v>44564</v>
      </c>
      <c r="H2726">
        <v>85</v>
      </c>
      <c r="I2726">
        <v>23</v>
      </c>
      <c r="J2726">
        <v>16.100000000000001</v>
      </c>
      <c r="K2726">
        <v>1955</v>
      </c>
      <c r="L2726">
        <v>1368.5000000000002</v>
      </c>
      <c r="M2726">
        <v>586.49999999999977</v>
      </c>
      <c r="N2726" t="s">
        <v>74</v>
      </c>
    </row>
    <row r="2727" spans="1:14" x14ac:dyDescent="0.3">
      <c r="A2727" t="s">
        <v>12</v>
      </c>
      <c r="B2727" t="s">
        <v>55</v>
      </c>
      <c r="C2727" t="s">
        <v>17</v>
      </c>
      <c r="D2727" t="s">
        <v>19</v>
      </c>
      <c r="E2727" s="1">
        <v>43494</v>
      </c>
      <c r="F2727">
        <v>482331407</v>
      </c>
      <c r="G2727" s="1">
        <v>43496</v>
      </c>
      <c r="H2727">
        <v>88</v>
      </c>
      <c r="I2727">
        <v>16</v>
      </c>
      <c r="J2727">
        <v>11.2</v>
      </c>
      <c r="K2727">
        <v>1408</v>
      </c>
      <c r="L2727">
        <v>985.59999999999991</v>
      </c>
      <c r="M2727">
        <v>422.40000000000009</v>
      </c>
      <c r="N2727" t="s">
        <v>74</v>
      </c>
    </row>
    <row r="2728" spans="1:14" x14ac:dyDescent="0.3">
      <c r="A2728" t="s">
        <v>12</v>
      </c>
      <c r="B2728" t="s">
        <v>55</v>
      </c>
      <c r="C2728" t="s">
        <v>18</v>
      </c>
      <c r="D2728" t="s">
        <v>19</v>
      </c>
      <c r="E2728" s="1">
        <v>43624</v>
      </c>
      <c r="F2728">
        <v>864467656</v>
      </c>
      <c r="G2728" s="1">
        <v>43634</v>
      </c>
      <c r="H2728">
        <v>100</v>
      </c>
      <c r="I2728">
        <v>30</v>
      </c>
      <c r="J2728">
        <v>21</v>
      </c>
      <c r="K2728">
        <v>3000</v>
      </c>
      <c r="L2728">
        <v>2100</v>
      </c>
      <c r="M2728">
        <v>900</v>
      </c>
      <c r="N2728" t="s">
        <v>74</v>
      </c>
    </row>
    <row r="2729" spans="1:14" x14ac:dyDescent="0.3">
      <c r="A2729" t="s">
        <v>12</v>
      </c>
      <c r="B2729" t="s">
        <v>43</v>
      </c>
      <c r="C2729" t="s">
        <v>21</v>
      </c>
      <c r="D2729" t="s">
        <v>19</v>
      </c>
      <c r="E2729" s="1">
        <v>41734</v>
      </c>
      <c r="F2729">
        <v>461347520</v>
      </c>
      <c r="G2729" s="1">
        <v>41746</v>
      </c>
      <c r="H2729">
        <v>61</v>
      </c>
      <c r="I2729">
        <v>14</v>
      </c>
      <c r="J2729">
        <v>9.8000000000000007</v>
      </c>
      <c r="K2729">
        <v>854</v>
      </c>
      <c r="L2729">
        <v>597.80000000000007</v>
      </c>
      <c r="M2729">
        <v>256.19999999999993</v>
      </c>
      <c r="N2729" t="s">
        <v>77</v>
      </c>
    </row>
    <row r="2730" spans="1:14" x14ac:dyDescent="0.3">
      <c r="A2730" t="s">
        <v>12</v>
      </c>
      <c r="B2730" t="s">
        <v>45</v>
      </c>
      <c r="C2730" t="s">
        <v>21</v>
      </c>
      <c r="D2730" t="s">
        <v>14</v>
      </c>
      <c r="E2730" s="1">
        <v>42553</v>
      </c>
      <c r="F2730">
        <v>734392535</v>
      </c>
      <c r="G2730" s="1">
        <v>42555</v>
      </c>
      <c r="H2730">
        <v>50</v>
      </c>
      <c r="I2730">
        <v>37</v>
      </c>
      <c r="J2730">
        <v>25.9</v>
      </c>
      <c r="K2730">
        <v>1850</v>
      </c>
      <c r="L2730">
        <v>1295</v>
      </c>
      <c r="M2730">
        <v>555</v>
      </c>
      <c r="N2730" t="s">
        <v>77</v>
      </c>
    </row>
    <row r="2731" spans="1:14" x14ac:dyDescent="0.3">
      <c r="A2731" t="s">
        <v>12</v>
      </c>
      <c r="B2731" t="s">
        <v>47</v>
      </c>
      <c r="C2731" t="s">
        <v>20</v>
      </c>
      <c r="D2731" t="s">
        <v>19</v>
      </c>
      <c r="E2731" s="1">
        <v>44244</v>
      </c>
      <c r="F2731">
        <v>746752154</v>
      </c>
      <c r="G2731" s="1">
        <v>44247</v>
      </c>
      <c r="H2731">
        <v>66</v>
      </c>
      <c r="I2731">
        <v>17</v>
      </c>
      <c r="J2731">
        <v>11.9</v>
      </c>
      <c r="K2731">
        <v>1122</v>
      </c>
      <c r="L2731">
        <v>785.4</v>
      </c>
      <c r="M2731">
        <v>336.6</v>
      </c>
      <c r="N2731" t="s">
        <v>77</v>
      </c>
    </row>
    <row r="2732" spans="1:14" x14ac:dyDescent="0.3">
      <c r="A2732" t="s">
        <v>12</v>
      </c>
      <c r="B2732" t="s">
        <v>34</v>
      </c>
      <c r="C2732" t="s">
        <v>25</v>
      </c>
      <c r="D2732" t="s">
        <v>19</v>
      </c>
      <c r="E2732" s="1">
        <v>44256</v>
      </c>
      <c r="F2732">
        <v>782293355</v>
      </c>
      <c r="G2732" s="1">
        <v>44271</v>
      </c>
      <c r="H2732">
        <v>98</v>
      </c>
      <c r="I2732">
        <v>38</v>
      </c>
      <c r="J2732">
        <v>26.6</v>
      </c>
      <c r="K2732">
        <v>3724</v>
      </c>
      <c r="L2732">
        <v>2606.8000000000002</v>
      </c>
      <c r="M2732">
        <v>1117.1999999999998</v>
      </c>
      <c r="N2732" t="s">
        <v>76</v>
      </c>
    </row>
    <row r="2733" spans="1:14" x14ac:dyDescent="0.3">
      <c r="A2733" t="s">
        <v>12</v>
      </c>
      <c r="B2733" t="s">
        <v>30</v>
      </c>
      <c r="C2733" t="s">
        <v>20</v>
      </c>
      <c r="D2733" t="s">
        <v>19</v>
      </c>
      <c r="E2733" s="1">
        <v>44839</v>
      </c>
      <c r="F2733">
        <v>711647403</v>
      </c>
      <c r="G2733" s="1">
        <v>44886</v>
      </c>
      <c r="H2733">
        <v>72</v>
      </c>
      <c r="I2733">
        <v>40</v>
      </c>
      <c r="J2733">
        <v>28</v>
      </c>
      <c r="K2733">
        <v>2880</v>
      </c>
      <c r="L2733">
        <v>2016</v>
      </c>
      <c r="M2733">
        <v>864</v>
      </c>
      <c r="N2733" t="s">
        <v>77</v>
      </c>
    </row>
    <row r="2734" spans="1:14" x14ac:dyDescent="0.3">
      <c r="A2734" t="s">
        <v>12</v>
      </c>
      <c r="B2734" t="s">
        <v>50</v>
      </c>
      <c r="C2734" t="s">
        <v>20</v>
      </c>
      <c r="D2734" t="s">
        <v>14</v>
      </c>
      <c r="E2734" s="1">
        <v>42922</v>
      </c>
      <c r="F2734">
        <v>938017690</v>
      </c>
      <c r="G2734" s="1">
        <v>42939</v>
      </c>
      <c r="H2734">
        <v>61</v>
      </c>
      <c r="I2734">
        <v>26</v>
      </c>
      <c r="J2734">
        <v>18.2</v>
      </c>
      <c r="K2734">
        <v>1586</v>
      </c>
      <c r="L2734">
        <v>1110.2</v>
      </c>
      <c r="M2734">
        <v>475.79999999999995</v>
      </c>
      <c r="N2734" t="s">
        <v>73</v>
      </c>
    </row>
    <row r="2735" spans="1:14" x14ac:dyDescent="0.3">
      <c r="A2735" t="s">
        <v>12</v>
      </c>
      <c r="B2735" t="s">
        <v>34</v>
      </c>
      <c r="C2735" t="s">
        <v>26</v>
      </c>
      <c r="D2735" t="s">
        <v>14</v>
      </c>
      <c r="E2735" s="1">
        <v>42566</v>
      </c>
      <c r="F2735">
        <v>397803628</v>
      </c>
      <c r="G2735" s="1">
        <v>42604</v>
      </c>
      <c r="H2735">
        <v>62</v>
      </c>
      <c r="I2735">
        <v>24</v>
      </c>
      <c r="J2735">
        <v>16.8</v>
      </c>
      <c r="K2735">
        <v>1488</v>
      </c>
      <c r="L2735">
        <v>1041.6000000000001</v>
      </c>
      <c r="M2735">
        <v>446.39999999999986</v>
      </c>
      <c r="N2735" t="s">
        <v>76</v>
      </c>
    </row>
    <row r="2736" spans="1:14" x14ac:dyDescent="0.3">
      <c r="A2736" t="s">
        <v>12</v>
      </c>
      <c r="B2736" t="s">
        <v>55</v>
      </c>
      <c r="C2736" t="s">
        <v>24</v>
      </c>
      <c r="D2736" t="s">
        <v>19</v>
      </c>
      <c r="E2736" s="1">
        <v>43526</v>
      </c>
      <c r="F2736">
        <v>934832942</v>
      </c>
      <c r="G2736" s="1">
        <v>43549</v>
      </c>
      <c r="H2736">
        <v>96</v>
      </c>
      <c r="I2736">
        <v>39</v>
      </c>
      <c r="J2736">
        <v>27.3</v>
      </c>
      <c r="K2736">
        <v>3744</v>
      </c>
      <c r="L2736">
        <v>2620.8000000000002</v>
      </c>
      <c r="M2736">
        <v>1123.1999999999998</v>
      </c>
      <c r="N2736" t="s">
        <v>74</v>
      </c>
    </row>
    <row r="2737" spans="1:14" x14ac:dyDescent="0.3">
      <c r="A2737" t="s">
        <v>12</v>
      </c>
      <c r="B2737" t="s">
        <v>40</v>
      </c>
      <c r="C2737" t="s">
        <v>15</v>
      </c>
      <c r="D2737" t="s">
        <v>14</v>
      </c>
      <c r="E2737" s="1">
        <v>42439</v>
      </c>
      <c r="F2737">
        <v>962975966</v>
      </c>
      <c r="G2737" s="1">
        <v>42478</v>
      </c>
      <c r="H2737">
        <v>95</v>
      </c>
      <c r="I2737">
        <v>19</v>
      </c>
      <c r="J2737">
        <v>13.3</v>
      </c>
      <c r="K2737">
        <v>1805</v>
      </c>
      <c r="L2737">
        <v>1263.5</v>
      </c>
      <c r="M2737">
        <v>541.5</v>
      </c>
      <c r="N2737" t="s">
        <v>75</v>
      </c>
    </row>
    <row r="2738" spans="1:14" x14ac:dyDescent="0.3">
      <c r="A2738" t="s">
        <v>12</v>
      </c>
      <c r="B2738" t="s">
        <v>35</v>
      </c>
      <c r="C2738" t="s">
        <v>25</v>
      </c>
      <c r="D2738" t="s">
        <v>14</v>
      </c>
      <c r="E2738" s="1">
        <v>45467</v>
      </c>
      <c r="F2738">
        <v>997982013</v>
      </c>
      <c r="G2738" s="1">
        <v>45496</v>
      </c>
      <c r="H2738">
        <v>95</v>
      </c>
      <c r="I2738">
        <v>21</v>
      </c>
      <c r="J2738">
        <v>14.7</v>
      </c>
      <c r="K2738">
        <v>1995</v>
      </c>
      <c r="L2738">
        <v>1396.5</v>
      </c>
      <c r="M2738">
        <v>598.5</v>
      </c>
      <c r="N2738" t="s">
        <v>77</v>
      </c>
    </row>
    <row r="2739" spans="1:14" x14ac:dyDescent="0.3">
      <c r="A2739" t="s">
        <v>12</v>
      </c>
      <c r="B2739" t="s">
        <v>50</v>
      </c>
      <c r="C2739" t="s">
        <v>18</v>
      </c>
      <c r="D2739" t="s">
        <v>14</v>
      </c>
      <c r="E2739" s="1">
        <v>43350</v>
      </c>
      <c r="F2739">
        <v>896288955</v>
      </c>
      <c r="G2739" s="1">
        <v>43356</v>
      </c>
      <c r="H2739">
        <v>77</v>
      </c>
      <c r="I2739">
        <v>10</v>
      </c>
      <c r="J2739">
        <v>7</v>
      </c>
      <c r="K2739">
        <v>770</v>
      </c>
      <c r="L2739">
        <v>539</v>
      </c>
      <c r="M2739">
        <v>231</v>
      </c>
      <c r="N2739" t="s">
        <v>73</v>
      </c>
    </row>
    <row r="2740" spans="1:14" x14ac:dyDescent="0.3">
      <c r="A2740" t="s">
        <v>12</v>
      </c>
      <c r="B2740" t="s">
        <v>35</v>
      </c>
      <c r="C2740" t="s">
        <v>21</v>
      </c>
      <c r="D2740" t="s">
        <v>19</v>
      </c>
      <c r="E2740" s="1">
        <v>45370</v>
      </c>
      <c r="F2740">
        <v>937285125</v>
      </c>
      <c r="G2740" s="1">
        <v>45380</v>
      </c>
      <c r="H2740">
        <v>98</v>
      </c>
      <c r="I2740">
        <v>14</v>
      </c>
      <c r="J2740">
        <v>9.8000000000000007</v>
      </c>
      <c r="K2740">
        <v>1372</v>
      </c>
      <c r="L2740">
        <v>960.40000000000009</v>
      </c>
      <c r="M2740">
        <v>411.59999999999991</v>
      </c>
      <c r="N2740" t="s">
        <v>77</v>
      </c>
    </row>
    <row r="2741" spans="1:14" x14ac:dyDescent="0.3">
      <c r="A2741" t="s">
        <v>12</v>
      </c>
      <c r="B2741" t="s">
        <v>43</v>
      </c>
      <c r="C2741" t="s">
        <v>22</v>
      </c>
      <c r="D2741" t="s">
        <v>14</v>
      </c>
      <c r="E2741" s="1">
        <v>43869</v>
      </c>
      <c r="F2741">
        <v>186385476</v>
      </c>
      <c r="G2741" s="1">
        <v>43877</v>
      </c>
      <c r="H2741">
        <v>64</v>
      </c>
      <c r="I2741">
        <v>22</v>
      </c>
      <c r="J2741">
        <v>15.4</v>
      </c>
      <c r="K2741">
        <v>1408</v>
      </c>
      <c r="L2741">
        <v>985.6</v>
      </c>
      <c r="M2741">
        <v>422.4</v>
      </c>
      <c r="N2741" t="s">
        <v>77</v>
      </c>
    </row>
    <row r="2742" spans="1:14" x14ac:dyDescent="0.3">
      <c r="A2742" t="s">
        <v>12</v>
      </c>
      <c r="B2742" t="s">
        <v>28</v>
      </c>
      <c r="C2742" t="s">
        <v>17</v>
      </c>
      <c r="D2742" t="s">
        <v>19</v>
      </c>
      <c r="E2742" s="1">
        <v>43725</v>
      </c>
      <c r="F2742">
        <v>556655633</v>
      </c>
      <c r="G2742" s="1">
        <v>43726</v>
      </c>
      <c r="H2742">
        <v>61</v>
      </c>
      <c r="I2742">
        <v>24</v>
      </c>
      <c r="J2742">
        <v>16.8</v>
      </c>
      <c r="K2742">
        <v>1464</v>
      </c>
      <c r="L2742">
        <v>1024.8</v>
      </c>
      <c r="M2742">
        <v>439.20000000000005</v>
      </c>
      <c r="N2742" t="s">
        <v>73</v>
      </c>
    </row>
    <row r="2743" spans="1:14" x14ac:dyDescent="0.3">
      <c r="A2743" t="s">
        <v>12</v>
      </c>
      <c r="B2743" t="s">
        <v>50</v>
      </c>
      <c r="C2743" t="s">
        <v>20</v>
      </c>
      <c r="D2743" t="s">
        <v>14</v>
      </c>
      <c r="E2743" s="1">
        <v>43882</v>
      </c>
      <c r="F2743">
        <v>178239285</v>
      </c>
      <c r="G2743" s="1">
        <v>43891</v>
      </c>
      <c r="H2743">
        <v>87</v>
      </c>
      <c r="I2743">
        <v>20</v>
      </c>
      <c r="J2743">
        <v>14</v>
      </c>
      <c r="K2743">
        <v>1740</v>
      </c>
      <c r="L2743">
        <v>1218</v>
      </c>
      <c r="M2743">
        <v>522</v>
      </c>
      <c r="N2743" t="s">
        <v>73</v>
      </c>
    </row>
    <row r="2744" spans="1:14" x14ac:dyDescent="0.3">
      <c r="A2744" t="s">
        <v>12</v>
      </c>
      <c r="B2744" t="s">
        <v>41</v>
      </c>
      <c r="C2744" t="s">
        <v>13</v>
      </c>
      <c r="D2744" t="s">
        <v>19</v>
      </c>
      <c r="E2744" s="1">
        <v>42124</v>
      </c>
      <c r="F2744">
        <v>379313552</v>
      </c>
      <c r="G2744" s="1">
        <v>42144</v>
      </c>
      <c r="H2744">
        <v>60</v>
      </c>
      <c r="I2744">
        <v>34</v>
      </c>
      <c r="J2744">
        <v>23.8</v>
      </c>
      <c r="K2744">
        <v>2040</v>
      </c>
      <c r="L2744">
        <v>1428</v>
      </c>
      <c r="M2744">
        <v>612</v>
      </c>
      <c r="N2744" t="s">
        <v>76</v>
      </c>
    </row>
    <row r="2745" spans="1:14" x14ac:dyDescent="0.3">
      <c r="A2745" t="s">
        <v>12</v>
      </c>
      <c r="B2745" t="s">
        <v>48</v>
      </c>
      <c r="C2745" t="s">
        <v>15</v>
      </c>
      <c r="D2745" t="s">
        <v>19</v>
      </c>
      <c r="E2745" s="1">
        <v>42352</v>
      </c>
      <c r="F2745">
        <v>362641799</v>
      </c>
      <c r="G2745" s="1">
        <v>42402</v>
      </c>
      <c r="H2745">
        <v>83</v>
      </c>
      <c r="I2745">
        <v>19</v>
      </c>
      <c r="J2745">
        <v>13.3</v>
      </c>
      <c r="K2745">
        <v>1577</v>
      </c>
      <c r="L2745">
        <v>1103.9000000000001</v>
      </c>
      <c r="M2745">
        <v>473.09999999999991</v>
      </c>
      <c r="N2745" t="s">
        <v>77</v>
      </c>
    </row>
    <row r="2746" spans="1:14" x14ac:dyDescent="0.3">
      <c r="A2746" t="s">
        <v>12</v>
      </c>
      <c r="B2746" t="s">
        <v>42</v>
      </c>
      <c r="C2746" t="s">
        <v>13</v>
      </c>
      <c r="D2746" t="s">
        <v>14</v>
      </c>
      <c r="E2746" s="1">
        <v>43457</v>
      </c>
      <c r="F2746">
        <v>398338782</v>
      </c>
      <c r="G2746" s="1">
        <v>43467</v>
      </c>
      <c r="H2746">
        <v>90</v>
      </c>
      <c r="I2746">
        <v>15</v>
      </c>
      <c r="J2746">
        <v>10.5</v>
      </c>
      <c r="K2746">
        <v>1350</v>
      </c>
      <c r="L2746">
        <v>945</v>
      </c>
      <c r="M2746">
        <v>405</v>
      </c>
      <c r="N2746" t="s">
        <v>77</v>
      </c>
    </row>
    <row r="2747" spans="1:14" x14ac:dyDescent="0.3">
      <c r="A2747" t="s">
        <v>12</v>
      </c>
      <c r="B2747" t="s">
        <v>30</v>
      </c>
      <c r="C2747" t="s">
        <v>25</v>
      </c>
      <c r="D2747" t="s">
        <v>19</v>
      </c>
      <c r="E2747" s="1">
        <v>43555</v>
      </c>
      <c r="F2747">
        <v>768468606</v>
      </c>
      <c r="G2747" s="1">
        <v>43555</v>
      </c>
      <c r="H2747">
        <v>58</v>
      </c>
      <c r="I2747">
        <v>38</v>
      </c>
      <c r="J2747">
        <v>26.6</v>
      </c>
      <c r="K2747">
        <v>2204</v>
      </c>
      <c r="L2747">
        <v>1542.8000000000002</v>
      </c>
      <c r="M2747">
        <v>661.19999999999982</v>
      </c>
      <c r="N2747" t="s">
        <v>77</v>
      </c>
    </row>
    <row r="2748" spans="1:14" x14ac:dyDescent="0.3">
      <c r="A2748" t="s">
        <v>12</v>
      </c>
      <c r="B2748" t="s">
        <v>54</v>
      </c>
      <c r="C2748" t="s">
        <v>24</v>
      </c>
      <c r="D2748" t="s">
        <v>14</v>
      </c>
      <c r="E2748" s="1">
        <v>45376</v>
      </c>
      <c r="F2748">
        <v>394026648</v>
      </c>
      <c r="G2748" s="1">
        <v>45417</v>
      </c>
      <c r="H2748">
        <v>73</v>
      </c>
      <c r="I2748">
        <v>15</v>
      </c>
      <c r="J2748">
        <v>10.5</v>
      </c>
      <c r="K2748">
        <v>1095</v>
      </c>
      <c r="L2748">
        <v>766.5</v>
      </c>
      <c r="M2748">
        <v>328.5</v>
      </c>
      <c r="N2748" t="s">
        <v>77</v>
      </c>
    </row>
    <row r="2749" spans="1:14" x14ac:dyDescent="0.3">
      <c r="A2749" t="s">
        <v>12</v>
      </c>
      <c r="B2749" t="s">
        <v>49</v>
      </c>
      <c r="C2749" t="s">
        <v>18</v>
      </c>
      <c r="D2749" t="s">
        <v>14</v>
      </c>
      <c r="E2749" s="1">
        <v>42054</v>
      </c>
      <c r="F2749">
        <v>917568957</v>
      </c>
      <c r="G2749" s="1">
        <v>42103</v>
      </c>
      <c r="H2749">
        <v>93</v>
      </c>
      <c r="I2749">
        <v>24</v>
      </c>
      <c r="J2749">
        <v>16.8</v>
      </c>
      <c r="K2749">
        <v>2232</v>
      </c>
      <c r="L2749">
        <v>1562.4</v>
      </c>
      <c r="M2749">
        <v>669.59999999999991</v>
      </c>
      <c r="N2749" t="s">
        <v>77</v>
      </c>
    </row>
    <row r="2750" spans="1:14" x14ac:dyDescent="0.3">
      <c r="A2750" t="s">
        <v>12</v>
      </c>
      <c r="B2750" t="s">
        <v>36</v>
      </c>
      <c r="C2750" t="s">
        <v>21</v>
      </c>
      <c r="D2750" t="s">
        <v>14</v>
      </c>
      <c r="E2750" s="1">
        <v>45059</v>
      </c>
      <c r="F2750">
        <v>928801190</v>
      </c>
      <c r="G2750" s="1">
        <v>45083</v>
      </c>
      <c r="H2750">
        <v>94</v>
      </c>
      <c r="I2750">
        <v>19</v>
      </c>
      <c r="J2750">
        <v>13.3</v>
      </c>
      <c r="K2750">
        <v>1786</v>
      </c>
      <c r="L2750">
        <v>1250.2</v>
      </c>
      <c r="M2750">
        <v>535.79999999999995</v>
      </c>
      <c r="N2750" t="s">
        <v>77</v>
      </c>
    </row>
    <row r="2751" spans="1:14" x14ac:dyDescent="0.3">
      <c r="A2751" t="s">
        <v>12</v>
      </c>
      <c r="B2751" t="s">
        <v>50</v>
      </c>
      <c r="C2751" t="s">
        <v>18</v>
      </c>
      <c r="D2751" t="s">
        <v>14</v>
      </c>
      <c r="E2751" s="1">
        <v>44486</v>
      </c>
      <c r="F2751">
        <v>131367146</v>
      </c>
      <c r="G2751" s="1">
        <v>44491</v>
      </c>
      <c r="H2751">
        <v>74</v>
      </c>
      <c r="I2751">
        <v>18</v>
      </c>
      <c r="J2751">
        <v>12.600000000000001</v>
      </c>
      <c r="K2751">
        <v>1332</v>
      </c>
      <c r="L2751">
        <v>932.40000000000009</v>
      </c>
      <c r="M2751">
        <v>399.59999999999991</v>
      </c>
      <c r="N2751" t="s">
        <v>73</v>
      </c>
    </row>
    <row r="2752" spans="1:14" x14ac:dyDescent="0.3">
      <c r="A2752" t="s">
        <v>12</v>
      </c>
      <c r="B2752" t="s">
        <v>29</v>
      </c>
      <c r="C2752" t="s">
        <v>26</v>
      </c>
      <c r="D2752" t="s">
        <v>14</v>
      </c>
      <c r="E2752" s="1">
        <v>45148</v>
      </c>
      <c r="F2752">
        <v>367011010</v>
      </c>
      <c r="G2752" s="1">
        <v>45148</v>
      </c>
      <c r="H2752">
        <v>74</v>
      </c>
      <c r="I2752">
        <v>40</v>
      </c>
      <c r="J2752">
        <v>28</v>
      </c>
      <c r="K2752">
        <v>2960</v>
      </c>
      <c r="L2752">
        <v>2072</v>
      </c>
      <c r="M2752">
        <v>888</v>
      </c>
      <c r="N2752" t="s">
        <v>77</v>
      </c>
    </row>
    <row r="2753" spans="1:14" x14ac:dyDescent="0.3">
      <c r="A2753" t="s">
        <v>12</v>
      </c>
      <c r="B2753" t="s">
        <v>42</v>
      </c>
      <c r="C2753" t="s">
        <v>20</v>
      </c>
      <c r="D2753" t="s">
        <v>19</v>
      </c>
      <c r="E2753" s="1">
        <v>43100</v>
      </c>
      <c r="F2753">
        <v>845499503</v>
      </c>
      <c r="G2753" s="1">
        <v>43102</v>
      </c>
      <c r="H2753">
        <v>62</v>
      </c>
      <c r="I2753">
        <v>11</v>
      </c>
      <c r="J2753">
        <v>7.7</v>
      </c>
      <c r="K2753">
        <v>682</v>
      </c>
      <c r="L2753">
        <v>477.40000000000003</v>
      </c>
      <c r="M2753">
        <v>204.59999999999997</v>
      </c>
      <c r="N2753" t="s">
        <v>77</v>
      </c>
    </row>
    <row r="2754" spans="1:14" x14ac:dyDescent="0.3">
      <c r="A2754" t="s">
        <v>12</v>
      </c>
      <c r="B2754" t="s">
        <v>30</v>
      </c>
      <c r="C2754" t="s">
        <v>16</v>
      </c>
      <c r="D2754" t="s">
        <v>14</v>
      </c>
      <c r="E2754" s="1">
        <v>44015</v>
      </c>
      <c r="F2754">
        <v>366616189</v>
      </c>
      <c r="G2754" s="1">
        <v>44047</v>
      </c>
      <c r="H2754">
        <v>50</v>
      </c>
      <c r="I2754">
        <v>33</v>
      </c>
      <c r="J2754">
        <v>23.1</v>
      </c>
      <c r="K2754">
        <v>1650</v>
      </c>
      <c r="L2754">
        <v>1155</v>
      </c>
      <c r="M2754">
        <v>495</v>
      </c>
      <c r="N2754" t="s">
        <v>77</v>
      </c>
    </row>
    <row r="2755" spans="1:14" x14ac:dyDescent="0.3">
      <c r="A2755" t="s">
        <v>12</v>
      </c>
      <c r="B2755" t="s">
        <v>41</v>
      </c>
      <c r="C2755" t="s">
        <v>16</v>
      </c>
      <c r="D2755" t="s">
        <v>14</v>
      </c>
      <c r="E2755" s="1">
        <v>44932</v>
      </c>
      <c r="F2755">
        <v>637660920</v>
      </c>
      <c r="G2755" s="1">
        <v>44968</v>
      </c>
      <c r="H2755">
        <v>86</v>
      </c>
      <c r="I2755">
        <v>38</v>
      </c>
      <c r="J2755">
        <v>26.6</v>
      </c>
      <c r="K2755">
        <v>3268</v>
      </c>
      <c r="L2755">
        <v>2287.6</v>
      </c>
      <c r="M2755">
        <v>980.40000000000009</v>
      </c>
      <c r="N2755" t="s">
        <v>76</v>
      </c>
    </row>
    <row r="2756" spans="1:14" x14ac:dyDescent="0.3">
      <c r="A2756" t="s">
        <v>12</v>
      </c>
      <c r="B2756" t="s">
        <v>46</v>
      </c>
      <c r="C2756" t="s">
        <v>24</v>
      </c>
      <c r="D2756" t="s">
        <v>14</v>
      </c>
      <c r="E2756" s="1">
        <v>43941</v>
      </c>
      <c r="F2756">
        <v>770188224</v>
      </c>
      <c r="G2756" s="1">
        <v>43972</v>
      </c>
      <c r="H2756">
        <v>92</v>
      </c>
      <c r="I2756">
        <v>23</v>
      </c>
      <c r="J2756">
        <v>16.100000000000001</v>
      </c>
      <c r="K2756">
        <v>2116</v>
      </c>
      <c r="L2756">
        <v>1481.2</v>
      </c>
      <c r="M2756">
        <v>634.79999999999995</v>
      </c>
      <c r="N2756" t="s">
        <v>74</v>
      </c>
    </row>
    <row r="2757" spans="1:14" x14ac:dyDescent="0.3">
      <c r="A2757" t="s">
        <v>12</v>
      </c>
      <c r="B2757" t="s">
        <v>34</v>
      </c>
      <c r="C2757" t="s">
        <v>24</v>
      </c>
      <c r="D2757" t="s">
        <v>14</v>
      </c>
      <c r="E2757" s="1">
        <v>43455</v>
      </c>
      <c r="F2757">
        <v>988905847</v>
      </c>
      <c r="G2757" s="1">
        <v>43494</v>
      </c>
      <c r="H2757">
        <v>69</v>
      </c>
      <c r="I2757">
        <v>37</v>
      </c>
      <c r="J2757">
        <v>25.9</v>
      </c>
      <c r="K2757">
        <v>2553</v>
      </c>
      <c r="L2757">
        <v>1787.1</v>
      </c>
      <c r="M2757">
        <v>765.90000000000009</v>
      </c>
      <c r="N2757" t="s">
        <v>76</v>
      </c>
    </row>
    <row r="2758" spans="1:14" x14ac:dyDescent="0.3">
      <c r="A2758" t="s">
        <v>12</v>
      </c>
      <c r="B2758" t="s">
        <v>45</v>
      </c>
      <c r="C2758" t="s">
        <v>25</v>
      </c>
      <c r="D2758" t="s">
        <v>19</v>
      </c>
      <c r="E2758" s="1">
        <v>44851</v>
      </c>
      <c r="F2758">
        <v>747188603</v>
      </c>
      <c r="G2758" s="1">
        <v>44859</v>
      </c>
      <c r="H2758">
        <v>91</v>
      </c>
      <c r="I2758">
        <v>21</v>
      </c>
      <c r="J2758">
        <v>14.7</v>
      </c>
      <c r="K2758">
        <v>1911</v>
      </c>
      <c r="L2758">
        <v>1337.7</v>
      </c>
      <c r="M2758">
        <v>573.29999999999995</v>
      </c>
      <c r="N2758" t="s">
        <v>77</v>
      </c>
    </row>
    <row r="2759" spans="1:14" x14ac:dyDescent="0.3">
      <c r="A2759" t="s">
        <v>12</v>
      </c>
      <c r="B2759" t="s">
        <v>40</v>
      </c>
      <c r="C2759" t="s">
        <v>21</v>
      </c>
      <c r="D2759" t="s">
        <v>14</v>
      </c>
      <c r="E2759" s="1">
        <v>43916</v>
      </c>
      <c r="F2759">
        <v>127548539</v>
      </c>
      <c r="G2759" s="1">
        <v>43939</v>
      </c>
      <c r="H2759">
        <v>73</v>
      </c>
      <c r="I2759">
        <v>19</v>
      </c>
      <c r="J2759">
        <v>13.3</v>
      </c>
      <c r="K2759">
        <v>1387</v>
      </c>
      <c r="L2759">
        <v>970.90000000000009</v>
      </c>
      <c r="M2759">
        <v>416.09999999999991</v>
      </c>
      <c r="N2759" t="s">
        <v>75</v>
      </c>
    </row>
    <row r="2760" spans="1:14" x14ac:dyDescent="0.3">
      <c r="A2760" t="s">
        <v>12</v>
      </c>
      <c r="B2760" t="s">
        <v>32</v>
      </c>
      <c r="C2760" t="s">
        <v>26</v>
      </c>
      <c r="D2760" t="s">
        <v>14</v>
      </c>
      <c r="E2760" s="1">
        <v>45098</v>
      </c>
      <c r="F2760">
        <v>706982076</v>
      </c>
      <c r="G2760" s="1">
        <v>45142</v>
      </c>
      <c r="H2760">
        <v>81</v>
      </c>
      <c r="I2760">
        <v>23</v>
      </c>
      <c r="J2760">
        <v>16.100000000000001</v>
      </c>
      <c r="K2760">
        <v>1863</v>
      </c>
      <c r="L2760">
        <v>1304.1000000000001</v>
      </c>
      <c r="M2760">
        <v>558.89999999999986</v>
      </c>
      <c r="N2760" t="s">
        <v>75</v>
      </c>
    </row>
    <row r="2761" spans="1:14" x14ac:dyDescent="0.3">
      <c r="A2761" t="s">
        <v>12</v>
      </c>
      <c r="B2761" t="s">
        <v>43</v>
      </c>
      <c r="C2761" t="s">
        <v>21</v>
      </c>
      <c r="D2761" t="s">
        <v>14</v>
      </c>
      <c r="E2761" s="1">
        <v>42034</v>
      </c>
      <c r="F2761">
        <v>172165906</v>
      </c>
      <c r="G2761" s="1">
        <v>42058</v>
      </c>
      <c r="H2761">
        <v>62</v>
      </c>
      <c r="I2761">
        <v>14</v>
      </c>
      <c r="J2761">
        <v>9.8000000000000007</v>
      </c>
      <c r="K2761">
        <v>868</v>
      </c>
      <c r="L2761">
        <v>607.6</v>
      </c>
      <c r="M2761">
        <v>260.39999999999998</v>
      </c>
      <c r="N2761" t="s">
        <v>77</v>
      </c>
    </row>
    <row r="2762" spans="1:14" x14ac:dyDescent="0.3">
      <c r="A2762" t="s">
        <v>12</v>
      </c>
      <c r="B2762" t="s">
        <v>33</v>
      </c>
      <c r="C2762" t="s">
        <v>16</v>
      </c>
      <c r="D2762" t="s">
        <v>19</v>
      </c>
      <c r="E2762" s="1">
        <v>45078</v>
      </c>
      <c r="F2762">
        <v>948953807</v>
      </c>
      <c r="G2762" s="1">
        <v>45118</v>
      </c>
      <c r="H2762">
        <v>54</v>
      </c>
      <c r="I2762">
        <v>24</v>
      </c>
      <c r="J2762">
        <v>16.8</v>
      </c>
      <c r="K2762">
        <v>1296</v>
      </c>
      <c r="L2762">
        <v>907.2</v>
      </c>
      <c r="M2762">
        <v>388.79999999999995</v>
      </c>
      <c r="N2762" t="s">
        <v>76</v>
      </c>
    </row>
    <row r="2763" spans="1:14" x14ac:dyDescent="0.3">
      <c r="A2763" t="s">
        <v>12</v>
      </c>
      <c r="B2763" t="s">
        <v>54</v>
      </c>
      <c r="C2763" t="s">
        <v>13</v>
      </c>
      <c r="D2763" t="s">
        <v>14</v>
      </c>
      <c r="E2763" s="1">
        <v>43365</v>
      </c>
      <c r="F2763">
        <v>869132983</v>
      </c>
      <c r="G2763" s="1">
        <v>43379</v>
      </c>
      <c r="H2763">
        <v>62</v>
      </c>
      <c r="I2763">
        <v>31</v>
      </c>
      <c r="J2763">
        <v>21.700000000000003</v>
      </c>
      <c r="K2763">
        <v>1922</v>
      </c>
      <c r="L2763">
        <v>1345.4</v>
      </c>
      <c r="M2763">
        <v>576.59999999999991</v>
      </c>
      <c r="N2763" t="s">
        <v>77</v>
      </c>
    </row>
    <row r="2764" spans="1:14" x14ac:dyDescent="0.3">
      <c r="A2764" t="s">
        <v>12</v>
      </c>
      <c r="B2764" t="s">
        <v>37</v>
      </c>
      <c r="C2764" t="s">
        <v>23</v>
      </c>
      <c r="D2764" t="s">
        <v>14</v>
      </c>
      <c r="E2764" s="1">
        <v>42346</v>
      </c>
      <c r="F2764">
        <v>905900275</v>
      </c>
      <c r="G2764" s="1">
        <v>42365</v>
      </c>
      <c r="H2764">
        <v>71</v>
      </c>
      <c r="I2764">
        <v>30</v>
      </c>
      <c r="J2764">
        <v>21</v>
      </c>
      <c r="K2764">
        <v>2130</v>
      </c>
      <c r="L2764">
        <v>1491</v>
      </c>
      <c r="M2764">
        <v>639</v>
      </c>
      <c r="N2764" t="s">
        <v>74</v>
      </c>
    </row>
    <row r="2765" spans="1:14" x14ac:dyDescent="0.3">
      <c r="A2765" t="s">
        <v>12</v>
      </c>
      <c r="B2765" t="s">
        <v>38</v>
      </c>
      <c r="C2765" t="s">
        <v>21</v>
      </c>
      <c r="D2765" t="s">
        <v>14</v>
      </c>
      <c r="E2765" s="1">
        <v>42078</v>
      </c>
      <c r="F2765">
        <v>350775706</v>
      </c>
      <c r="G2765" s="1">
        <v>42113</v>
      </c>
      <c r="H2765">
        <v>63</v>
      </c>
      <c r="I2765">
        <v>25</v>
      </c>
      <c r="J2765">
        <v>17.5</v>
      </c>
      <c r="K2765">
        <v>1575</v>
      </c>
      <c r="L2765">
        <v>1102.5</v>
      </c>
      <c r="M2765">
        <v>472.5</v>
      </c>
      <c r="N2765" t="s">
        <v>73</v>
      </c>
    </row>
    <row r="2766" spans="1:14" x14ac:dyDescent="0.3">
      <c r="A2766" t="s">
        <v>12</v>
      </c>
      <c r="B2766" t="s">
        <v>37</v>
      </c>
      <c r="C2766" t="s">
        <v>22</v>
      </c>
      <c r="D2766" t="s">
        <v>19</v>
      </c>
      <c r="E2766" s="1">
        <v>42833</v>
      </c>
      <c r="F2766">
        <v>556120479</v>
      </c>
      <c r="G2766" s="1">
        <v>42863</v>
      </c>
      <c r="H2766">
        <v>83</v>
      </c>
      <c r="I2766">
        <v>30</v>
      </c>
      <c r="J2766">
        <v>21</v>
      </c>
      <c r="K2766">
        <v>2490</v>
      </c>
      <c r="L2766">
        <v>1743</v>
      </c>
      <c r="M2766">
        <v>747</v>
      </c>
      <c r="N2766" t="s">
        <v>74</v>
      </c>
    </row>
    <row r="2767" spans="1:14" x14ac:dyDescent="0.3">
      <c r="A2767" t="s">
        <v>12</v>
      </c>
      <c r="B2767" t="s">
        <v>35</v>
      </c>
      <c r="C2767" t="s">
        <v>24</v>
      </c>
      <c r="D2767" t="s">
        <v>19</v>
      </c>
      <c r="E2767" s="1">
        <v>44181</v>
      </c>
      <c r="F2767">
        <v>832745063</v>
      </c>
      <c r="G2767" s="1">
        <v>44213</v>
      </c>
      <c r="H2767">
        <v>50</v>
      </c>
      <c r="I2767">
        <v>38</v>
      </c>
      <c r="J2767">
        <v>26.6</v>
      </c>
      <c r="K2767">
        <v>1900</v>
      </c>
      <c r="L2767">
        <v>1330</v>
      </c>
      <c r="M2767">
        <v>570</v>
      </c>
      <c r="N2767" t="s">
        <v>77</v>
      </c>
    </row>
    <row r="2768" spans="1:14" x14ac:dyDescent="0.3">
      <c r="A2768" t="s">
        <v>12</v>
      </c>
      <c r="B2768" t="s">
        <v>39</v>
      </c>
      <c r="C2768" t="s">
        <v>20</v>
      </c>
      <c r="D2768" t="s">
        <v>19</v>
      </c>
      <c r="E2768" s="1">
        <v>45246</v>
      </c>
      <c r="F2768">
        <v>780828225</v>
      </c>
      <c r="G2768" s="1">
        <v>45247</v>
      </c>
      <c r="H2768">
        <v>97</v>
      </c>
      <c r="I2768">
        <v>17</v>
      </c>
      <c r="J2768">
        <v>11.9</v>
      </c>
      <c r="K2768">
        <v>1649</v>
      </c>
      <c r="L2768">
        <v>1154.3</v>
      </c>
      <c r="M2768">
        <v>494.70000000000005</v>
      </c>
      <c r="N2768" t="s">
        <v>73</v>
      </c>
    </row>
    <row r="2769" spans="1:14" x14ac:dyDescent="0.3">
      <c r="A2769" t="s">
        <v>12</v>
      </c>
      <c r="B2769" t="s">
        <v>30</v>
      </c>
      <c r="C2769" t="s">
        <v>17</v>
      </c>
      <c r="D2769" t="s">
        <v>14</v>
      </c>
      <c r="E2769" s="1">
        <v>42270</v>
      </c>
      <c r="F2769">
        <v>646919047</v>
      </c>
      <c r="G2769" s="1">
        <v>42284</v>
      </c>
      <c r="H2769">
        <v>91</v>
      </c>
      <c r="I2769">
        <v>19</v>
      </c>
      <c r="J2769">
        <v>13.3</v>
      </c>
      <c r="K2769">
        <v>1729</v>
      </c>
      <c r="L2769">
        <v>1210.3</v>
      </c>
      <c r="M2769">
        <v>518.70000000000005</v>
      </c>
      <c r="N2769" t="s">
        <v>77</v>
      </c>
    </row>
    <row r="2770" spans="1:14" x14ac:dyDescent="0.3">
      <c r="A2770" t="s">
        <v>12</v>
      </c>
      <c r="B2770" t="s">
        <v>30</v>
      </c>
      <c r="C2770" t="s">
        <v>21</v>
      </c>
      <c r="D2770" t="s">
        <v>14</v>
      </c>
      <c r="E2770" s="1">
        <v>44130</v>
      </c>
      <c r="F2770">
        <v>447465693</v>
      </c>
      <c r="G2770" s="1">
        <v>44146</v>
      </c>
      <c r="H2770">
        <v>62</v>
      </c>
      <c r="I2770">
        <v>38</v>
      </c>
      <c r="J2770">
        <v>26.6</v>
      </c>
      <c r="K2770">
        <v>2356</v>
      </c>
      <c r="L2770">
        <v>1649.2</v>
      </c>
      <c r="M2770">
        <v>706.8</v>
      </c>
      <c r="N2770" t="s">
        <v>77</v>
      </c>
    </row>
    <row r="2771" spans="1:14" x14ac:dyDescent="0.3">
      <c r="A2771" t="s">
        <v>12</v>
      </c>
      <c r="B2771" t="s">
        <v>52</v>
      </c>
      <c r="C2771" t="s">
        <v>15</v>
      </c>
      <c r="D2771" t="s">
        <v>19</v>
      </c>
      <c r="E2771" s="1">
        <v>42649</v>
      </c>
      <c r="F2771">
        <v>751402032</v>
      </c>
      <c r="G2771" s="1">
        <v>42659</v>
      </c>
      <c r="H2771">
        <v>60</v>
      </c>
      <c r="I2771">
        <v>12</v>
      </c>
      <c r="J2771">
        <v>8.4</v>
      </c>
      <c r="K2771">
        <v>720</v>
      </c>
      <c r="L2771">
        <v>504</v>
      </c>
      <c r="M2771">
        <v>216</v>
      </c>
      <c r="N2771" t="s">
        <v>77</v>
      </c>
    </row>
    <row r="2772" spans="1:14" x14ac:dyDescent="0.3">
      <c r="A2772" t="s">
        <v>12</v>
      </c>
      <c r="B2772" t="s">
        <v>51</v>
      </c>
      <c r="C2772" t="s">
        <v>21</v>
      </c>
      <c r="D2772" t="s">
        <v>19</v>
      </c>
      <c r="E2772" s="1">
        <v>42853</v>
      </c>
      <c r="F2772">
        <v>445210921</v>
      </c>
      <c r="G2772" s="1">
        <v>42867</v>
      </c>
      <c r="H2772">
        <v>66</v>
      </c>
      <c r="I2772">
        <v>32</v>
      </c>
      <c r="J2772">
        <v>22.4</v>
      </c>
      <c r="K2772">
        <v>2112</v>
      </c>
      <c r="L2772">
        <v>1478.3999999999999</v>
      </c>
      <c r="M2772">
        <v>633.60000000000014</v>
      </c>
      <c r="N2772" t="s">
        <v>73</v>
      </c>
    </row>
    <row r="2773" spans="1:14" x14ac:dyDescent="0.3">
      <c r="A2773" t="s">
        <v>12</v>
      </c>
      <c r="B2773" t="s">
        <v>31</v>
      </c>
      <c r="C2773" t="s">
        <v>15</v>
      </c>
      <c r="D2773" t="s">
        <v>14</v>
      </c>
      <c r="E2773" s="1">
        <v>41980</v>
      </c>
      <c r="F2773">
        <v>421140992</v>
      </c>
      <c r="G2773" s="1">
        <v>42028</v>
      </c>
      <c r="H2773">
        <v>62</v>
      </c>
      <c r="I2773">
        <v>28</v>
      </c>
      <c r="J2773">
        <v>19.600000000000001</v>
      </c>
      <c r="K2773">
        <v>1736</v>
      </c>
      <c r="L2773">
        <v>1215.2</v>
      </c>
      <c r="M2773">
        <v>520.79999999999995</v>
      </c>
      <c r="N2773" t="s">
        <v>74</v>
      </c>
    </row>
    <row r="2774" spans="1:14" x14ac:dyDescent="0.3">
      <c r="A2774" t="s">
        <v>12</v>
      </c>
      <c r="B2774" t="s">
        <v>40</v>
      </c>
      <c r="C2774" t="s">
        <v>18</v>
      </c>
      <c r="D2774" t="s">
        <v>14</v>
      </c>
      <c r="E2774" s="1">
        <v>43986</v>
      </c>
      <c r="F2774">
        <v>532980525</v>
      </c>
      <c r="G2774" s="1">
        <v>43990</v>
      </c>
      <c r="H2774">
        <v>74</v>
      </c>
      <c r="I2774">
        <v>35</v>
      </c>
      <c r="J2774">
        <v>24.5</v>
      </c>
      <c r="K2774">
        <v>2590</v>
      </c>
      <c r="L2774">
        <v>1813</v>
      </c>
      <c r="M2774">
        <v>777</v>
      </c>
      <c r="N2774" t="s">
        <v>75</v>
      </c>
    </row>
    <row r="2775" spans="1:14" x14ac:dyDescent="0.3">
      <c r="A2775" t="s">
        <v>12</v>
      </c>
      <c r="B2775" t="s">
        <v>52</v>
      </c>
      <c r="C2775" t="s">
        <v>24</v>
      </c>
      <c r="D2775" t="s">
        <v>19</v>
      </c>
      <c r="E2775" s="1">
        <v>42019</v>
      </c>
      <c r="F2775">
        <v>243009269</v>
      </c>
      <c r="G2775" s="1">
        <v>42047</v>
      </c>
      <c r="H2775">
        <v>99</v>
      </c>
      <c r="I2775">
        <v>23</v>
      </c>
      <c r="J2775">
        <v>16.100000000000001</v>
      </c>
      <c r="K2775">
        <v>2277</v>
      </c>
      <c r="L2775">
        <v>1593.9</v>
      </c>
      <c r="M2775">
        <v>683.09999999999991</v>
      </c>
      <c r="N2775" t="s">
        <v>77</v>
      </c>
    </row>
    <row r="2776" spans="1:14" x14ac:dyDescent="0.3">
      <c r="A2776" t="s">
        <v>12</v>
      </c>
      <c r="B2776" t="s">
        <v>51</v>
      </c>
      <c r="C2776" t="s">
        <v>25</v>
      </c>
      <c r="D2776" t="s">
        <v>14</v>
      </c>
      <c r="E2776" s="1">
        <v>44120</v>
      </c>
      <c r="F2776">
        <v>459233081</v>
      </c>
      <c r="G2776" s="1">
        <v>44133</v>
      </c>
      <c r="H2776">
        <v>84</v>
      </c>
      <c r="I2776">
        <v>24</v>
      </c>
      <c r="J2776">
        <v>16.8</v>
      </c>
      <c r="K2776">
        <v>2016</v>
      </c>
      <c r="L2776">
        <v>1411.2</v>
      </c>
      <c r="M2776">
        <v>604.79999999999995</v>
      </c>
      <c r="N2776" t="s">
        <v>73</v>
      </c>
    </row>
    <row r="2777" spans="1:14" x14ac:dyDescent="0.3">
      <c r="A2777" t="s">
        <v>12</v>
      </c>
      <c r="B2777" t="s">
        <v>35</v>
      </c>
      <c r="C2777" t="s">
        <v>23</v>
      </c>
      <c r="D2777" t="s">
        <v>19</v>
      </c>
      <c r="E2777" s="1">
        <v>43760</v>
      </c>
      <c r="F2777">
        <v>243840539</v>
      </c>
      <c r="G2777" s="1">
        <v>43761</v>
      </c>
      <c r="H2777">
        <v>90</v>
      </c>
      <c r="I2777">
        <v>16</v>
      </c>
      <c r="J2777">
        <v>11.2</v>
      </c>
      <c r="K2777">
        <v>1440</v>
      </c>
      <c r="L2777">
        <v>1007.9999999999999</v>
      </c>
      <c r="M2777">
        <v>432.00000000000011</v>
      </c>
      <c r="N2777" t="s">
        <v>77</v>
      </c>
    </row>
    <row r="2778" spans="1:14" x14ac:dyDescent="0.3">
      <c r="A2778" t="s">
        <v>12</v>
      </c>
      <c r="B2778" t="s">
        <v>34</v>
      </c>
      <c r="C2778" t="s">
        <v>17</v>
      </c>
      <c r="D2778" t="s">
        <v>14</v>
      </c>
      <c r="E2778" s="1">
        <v>42860</v>
      </c>
      <c r="F2778">
        <v>167697989</v>
      </c>
      <c r="G2778" s="1">
        <v>42865</v>
      </c>
      <c r="H2778">
        <v>95</v>
      </c>
      <c r="I2778">
        <v>18</v>
      </c>
      <c r="J2778">
        <v>12.600000000000001</v>
      </c>
      <c r="K2778">
        <v>1710</v>
      </c>
      <c r="L2778">
        <v>1197.0000000000002</v>
      </c>
      <c r="M2778">
        <v>512.99999999999977</v>
      </c>
      <c r="N2778" t="s">
        <v>76</v>
      </c>
    </row>
    <row r="2779" spans="1:14" x14ac:dyDescent="0.3">
      <c r="A2779" t="s">
        <v>12</v>
      </c>
      <c r="B2779" t="s">
        <v>32</v>
      </c>
      <c r="C2779" t="s">
        <v>23</v>
      </c>
      <c r="D2779" t="s">
        <v>19</v>
      </c>
      <c r="E2779" s="1">
        <v>44848</v>
      </c>
      <c r="F2779">
        <v>656192624</v>
      </c>
      <c r="G2779" s="1">
        <v>44887</v>
      </c>
      <c r="H2779">
        <v>59</v>
      </c>
      <c r="I2779">
        <v>39</v>
      </c>
      <c r="J2779">
        <v>27.3</v>
      </c>
      <c r="K2779">
        <v>2301</v>
      </c>
      <c r="L2779">
        <v>1610.7</v>
      </c>
      <c r="M2779">
        <v>690.3</v>
      </c>
      <c r="N2779" t="s">
        <v>75</v>
      </c>
    </row>
    <row r="2780" spans="1:14" x14ac:dyDescent="0.3">
      <c r="A2780" t="s">
        <v>12</v>
      </c>
      <c r="B2780" t="s">
        <v>39</v>
      </c>
      <c r="C2780" t="s">
        <v>24</v>
      </c>
      <c r="D2780" t="s">
        <v>14</v>
      </c>
      <c r="E2780" s="1">
        <v>42298</v>
      </c>
      <c r="F2780">
        <v>655304276</v>
      </c>
      <c r="G2780" s="1">
        <v>42331</v>
      </c>
      <c r="H2780">
        <v>57</v>
      </c>
      <c r="I2780">
        <v>27</v>
      </c>
      <c r="J2780">
        <v>18.899999999999999</v>
      </c>
      <c r="K2780">
        <v>1539</v>
      </c>
      <c r="L2780">
        <v>1077.3</v>
      </c>
      <c r="M2780">
        <v>461.70000000000005</v>
      </c>
      <c r="N2780" t="s">
        <v>73</v>
      </c>
    </row>
    <row r="2781" spans="1:14" x14ac:dyDescent="0.3">
      <c r="A2781" t="s">
        <v>12</v>
      </c>
      <c r="B2781" t="s">
        <v>30</v>
      </c>
      <c r="C2781" t="s">
        <v>22</v>
      </c>
      <c r="D2781" t="s">
        <v>14</v>
      </c>
      <c r="E2781" s="1">
        <v>44519</v>
      </c>
      <c r="F2781">
        <v>540181291</v>
      </c>
      <c r="G2781" s="1">
        <v>44534</v>
      </c>
      <c r="H2781">
        <v>52</v>
      </c>
      <c r="I2781">
        <v>23</v>
      </c>
      <c r="J2781">
        <v>16.100000000000001</v>
      </c>
      <c r="K2781">
        <v>1196</v>
      </c>
      <c r="L2781">
        <v>837.2</v>
      </c>
      <c r="M2781">
        <v>358.79999999999995</v>
      </c>
      <c r="N2781" t="s">
        <v>77</v>
      </c>
    </row>
    <row r="2782" spans="1:14" x14ac:dyDescent="0.3">
      <c r="A2782" t="s">
        <v>12</v>
      </c>
      <c r="B2782" t="s">
        <v>33</v>
      </c>
      <c r="C2782" t="s">
        <v>17</v>
      </c>
      <c r="D2782" t="s">
        <v>14</v>
      </c>
      <c r="E2782" s="1">
        <v>43469</v>
      </c>
      <c r="F2782">
        <v>652316939</v>
      </c>
      <c r="G2782" s="1">
        <v>43493</v>
      </c>
      <c r="H2782">
        <v>77</v>
      </c>
      <c r="I2782">
        <v>13</v>
      </c>
      <c r="J2782">
        <v>9.1</v>
      </c>
      <c r="K2782">
        <v>1001</v>
      </c>
      <c r="L2782">
        <v>700.69999999999993</v>
      </c>
      <c r="M2782">
        <v>300.30000000000007</v>
      </c>
      <c r="N2782" t="s">
        <v>76</v>
      </c>
    </row>
    <row r="2783" spans="1:14" x14ac:dyDescent="0.3">
      <c r="A2783" t="s">
        <v>12</v>
      </c>
      <c r="B2783" t="s">
        <v>33</v>
      </c>
      <c r="C2783" t="s">
        <v>23</v>
      </c>
      <c r="D2783" t="s">
        <v>14</v>
      </c>
      <c r="E2783" s="1">
        <v>43070</v>
      </c>
      <c r="F2783">
        <v>527681338</v>
      </c>
      <c r="G2783" s="1">
        <v>43081</v>
      </c>
      <c r="H2783">
        <v>68</v>
      </c>
      <c r="I2783">
        <v>29</v>
      </c>
      <c r="J2783">
        <v>20.3</v>
      </c>
      <c r="K2783">
        <v>1972</v>
      </c>
      <c r="L2783">
        <v>1380.4</v>
      </c>
      <c r="M2783">
        <v>591.59999999999991</v>
      </c>
      <c r="N2783" t="s">
        <v>76</v>
      </c>
    </row>
    <row r="2784" spans="1:14" x14ac:dyDescent="0.3">
      <c r="A2784" t="s">
        <v>12</v>
      </c>
      <c r="B2784" t="s">
        <v>45</v>
      </c>
      <c r="C2784" t="s">
        <v>25</v>
      </c>
      <c r="D2784" t="s">
        <v>14</v>
      </c>
      <c r="E2784" s="1">
        <v>41853</v>
      </c>
      <c r="F2784">
        <v>130000722</v>
      </c>
      <c r="G2784" s="1">
        <v>41862</v>
      </c>
      <c r="H2784">
        <v>71</v>
      </c>
      <c r="I2784">
        <v>14</v>
      </c>
      <c r="J2784">
        <v>9.8000000000000007</v>
      </c>
      <c r="K2784">
        <v>994</v>
      </c>
      <c r="L2784">
        <v>695.80000000000007</v>
      </c>
      <c r="M2784">
        <v>298.19999999999993</v>
      </c>
      <c r="N2784" t="s">
        <v>77</v>
      </c>
    </row>
    <row r="2785" spans="1:14" x14ac:dyDescent="0.3">
      <c r="A2785" t="s">
        <v>12</v>
      </c>
      <c r="B2785" t="s">
        <v>52</v>
      </c>
      <c r="C2785" t="s">
        <v>26</v>
      </c>
      <c r="D2785" t="s">
        <v>14</v>
      </c>
      <c r="E2785" s="1">
        <v>44955</v>
      </c>
      <c r="F2785">
        <v>617747342</v>
      </c>
      <c r="G2785" s="1">
        <v>44995</v>
      </c>
      <c r="H2785">
        <v>72</v>
      </c>
      <c r="I2785">
        <v>18</v>
      </c>
      <c r="J2785">
        <v>12.600000000000001</v>
      </c>
      <c r="K2785">
        <v>1296</v>
      </c>
      <c r="L2785">
        <v>907.2</v>
      </c>
      <c r="M2785">
        <v>388.79999999999995</v>
      </c>
      <c r="N2785" t="s">
        <v>77</v>
      </c>
    </row>
    <row r="2786" spans="1:14" x14ac:dyDescent="0.3">
      <c r="A2786" t="s">
        <v>12</v>
      </c>
      <c r="B2786" t="s">
        <v>36</v>
      </c>
      <c r="C2786" t="s">
        <v>15</v>
      </c>
      <c r="D2786" t="s">
        <v>14</v>
      </c>
      <c r="E2786" s="1">
        <v>43685</v>
      </c>
      <c r="F2786">
        <v>381667029</v>
      </c>
      <c r="G2786" s="1">
        <v>43725</v>
      </c>
      <c r="H2786">
        <v>98</v>
      </c>
      <c r="I2786">
        <v>31</v>
      </c>
      <c r="J2786">
        <v>21.700000000000003</v>
      </c>
      <c r="K2786">
        <v>3038</v>
      </c>
      <c r="L2786">
        <v>2126.6000000000004</v>
      </c>
      <c r="M2786">
        <v>911.39999999999964</v>
      </c>
      <c r="N2786" t="s">
        <v>77</v>
      </c>
    </row>
    <row r="2787" spans="1:14" x14ac:dyDescent="0.3">
      <c r="A2787" t="s">
        <v>12</v>
      </c>
      <c r="B2787" t="s">
        <v>55</v>
      </c>
      <c r="C2787" t="s">
        <v>13</v>
      </c>
      <c r="D2787" t="s">
        <v>14</v>
      </c>
      <c r="E2787" s="1">
        <v>43591</v>
      </c>
      <c r="F2787">
        <v>499340903</v>
      </c>
      <c r="G2787" s="1">
        <v>43602</v>
      </c>
      <c r="H2787">
        <v>75</v>
      </c>
      <c r="I2787">
        <v>30</v>
      </c>
      <c r="J2787">
        <v>21</v>
      </c>
      <c r="K2787">
        <v>2250</v>
      </c>
      <c r="L2787">
        <v>1575</v>
      </c>
      <c r="M2787">
        <v>675</v>
      </c>
      <c r="N2787" t="s">
        <v>74</v>
      </c>
    </row>
    <row r="2788" spans="1:14" x14ac:dyDescent="0.3">
      <c r="A2788" t="s">
        <v>12</v>
      </c>
      <c r="B2788" t="s">
        <v>46</v>
      </c>
      <c r="C2788" t="s">
        <v>24</v>
      </c>
      <c r="D2788" t="s">
        <v>19</v>
      </c>
      <c r="E2788" s="1">
        <v>44679</v>
      </c>
      <c r="F2788">
        <v>824318206</v>
      </c>
      <c r="G2788" s="1">
        <v>44706</v>
      </c>
      <c r="H2788">
        <v>55</v>
      </c>
      <c r="I2788">
        <v>22</v>
      </c>
      <c r="J2788">
        <v>15.4</v>
      </c>
      <c r="K2788">
        <v>1210</v>
      </c>
      <c r="L2788">
        <v>847</v>
      </c>
      <c r="M2788">
        <v>363</v>
      </c>
      <c r="N2788" t="s">
        <v>74</v>
      </c>
    </row>
    <row r="2789" spans="1:14" x14ac:dyDescent="0.3">
      <c r="A2789" t="s">
        <v>12</v>
      </c>
      <c r="B2789" t="s">
        <v>54</v>
      </c>
      <c r="C2789" t="s">
        <v>20</v>
      </c>
      <c r="D2789" t="s">
        <v>14</v>
      </c>
      <c r="E2789" s="1">
        <v>41806</v>
      </c>
      <c r="F2789">
        <v>188837659</v>
      </c>
      <c r="G2789" s="1">
        <v>41852</v>
      </c>
      <c r="H2789">
        <v>72</v>
      </c>
      <c r="I2789">
        <v>20</v>
      </c>
      <c r="J2789">
        <v>14</v>
      </c>
      <c r="K2789">
        <v>1440</v>
      </c>
      <c r="L2789">
        <v>1008</v>
      </c>
      <c r="M2789">
        <v>432</v>
      </c>
      <c r="N2789" t="s">
        <v>77</v>
      </c>
    </row>
    <row r="2790" spans="1:14" x14ac:dyDescent="0.3">
      <c r="A2790" t="s">
        <v>12</v>
      </c>
      <c r="B2790" t="s">
        <v>39</v>
      </c>
      <c r="C2790" t="s">
        <v>26</v>
      </c>
      <c r="D2790" t="s">
        <v>14</v>
      </c>
      <c r="E2790" s="1">
        <v>41773</v>
      </c>
      <c r="F2790">
        <v>239528405</v>
      </c>
      <c r="G2790" s="1">
        <v>41805</v>
      </c>
      <c r="H2790">
        <v>70</v>
      </c>
      <c r="I2790">
        <v>37</v>
      </c>
      <c r="J2790">
        <v>25.9</v>
      </c>
      <c r="K2790">
        <v>2590</v>
      </c>
      <c r="L2790">
        <v>1813</v>
      </c>
      <c r="M2790">
        <v>777</v>
      </c>
      <c r="N2790" t="s">
        <v>73</v>
      </c>
    </row>
    <row r="2791" spans="1:14" x14ac:dyDescent="0.3">
      <c r="A2791" t="s">
        <v>12</v>
      </c>
      <c r="B2791" t="s">
        <v>31</v>
      </c>
      <c r="C2791" t="s">
        <v>21</v>
      </c>
      <c r="D2791" t="s">
        <v>19</v>
      </c>
      <c r="E2791" s="1">
        <v>44425</v>
      </c>
      <c r="F2791">
        <v>614167773</v>
      </c>
      <c r="G2791" s="1">
        <v>44452</v>
      </c>
      <c r="H2791">
        <v>56</v>
      </c>
      <c r="I2791">
        <v>36</v>
      </c>
      <c r="J2791">
        <v>25.200000000000003</v>
      </c>
      <c r="K2791">
        <v>2016</v>
      </c>
      <c r="L2791">
        <v>1411.2000000000003</v>
      </c>
      <c r="M2791">
        <v>604.79999999999973</v>
      </c>
      <c r="N2791" t="s">
        <v>74</v>
      </c>
    </row>
    <row r="2792" spans="1:14" x14ac:dyDescent="0.3">
      <c r="A2792" t="s">
        <v>12</v>
      </c>
      <c r="B2792" t="s">
        <v>46</v>
      </c>
      <c r="C2792" t="s">
        <v>23</v>
      </c>
      <c r="D2792" t="s">
        <v>14</v>
      </c>
      <c r="E2792" s="1">
        <v>45270</v>
      </c>
      <c r="F2792">
        <v>257722365</v>
      </c>
      <c r="G2792" s="1">
        <v>45319</v>
      </c>
      <c r="H2792">
        <v>65</v>
      </c>
      <c r="I2792">
        <v>35</v>
      </c>
      <c r="J2792">
        <v>24.5</v>
      </c>
      <c r="K2792">
        <v>2275</v>
      </c>
      <c r="L2792">
        <v>1592.5</v>
      </c>
      <c r="M2792">
        <v>682.5</v>
      </c>
      <c r="N2792" t="s">
        <v>74</v>
      </c>
    </row>
    <row r="2793" spans="1:14" x14ac:dyDescent="0.3">
      <c r="A2793" t="s">
        <v>12</v>
      </c>
      <c r="B2793" t="s">
        <v>53</v>
      </c>
      <c r="C2793" t="s">
        <v>24</v>
      </c>
      <c r="D2793" t="s">
        <v>19</v>
      </c>
      <c r="E2793" s="1">
        <v>41931</v>
      </c>
      <c r="F2793">
        <v>257919776</v>
      </c>
      <c r="G2793" s="1">
        <v>41964</v>
      </c>
      <c r="H2793">
        <v>72</v>
      </c>
      <c r="I2793">
        <v>36</v>
      </c>
      <c r="J2793">
        <v>25.200000000000003</v>
      </c>
      <c r="K2793">
        <v>2592</v>
      </c>
      <c r="L2793">
        <v>1814.4</v>
      </c>
      <c r="M2793">
        <v>777.59999999999991</v>
      </c>
      <c r="N2793" t="s">
        <v>77</v>
      </c>
    </row>
    <row r="2794" spans="1:14" x14ac:dyDescent="0.3">
      <c r="A2794" t="s">
        <v>12</v>
      </c>
      <c r="B2794" t="s">
        <v>55</v>
      </c>
      <c r="C2794" t="s">
        <v>18</v>
      </c>
      <c r="D2794" t="s">
        <v>19</v>
      </c>
      <c r="E2794" s="1">
        <v>44920</v>
      </c>
      <c r="F2794">
        <v>843187654</v>
      </c>
      <c r="G2794" s="1">
        <v>44938</v>
      </c>
      <c r="H2794">
        <v>55</v>
      </c>
      <c r="I2794">
        <v>22</v>
      </c>
      <c r="J2794">
        <v>15.4</v>
      </c>
      <c r="K2794">
        <v>1210</v>
      </c>
      <c r="L2794">
        <v>847</v>
      </c>
      <c r="M2794">
        <v>363</v>
      </c>
      <c r="N2794" t="s">
        <v>74</v>
      </c>
    </row>
    <row r="2795" spans="1:14" x14ac:dyDescent="0.3">
      <c r="A2795" t="s">
        <v>12</v>
      </c>
      <c r="B2795" t="s">
        <v>48</v>
      </c>
      <c r="C2795" t="s">
        <v>17</v>
      </c>
      <c r="D2795" t="s">
        <v>14</v>
      </c>
      <c r="E2795" s="1">
        <v>42989</v>
      </c>
      <c r="F2795">
        <v>724583804</v>
      </c>
      <c r="G2795" s="1">
        <v>42994</v>
      </c>
      <c r="H2795">
        <v>57</v>
      </c>
      <c r="I2795">
        <v>25</v>
      </c>
      <c r="J2795">
        <v>17.5</v>
      </c>
      <c r="K2795">
        <v>1425</v>
      </c>
      <c r="L2795">
        <v>997.5</v>
      </c>
      <c r="M2795">
        <v>427.5</v>
      </c>
      <c r="N2795" t="s">
        <v>77</v>
      </c>
    </row>
    <row r="2796" spans="1:14" x14ac:dyDescent="0.3">
      <c r="A2796" t="s">
        <v>12</v>
      </c>
      <c r="B2796" t="s">
        <v>28</v>
      </c>
      <c r="C2796" t="s">
        <v>18</v>
      </c>
      <c r="D2796" t="s">
        <v>14</v>
      </c>
      <c r="E2796" s="1">
        <v>42695</v>
      </c>
      <c r="F2796">
        <v>998376834</v>
      </c>
      <c r="G2796" s="1">
        <v>42743</v>
      </c>
      <c r="H2796">
        <v>98</v>
      </c>
      <c r="I2796">
        <v>13</v>
      </c>
      <c r="J2796">
        <v>9.1</v>
      </c>
      <c r="K2796">
        <v>1274</v>
      </c>
      <c r="L2796">
        <v>891.8</v>
      </c>
      <c r="M2796">
        <v>382.20000000000005</v>
      </c>
      <c r="N2796" t="s">
        <v>73</v>
      </c>
    </row>
    <row r="2797" spans="1:14" x14ac:dyDescent="0.3">
      <c r="A2797" t="s">
        <v>12</v>
      </c>
      <c r="B2797" t="s">
        <v>28</v>
      </c>
      <c r="C2797" t="s">
        <v>17</v>
      </c>
      <c r="D2797" t="s">
        <v>14</v>
      </c>
      <c r="E2797" s="1">
        <v>43457</v>
      </c>
      <c r="F2797">
        <v>442026174</v>
      </c>
      <c r="G2797" s="1">
        <v>43478</v>
      </c>
      <c r="H2797">
        <v>81</v>
      </c>
      <c r="I2797">
        <v>30</v>
      </c>
      <c r="J2797">
        <v>21</v>
      </c>
      <c r="K2797">
        <v>2430</v>
      </c>
      <c r="L2797">
        <v>1701</v>
      </c>
      <c r="M2797">
        <v>729</v>
      </c>
      <c r="N2797" t="s">
        <v>73</v>
      </c>
    </row>
    <row r="2798" spans="1:14" x14ac:dyDescent="0.3">
      <c r="A2798" t="s">
        <v>12</v>
      </c>
      <c r="B2798" t="s">
        <v>32</v>
      </c>
      <c r="C2798" t="s">
        <v>23</v>
      </c>
      <c r="D2798" t="s">
        <v>19</v>
      </c>
      <c r="E2798" s="1">
        <v>42261</v>
      </c>
      <c r="F2798">
        <v>242868936</v>
      </c>
      <c r="G2798" s="1">
        <v>42286</v>
      </c>
      <c r="H2798">
        <v>58</v>
      </c>
      <c r="I2798">
        <v>12</v>
      </c>
      <c r="J2798">
        <v>8.4</v>
      </c>
      <c r="K2798">
        <v>696</v>
      </c>
      <c r="L2798">
        <v>487.20000000000005</v>
      </c>
      <c r="M2798">
        <v>208.79999999999995</v>
      </c>
      <c r="N2798" t="s">
        <v>75</v>
      </c>
    </row>
    <row r="2799" spans="1:14" x14ac:dyDescent="0.3">
      <c r="A2799" t="s">
        <v>12</v>
      </c>
      <c r="B2799" t="s">
        <v>38</v>
      </c>
      <c r="C2799" t="s">
        <v>23</v>
      </c>
      <c r="D2799" t="s">
        <v>14</v>
      </c>
      <c r="E2799" s="1">
        <v>45348</v>
      </c>
      <c r="F2799">
        <v>254579246</v>
      </c>
      <c r="G2799" s="1">
        <v>45388</v>
      </c>
      <c r="H2799">
        <v>64</v>
      </c>
      <c r="I2799">
        <v>27</v>
      </c>
      <c r="J2799">
        <v>18.899999999999999</v>
      </c>
      <c r="K2799">
        <v>1728</v>
      </c>
      <c r="L2799">
        <v>1209.5999999999999</v>
      </c>
      <c r="M2799">
        <v>518.40000000000009</v>
      </c>
      <c r="N2799" t="s">
        <v>73</v>
      </c>
    </row>
    <row r="2800" spans="1:14" x14ac:dyDescent="0.3">
      <c r="A2800" t="s">
        <v>12</v>
      </c>
      <c r="B2800" t="s">
        <v>51</v>
      </c>
      <c r="C2800" t="s">
        <v>21</v>
      </c>
      <c r="D2800" t="s">
        <v>14</v>
      </c>
      <c r="E2800" s="1">
        <v>45179</v>
      </c>
      <c r="F2800">
        <v>510079610</v>
      </c>
      <c r="G2800" s="1">
        <v>45229</v>
      </c>
      <c r="H2800">
        <v>50</v>
      </c>
      <c r="I2800">
        <v>13</v>
      </c>
      <c r="J2800">
        <v>9.1</v>
      </c>
      <c r="K2800">
        <v>650</v>
      </c>
      <c r="L2800">
        <v>455</v>
      </c>
      <c r="M2800">
        <v>195</v>
      </c>
      <c r="N2800" t="s">
        <v>73</v>
      </c>
    </row>
    <row r="2801" spans="1:14" x14ac:dyDescent="0.3">
      <c r="A2801" t="s">
        <v>12</v>
      </c>
      <c r="B2801" t="s">
        <v>51</v>
      </c>
      <c r="C2801" t="s">
        <v>26</v>
      </c>
      <c r="D2801" t="s">
        <v>19</v>
      </c>
      <c r="E2801" s="1">
        <v>42612</v>
      </c>
      <c r="F2801">
        <v>798471581</v>
      </c>
      <c r="G2801" s="1">
        <v>42662</v>
      </c>
      <c r="H2801">
        <v>98</v>
      </c>
      <c r="I2801">
        <v>22</v>
      </c>
      <c r="J2801">
        <v>15.4</v>
      </c>
      <c r="K2801">
        <v>2156</v>
      </c>
      <c r="L2801">
        <v>1509.2</v>
      </c>
      <c r="M2801">
        <v>646.79999999999995</v>
      </c>
      <c r="N2801" t="s">
        <v>73</v>
      </c>
    </row>
    <row r="2802" spans="1:14" x14ac:dyDescent="0.3">
      <c r="A2802" t="s">
        <v>12</v>
      </c>
      <c r="B2802" t="s">
        <v>48</v>
      </c>
      <c r="C2802" t="s">
        <v>21</v>
      </c>
      <c r="D2802" t="s">
        <v>19</v>
      </c>
      <c r="E2802" s="1">
        <v>43747</v>
      </c>
      <c r="F2802">
        <v>208299338</v>
      </c>
      <c r="G2802" s="1">
        <v>43787</v>
      </c>
      <c r="H2802">
        <v>55</v>
      </c>
      <c r="I2802">
        <v>13</v>
      </c>
      <c r="J2802">
        <v>9.1</v>
      </c>
      <c r="K2802">
        <v>715</v>
      </c>
      <c r="L2802">
        <v>500.5</v>
      </c>
      <c r="M2802">
        <v>214.5</v>
      </c>
      <c r="N2802" t="s">
        <v>77</v>
      </c>
    </row>
    <row r="2803" spans="1:14" x14ac:dyDescent="0.3">
      <c r="A2803" t="s">
        <v>12</v>
      </c>
      <c r="B2803" t="s">
        <v>45</v>
      </c>
      <c r="C2803" t="s">
        <v>23</v>
      </c>
      <c r="D2803" t="s">
        <v>14</v>
      </c>
      <c r="E2803" s="1">
        <v>43532</v>
      </c>
      <c r="F2803">
        <v>391574466</v>
      </c>
      <c r="G2803" s="1">
        <v>43535</v>
      </c>
      <c r="H2803">
        <v>56</v>
      </c>
      <c r="I2803">
        <v>37</v>
      </c>
      <c r="J2803">
        <v>25.9</v>
      </c>
      <c r="K2803">
        <v>2072</v>
      </c>
      <c r="L2803">
        <v>1450.3999999999999</v>
      </c>
      <c r="M2803">
        <v>621.60000000000014</v>
      </c>
      <c r="N2803" t="s">
        <v>77</v>
      </c>
    </row>
    <row r="2804" spans="1:14" x14ac:dyDescent="0.3">
      <c r="A2804" t="s">
        <v>12</v>
      </c>
      <c r="B2804" t="s">
        <v>42</v>
      </c>
      <c r="C2804" t="s">
        <v>13</v>
      </c>
      <c r="D2804" t="s">
        <v>14</v>
      </c>
      <c r="E2804" s="1">
        <v>45532</v>
      </c>
      <c r="F2804">
        <v>102985084</v>
      </c>
      <c r="G2804" s="1">
        <v>45551</v>
      </c>
      <c r="H2804">
        <v>72</v>
      </c>
      <c r="I2804">
        <v>31</v>
      </c>
      <c r="J2804">
        <v>21.700000000000003</v>
      </c>
      <c r="K2804">
        <v>2232</v>
      </c>
      <c r="L2804">
        <v>1562.4</v>
      </c>
      <c r="M2804">
        <v>669.59999999999991</v>
      </c>
      <c r="N2804" t="s">
        <v>77</v>
      </c>
    </row>
    <row r="2805" spans="1:14" x14ac:dyDescent="0.3">
      <c r="A2805" t="s">
        <v>12</v>
      </c>
      <c r="B2805" t="s">
        <v>55</v>
      </c>
      <c r="C2805" t="s">
        <v>22</v>
      </c>
      <c r="D2805" t="s">
        <v>14</v>
      </c>
      <c r="E2805" s="1">
        <v>43961</v>
      </c>
      <c r="F2805">
        <v>615591275</v>
      </c>
      <c r="G2805" s="1">
        <v>43965</v>
      </c>
      <c r="H2805">
        <v>94</v>
      </c>
      <c r="I2805">
        <v>13</v>
      </c>
      <c r="J2805">
        <v>9.1</v>
      </c>
      <c r="K2805">
        <v>1222</v>
      </c>
      <c r="L2805">
        <v>855.4</v>
      </c>
      <c r="M2805">
        <v>366.6</v>
      </c>
      <c r="N2805" t="s">
        <v>74</v>
      </c>
    </row>
    <row r="2806" spans="1:14" x14ac:dyDescent="0.3">
      <c r="A2806" t="s">
        <v>12</v>
      </c>
      <c r="B2806" t="s">
        <v>29</v>
      </c>
      <c r="C2806" t="s">
        <v>17</v>
      </c>
      <c r="D2806" t="s">
        <v>14</v>
      </c>
      <c r="E2806" s="1">
        <v>44004</v>
      </c>
      <c r="F2806">
        <v>968950641</v>
      </c>
      <c r="G2806" s="1">
        <v>44011</v>
      </c>
      <c r="H2806">
        <v>99</v>
      </c>
      <c r="I2806">
        <v>27</v>
      </c>
      <c r="J2806">
        <v>18.899999999999999</v>
      </c>
      <c r="K2806">
        <v>2673</v>
      </c>
      <c r="L2806">
        <v>1871.1</v>
      </c>
      <c r="M2806">
        <v>801.90000000000009</v>
      </c>
      <c r="N2806" t="s">
        <v>77</v>
      </c>
    </row>
    <row r="2807" spans="1:14" x14ac:dyDescent="0.3">
      <c r="A2807" t="s">
        <v>12</v>
      </c>
      <c r="B2807" t="s">
        <v>54</v>
      </c>
      <c r="C2807" t="s">
        <v>13</v>
      </c>
      <c r="D2807" t="s">
        <v>19</v>
      </c>
      <c r="E2807" s="1">
        <v>42334</v>
      </c>
      <c r="F2807">
        <v>782984292</v>
      </c>
      <c r="G2807" s="1">
        <v>42371</v>
      </c>
      <c r="H2807">
        <v>68</v>
      </c>
      <c r="I2807">
        <v>27</v>
      </c>
      <c r="J2807">
        <v>18.899999999999999</v>
      </c>
      <c r="K2807">
        <v>1836</v>
      </c>
      <c r="L2807">
        <v>1285.1999999999998</v>
      </c>
      <c r="M2807">
        <v>550.80000000000018</v>
      </c>
      <c r="N2807" t="s">
        <v>77</v>
      </c>
    </row>
    <row r="2808" spans="1:14" x14ac:dyDescent="0.3">
      <c r="A2808" t="s">
        <v>12</v>
      </c>
      <c r="B2808" t="s">
        <v>51</v>
      </c>
      <c r="C2808" t="s">
        <v>15</v>
      </c>
      <c r="D2808" t="s">
        <v>14</v>
      </c>
      <c r="E2808" s="1">
        <v>42504</v>
      </c>
      <c r="F2808">
        <v>440109145</v>
      </c>
      <c r="G2808" s="1">
        <v>42510</v>
      </c>
      <c r="H2808">
        <v>90</v>
      </c>
      <c r="I2808">
        <v>23</v>
      </c>
      <c r="J2808">
        <v>16.100000000000001</v>
      </c>
      <c r="K2808">
        <v>2070</v>
      </c>
      <c r="L2808">
        <v>1449.0000000000002</v>
      </c>
      <c r="M2808">
        <v>620.99999999999977</v>
      </c>
      <c r="N2808" t="s">
        <v>73</v>
      </c>
    </row>
    <row r="2809" spans="1:14" x14ac:dyDescent="0.3">
      <c r="A2809" t="s">
        <v>12</v>
      </c>
      <c r="B2809" t="s">
        <v>29</v>
      </c>
      <c r="C2809" t="s">
        <v>26</v>
      </c>
      <c r="D2809" t="s">
        <v>19</v>
      </c>
      <c r="E2809" s="1">
        <v>41757</v>
      </c>
      <c r="F2809">
        <v>397746551</v>
      </c>
      <c r="G2809" s="1">
        <v>41763</v>
      </c>
      <c r="H2809">
        <v>74</v>
      </c>
      <c r="I2809">
        <v>24</v>
      </c>
      <c r="J2809">
        <v>16.8</v>
      </c>
      <c r="K2809">
        <v>1776</v>
      </c>
      <c r="L2809">
        <v>1243.2</v>
      </c>
      <c r="M2809">
        <v>532.79999999999995</v>
      </c>
      <c r="N2809" t="s">
        <v>77</v>
      </c>
    </row>
    <row r="2810" spans="1:14" x14ac:dyDescent="0.3">
      <c r="A2810" t="s">
        <v>12</v>
      </c>
      <c r="B2810" t="s">
        <v>36</v>
      </c>
      <c r="C2810" t="s">
        <v>21</v>
      </c>
      <c r="D2810" t="s">
        <v>14</v>
      </c>
      <c r="E2810" s="1">
        <v>42541</v>
      </c>
      <c r="F2810">
        <v>436726987</v>
      </c>
      <c r="G2810" s="1">
        <v>42569</v>
      </c>
      <c r="H2810">
        <v>86</v>
      </c>
      <c r="I2810">
        <v>11</v>
      </c>
      <c r="J2810">
        <v>7.7</v>
      </c>
      <c r="K2810">
        <v>946</v>
      </c>
      <c r="L2810">
        <v>662.2</v>
      </c>
      <c r="M2810">
        <v>283.79999999999995</v>
      </c>
      <c r="N2810" t="s">
        <v>77</v>
      </c>
    </row>
    <row r="2811" spans="1:14" x14ac:dyDescent="0.3">
      <c r="A2811" t="s">
        <v>12</v>
      </c>
      <c r="B2811" t="s">
        <v>38</v>
      </c>
      <c r="C2811" t="s">
        <v>22</v>
      </c>
      <c r="D2811" t="s">
        <v>14</v>
      </c>
      <c r="E2811" s="1">
        <v>43394</v>
      </c>
      <c r="F2811">
        <v>702768647</v>
      </c>
      <c r="G2811" s="1">
        <v>43435</v>
      </c>
      <c r="H2811">
        <v>92</v>
      </c>
      <c r="I2811">
        <v>23</v>
      </c>
      <c r="J2811">
        <v>16.100000000000001</v>
      </c>
      <c r="K2811">
        <v>2116</v>
      </c>
      <c r="L2811">
        <v>1481.2</v>
      </c>
      <c r="M2811">
        <v>634.79999999999995</v>
      </c>
      <c r="N2811" t="s">
        <v>73</v>
      </c>
    </row>
    <row r="2812" spans="1:14" x14ac:dyDescent="0.3">
      <c r="A2812" t="s">
        <v>12</v>
      </c>
      <c r="B2812" t="s">
        <v>42</v>
      </c>
      <c r="C2812" t="s">
        <v>17</v>
      </c>
      <c r="D2812" t="s">
        <v>14</v>
      </c>
      <c r="E2812" s="1">
        <v>45322</v>
      </c>
      <c r="F2812">
        <v>555626952</v>
      </c>
      <c r="G2812" s="1">
        <v>45365</v>
      </c>
      <c r="H2812">
        <v>75</v>
      </c>
      <c r="I2812">
        <v>24</v>
      </c>
      <c r="J2812">
        <v>16.8</v>
      </c>
      <c r="K2812">
        <v>1800</v>
      </c>
      <c r="L2812">
        <v>1260</v>
      </c>
      <c r="M2812">
        <v>540</v>
      </c>
      <c r="N2812" t="s">
        <v>77</v>
      </c>
    </row>
    <row r="2813" spans="1:14" x14ac:dyDescent="0.3">
      <c r="A2813" t="s">
        <v>12</v>
      </c>
      <c r="B2813" t="s">
        <v>34</v>
      </c>
      <c r="C2813" t="s">
        <v>22</v>
      </c>
      <c r="D2813" t="s">
        <v>19</v>
      </c>
      <c r="E2813" s="1">
        <v>42088</v>
      </c>
      <c r="F2813">
        <v>735816037</v>
      </c>
      <c r="G2813" s="1">
        <v>42118</v>
      </c>
      <c r="H2813">
        <v>67</v>
      </c>
      <c r="I2813">
        <v>13</v>
      </c>
      <c r="J2813">
        <v>9.1</v>
      </c>
      <c r="K2813">
        <v>871</v>
      </c>
      <c r="L2813">
        <v>609.69999999999993</v>
      </c>
      <c r="M2813">
        <v>261.30000000000007</v>
      </c>
      <c r="N2813" t="s">
        <v>76</v>
      </c>
    </row>
    <row r="2814" spans="1:14" x14ac:dyDescent="0.3">
      <c r="A2814" t="s">
        <v>12</v>
      </c>
      <c r="B2814" t="s">
        <v>41</v>
      </c>
      <c r="C2814" t="s">
        <v>21</v>
      </c>
      <c r="D2814" t="s">
        <v>14</v>
      </c>
      <c r="E2814" s="1">
        <v>42311</v>
      </c>
      <c r="F2814">
        <v>362402760</v>
      </c>
      <c r="G2814" s="1">
        <v>42340</v>
      </c>
      <c r="H2814">
        <v>59</v>
      </c>
      <c r="I2814">
        <v>29</v>
      </c>
      <c r="J2814">
        <v>20.3</v>
      </c>
      <c r="K2814">
        <v>1711</v>
      </c>
      <c r="L2814">
        <v>1197.7</v>
      </c>
      <c r="M2814">
        <v>513.29999999999995</v>
      </c>
      <c r="N2814" t="s">
        <v>76</v>
      </c>
    </row>
    <row r="2815" spans="1:14" x14ac:dyDescent="0.3">
      <c r="A2815" t="s">
        <v>12</v>
      </c>
      <c r="B2815" t="s">
        <v>32</v>
      </c>
      <c r="C2815" t="s">
        <v>24</v>
      </c>
      <c r="D2815" t="s">
        <v>14</v>
      </c>
      <c r="E2815" s="1">
        <v>44036</v>
      </c>
      <c r="F2815">
        <v>521452176</v>
      </c>
      <c r="G2815" s="1">
        <v>44063</v>
      </c>
      <c r="H2815">
        <v>62</v>
      </c>
      <c r="I2815">
        <v>26</v>
      </c>
      <c r="J2815">
        <v>18.2</v>
      </c>
      <c r="K2815">
        <v>1612</v>
      </c>
      <c r="L2815">
        <v>1128.3999999999999</v>
      </c>
      <c r="M2815">
        <v>483.60000000000014</v>
      </c>
      <c r="N2815" t="s">
        <v>75</v>
      </c>
    </row>
    <row r="2816" spans="1:14" x14ac:dyDescent="0.3">
      <c r="A2816" t="s">
        <v>12</v>
      </c>
      <c r="B2816" t="s">
        <v>48</v>
      </c>
      <c r="C2816" t="s">
        <v>24</v>
      </c>
      <c r="D2816" t="s">
        <v>14</v>
      </c>
      <c r="E2816" s="1">
        <v>45277</v>
      </c>
      <c r="F2816">
        <v>111271607</v>
      </c>
      <c r="G2816" s="1">
        <v>45298</v>
      </c>
      <c r="H2816">
        <v>56</v>
      </c>
      <c r="I2816">
        <v>36</v>
      </c>
      <c r="J2816">
        <v>25.200000000000003</v>
      </c>
      <c r="K2816">
        <v>2016</v>
      </c>
      <c r="L2816">
        <v>1411.2000000000003</v>
      </c>
      <c r="M2816">
        <v>604.79999999999973</v>
      </c>
      <c r="N2816" t="s">
        <v>77</v>
      </c>
    </row>
    <row r="2817" spans="1:14" x14ac:dyDescent="0.3">
      <c r="A2817" t="s">
        <v>12</v>
      </c>
      <c r="B2817" t="s">
        <v>52</v>
      </c>
      <c r="C2817" t="s">
        <v>20</v>
      </c>
      <c r="D2817" t="s">
        <v>19</v>
      </c>
      <c r="E2817" s="1">
        <v>43370</v>
      </c>
      <c r="F2817">
        <v>369561898</v>
      </c>
      <c r="G2817" s="1">
        <v>43374</v>
      </c>
      <c r="H2817">
        <v>64</v>
      </c>
      <c r="I2817">
        <v>34</v>
      </c>
      <c r="J2817">
        <v>23.8</v>
      </c>
      <c r="K2817">
        <v>2176</v>
      </c>
      <c r="L2817">
        <v>1523.2</v>
      </c>
      <c r="M2817">
        <v>652.79999999999995</v>
      </c>
      <c r="N2817" t="s">
        <v>77</v>
      </c>
    </row>
    <row r="2818" spans="1:14" x14ac:dyDescent="0.3">
      <c r="A2818" t="s">
        <v>12</v>
      </c>
      <c r="B2818" t="s">
        <v>43</v>
      </c>
      <c r="C2818" t="s">
        <v>23</v>
      </c>
      <c r="D2818" t="s">
        <v>19</v>
      </c>
      <c r="E2818" s="1">
        <v>42879</v>
      </c>
      <c r="F2818">
        <v>100475823</v>
      </c>
      <c r="G2818" s="1">
        <v>42880</v>
      </c>
      <c r="H2818">
        <v>68</v>
      </c>
      <c r="I2818">
        <v>33</v>
      </c>
      <c r="J2818">
        <v>23.1</v>
      </c>
      <c r="K2818">
        <v>2244</v>
      </c>
      <c r="L2818">
        <v>1570.8000000000002</v>
      </c>
      <c r="M2818">
        <v>673.19999999999982</v>
      </c>
      <c r="N2818" t="s">
        <v>77</v>
      </c>
    </row>
    <row r="2819" spans="1:14" x14ac:dyDescent="0.3">
      <c r="A2819" t="s">
        <v>12</v>
      </c>
      <c r="B2819" t="s">
        <v>39</v>
      </c>
      <c r="C2819" t="s">
        <v>23</v>
      </c>
      <c r="D2819" t="s">
        <v>14</v>
      </c>
      <c r="E2819" s="1">
        <v>42932</v>
      </c>
      <c r="F2819">
        <v>882562911</v>
      </c>
      <c r="G2819" s="1">
        <v>42941</v>
      </c>
      <c r="H2819">
        <v>69</v>
      </c>
      <c r="I2819">
        <v>20</v>
      </c>
      <c r="J2819">
        <v>14</v>
      </c>
      <c r="K2819">
        <v>1380</v>
      </c>
      <c r="L2819">
        <v>966</v>
      </c>
      <c r="M2819">
        <v>414</v>
      </c>
      <c r="N2819" t="s">
        <v>73</v>
      </c>
    </row>
    <row r="2820" spans="1:14" x14ac:dyDescent="0.3">
      <c r="A2820" t="s">
        <v>12</v>
      </c>
      <c r="B2820" t="s">
        <v>30</v>
      </c>
      <c r="C2820" t="s">
        <v>16</v>
      </c>
      <c r="D2820" t="s">
        <v>14</v>
      </c>
      <c r="E2820" s="1">
        <v>42553</v>
      </c>
      <c r="F2820">
        <v>690705144</v>
      </c>
      <c r="G2820" s="1">
        <v>42595</v>
      </c>
      <c r="H2820">
        <v>76</v>
      </c>
      <c r="I2820">
        <v>39</v>
      </c>
      <c r="J2820">
        <v>27.3</v>
      </c>
      <c r="K2820">
        <v>2964</v>
      </c>
      <c r="L2820">
        <v>2074.8000000000002</v>
      </c>
      <c r="M2820">
        <v>889.19999999999982</v>
      </c>
      <c r="N2820" t="s">
        <v>77</v>
      </c>
    </row>
    <row r="2821" spans="1:14" x14ac:dyDescent="0.3">
      <c r="A2821" t="s">
        <v>12</v>
      </c>
      <c r="B2821" t="s">
        <v>33</v>
      </c>
      <c r="C2821" t="s">
        <v>24</v>
      </c>
      <c r="D2821" t="s">
        <v>14</v>
      </c>
      <c r="E2821" s="1">
        <v>43598</v>
      </c>
      <c r="F2821">
        <v>178140580</v>
      </c>
      <c r="G2821" s="1">
        <v>43641</v>
      </c>
      <c r="H2821">
        <v>60</v>
      </c>
      <c r="I2821">
        <v>24</v>
      </c>
      <c r="J2821">
        <v>16.8</v>
      </c>
      <c r="K2821">
        <v>1440</v>
      </c>
      <c r="L2821">
        <v>1008</v>
      </c>
      <c r="M2821">
        <v>432</v>
      </c>
      <c r="N2821" t="s">
        <v>76</v>
      </c>
    </row>
    <row r="2822" spans="1:14" x14ac:dyDescent="0.3">
      <c r="A2822" t="s">
        <v>12</v>
      </c>
      <c r="B2822" t="s">
        <v>33</v>
      </c>
      <c r="C2822" t="s">
        <v>13</v>
      </c>
      <c r="D2822" t="s">
        <v>14</v>
      </c>
      <c r="E2822" s="1">
        <v>42465</v>
      </c>
      <c r="F2822">
        <v>661928260</v>
      </c>
      <c r="G2822" s="1">
        <v>42502</v>
      </c>
      <c r="H2822">
        <v>85</v>
      </c>
      <c r="I2822">
        <v>15</v>
      </c>
      <c r="J2822">
        <v>10.5</v>
      </c>
      <c r="K2822">
        <v>1275</v>
      </c>
      <c r="L2822">
        <v>892.5</v>
      </c>
      <c r="M2822">
        <v>382.5</v>
      </c>
      <c r="N2822" t="s">
        <v>76</v>
      </c>
    </row>
    <row r="2823" spans="1:14" x14ac:dyDescent="0.3">
      <c r="A2823" t="s">
        <v>12</v>
      </c>
      <c r="B2823" t="s">
        <v>45</v>
      </c>
      <c r="C2823" t="s">
        <v>13</v>
      </c>
      <c r="D2823" t="s">
        <v>14</v>
      </c>
      <c r="E2823" s="1">
        <v>43734</v>
      </c>
      <c r="F2823">
        <v>588575637</v>
      </c>
      <c r="G2823" s="1">
        <v>43749</v>
      </c>
      <c r="H2823">
        <v>92</v>
      </c>
      <c r="I2823">
        <v>37</v>
      </c>
      <c r="J2823">
        <v>25.9</v>
      </c>
      <c r="K2823">
        <v>3404</v>
      </c>
      <c r="L2823">
        <v>2382.7999999999997</v>
      </c>
      <c r="M2823">
        <v>1021.2000000000003</v>
      </c>
      <c r="N2823" t="s">
        <v>77</v>
      </c>
    </row>
    <row r="2824" spans="1:14" x14ac:dyDescent="0.3">
      <c r="A2824" t="s">
        <v>12</v>
      </c>
      <c r="B2824" t="s">
        <v>45</v>
      </c>
      <c r="C2824" t="s">
        <v>18</v>
      </c>
      <c r="D2824" t="s">
        <v>19</v>
      </c>
      <c r="E2824" s="1">
        <v>42245</v>
      </c>
      <c r="F2824">
        <v>444774472</v>
      </c>
      <c r="G2824" s="1">
        <v>42254</v>
      </c>
      <c r="H2824">
        <v>89</v>
      </c>
      <c r="I2824">
        <v>27</v>
      </c>
      <c r="J2824">
        <v>18.899999999999999</v>
      </c>
      <c r="K2824">
        <v>2403</v>
      </c>
      <c r="L2824">
        <v>1682.1</v>
      </c>
      <c r="M2824">
        <v>720.90000000000009</v>
      </c>
      <c r="N2824" t="s">
        <v>77</v>
      </c>
    </row>
    <row r="2825" spans="1:14" x14ac:dyDescent="0.3">
      <c r="A2825" t="s">
        <v>12</v>
      </c>
      <c r="B2825" t="s">
        <v>52</v>
      </c>
      <c r="C2825" t="s">
        <v>15</v>
      </c>
      <c r="D2825" t="s">
        <v>19</v>
      </c>
      <c r="E2825" s="1">
        <v>43163</v>
      </c>
      <c r="F2825">
        <v>584757030</v>
      </c>
      <c r="G2825" s="1">
        <v>43195</v>
      </c>
      <c r="H2825">
        <v>96</v>
      </c>
      <c r="I2825">
        <v>22</v>
      </c>
      <c r="J2825">
        <v>15.4</v>
      </c>
      <c r="K2825">
        <v>2112</v>
      </c>
      <c r="L2825">
        <v>1478.4</v>
      </c>
      <c r="M2825">
        <v>633.59999999999991</v>
      </c>
      <c r="N2825" t="s">
        <v>77</v>
      </c>
    </row>
    <row r="2826" spans="1:14" x14ac:dyDescent="0.3">
      <c r="A2826" t="s">
        <v>12</v>
      </c>
      <c r="B2826" t="s">
        <v>53</v>
      </c>
      <c r="C2826" t="s">
        <v>17</v>
      </c>
      <c r="D2826" t="s">
        <v>19</v>
      </c>
      <c r="E2826" s="1">
        <v>43024</v>
      </c>
      <c r="F2826">
        <v>542830884</v>
      </c>
      <c r="G2826" s="1">
        <v>43061</v>
      </c>
      <c r="H2826">
        <v>60</v>
      </c>
      <c r="I2826">
        <v>27</v>
      </c>
      <c r="J2826">
        <v>18.899999999999999</v>
      </c>
      <c r="K2826">
        <v>1620</v>
      </c>
      <c r="L2826">
        <v>1134</v>
      </c>
      <c r="M2826">
        <v>486</v>
      </c>
      <c r="N2826" t="s">
        <v>77</v>
      </c>
    </row>
    <row r="2827" spans="1:14" x14ac:dyDescent="0.3">
      <c r="A2827" t="s">
        <v>12</v>
      </c>
      <c r="B2827" t="s">
        <v>47</v>
      </c>
      <c r="C2827" t="s">
        <v>23</v>
      </c>
      <c r="D2827" t="s">
        <v>14</v>
      </c>
      <c r="E2827" s="1">
        <v>42775</v>
      </c>
      <c r="F2827">
        <v>273604476</v>
      </c>
      <c r="G2827" s="1">
        <v>42805</v>
      </c>
      <c r="H2827">
        <v>68</v>
      </c>
      <c r="I2827">
        <v>34</v>
      </c>
      <c r="J2827">
        <v>23.8</v>
      </c>
      <c r="K2827">
        <v>2312</v>
      </c>
      <c r="L2827">
        <v>1618.4</v>
      </c>
      <c r="M2827">
        <v>693.59999999999991</v>
      </c>
      <c r="N2827" t="s">
        <v>77</v>
      </c>
    </row>
    <row r="2828" spans="1:14" x14ac:dyDescent="0.3">
      <c r="A2828" t="s">
        <v>12</v>
      </c>
      <c r="B2828" t="s">
        <v>45</v>
      </c>
      <c r="C2828" t="s">
        <v>17</v>
      </c>
      <c r="D2828" t="s">
        <v>19</v>
      </c>
      <c r="E2828" s="1">
        <v>41831</v>
      </c>
      <c r="F2828">
        <v>390982234</v>
      </c>
      <c r="G2828" s="1">
        <v>41881</v>
      </c>
      <c r="H2828">
        <v>81</v>
      </c>
      <c r="I2828">
        <v>24</v>
      </c>
      <c r="J2828">
        <v>16.8</v>
      </c>
      <c r="K2828">
        <v>1944</v>
      </c>
      <c r="L2828">
        <v>1360.8</v>
      </c>
      <c r="M2828">
        <v>583.20000000000005</v>
      </c>
      <c r="N2828" t="s">
        <v>77</v>
      </c>
    </row>
    <row r="2829" spans="1:14" x14ac:dyDescent="0.3">
      <c r="A2829" t="s">
        <v>12</v>
      </c>
      <c r="B2829" t="s">
        <v>30</v>
      </c>
      <c r="C2829" t="s">
        <v>18</v>
      </c>
      <c r="D2829" t="s">
        <v>19</v>
      </c>
      <c r="E2829" s="1">
        <v>43633</v>
      </c>
      <c r="F2829">
        <v>852700269</v>
      </c>
      <c r="G2829" s="1">
        <v>43646</v>
      </c>
      <c r="H2829">
        <v>52</v>
      </c>
      <c r="I2829">
        <v>11</v>
      </c>
      <c r="J2829">
        <v>7.7</v>
      </c>
      <c r="K2829">
        <v>572</v>
      </c>
      <c r="L2829">
        <v>400.40000000000003</v>
      </c>
      <c r="M2829">
        <v>171.59999999999997</v>
      </c>
      <c r="N2829" t="s">
        <v>77</v>
      </c>
    </row>
    <row r="2830" spans="1:14" x14ac:dyDescent="0.3">
      <c r="A2830" t="s">
        <v>12</v>
      </c>
      <c r="B2830" t="s">
        <v>53</v>
      </c>
      <c r="C2830" t="s">
        <v>15</v>
      </c>
      <c r="D2830" t="s">
        <v>19</v>
      </c>
      <c r="E2830" s="1">
        <v>43996</v>
      </c>
      <c r="F2830">
        <v>390150964</v>
      </c>
      <c r="G2830" s="1">
        <v>44022</v>
      </c>
      <c r="H2830">
        <v>67</v>
      </c>
      <c r="I2830">
        <v>25</v>
      </c>
      <c r="J2830">
        <v>17.5</v>
      </c>
      <c r="K2830">
        <v>1675</v>
      </c>
      <c r="L2830">
        <v>1172.5</v>
      </c>
      <c r="M2830">
        <v>502.5</v>
      </c>
      <c r="N2830" t="s">
        <v>77</v>
      </c>
    </row>
    <row r="2831" spans="1:14" x14ac:dyDescent="0.3">
      <c r="A2831" t="s">
        <v>12</v>
      </c>
      <c r="B2831" t="s">
        <v>44</v>
      </c>
      <c r="C2831" t="s">
        <v>17</v>
      </c>
      <c r="D2831" t="s">
        <v>19</v>
      </c>
      <c r="E2831" s="1">
        <v>42761</v>
      </c>
      <c r="F2831">
        <v>872317731</v>
      </c>
      <c r="G2831" s="1">
        <v>42768</v>
      </c>
      <c r="H2831">
        <v>82</v>
      </c>
      <c r="I2831">
        <v>29</v>
      </c>
      <c r="J2831">
        <v>20.3</v>
      </c>
      <c r="K2831">
        <v>2378</v>
      </c>
      <c r="L2831">
        <v>1664.6000000000001</v>
      </c>
      <c r="M2831">
        <v>713.39999999999986</v>
      </c>
      <c r="N2831" t="s">
        <v>77</v>
      </c>
    </row>
    <row r="2832" spans="1:14" x14ac:dyDescent="0.3">
      <c r="A2832" t="s">
        <v>12</v>
      </c>
      <c r="B2832" t="s">
        <v>53</v>
      </c>
      <c r="C2832" t="s">
        <v>24</v>
      </c>
      <c r="D2832" t="s">
        <v>14</v>
      </c>
      <c r="E2832" s="1">
        <v>45493</v>
      </c>
      <c r="F2832">
        <v>653246915</v>
      </c>
      <c r="G2832" s="1">
        <v>45508</v>
      </c>
      <c r="H2832">
        <v>91</v>
      </c>
      <c r="I2832">
        <v>29</v>
      </c>
      <c r="J2832">
        <v>20.3</v>
      </c>
      <c r="K2832">
        <v>2639</v>
      </c>
      <c r="L2832">
        <v>1847.3</v>
      </c>
      <c r="M2832">
        <v>791.7</v>
      </c>
      <c r="N2832" t="s">
        <v>77</v>
      </c>
    </row>
    <row r="2833" spans="1:14" x14ac:dyDescent="0.3">
      <c r="A2833" t="s">
        <v>12</v>
      </c>
      <c r="B2833" t="s">
        <v>39</v>
      </c>
      <c r="C2833" t="s">
        <v>25</v>
      </c>
      <c r="D2833" t="s">
        <v>14</v>
      </c>
      <c r="E2833" s="1">
        <v>44132</v>
      </c>
      <c r="F2833">
        <v>756898629</v>
      </c>
      <c r="G2833" s="1">
        <v>44170</v>
      </c>
      <c r="H2833">
        <v>85</v>
      </c>
      <c r="I2833">
        <v>16</v>
      </c>
      <c r="J2833">
        <v>11.2</v>
      </c>
      <c r="K2833">
        <v>1360</v>
      </c>
      <c r="L2833">
        <v>951.99999999999989</v>
      </c>
      <c r="M2833">
        <v>408.00000000000011</v>
      </c>
      <c r="N2833" t="s">
        <v>73</v>
      </c>
    </row>
    <row r="2834" spans="1:14" x14ac:dyDescent="0.3">
      <c r="A2834" t="s">
        <v>12</v>
      </c>
      <c r="B2834" t="s">
        <v>33</v>
      </c>
      <c r="C2834" t="s">
        <v>21</v>
      </c>
      <c r="D2834" t="s">
        <v>14</v>
      </c>
      <c r="E2834" s="1">
        <v>44847</v>
      </c>
      <c r="F2834">
        <v>215697515</v>
      </c>
      <c r="G2834" s="1">
        <v>44883</v>
      </c>
      <c r="H2834">
        <v>72</v>
      </c>
      <c r="I2834">
        <v>26</v>
      </c>
      <c r="J2834">
        <v>18.2</v>
      </c>
      <c r="K2834">
        <v>1872</v>
      </c>
      <c r="L2834">
        <v>1310.3999999999999</v>
      </c>
      <c r="M2834">
        <v>561.60000000000014</v>
      </c>
      <c r="N2834" t="s">
        <v>76</v>
      </c>
    </row>
    <row r="2835" spans="1:14" x14ac:dyDescent="0.3">
      <c r="A2835" t="s">
        <v>12</v>
      </c>
      <c r="B2835" t="s">
        <v>31</v>
      </c>
      <c r="C2835" t="s">
        <v>21</v>
      </c>
      <c r="D2835" t="s">
        <v>14</v>
      </c>
      <c r="E2835" s="1">
        <v>45142</v>
      </c>
      <c r="F2835">
        <v>469774377</v>
      </c>
      <c r="G2835" s="1">
        <v>45159</v>
      </c>
      <c r="H2835">
        <v>68</v>
      </c>
      <c r="I2835">
        <v>17</v>
      </c>
      <c r="J2835">
        <v>11.9</v>
      </c>
      <c r="K2835">
        <v>1156</v>
      </c>
      <c r="L2835">
        <v>809.2</v>
      </c>
      <c r="M2835">
        <v>346.79999999999995</v>
      </c>
      <c r="N2835" t="s">
        <v>74</v>
      </c>
    </row>
    <row r="2836" spans="1:14" x14ac:dyDescent="0.3">
      <c r="A2836" t="s">
        <v>12</v>
      </c>
      <c r="B2836" t="s">
        <v>31</v>
      </c>
      <c r="C2836" t="s">
        <v>25</v>
      </c>
      <c r="D2836" t="s">
        <v>19</v>
      </c>
      <c r="E2836" s="1">
        <v>42672</v>
      </c>
      <c r="F2836">
        <v>403045737</v>
      </c>
      <c r="G2836" s="1">
        <v>42722</v>
      </c>
      <c r="H2836">
        <v>63</v>
      </c>
      <c r="I2836">
        <v>37</v>
      </c>
      <c r="J2836">
        <v>25.9</v>
      </c>
      <c r="K2836">
        <v>2331</v>
      </c>
      <c r="L2836">
        <v>1631.6999999999998</v>
      </c>
      <c r="M2836">
        <v>699.30000000000018</v>
      </c>
      <c r="N2836" t="s">
        <v>74</v>
      </c>
    </row>
    <row r="2837" spans="1:14" x14ac:dyDescent="0.3">
      <c r="A2837" t="s">
        <v>12</v>
      </c>
      <c r="B2837" t="s">
        <v>39</v>
      </c>
      <c r="C2837" t="s">
        <v>24</v>
      </c>
      <c r="D2837" t="s">
        <v>19</v>
      </c>
      <c r="E2837" s="1">
        <v>45224</v>
      </c>
      <c r="F2837">
        <v>229184520</v>
      </c>
      <c r="G2837" s="1">
        <v>45237</v>
      </c>
      <c r="H2837">
        <v>72</v>
      </c>
      <c r="I2837">
        <v>22</v>
      </c>
      <c r="J2837">
        <v>15.4</v>
      </c>
      <c r="K2837">
        <v>1584</v>
      </c>
      <c r="L2837">
        <v>1108.8</v>
      </c>
      <c r="M2837">
        <v>475.20000000000005</v>
      </c>
      <c r="N2837" t="s">
        <v>73</v>
      </c>
    </row>
    <row r="2838" spans="1:14" x14ac:dyDescent="0.3">
      <c r="A2838" t="s">
        <v>12</v>
      </c>
      <c r="B2838" t="s">
        <v>42</v>
      </c>
      <c r="C2838" t="s">
        <v>13</v>
      </c>
      <c r="D2838" t="s">
        <v>14</v>
      </c>
      <c r="E2838" s="1">
        <v>43489</v>
      </c>
      <c r="F2838">
        <v>894527709</v>
      </c>
      <c r="G2838" s="1">
        <v>43530</v>
      </c>
      <c r="H2838">
        <v>58</v>
      </c>
      <c r="I2838">
        <v>40</v>
      </c>
      <c r="J2838">
        <v>28</v>
      </c>
      <c r="K2838">
        <v>2320</v>
      </c>
      <c r="L2838">
        <v>1624</v>
      </c>
      <c r="M2838">
        <v>696</v>
      </c>
      <c r="N2838" t="s">
        <v>77</v>
      </c>
    </row>
    <row r="2839" spans="1:14" x14ac:dyDescent="0.3">
      <c r="A2839" t="s">
        <v>12</v>
      </c>
      <c r="B2839" t="s">
        <v>31</v>
      </c>
      <c r="C2839" t="s">
        <v>21</v>
      </c>
      <c r="D2839" t="s">
        <v>14</v>
      </c>
      <c r="E2839" s="1">
        <v>43122</v>
      </c>
      <c r="F2839">
        <v>869273316</v>
      </c>
      <c r="G2839" s="1">
        <v>43139</v>
      </c>
      <c r="H2839">
        <v>76</v>
      </c>
      <c r="I2839">
        <v>23</v>
      </c>
      <c r="J2839">
        <v>16.100000000000001</v>
      </c>
      <c r="K2839">
        <v>1748</v>
      </c>
      <c r="L2839">
        <v>1223.6000000000001</v>
      </c>
      <c r="M2839">
        <v>524.39999999999986</v>
      </c>
      <c r="N2839" t="s">
        <v>74</v>
      </c>
    </row>
    <row r="2840" spans="1:14" x14ac:dyDescent="0.3">
      <c r="A2840" t="s">
        <v>12</v>
      </c>
      <c r="B2840" t="s">
        <v>42</v>
      </c>
      <c r="C2840" t="s">
        <v>24</v>
      </c>
      <c r="D2840" t="s">
        <v>14</v>
      </c>
      <c r="E2840" s="1">
        <v>44483</v>
      </c>
      <c r="F2840">
        <v>852996385</v>
      </c>
      <c r="G2840" s="1">
        <v>44498</v>
      </c>
      <c r="H2840">
        <v>78</v>
      </c>
      <c r="I2840">
        <v>36</v>
      </c>
      <c r="J2840">
        <v>25.200000000000003</v>
      </c>
      <c r="K2840">
        <v>2808</v>
      </c>
      <c r="L2840">
        <v>1965.6000000000001</v>
      </c>
      <c r="M2840">
        <v>842.39999999999986</v>
      </c>
      <c r="N2840" t="s">
        <v>77</v>
      </c>
    </row>
    <row r="2841" spans="1:14" x14ac:dyDescent="0.3">
      <c r="A2841" t="s">
        <v>12</v>
      </c>
      <c r="B2841" t="s">
        <v>34</v>
      </c>
      <c r="C2841" t="s">
        <v>21</v>
      </c>
      <c r="D2841" t="s">
        <v>14</v>
      </c>
      <c r="E2841" s="1">
        <v>45052</v>
      </c>
      <c r="F2841">
        <v>262626731</v>
      </c>
      <c r="G2841" s="1">
        <v>45074</v>
      </c>
      <c r="H2841">
        <v>91</v>
      </c>
      <c r="I2841">
        <v>11</v>
      </c>
      <c r="J2841">
        <v>7.7</v>
      </c>
      <c r="K2841">
        <v>1001</v>
      </c>
      <c r="L2841">
        <v>700.7</v>
      </c>
      <c r="M2841">
        <v>300.29999999999995</v>
      </c>
      <c r="N2841" t="s">
        <v>76</v>
      </c>
    </row>
    <row r="2842" spans="1:14" x14ac:dyDescent="0.3">
      <c r="A2842" t="s">
        <v>12</v>
      </c>
      <c r="B2842" t="s">
        <v>41</v>
      </c>
      <c r="C2842" t="s">
        <v>25</v>
      </c>
      <c r="D2842" t="s">
        <v>14</v>
      </c>
      <c r="E2842" s="1">
        <v>43260</v>
      </c>
      <c r="F2842">
        <v>601766526</v>
      </c>
      <c r="G2842" s="1">
        <v>43300</v>
      </c>
      <c r="H2842">
        <v>50</v>
      </c>
      <c r="I2842">
        <v>17</v>
      </c>
      <c r="J2842">
        <v>11.9</v>
      </c>
      <c r="K2842">
        <v>850</v>
      </c>
      <c r="L2842">
        <v>595</v>
      </c>
      <c r="M2842">
        <v>255</v>
      </c>
      <c r="N2842" t="s">
        <v>76</v>
      </c>
    </row>
    <row r="2843" spans="1:14" x14ac:dyDescent="0.3">
      <c r="A2843" t="s">
        <v>12</v>
      </c>
      <c r="B2843" t="s">
        <v>52</v>
      </c>
      <c r="C2843" t="s">
        <v>20</v>
      </c>
      <c r="D2843" t="s">
        <v>14</v>
      </c>
      <c r="E2843" s="1">
        <v>44234</v>
      </c>
      <c r="F2843">
        <v>758519542</v>
      </c>
      <c r="G2843" s="1">
        <v>44234</v>
      </c>
      <c r="H2843">
        <v>70</v>
      </c>
      <c r="I2843">
        <v>33</v>
      </c>
      <c r="J2843">
        <v>23.1</v>
      </c>
      <c r="K2843">
        <v>2310</v>
      </c>
      <c r="L2843">
        <v>1617</v>
      </c>
      <c r="M2843">
        <v>693</v>
      </c>
      <c r="N2843" t="s">
        <v>77</v>
      </c>
    </row>
    <row r="2844" spans="1:14" x14ac:dyDescent="0.3">
      <c r="A2844" t="s">
        <v>12</v>
      </c>
      <c r="B2844" t="s">
        <v>54</v>
      </c>
      <c r="C2844" t="s">
        <v>17</v>
      </c>
      <c r="D2844" t="s">
        <v>14</v>
      </c>
      <c r="E2844" s="1">
        <v>41924</v>
      </c>
      <c r="F2844">
        <v>535432708</v>
      </c>
      <c r="G2844" s="1">
        <v>41965</v>
      </c>
      <c r="H2844">
        <v>98</v>
      </c>
      <c r="I2844">
        <v>23</v>
      </c>
      <c r="J2844">
        <v>16.100000000000001</v>
      </c>
      <c r="K2844">
        <v>2254</v>
      </c>
      <c r="L2844">
        <v>1577.8000000000002</v>
      </c>
      <c r="M2844">
        <v>676.19999999999982</v>
      </c>
      <c r="N2844" t="s">
        <v>77</v>
      </c>
    </row>
    <row r="2845" spans="1:14" x14ac:dyDescent="0.3">
      <c r="A2845" t="s">
        <v>12</v>
      </c>
      <c r="B2845" t="s">
        <v>55</v>
      </c>
      <c r="C2845" t="s">
        <v>18</v>
      </c>
      <c r="D2845" t="s">
        <v>19</v>
      </c>
      <c r="E2845" s="1">
        <v>44772</v>
      </c>
      <c r="F2845">
        <v>309836614</v>
      </c>
      <c r="G2845" s="1">
        <v>44785</v>
      </c>
      <c r="H2845">
        <v>79</v>
      </c>
      <c r="I2845">
        <v>28</v>
      </c>
      <c r="J2845">
        <v>19.600000000000001</v>
      </c>
      <c r="K2845">
        <v>2212</v>
      </c>
      <c r="L2845">
        <v>1548.4</v>
      </c>
      <c r="M2845">
        <v>663.59999999999991</v>
      </c>
      <c r="N2845" t="s">
        <v>74</v>
      </c>
    </row>
    <row r="2846" spans="1:14" x14ac:dyDescent="0.3">
      <c r="A2846" t="s">
        <v>12</v>
      </c>
      <c r="B2846" t="s">
        <v>32</v>
      </c>
      <c r="C2846" t="s">
        <v>17</v>
      </c>
      <c r="D2846" t="s">
        <v>19</v>
      </c>
      <c r="E2846" s="1">
        <v>45175</v>
      </c>
      <c r="F2846">
        <v>922275912</v>
      </c>
      <c r="G2846" s="1">
        <v>45213</v>
      </c>
      <c r="H2846">
        <v>79</v>
      </c>
      <c r="I2846">
        <v>21</v>
      </c>
      <c r="J2846">
        <v>14.7</v>
      </c>
      <c r="K2846">
        <v>1659</v>
      </c>
      <c r="L2846">
        <v>1161.3</v>
      </c>
      <c r="M2846">
        <v>497.70000000000005</v>
      </c>
      <c r="N2846" t="s">
        <v>75</v>
      </c>
    </row>
    <row r="2847" spans="1:14" x14ac:dyDescent="0.3">
      <c r="A2847" t="s">
        <v>12</v>
      </c>
      <c r="B2847" t="s">
        <v>46</v>
      </c>
      <c r="C2847" t="s">
        <v>13</v>
      </c>
      <c r="D2847" t="s">
        <v>19</v>
      </c>
      <c r="E2847" s="1">
        <v>43752</v>
      </c>
      <c r="F2847">
        <v>652415645</v>
      </c>
      <c r="G2847" s="1">
        <v>43794</v>
      </c>
      <c r="H2847">
        <v>67</v>
      </c>
      <c r="I2847">
        <v>39</v>
      </c>
      <c r="J2847">
        <v>27.3</v>
      </c>
      <c r="K2847">
        <v>2613</v>
      </c>
      <c r="L2847">
        <v>1829.1000000000001</v>
      </c>
      <c r="M2847">
        <v>783.89999999999986</v>
      </c>
      <c r="N2847" t="s">
        <v>74</v>
      </c>
    </row>
    <row r="2848" spans="1:14" x14ac:dyDescent="0.3">
      <c r="A2848" t="s">
        <v>12</v>
      </c>
      <c r="B2848" t="s">
        <v>36</v>
      </c>
      <c r="C2848" t="s">
        <v>24</v>
      </c>
      <c r="D2848" t="s">
        <v>14</v>
      </c>
      <c r="E2848" s="1">
        <v>44619</v>
      </c>
      <c r="F2848">
        <v>276056659</v>
      </c>
      <c r="G2848" s="1">
        <v>44636</v>
      </c>
      <c r="H2848">
        <v>89</v>
      </c>
      <c r="I2848">
        <v>33</v>
      </c>
      <c r="J2848">
        <v>23.1</v>
      </c>
      <c r="K2848">
        <v>2937</v>
      </c>
      <c r="L2848">
        <v>2055.9</v>
      </c>
      <c r="M2848">
        <v>881.09999999999991</v>
      </c>
      <c r="N2848" t="s">
        <v>77</v>
      </c>
    </row>
    <row r="2849" spans="1:14" x14ac:dyDescent="0.3">
      <c r="A2849" t="s">
        <v>12</v>
      </c>
      <c r="B2849" t="s">
        <v>43</v>
      </c>
      <c r="C2849" t="s">
        <v>16</v>
      </c>
      <c r="D2849" t="s">
        <v>19</v>
      </c>
      <c r="E2849" s="1">
        <v>45465</v>
      </c>
      <c r="F2849">
        <v>732236468</v>
      </c>
      <c r="G2849" s="1">
        <v>45482</v>
      </c>
      <c r="H2849">
        <v>91</v>
      </c>
      <c r="I2849">
        <v>27</v>
      </c>
      <c r="J2849">
        <v>18.899999999999999</v>
      </c>
      <c r="K2849">
        <v>2457</v>
      </c>
      <c r="L2849">
        <v>1719.8999999999999</v>
      </c>
      <c r="M2849">
        <v>737.10000000000014</v>
      </c>
      <c r="N2849" t="s">
        <v>77</v>
      </c>
    </row>
    <row r="2850" spans="1:14" x14ac:dyDescent="0.3">
      <c r="A2850" t="s">
        <v>12</v>
      </c>
      <c r="B2850" t="s">
        <v>50</v>
      </c>
      <c r="C2850" t="s">
        <v>21</v>
      </c>
      <c r="D2850" t="s">
        <v>14</v>
      </c>
      <c r="E2850" s="1">
        <v>44715</v>
      </c>
      <c r="F2850">
        <v>424128329</v>
      </c>
      <c r="G2850" s="1">
        <v>44721</v>
      </c>
      <c r="H2850">
        <v>87</v>
      </c>
      <c r="I2850">
        <v>19</v>
      </c>
      <c r="J2850">
        <v>13.3</v>
      </c>
      <c r="K2850">
        <v>1653</v>
      </c>
      <c r="L2850">
        <v>1157.1000000000001</v>
      </c>
      <c r="M2850">
        <v>495.89999999999986</v>
      </c>
      <c r="N2850" t="s">
        <v>73</v>
      </c>
    </row>
    <row r="2851" spans="1:14" x14ac:dyDescent="0.3">
      <c r="A2851" t="s">
        <v>12</v>
      </c>
      <c r="B2851" t="s">
        <v>33</v>
      </c>
      <c r="C2851" t="s">
        <v>26</v>
      </c>
      <c r="D2851" t="s">
        <v>19</v>
      </c>
      <c r="E2851" s="1">
        <v>41784</v>
      </c>
      <c r="F2851">
        <v>449819171</v>
      </c>
      <c r="G2851" s="1">
        <v>41820</v>
      </c>
      <c r="H2851">
        <v>67</v>
      </c>
      <c r="I2851">
        <v>40</v>
      </c>
      <c r="J2851">
        <v>28</v>
      </c>
      <c r="K2851">
        <v>2680</v>
      </c>
      <c r="L2851">
        <v>1876</v>
      </c>
      <c r="M2851">
        <v>804</v>
      </c>
      <c r="N2851" t="s">
        <v>76</v>
      </c>
    </row>
    <row r="2852" spans="1:14" x14ac:dyDescent="0.3">
      <c r="A2852" t="s">
        <v>12</v>
      </c>
      <c r="B2852" t="s">
        <v>51</v>
      </c>
      <c r="C2852" t="s">
        <v>22</v>
      </c>
      <c r="D2852" t="s">
        <v>19</v>
      </c>
      <c r="E2852" s="1">
        <v>42932</v>
      </c>
      <c r="F2852">
        <v>838875520</v>
      </c>
      <c r="G2852" s="1">
        <v>42981</v>
      </c>
      <c r="H2852">
        <v>88</v>
      </c>
      <c r="I2852">
        <v>10</v>
      </c>
      <c r="J2852">
        <v>7</v>
      </c>
      <c r="K2852">
        <v>880</v>
      </c>
      <c r="L2852">
        <v>616</v>
      </c>
      <c r="M2852">
        <v>264</v>
      </c>
      <c r="N2852" t="s">
        <v>73</v>
      </c>
    </row>
    <row r="2853" spans="1:14" x14ac:dyDescent="0.3">
      <c r="A2853" t="s">
        <v>12</v>
      </c>
      <c r="B2853" t="s">
        <v>41</v>
      </c>
      <c r="C2853" t="s">
        <v>21</v>
      </c>
      <c r="D2853" t="s">
        <v>19</v>
      </c>
      <c r="E2853" s="1">
        <v>43097</v>
      </c>
      <c r="F2853">
        <v>139258849</v>
      </c>
      <c r="G2853" s="1">
        <v>43135</v>
      </c>
      <c r="H2853">
        <v>97</v>
      </c>
      <c r="I2853">
        <v>35</v>
      </c>
      <c r="J2853">
        <v>24.5</v>
      </c>
      <c r="K2853">
        <v>3395</v>
      </c>
      <c r="L2853">
        <v>2376.5</v>
      </c>
      <c r="M2853">
        <v>1018.5</v>
      </c>
      <c r="N2853" t="s">
        <v>76</v>
      </c>
    </row>
    <row r="2854" spans="1:14" x14ac:dyDescent="0.3">
      <c r="A2854" t="s">
        <v>12</v>
      </c>
      <c r="B2854" t="s">
        <v>51</v>
      </c>
      <c r="C2854" t="s">
        <v>17</v>
      </c>
      <c r="D2854" t="s">
        <v>19</v>
      </c>
      <c r="E2854" s="1">
        <v>44757</v>
      </c>
      <c r="F2854">
        <v>864862477</v>
      </c>
      <c r="G2854" s="1">
        <v>44787</v>
      </c>
      <c r="H2854">
        <v>86</v>
      </c>
      <c r="I2854">
        <v>20</v>
      </c>
      <c r="J2854">
        <v>14</v>
      </c>
      <c r="K2854">
        <v>1720</v>
      </c>
      <c r="L2854">
        <v>1204</v>
      </c>
      <c r="M2854">
        <v>516</v>
      </c>
      <c r="N2854" t="s">
        <v>73</v>
      </c>
    </row>
    <row r="2855" spans="1:14" x14ac:dyDescent="0.3">
      <c r="A2855" t="s">
        <v>12</v>
      </c>
      <c r="B2855" t="s">
        <v>43</v>
      </c>
      <c r="C2855" t="s">
        <v>22</v>
      </c>
      <c r="D2855" t="s">
        <v>14</v>
      </c>
      <c r="E2855" s="1">
        <v>45436</v>
      </c>
      <c r="F2855">
        <v>811226022</v>
      </c>
      <c r="G2855" s="1">
        <v>45455</v>
      </c>
      <c r="H2855">
        <v>75</v>
      </c>
      <c r="I2855">
        <v>31</v>
      </c>
      <c r="J2855">
        <v>21.700000000000003</v>
      </c>
      <c r="K2855">
        <v>2325</v>
      </c>
      <c r="L2855">
        <v>1627.5000000000002</v>
      </c>
      <c r="M2855">
        <v>697.49999999999977</v>
      </c>
      <c r="N2855" t="s">
        <v>77</v>
      </c>
    </row>
    <row r="2856" spans="1:14" x14ac:dyDescent="0.3">
      <c r="A2856" t="s">
        <v>12</v>
      </c>
      <c r="B2856" t="s">
        <v>42</v>
      </c>
      <c r="C2856" t="s">
        <v>25</v>
      </c>
      <c r="D2856" t="s">
        <v>14</v>
      </c>
      <c r="E2856" s="1">
        <v>42995</v>
      </c>
      <c r="F2856">
        <v>621820437</v>
      </c>
      <c r="G2856" s="1">
        <v>43034</v>
      </c>
      <c r="H2856">
        <v>50</v>
      </c>
      <c r="I2856">
        <v>16</v>
      </c>
      <c r="J2856">
        <v>11.2</v>
      </c>
      <c r="K2856">
        <v>800</v>
      </c>
      <c r="L2856">
        <v>560</v>
      </c>
      <c r="M2856">
        <v>240</v>
      </c>
      <c r="N2856" t="s">
        <v>77</v>
      </c>
    </row>
    <row r="2857" spans="1:14" x14ac:dyDescent="0.3">
      <c r="A2857" t="s">
        <v>12</v>
      </c>
      <c r="B2857" t="s">
        <v>34</v>
      </c>
      <c r="C2857" t="s">
        <v>22</v>
      </c>
      <c r="D2857" t="s">
        <v>14</v>
      </c>
      <c r="E2857" s="1">
        <v>45109</v>
      </c>
      <c r="F2857">
        <v>960960233</v>
      </c>
      <c r="G2857" s="1">
        <v>45116</v>
      </c>
      <c r="H2857">
        <v>90</v>
      </c>
      <c r="I2857">
        <v>25</v>
      </c>
      <c r="J2857">
        <v>17.5</v>
      </c>
      <c r="K2857">
        <v>2250</v>
      </c>
      <c r="L2857">
        <v>1575</v>
      </c>
      <c r="M2857">
        <v>675</v>
      </c>
      <c r="N2857" t="s">
        <v>76</v>
      </c>
    </row>
    <row r="2858" spans="1:14" x14ac:dyDescent="0.3">
      <c r="A2858" t="s">
        <v>12</v>
      </c>
      <c r="B2858" t="s">
        <v>38</v>
      </c>
      <c r="C2858" t="s">
        <v>15</v>
      </c>
      <c r="D2858" t="s">
        <v>19</v>
      </c>
      <c r="E2858" s="1">
        <v>43987</v>
      </c>
      <c r="F2858">
        <v>401918351</v>
      </c>
      <c r="G2858" s="1">
        <v>44010</v>
      </c>
      <c r="H2858">
        <v>53</v>
      </c>
      <c r="I2858">
        <v>20</v>
      </c>
      <c r="J2858">
        <v>14</v>
      </c>
      <c r="K2858">
        <v>1060</v>
      </c>
      <c r="L2858">
        <v>742</v>
      </c>
      <c r="M2858">
        <v>318</v>
      </c>
      <c r="N2858" t="s">
        <v>73</v>
      </c>
    </row>
    <row r="2859" spans="1:14" x14ac:dyDescent="0.3">
      <c r="A2859" t="s">
        <v>12</v>
      </c>
      <c r="B2859" t="s">
        <v>45</v>
      </c>
      <c r="C2859" t="s">
        <v>24</v>
      </c>
      <c r="D2859" t="s">
        <v>14</v>
      </c>
      <c r="E2859" s="1">
        <v>45226</v>
      </c>
      <c r="F2859">
        <v>451242673</v>
      </c>
      <c r="G2859" s="1">
        <v>45239</v>
      </c>
      <c r="H2859">
        <v>85</v>
      </c>
      <c r="I2859">
        <v>13</v>
      </c>
      <c r="J2859">
        <v>9.1</v>
      </c>
      <c r="K2859">
        <v>1105</v>
      </c>
      <c r="L2859">
        <v>773.5</v>
      </c>
      <c r="M2859">
        <v>331.5</v>
      </c>
      <c r="N2859" t="s">
        <v>77</v>
      </c>
    </row>
    <row r="2860" spans="1:14" x14ac:dyDescent="0.3">
      <c r="A2860" t="s">
        <v>12</v>
      </c>
      <c r="B2860" t="s">
        <v>55</v>
      </c>
      <c r="C2860" t="s">
        <v>23</v>
      </c>
      <c r="D2860" t="s">
        <v>14</v>
      </c>
      <c r="E2860" s="1">
        <v>44387</v>
      </c>
      <c r="F2860">
        <v>792299497</v>
      </c>
      <c r="G2860" s="1">
        <v>44434</v>
      </c>
      <c r="H2860">
        <v>99</v>
      </c>
      <c r="I2860">
        <v>33</v>
      </c>
      <c r="J2860">
        <v>23.1</v>
      </c>
      <c r="K2860">
        <v>3267</v>
      </c>
      <c r="L2860">
        <v>2286.9</v>
      </c>
      <c r="M2860">
        <v>980.09999999999991</v>
      </c>
      <c r="N2860" t="s">
        <v>74</v>
      </c>
    </row>
    <row r="2861" spans="1:14" x14ac:dyDescent="0.3">
      <c r="A2861" t="s">
        <v>12</v>
      </c>
      <c r="B2861" t="s">
        <v>35</v>
      </c>
      <c r="C2861" t="s">
        <v>23</v>
      </c>
      <c r="D2861" t="s">
        <v>19</v>
      </c>
      <c r="E2861" s="1">
        <v>44964</v>
      </c>
      <c r="F2861">
        <v>693354737</v>
      </c>
      <c r="G2861" s="1">
        <v>44977</v>
      </c>
      <c r="H2861">
        <v>63</v>
      </c>
      <c r="I2861">
        <v>33</v>
      </c>
      <c r="J2861">
        <v>23.1</v>
      </c>
      <c r="K2861">
        <v>2079</v>
      </c>
      <c r="L2861">
        <v>1455.3000000000002</v>
      </c>
      <c r="M2861">
        <v>623.69999999999982</v>
      </c>
      <c r="N2861" t="s">
        <v>77</v>
      </c>
    </row>
    <row r="2862" spans="1:14" x14ac:dyDescent="0.3">
      <c r="A2862" t="s">
        <v>12</v>
      </c>
      <c r="B2862" t="s">
        <v>54</v>
      </c>
      <c r="C2862" t="s">
        <v>23</v>
      </c>
      <c r="D2862" t="s">
        <v>19</v>
      </c>
      <c r="E2862" s="1">
        <v>43232</v>
      </c>
      <c r="F2862">
        <v>680756080</v>
      </c>
      <c r="G2862" s="1">
        <v>43274</v>
      </c>
      <c r="H2862">
        <v>81</v>
      </c>
      <c r="I2862">
        <v>28</v>
      </c>
      <c r="J2862">
        <v>19.600000000000001</v>
      </c>
      <c r="K2862">
        <v>2268</v>
      </c>
      <c r="L2862">
        <v>1587.6000000000001</v>
      </c>
      <c r="M2862">
        <v>680.39999999999986</v>
      </c>
      <c r="N2862" t="s">
        <v>77</v>
      </c>
    </row>
    <row r="2863" spans="1:14" x14ac:dyDescent="0.3">
      <c r="A2863" t="s">
        <v>12</v>
      </c>
      <c r="B2863" t="s">
        <v>35</v>
      </c>
      <c r="C2863" t="s">
        <v>26</v>
      </c>
      <c r="D2863" t="s">
        <v>14</v>
      </c>
      <c r="E2863" s="1">
        <v>42769</v>
      </c>
      <c r="F2863">
        <v>420055234</v>
      </c>
      <c r="G2863" s="1">
        <v>42776</v>
      </c>
      <c r="H2863">
        <v>80</v>
      </c>
      <c r="I2863">
        <v>24</v>
      </c>
      <c r="J2863">
        <v>16.8</v>
      </c>
      <c r="K2863">
        <v>1920</v>
      </c>
      <c r="L2863">
        <v>1344</v>
      </c>
      <c r="M2863">
        <v>576</v>
      </c>
      <c r="N2863" t="s">
        <v>77</v>
      </c>
    </row>
    <row r="2864" spans="1:14" x14ac:dyDescent="0.3">
      <c r="A2864" t="s">
        <v>12</v>
      </c>
      <c r="B2864" t="s">
        <v>46</v>
      </c>
      <c r="C2864" t="s">
        <v>20</v>
      </c>
      <c r="D2864" t="s">
        <v>19</v>
      </c>
      <c r="E2864" s="1">
        <v>44474</v>
      </c>
      <c r="F2864">
        <v>821076381</v>
      </c>
      <c r="G2864" s="1">
        <v>44476</v>
      </c>
      <c r="H2864">
        <v>77</v>
      </c>
      <c r="I2864">
        <v>16</v>
      </c>
      <c r="J2864">
        <v>11.2</v>
      </c>
      <c r="K2864">
        <v>1232</v>
      </c>
      <c r="L2864">
        <v>862.4</v>
      </c>
      <c r="M2864">
        <v>369.6</v>
      </c>
      <c r="N2864" t="s">
        <v>74</v>
      </c>
    </row>
    <row r="2865" spans="1:14" x14ac:dyDescent="0.3">
      <c r="A2865" t="s">
        <v>12</v>
      </c>
      <c r="B2865" t="s">
        <v>29</v>
      </c>
      <c r="C2865" t="s">
        <v>17</v>
      </c>
      <c r="D2865" t="s">
        <v>19</v>
      </c>
      <c r="E2865" s="1">
        <v>42313</v>
      </c>
      <c r="F2865">
        <v>540773522</v>
      </c>
      <c r="G2865" s="1">
        <v>42332</v>
      </c>
      <c r="H2865">
        <v>79</v>
      </c>
      <c r="I2865">
        <v>21</v>
      </c>
      <c r="J2865">
        <v>14.7</v>
      </c>
      <c r="K2865">
        <v>1659</v>
      </c>
      <c r="L2865">
        <v>1161.3</v>
      </c>
      <c r="M2865">
        <v>497.70000000000005</v>
      </c>
      <c r="N2865" t="s">
        <v>77</v>
      </c>
    </row>
    <row r="2866" spans="1:14" x14ac:dyDescent="0.3">
      <c r="A2866" t="s">
        <v>12</v>
      </c>
      <c r="B2866" t="s">
        <v>49</v>
      </c>
      <c r="C2866" t="s">
        <v>13</v>
      </c>
      <c r="D2866" t="s">
        <v>14</v>
      </c>
      <c r="E2866" s="1">
        <v>44896</v>
      </c>
      <c r="F2866">
        <v>466293513</v>
      </c>
      <c r="G2866" s="1">
        <v>44918</v>
      </c>
      <c r="H2866">
        <v>65</v>
      </c>
      <c r="I2866">
        <v>18</v>
      </c>
      <c r="J2866">
        <v>12.600000000000001</v>
      </c>
      <c r="K2866">
        <v>1170</v>
      </c>
      <c r="L2866">
        <v>819.00000000000011</v>
      </c>
      <c r="M2866">
        <v>350.99999999999989</v>
      </c>
      <c r="N2866" t="s">
        <v>77</v>
      </c>
    </row>
    <row r="2867" spans="1:14" x14ac:dyDescent="0.3">
      <c r="A2867" t="s">
        <v>12</v>
      </c>
      <c r="B2867" t="s">
        <v>40</v>
      </c>
      <c r="C2867" t="s">
        <v>21</v>
      </c>
      <c r="D2867" t="s">
        <v>19</v>
      </c>
      <c r="E2867" s="1">
        <v>44725</v>
      </c>
      <c r="F2867">
        <v>412360942</v>
      </c>
      <c r="G2867" s="1">
        <v>44734</v>
      </c>
      <c r="H2867">
        <v>86</v>
      </c>
      <c r="I2867">
        <v>18</v>
      </c>
      <c r="J2867">
        <v>12.600000000000001</v>
      </c>
      <c r="K2867">
        <v>1548</v>
      </c>
      <c r="L2867">
        <v>1083.6000000000001</v>
      </c>
      <c r="M2867">
        <v>464.39999999999986</v>
      </c>
      <c r="N2867" t="s">
        <v>75</v>
      </c>
    </row>
    <row r="2868" spans="1:14" x14ac:dyDescent="0.3">
      <c r="A2868" t="s">
        <v>12</v>
      </c>
      <c r="B2868" t="s">
        <v>42</v>
      </c>
      <c r="C2868" t="s">
        <v>18</v>
      </c>
      <c r="D2868" t="s">
        <v>14</v>
      </c>
      <c r="E2868" s="1">
        <v>42964</v>
      </c>
      <c r="F2868">
        <v>522439229</v>
      </c>
      <c r="G2868" s="1">
        <v>42964</v>
      </c>
      <c r="H2868">
        <v>89</v>
      </c>
      <c r="I2868">
        <v>28</v>
      </c>
      <c r="J2868">
        <v>19.600000000000001</v>
      </c>
      <c r="K2868">
        <v>2492</v>
      </c>
      <c r="L2868">
        <v>1744.4</v>
      </c>
      <c r="M2868">
        <v>747.59999999999991</v>
      </c>
      <c r="N2868" t="s">
        <v>77</v>
      </c>
    </row>
    <row r="2869" spans="1:14" x14ac:dyDescent="0.3">
      <c r="A2869" t="s">
        <v>12</v>
      </c>
      <c r="B2869" t="s">
        <v>44</v>
      </c>
      <c r="C2869" t="s">
        <v>20</v>
      </c>
      <c r="D2869" t="s">
        <v>19</v>
      </c>
      <c r="E2869" s="1">
        <v>43314</v>
      </c>
      <c r="F2869">
        <v>265416657</v>
      </c>
      <c r="G2869" s="1">
        <v>43360</v>
      </c>
      <c r="H2869">
        <v>77</v>
      </c>
      <c r="I2869">
        <v>19</v>
      </c>
      <c r="J2869">
        <v>13.3</v>
      </c>
      <c r="K2869">
        <v>1463</v>
      </c>
      <c r="L2869">
        <v>1024.1000000000001</v>
      </c>
      <c r="M2869">
        <v>438.89999999999986</v>
      </c>
      <c r="N2869" t="s">
        <v>77</v>
      </c>
    </row>
    <row r="2870" spans="1:14" x14ac:dyDescent="0.3">
      <c r="A2870" t="s">
        <v>12</v>
      </c>
      <c r="B2870" t="s">
        <v>32</v>
      </c>
      <c r="C2870" t="s">
        <v>21</v>
      </c>
      <c r="D2870" t="s">
        <v>19</v>
      </c>
      <c r="E2870" s="1">
        <v>43429</v>
      </c>
      <c r="F2870">
        <v>433640944</v>
      </c>
      <c r="G2870" s="1">
        <v>43430</v>
      </c>
      <c r="H2870">
        <v>98</v>
      </c>
      <c r="I2870">
        <v>32</v>
      </c>
      <c r="J2870">
        <v>22.4</v>
      </c>
      <c r="K2870">
        <v>3136</v>
      </c>
      <c r="L2870">
        <v>2195.1999999999998</v>
      </c>
      <c r="M2870">
        <v>940.80000000000018</v>
      </c>
      <c r="N2870" t="s">
        <v>75</v>
      </c>
    </row>
    <row r="2871" spans="1:14" x14ac:dyDescent="0.3">
      <c r="A2871" t="s">
        <v>12</v>
      </c>
      <c r="B2871" t="s">
        <v>46</v>
      </c>
      <c r="C2871" t="s">
        <v>16</v>
      </c>
      <c r="D2871" t="s">
        <v>19</v>
      </c>
      <c r="E2871" s="1">
        <v>43295</v>
      </c>
      <c r="F2871">
        <v>376326215</v>
      </c>
      <c r="G2871" s="1">
        <v>43306</v>
      </c>
      <c r="H2871">
        <v>85</v>
      </c>
      <c r="I2871">
        <v>21</v>
      </c>
      <c r="J2871">
        <v>14.7</v>
      </c>
      <c r="K2871">
        <v>1785</v>
      </c>
      <c r="L2871">
        <v>1249.5</v>
      </c>
      <c r="M2871">
        <v>535.5</v>
      </c>
      <c r="N2871" t="s">
        <v>74</v>
      </c>
    </row>
    <row r="2872" spans="1:14" x14ac:dyDescent="0.3">
      <c r="A2872" t="s">
        <v>12</v>
      </c>
      <c r="B2872" t="s">
        <v>35</v>
      </c>
      <c r="C2872" t="s">
        <v>22</v>
      </c>
      <c r="D2872" t="s">
        <v>14</v>
      </c>
      <c r="E2872" s="1">
        <v>42102</v>
      </c>
      <c r="F2872">
        <v>268164956</v>
      </c>
      <c r="G2872" s="1">
        <v>42137</v>
      </c>
      <c r="H2872">
        <v>72</v>
      </c>
      <c r="I2872">
        <v>20</v>
      </c>
      <c r="J2872">
        <v>14</v>
      </c>
      <c r="K2872">
        <v>1440</v>
      </c>
      <c r="L2872">
        <v>1008</v>
      </c>
      <c r="M2872">
        <v>432</v>
      </c>
      <c r="N2872" t="s">
        <v>77</v>
      </c>
    </row>
    <row r="2873" spans="1:14" x14ac:dyDescent="0.3">
      <c r="A2873" t="s">
        <v>12</v>
      </c>
      <c r="B2873" t="s">
        <v>42</v>
      </c>
      <c r="C2873" t="s">
        <v>16</v>
      </c>
      <c r="D2873" t="s">
        <v>19</v>
      </c>
      <c r="E2873" s="1">
        <v>42698</v>
      </c>
      <c r="F2873">
        <v>101998031</v>
      </c>
      <c r="G2873" s="1">
        <v>42745</v>
      </c>
      <c r="H2873">
        <v>71</v>
      </c>
      <c r="I2873">
        <v>36</v>
      </c>
      <c r="J2873">
        <v>25.200000000000003</v>
      </c>
      <c r="K2873">
        <v>2556</v>
      </c>
      <c r="L2873">
        <v>1789.2000000000003</v>
      </c>
      <c r="M2873">
        <v>766.79999999999973</v>
      </c>
      <c r="N2873" t="s">
        <v>77</v>
      </c>
    </row>
    <row r="2874" spans="1:14" x14ac:dyDescent="0.3">
      <c r="A2874" t="s">
        <v>12</v>
      </c>
      <c r="B2874" t="s">
        <v>37</v>
      </c>
      <c r="C2874" t="s">
        <v>25</v>
      </c>
      <c r="D2874" t="s">
        <v>14</v>
      </c>
      <c r="E2874" s="1">
        <v>44840</v>
      </c>
      <c r="F2874">
        <v>536897838</v>
      </c>
      <c r="G2874" s="1">
        <v>44844</v>
      </c>
      <c r="H2874">
        <v>76</v>
      </c>
      <c r="I2874">
        <v>36</v>
      </c>
      <c r="J2874">
        <v>25.200000000000003</v>
      </c>
      <c r="K2874">
        <v>2736</v>
      </c>
      <c r="L2874">
        <v>1915.2000000000003</v>
      </c>
      <c r="M2874">
        <v>820.79999999999973</v>
      </c>
      <c r="N2874" t="s">
        <v>74</v>
      </c>
    </row>
    <row r="2875" spans="1:14" x14ac:dyDescent="0.3">
      <c r="A2875" t="s">
        <v>12</v>
      </c>
      <c r="B2875" t="s">
        <v>31</v>
      </c>
      <c r="C2875" t="s">
        <v>22</v>
      </c>
      <c r="D2875" t="s">
        <v>14</v>
      </c>
      <c r="E2875" s="1">
        <v>44537</v>
      </c>
      <c r="F2875">
        <v>604021298</v>
      </c>
      <c r="G2875" s="1">
        <v>44580</v>
      </c>
      <c r="H2875">
        <v>85</v>
      </c>
      <c r="I2875">
        <v>14</v>
      </c>
      <c r="J2875">
        <v>9.8000000000000007</v>
      </c>
      <c r="K2875">
        <v>1190</v>
      </c>
      <c r="L2875">
        <v>833.00000000000011</v>
      </c>
      <c r="M2875">
        <v>356.99999999999989</v>
      </c>
      <c r="N2875" t="s">
        <v>74</v>
      </c>
    </row>
    <row r="2876" spans="1:14" x14ac:dyDescent="0.3">
      <c r="A2876" t="s">
        <v>12</v>
      </c>
      <c r="B2876" t="s">
        <v>28</v>
      </c>
      <c r="C2876" t="s">
        <v>17</v>
      </c>
      <c r="D2876" t="s">
        <v>14</v>
      </c>
      <c r="E2876" s="1">
        <v>41735</v>
      </c>
      <c r="F2876">
        <v>330285346</v>
      </c>
      <c r="G2876" s="1">
        <v>41766</v>
      </c>
      <c r="H2876">
        <v>65</v>
      </c>
      <c r="I2876">
        <v>36</v>
      </c>
      <c r="J2876">
        <v>25.200000000000003</v>
      </c>
      <c r="K2876">
        <v>2340</v>
      </c>
      <c r="L2876">
        <v>1638.0000000000002</v>
      </c>
      <c r="M2876">
        <v>701.99999999999977</v>
      </c>
      <c r="N2876" t="s">
        <v>73</v>
      </c>
    </row>
    <row r="2877" spans="1:14" x14ac:dyDescent="0.3">
      <c r="A2877" t="s">
        <v>12</v>
      </c>
      <c r="B2877" t="s">
        <v>45</v>
      </c>
      <c r="C2877" t="s">
        <v>24</v>
      </c>
      <c r="D2877" t="s">
        <v>19</v>
      </c>
      <c r="E2877" s="1">
        <v>44260</v>
      </c>
      <c r="F2877">
        <v>544846618</v>
      </c>
      <c r="G2877" s="1">
        <v>44279</v>
      </c>
      <c r="H2877">
        <v>57</v>
      </c>
      <c r="I2877">
        <v>35</v>
      </c>
      <c r="J2877">
        <v>24.5</v>
      </c>
      <c r="K2877">
        <v>1995</v>
      </c>
      <c r="L2877">
        <v>1396.5</v>
      </c>
      <c r="M2877">
        <v>598.5</v>
      </c>
      <c r="N2877" t="s">
        <v>77</v>
      </c>
    </row>
    <row r="2878" spans="1:14" x14ac:dyDescent="0.3">
      <c r="A2878" t="s">
        <v>12</v>
      </c>
      <c r="B2878" t="s">
        <v>46</v>
      </c>
      <c r="C2878" t="s">
        <v>24</v>
      </c>
      <c r="D2878" t="s">
        <v>19</v>
      </c>
      <c r="E2878" s="1">
        <v>44200</v>
      </c>
      <c r="F2878">
        <v>896585071</v>
      </c>
      <c r="G2878" s="1">
        <v>44208</v>
      </c>
      <c r="H2878">
        <v>50</v>
      </c>
      <c r="I2878">
        <v>24</v>
      </c>
      <c r="J2878">
        <v>16.8</v>
      </c>
      <c r="K2878">
        <v>1200</v>
      </c>
      <c r="L2878">
        <v>840</v>
      </c>
      <c r="M2878">
        <v>360</v>
      </c>
      <c r="N2878" t="s">
        <v>74</v>
      </c>
    </row>
    <row r="2879" spans="1:14" x14ac:dyDescent="0.3">
      <c r="A2879" t="s">
        <v>12</v>
      </c>
      <c r="B2879" t="s">
        <v>41</v>
      </c>
      <c r="C2879" t="s">
        <v>25</v>
      </c>
      <c r="D2879" t="s">
        <v>14</v>
      </c>
      <c r="E2879" s="1">
        <v>43239</v>
      </c>
      <c r="F2879">
        <v>315868365</v>
      </c>
      <c r="G2879" s="1">
        <v>43251</v>
      </c>
      <c r="H2879">
        <v>58</v>
      </c>
      <c r="I2879">
        <v>10</v>
      </c>
      <c r="J2879">
        <v>7</v>
      </c>
      <c r="K2879">
        <v>580</v>
      </c>
      <c r="L2879">
        <v>406</v>
      </c>
      <c r="M2879">
        <v>174</v>
      </c>
      <c r="N2879" t="s">
        <v>76</v>
      </c>
    </row>
    <row r="2880" spans="1:14" x14ac:dyDescent="0.3">
      <c r="A2880" t="s">
        <v>12</v>
      </c>
      <c r="B2880" t="s">
        <v>33</v>
      </c>
      <c r="C2880" t="s">
        <v>21</v>
      </c>
      <c r="D2880" t="s">
        <v>14</v>
      </c>
      <c r="E2880" s="1">
        <v>43976</v>
      </c>
      <c r="F2880">
        <v>960565412</v>
      </c>
      <c r="G2880" s="1">
        <v>44014</v>
      </c>
      <c r="H2880">
        <v>89</v>
      </c>
      <c r="I2880">
        <v>40</v>
      </c>
      <c r="J2880">
        <v>28</v>
      </c>
      <c r="K2880">
        <v>3560</v>
      </c>
      <c r="L2880">
        <v>2492</v>
      </c>
      <c r="M2880">
        <v>1068</v>
      </c>
      <c r="N2880" t="s">
        <v>76</v>
      </c>
    </row>
    <row r="2881" spans="1:14" x14ac:dyDescent="0.3">
      <c r="A2881" t="s">
        <v>12</v>
      </c>
      <c r="B2881" t="s">
        <v>51</v>
      </c>
      <c r="C2881" t="s">
        <v>23</v>
      </c>
      <c r="D2881" t="s">
        <v>14</v>
      </c>
      <c r="E2881" s="1">
        <v>42070</v>
      </c>
      <c r="F2881">
        <v>715663421</v>
      </c>
      <c r="G2881" s="1">
        <v>42084</v>
      </c>
      <c r="H2881">
        <v>76</v>
      </c>
      <c r="I2881">
        <v>37</v>
      </c>
      <c r="J2881">
        <v>25.9</v>
      </c>
      <c r="K2881">
        <v>2812</v>
      </c>
      <c r="L2881">
        <v>1968.3999999999999</v>
      </c>
      <c r="M2881">
        <v>843.60000000000014</v>
      </c>
      <c r="N2881" t="s">
        <v>73</v>
      </c>
    </row>
    <row r="2882" spans="1:14" x14ac:dyDescent="0.3">
      <c r="A2882" t="s">
        <v>12</v>
      </c>
      <c r="B2882" t="s">
        <v>39</v>
      </c>
      <c r="C2882" t="s">
        <v>24</v>
      </c>
      <c r="D2882" t="s">
        <v>14</v>
      </c>
      <c r="E2882" s="1">
        <v>42175</v>
      </c>
      <c r="F2882">
        <v>851967704</v>
      </c>
      <c r="G2882" s="1">
        <v>42181</v>
      </c>
      <c r="H2882">
        <v>62</v>
      </c>
      <c r="I2882">
        <v>29</v>
      </c>
      <c r="J2882">
        <v>20.3</v>
      </c>
      <c r="K2882">
        <v>1798</v>
      </c>
      <c r="L2882">
        <v>1258.6000000000001</v>
      </c>
      <c r="M2882">
        <v>539.39999999999986</v>
      </c>
      <c r="N2882" t="s">
        <v>73</v>
      </c>
    </row>
    <row r="2883" spans="1:14" x14ac:dyDescent="0.3">
      <c r="A2883" t="s">
        <v>12</v>
      </c>
      <c r="B2883" t="s">
        <v>50</v>
      </c>
      <c r="C2883" t="s">
        <v>24</v>
      </c>
      <c r="D2883" t="s">
        <v>19</v>
      </c>
      <c r="E2883" s="1">
        <v>45041</v>
      </c>
      <c r="F2883">
        <v>777586400</v>
      </c>
      <c r="G2883" s="1">
        <v>45067</v>
      </c>
      <c r="H2883">
        <v>79</v>
      </c>
      <c r="I2883">
        <v>27</v>
      </c>
      <c r="J2883">
        <v>18.899999999999999</v>
      </c>
      <c r="K2883">
        <v>2133</v>
      </c>
      <c r="L2883">
        <v>1493.1</v>
      </c>
      <c r="M2883">
        <v>639.90000000000009</v>
      </c>
      <c r="N2883" t="s">
        <v>73</v>
      </c>
    </row>
    <row r="2884" spans="1:14" x14ac:dyDescent="0.3">
      <c r="A2884" t="s">
        <v>12</v>
      </c>
      <c r="B2884" t="s">
        <v>34</v>
      </c>
      <c r="C2884" t="s">
        <v>23</v>
      </c>
      <c r="D2884" t="s">
        <v>14</v>
      </c>
      <c r="E2884" s="1">
        <v>45155</v>
      </c>
      <c r="F2884">
        <v>220560252</v>
      </c>
      <c r="G2884" s="1">
        <v>45179</v>
      </c>
      <c r="H2884">
        <v>83</v>
      </c>
      <c r="I2884">
        <v>24</v>
      </c>
      <c r="J2884">
        <v>16.8</v>
      </c>
      <c r="K2884">
        <v>1992</v>
      </c>
      <c r="L2884">
        <v>1394.4</v>
      </c>
      <c r="M2884">
        <v>597.59999999999991</v>
      </c>
      <c r="N2884" t="s">
        <v>76</v>
      </c>
    </row>
    <row r="2885" spans="1:14" x14ac:dyDescent="0.3">
      <c r="A2885" t="s">
        <v>12</v>
      </c>
      <c r="B2885" t="s">
        <v>41</v>
      </c>
      <c r="C2885" t="s">
        <v>22</v>
      </c>
      <c r="D2885" t="s">
        <v>19</v>
      </c>
      <c r="E2885" s="1">
        <v>42386</v>
      </c>
      <c r="F2885">
        <v>224576270</v>
      </c>
      <c r="G2885" s="1">
        <v>42428</v>
      </c>
      <c r="H2885">
        <v>52</v>
      </c>
      <c r="I2885">
        <v>30</v>
      </c>
      <c r="J2885">
        <v>21</v>
      </c>
      <c r="K2885">
        <v>1560</v>
      </c>
      <c r="L2885">
        <v>1092</v>
      </c>
      <c r="M2885">
        <v>468</v>
      </c>
      <c r="N2885" t="s">
        <v>76</v>
      </c>
    </row>
    <row r="2886" spans="1:14" x14ac:dyDescent="0.3">
      <c r="A2886" t="s">
        <v>12</v>
      </c>
      <c r="B2886" t="s">
        <v>45</v>
      </c>
      <c r="C2886" t="s">
        <v>24</v>
      </c>
      <c r="D2886" t="s">
        <v>14</v>
      </c>
      <c r="E2886" s="1">
        <v>42948</v>
      </c>
      <c r="F2886">
        <v>724344766</v>
      </c>
      <c r="G2886" s="1">
        <v>42983</v>
      </c>
      <c r="H2886">
        <v>96</v>
      </c>
      <c r="I2886">
        <v>39</v>
      </c>
      <c r="J2886">
        <v>27.3</v>
      </c>
      <c r="K2886">
        <v>3744</v>
      </c>
      <c r="L2886">
        <v>2620.8000000000002</v>
      </c>
      <c r="M2886">
        <v>1123.1999999999998</v>
      </c>
      <c r="N2886" t="s">
        <v>77</v>
      </c>
    </row>
    <row r="2887" spans="1:14" x14ac:dyDescent="0.3">
      <c r="A2887" t="s">
        <v>12</v>
      </c>
      <c r="B2887" t="s">
        <v>51</v>
      </c>
      <c r="C2887" t="s">
        <v>20</v>
      </c>
      <c r="D2887" t="s">
        <v>14</v>
      </c>
      <c r="E2887" s="1">
        <v>44191</v>
      </c>
      <c r="F2887">
        <v>864665067</v>
      </c>
      <c r="G2887" s="1">
        <v>44237</v>
      </c>
      <c r="H2887">
        <v>65</v>
      </c>
      <c r="I2887">
        <v>38</v>
      </c>
      <c r="J2887">
        <v>26.6</v>
      </c>
      <c r="K2887">
        <v>2470</v>
      </c>
      <c r="L2887">
        <v>1729</v>
      </c>
      <c r="M2887">
        <v>741</v>
      </c>
      <c r="N2887" t="s">
        <v>73</v>
      </c>
    </row>
    <row r="2888" spans="1:14" x14ac:dyDescent="0.3">
      <c r="A2888" t="s">
        <v>12</v>
      </c>
      <c r="B2888" t="s">
        <v>42</v>
      </c>
      <c r="C2888" t="s">
        <v>22</v>
      </c>
      <c r="D2888" t="s">
        <v>14</v>
      </c>
      <c r="E2888" s="1">
        <v>44095</v>
      </c>
      <c r="F2888">
        <v>716593396</v>
      </c>
      <c r="G2888" s="1">
        <v>44100</v>
      </c>
      <c r="H2888">
        <v>85</v>
      </c>
      <c r="I2888">
        <v>35</v>
      </c>
      <c r="J2888">
        <v>24.5</v>
      </c>
      <c r="K2888">
        <v>2975</v>
      </c>
      <c r="L2888">
        <v>2082.5</v>
      </c>
      <c r="M2888">
        <v>892.5</v>
      </c>
      <c r="N2888" t="s">
        <v>77</v>
      </c>
    </row>
    <row r="2889" spans="1:14" x14ac:dyDescent="0.3">
      <c r="A2889" t="s">
        <v>12</v>
      </c>
      <c r="B2889" t="s">
        <v>28</v>
      </c>
      <c r="C2889" t="s">
        <v>17</v>
      </c>
      <c r="D2889" t="s">
        <v>14</v>
      </c>
      <c r="E2889" s="1">
        <v>42546</v>
      </c>
      <c r="F2889">
        <v>837155902</v>
      </c>
      <c r="G2889" s="1">
        <v>42565</v>
      </c>
      <c r="H2889">
        <v>85</v>
      </c>
      <c r="I2889">
        <v>13</v>
      </c>
      <c r="J2889">
        <v>9.1</v>
      </c>
      <c r="K2889">
        <v>1105</v>
      </c>
      <c r="L2889">
        <v>773.5</v>
      </c>
      <c r="M2889">
        <v>331.5</v>
      </c>
      <c r="N2889" t="s">
        <v>73</v>
      </c>
    </row>
    <row r="2890" spans="1:14" x14ac:dyDescent="0.3">
      <c r="A2890" t="s">
        <v>12</v>
      </c>
      <c r="B2890" t="s">
        <v>47</v>
      </c>
      <c r="C2890" t="s">
        <v>13</v>
      </c>
      <c r="D2890" t="s">
        <v>19</v>
      </c>
      <c r="E2890" s="1">
        <v>44342</v>
      </c>
      <c r="F2890">
        <v>173194587</v>
      </c>
      <c r="G2890" s="1">
        <v>44375</v>
      </c>
      <c r="H2890">
        <v>53</v>
      </c>
      <c r="I2890">
        <v>26</v>
      </c>
      <c r="J2890">
        <v>18.2</v>
      </c>
      <c r="K2890">
        <v>1378</v>
      </c>
      <c r="L2890">
        <v>964.59999999999991</v>
      </c>
      <c r="M2890">
        <v>413.40000000000009</v>
      </c>
      <c r="N2890" t="s">
        <v>77</v>
      </c>
    </row>
    <row r="2891" spans="1:14" x14ac:dyDescent="0.3">
      <c r="A2891" t="s">
        <v>12</v>
      </c>
      <c r="B2891" t="s">
        <v>30</v>
      </c>
      <c r="C2891" t="s">
        <v>25</v>
      </c>
      <c r="D2891" t="s">
        <v>14</v>
      </c>
      <c r="E2891" s="1">
        <v>42202</v>
      </c>
      <c r="F2891">
        <v>463545215</v>
      </c>
      <c r="G2891" s="1">
        <v>42235</v>
      </c>
      <c r="H2891">
        <v>78</v>
      </c>
      <c r="I2891">
        <v>17</v>
      </c>
      <c r="J2891">
        <v>11.9</v>
      </c>
      <c r="K2891">
        <v>1326</v>
      </c>
      <c r="L2891">
        <v>928.2</v>
      </c>
      <c r="M2891">
        <v>397.79999999999995</v>
      </c>
      <c r="N2891" t="s">
        <v>77</v>
      </c>
    </row>
    <row r="2892" spans="1:14" x14ac:dyDescent="0.3">
      <c r="A2892" t="s">
        <v>12</v>
      </c>
      <c r="B2892" t="s">
        <v>43</v>
      </c>
      <c r="C2892" t="s">
        <v>15</v>
      </c>
      <c r="D2892" t="s">
        <v>14</v>
      </c>
      <c r="E2892" s="1">
        <v>43265</v>
      </c>
      <c r="F2892">
        <v>102195441</v>
      </c>
      <c r="G2892" s="1">
        <v>43296</v>
      </c>
      <c r="H2892">
        <v>84</v>
      </c>
      <c r="I2892">
        <v>31</v>
      </c>
      <c r="J2892">
        <v>21.700000000000003</v>
      </c>
      <c r="K2892">
        <v>2604</v>
      </c>
      <c r="L2892">
        <v>1822.8000000000002</v>
      </c>
      <c r="M2892">
        <v>781.19999999999982</v>
      </c>
      <c r="N2892" t="s">
        <v>77</v>
      </c>
    </row>
    <row r="2893" spans="1:14" x14ac:dyDescent="0.3">
      <c r="A2893" t="s">
        <v>12</v>
      </c>
      <c r="B2893" t="s">
        <v>40</v>
      </c>
      <c r="C2893" t="s">
        <v>17</v>
      </c>
      <c r="D2893" t="s">
        <v>14</v>
      </c>
      <c r="E2893" s="1">
        <v>43939</v>
      </c>
      <c r="F2893">
        <v>591817462</v>
      </c>
      <c r="G2893" s="1">
        <v>43979</v>
      </c>
      <c r="H2893">
        <v>84</v>
      </c>
      <c r="I2893">
        <v>12</v>
      </c>
      <c r="J2893">
        <v>8.4</v>
      </c>
      <c r="K2893">
        <v>1008</v>
      </c>
      <c r="L2893">
        <v>705.6</v>
      </c>
      <c r="M2893">
        <v>302.39999999999998</v>
      </c>
      <c r="N2893" t="s">
        <v>75</v>
      </c>
    </row>
    <row r="2894" spans="1:14" x14ac:dyDescent="0.3">
      <c r="A2894" t="s">
        <v>12</v>
      </c>
      <c r="B2894" t="s">
        <v>46</v>
      </c>
      <c r="C2894" t="s">
        <v>13</v>
      </c>
      <c r="D2894" t="s">
        <v>14</v>
      </c>
      <c r="E2894" s="1">
        <v>43699</v>
      </c>
      <c r="F2894">
        <v>770328557</v>
      </c>
      <c r="G2894" s="1">
        <v>43732</v>
      </c>
      <c r="H2894">
        <v>77</v>
      </c>
      <c r="I2894">
        <v>21</v>
      </c>
      <c r="J2894">
        <v>14.7</v>
      </c>
      <c r="K2894">
        <v>1617</v>
      </c>
      <c r="L2894">
        <v>1131.8999999999999</v>
      </c>
      <c r="M2894">
        <v>485.10000000000014</v>
      </c>
      <c r="N2894" t="s">
        <v>74</v>
      </c>
    </row>
    <row r="2895" spans="1:14" x14ac:dyDescent="0.3">
      <c r="A2895" t="s">
        <v>12</v>
      </c>
      <c r="B2895" t="s">
        <v>51</v>
      </c>
      <c r="C2895" t="s">
        <v>25</v>
      </c>
      <c r="D2895" t="s">
        <v>14</v>
      </c>
      <c r="E2895" s="1">
        <v>44176</v>
      </c>
      <c r="F2895">
        <v>563378322</v>
      </c>
      <c r="G2895" s="1">
        <v>44198</v>
      </c>
      <c r="H2895">
        <v>96</v>
      </c>
      <c r="I2895">
        <v>36</v>
      </c>
      <c r="J2895">
        <v>25.200000000000003</v>
      </c>
      <c r="K2895">
        <v>3456</v>
      </c>
      <c r="L2895">
        <v>2419.2000000000003</v>
      </c>
      <c r="M2895">
        <v>1036.7999999999997</v>
      </c>
      <c r="N2895" t="s">
        <v>73</v>
      </c>
    </row>
    <row r="2896" spans="1:14" x14ac:dyDescent="0.3">
      <c r="A2896" t="s">
        <v>12</v>
      </c>
      <c r="B2896" t="s">
        <v>47</v>
      </c>
      <c r="C2896" t="s">
        <v>15</v>
      </c>
      <c r="D2896" t="s">
        <v>19</v>
      </c>
      <c r="E2896" s="1">
        <v>43396</v>
      </c>
      <c r="F2896">
        <v>881139409</v>
      </c>
      <c r="G2896" s="1">
        <v>43427</v>
      </c>
      <c r="H2896">
        <v>87</v>
      </c>
      <c r="I2896">
        <v>27</v>
      </c>
      <c r="J2896">
        <v>18.899999999999999</v>
      </c>
      <c r="K2896">
        <v>2349</v>
      </c>
      <c r="L2896">
        <v>1644.3</v>
      </c>
      <c r="M2896">
        <v>704.7</v>
      </c>
      <c r="N2896" t="s">
        <v>77</v>
      </c>
    </row>
    <row r="2897" spans="1:14" x14ac:dyDescent="0.3">
      <c r="A2897" t="s">
        <v>12</v>
      </c>
      <c r="B2897" t="s">
        <v>49</v>
      </c>
      <c r="C2897" t="s">
        <v>24</v>
      </c>
      <c r="D2897" t="s">
        <v>19</v>
      </c>
      <c r="E2897" s="1">
        <v>43167</v>
      </c>
      <c r="F2897">
        <v>588378226</v>
      </c>
      <c r="G2897" s="1">
        <v>43197</v>
      </c>
      <c r="H2897">
        <v>57</v>
      </c>
      <c r="I2897">
        <v>37</v>
      </c>
      <c r="J2897">
        <v>25.9</v>
      </c>
      <c r="K2897">
        <v>2109</v>
      </c>
      <c r="L2897">
        <v>1476.3</v>
      </c>
      <c r="M2897">
        <v>632.70000000000005</v>
      </c>
      <c r="N2897" t="s">
        <v>77</v>
      </c>
    </row>
    <row r="2898" spans="1:14" x14ac:dyDescent="0.3">
      <c r="A2898" t="s">
        <v>12</v>
      </c>
      <c r="B2898" t="s">
        <v>46</v>
      </c>
      <c r="C2898" t="s">
        <v>17</v>
      </c>
      <c r="D2898" t="s">
        <v>19</v>
      </c>
      <c r="E2898" s="1">
        <v>43582</v>
      </c>
      <c r="F2898">
        <v>467420899</v>
      </c>
      <c r="G2898" s="1">
        <v>43630</v>
      </c>
      <c r="H2898">
        <v>68</v>
      </c>
      <c r="I2898">
        <v>16</v>
      </c>
      <c r="J2898">
        <v>11.2</v>
      </c>
      <c r="K2898">
        <v>1088</v>
      </c>
      <c r="L2898">
        <v>761.59999999999991</v>
      </c>
      <c r="M2898">
        <v>326.40000000000009</v>
      </c>
      <c r="N2898" t="s">
        <v>74</v>
      </c>
    </row>
    <row r="2899" spans="1:14" x14ac:dyDescent="0.3">
      <c r="A2899" t="s">
        <v>12</v>
      </c>
      <c r="B2899" t="s">
        <v>42</v>
      </c>
      <c r="C2899" t="s">
        <v>22</v>
      </c>
      <c r="D2899" t="s">
        <v>19</v>
      </c>
      <c r="E2899" s="1">
        <v>42663</v>
      </c>
      <c r="F2899">
        <v>414813125</v>
      </c>
      <c r="G2899" s="1">
        <v>42710</v>
      </c>
      <c r="H2899">
        <v>99</v>
      </c>
      <c r="I2899">
        <v>10</v>
      </c>
      <c r="J2899">
        <v>7</v>
      </c>
      <c r="K2899">
        <v>990</v>
      </c>
      <c r="L2899">
        <v>693</v>
      </c>
      <c r="M2899">
        <v>297</v>
      </c>
      <c r="N2899" t="s">
        <v>77</v>
      </c>
    </row>
    <row r="2900" spans="1:14" x14ac:dyDescent="0.3">
      <c r="A2900" t="s">
        <v>12</v>
      </c>
      <c r="B2900" t="s">
        <v>43</v>
      </c>
      <c r="C2900" t="s">
        <v>15</v>
      </c>
      <c r="D2900" t="s">
        <v>14</v>
      </c>
      <c r="E2900" s="1">
        <v>44888</v>
      </c>
      <c r="F2900">
        <v>831181228</v>
      </c>
      <c r="G2900" s="1">
        <v>44889</v>
      </c>
      <c r="H2900">
        <v>71</v>
      </c>
      <c r="I2900">
        <v>17</v>
      </c>
      <c r="J2900">
        <v>11.9</v>
      </c>
      <c r="K2900">
        <v>1207</v>
      </c>
      <c r="L2900">
        <v>844.9</v>
      </c>
      <c r="M2900">
        <v>362.1</v>
      </c>
      <c r="N2900" t="s">
        <v>77</v>
      </c>
    </row>
    <row r="2901" spans="1:14" x14ac:dyDescent="0.3">
      <c r="A2901" t="s">
        <v>12</v>
      </c>
      <c r="B2901" t="s">
        <v>43</v>
      </c>
      <c r="C2901" t="s">
        <v>18</v>
      </c>
      <c r="D2901" t="s">
        <v>14</v>
      </c>
      <c r="E2901" s="1">
        <v>43963</v>
      </c>
      <c r="F2901">
        <v>925024211</v>
      </c>
      <c r="G2901" s="1">
        <v>43989</v>
      </c>
      <c r="H2901">
        <v>59</v>
      </c>
      <c r="I2901">
        <v>17</v>
      </c>
      <c r="J2901">
        <v>11.9</v>
      </c>
      <c r="K2901">
        <v>1003</v>
      </c>
      <c r="L2901">
        <v>702.1</v>
      </c>
      <c r="M2901">
        <v>300.89999999999998</v>
      </c>
      <c r="N2901" t="s">
        <v>77</v>
      </c>
    </row>
    <row r="2902" spans="1:14" x14ac:dyDescent="0.3">
      <c r="A2902" t="s">
        <v>12</v>
      </c>
      <c r="B2902" t="s">
        <v>47</v>
      </c>
      <c r="C2902" t="s">
        <v>15</v>
      </c>
      <c r="D2902" t="s">
        <v>19</v>
      </c>
      <c r="E2902" s="1">
        <v>42506</v>
      </c>
      <c r="F2902">
        <v>662167298</v>
      </c>
      <c r="G2902" s="1">
        <v>42512</v>
      </c>
      <c r="H2902">
        <v>56</v>
      </c>
      <c r="I2902">
        <v>20</v>
      </c>
      <c r="J2902">
        <v>14</v>
      </c>
      <c r="K2902">
        <v>1120</v>
      </c>
      <c r="L2902">
        <v>784</v>
      </c>
      <c r="M2902">
        <v>336</v>
      </c>
      <c r="N2902" t="s">
        <v>77</v>
      </c>
    </row>
    <row r="2903" spans="1:14" x14ac:dyDescent="0.3">
      <c r="A2903" t="s">
        <v>12</v>
      </c>
      <c r="B2903" t="s">
        <v>34</v>
      </c>
      <c r="C2903" t="s">
        <v>18</v>
      </c>
      <c r="D2903" t="s">
        <v>19</v>
      </c>
      <c r="E2903" s="1">
        <v>44638</v>
      </c>
      <c r="F2903">
        <v>208834493</v>
      </c>
      <c r="G2903" s="1">
        <v>44650</v>
      </c>
      <c r="H2903">
        <v>63</v>
      </c>
      <c r="I2903">
        <v>14</v>
      </c>
      <c r="J2903">
        <v>9.8000000000000007</v>
      </c>
      <c r="K2903">
        <v>882</v>
      </c>
      <c r="L2903">
        <v>617.40000000000009</v>
      </c>
      <c r="M2903">
        <v>264.59999999999991</v>
      </c>
      <c r="N2903" t="s">
        <v>76</v>
      </c>
    </row>
    <row r="2904" spans="1:14" x14ac:dyDescent="0.3">
      <c r="A2904" t="s">
        <v>12</v>
      </c>
      <c r="B2904" t="s">
        <v>49</v>
      </c>
      <c r="C2904" t="s">
        <v>20</v>
      </c>
      <c r="D2904" t="s">
        <v>14</v>
      </c>
      <c r="E2904" s="1">
        <v>44537</v>
      </c>
      <c r="F2904">
        <v>691396081</v>
      </c>
      <c r="G2904" s="1">
        <v>44550</v>
      </c>
      <c r="H2904">
        <v>65</v>
      </c>
      <c r="I2904">
        <v>30</v>
      </c>
      <c r="J2904">
        <v>21</v>
      </c>
      <c r="K2904">
        <v>1950</v>
      </c>
      <c r="L2904">
        <v>1365</v>
      </c>
      <c r="M2904">
        <v>585</v>
      </c>
      <c r="N2904" t="s">
        <v>77</v>
      </c>
    </row>
    <row r="2905" spans="1:14" x14ac:dyDescent="0.3">
      <c r="A2905" t="s">
        <v>12</v>
      </c>
      <c r="B2905" t="s">
        <v>33</v>
      </c>
      <c r="C2905" t="s">
        <v>15</v>
      </c>
      <c r="D2905" t="s">
        <v>19</v>
      </c>
      <c r="E2905" s="1">
        <v>42834</v>
      </c>
      <c r="F2905">
        <v>512433087</v>
      </c>
      <c r="G2905" s="1">
        <v>42853</v>
      </c>
      <c r="H2905">
        <v>58</v>
      </c>
      <c r="I2905">
        <v>34</v>
      </c>
      <c r="J2905">
        <v>23.8</v>
      </c>
      <c r="K2905">
        <v>1972</v>
      </c>
      <c r="L2905">
        <v>1380.4</v>
      </c>
      <c r="M2905">
        <v>591.59999999999991</v>
      </c>
      <c r="N2905" t="s">
        <v>76</v>
      </c>
    </row>
    <row r="2906" spans="1:14" x14ac:dyDescent="0.3">
      <c r="A2906" t="s">
        <v>12</v>
      </c>
      <c r="B2906" t="s">
        <v>28</v>
      </c>
      <c r="C2906" t="s">
        <v>26</v>
      </c>
      <c r="D2906" t="s">
        <v>19</v>
      </c>
      <c r="E2906" s="1">
        <v>45503</v>
      </c>
      <c r="F2906">
        <v>554104745</v>
      </c>
      <c r="G2906" s="1">
        <v>45551</v>
      </c>
      <c r="H2906">
        <v>95</v>
      </c>
      <c r="I2906">
        <v>24</v>
      </c>
      <c r="J2906">
        <v>16.8</v>
      </c>
      <c r="K2906">
        <v>2280</v>
      </c>
      <c r="L2906">
        <v>1596</v>
      </c>
      <c r="M2906">
        <v>684</v>
      </c>
      <c r="N2906" t="s">
        <v>73</v>
      </c>
    </row>
    <row r="2907" spans="1:14" x14ac:dyDescent="0.3">
      <c r="A2907" t="s">
        <v>12</v>
      </c>
      <c r="B2907" t="s">
        <v>52</v>
      </c>
      <c r="C2907" t="s">
        <v>24</v>
      </c>
      <c r="D2907" t="s">
        <v>19</v>
      </c>
      <c r="E2907" s="1">
        <v>43905</v>
      </c>
      <c r="F2907">
        <v>642508208</v>
      </c>
      <c r="G2907" s="1">
        <v>43932</v>
      </c>
      <c r="H2907">
        <v>96</v>
      </c>
      <c r="I2907">
        <v>31</v>
      </c>
      <c r="J2907">
        <v>21.700000000000003</v>
      </c>
      <c r="K2907">
        <v>2976</v>
      </c>
      <c r="L2907">
        <v>2083.2000000000003</v>
      </c>
      <c r="M2907">
        <v>892.79999999999973</v>
      </c>
      <c r="N2907" t="s">
        <v>77</v>
      </c>
    </row>
    <row r="2908" spans="1:14" x14ac:dyDescent="0.3">
      <c r="A2908" t="s">
        <v>12</v>
      </c>
      <c r="B2908" t="s">
        <v>37</v>
      </c>
      <c r="C2908" t="s">
        <v>25</v>
      </c>
      <c r="D2908" t="s">
        <v>19</v>
      </c>
      <c r="E2908" s="1">
        <v>44890</v>
      </c>
      <c r="F2908">
        <v>196926772</v>
      </c>
      <c r="G2908" s="1">
        <v>44902</v>
      </c>
      <c r="H2908">
        <v>53</v>
      </c>
      <c r="I2908">
        <v>11</v>
      </c>
      <c r="J2908">
        <v>7.7</v>
      </c>
      <c r="K2908">
        <v>583</v>
      </c>
      <c r="L2908">
        <v>408.1</v>
      </c>
      <c r="M2908">
        <v>174.89999999999998</v>
      </c>
      <c r="N2908" t="s">
        <v>74</v>
      </c>
    </row>
    <row r="2909" spans="1:14" x14ac:dyDescent="0.3">
      <c r="A2909" t="s">
        <v>12</v>
      </c>
      <c r="B2909" t="s">
        <v>55</v>
      </c>
      <c r="C2909" t="s">
        <v>26</v>
      </c>
      <c r="D2909" t="s">
        <v>19</v>
      </c>
      <c r="E2909" s="1">
        <v>44809</v>
      </c>
      <c r="F2909">
        <v>306454455</v>
      </c>
      <c r="G2909" s="1">
        <v>44844</v>
      </c>
      <c r="H2909">
        <v>95</v>
      </c>
      <c r="I2909">
        <v>16</v>
      </c>
      <c r="J2909">
        <v>11.2</v>
      </c>
      <c r="K2909">
        <v>1520</v>
      </c>
      <c r="L2909">
        <v>1064</v>
      </c>
      <c r="M2909">
        <v>456</v>
      </c>
      <c r="N2909" t="s">
        <v>74</v>
      </c>
    </row>
    <row r="2910" spans="1:14" x14ac:dyDescent="0.3">
      <c r="A2910" t="s">
        <v>12</v>
      </c>
      <c r="B2910" t="s">
        <v>35</v>
      </c>
      <c r="C2910" t="s">
        <v>17</v>
      </c>
      <c r="D2910" t="s">
        <v>14</v>
      </c>
      <c r="E2910" s="1">
        <v>45345</v>
      </c>
      <c r="F2910">
        <v>163583266</v>
      </c>
      <c r="G2910" s="1">
        <v>45366</v>
      </c>
      <c r="H2910">
        <v>95</v>
      </c>
      <c r="I2910">
        <v>17</v>
      </c>
      <c r="J2910">
        <v>11.9</v>
      </c>
      <c r="K2910">
        <v>1615</v>
      </c>
      <c r="L2910">
        <v>1130.5</v>
      </c>
      <c r="M2910">
        <v>484.5</v>
      </c>
      <c r="N2910" t="s">
        <v>77</v>
      </c>
    </row>
    <row r="2911" spans="1:14" x14ac:dyDescent="0.3">
      <c r="A2911" t="s">
        <v>12</v>
      </c>
      <c r="B2911" t="s">
        <v>43</v>
      </c>
      <c r="C2911" t="s">
        <v>24</v>
      </c>
      <c r="D2911" t="s">
        <v>19</v>
      </c>
      <c r="E2911" s="1">
        <v>45242</v>
      </c>
      <c r="F2911">
        <v>293024528</v>
      </c>
      <c r="G2911" s="1">
        <v>45282</v>
      </c>
      <c r="H2911">
        <v>96</v>
      </c>
      <c r="I2911">
        <v>24</v>
      </c>
      <c r="J2911">
        <v>16.8</v>
      </c>
      <c r="K2911">
        <v>2304</v>
      </c>
      <c r="L2911">
        <v>1612.8000000000002</v>
      </c>
      <c r="M2911">
        <v>691.19999999999982</v>
      </c>
      <c r="N2911" t="s">
        <v>77</v>
      </c>
    </row>
    <row r="2912" spans="1:14" x14ac:dyDescent="0.3">
      <c r="A2912" t="s">
        <v>12</v>
      </c>
      <c r="B2912" t="s">
        <v>38</v>
      </c>
      <c r="C2912" t="s">
        <v>22</v>
      </c>
      <c r="D2912" t="s">
        <v>14</v>
      </c>
      <c r="E2912" s="1">
        <v>42213</v>
      </c>
      <c r="F2912">
        <v>761210763</v>
      </c>
      <c r="G2912" s="1">
        <v>42220</v>
      </c>
      <c r="H2912">
        <v>80</v>
      </c>
      <c r="I2912">
        <v>35</v>
      </c>
      <c r="J2912">
        <v>24.5</v>
      </c>
      <c r="K2912">
        <v>2800</v>
      </c>
      <c r="L2912">
        <v>1960</v>
      </c>
      <c r="M2912">
        <v>840</v>
      </c>
      <c r="N2912" t="s">
        <v>73</v>
      </c>
    </row>
    <row r="2913" spans="1:14" x14ac:dyDescent="0.3">
      <c r="A2913" t="s">
        <v>12</v>
      </c>
      <c r="B2913" t="s">
        <v>52</v>
      </c>
      <c r="C2913" t="s">
        <v>23</v>
      </c>
      <c r="D2913" t="s">
        <v>14</v>
      </c>
      <c r="E2913" s="1">
        <v>43103</v>
      </c>
      <c r="F2913">
        <v>123870265</v>
      </c>
      <c r="G2913" s="1">
        <v>43146</v>
      </c>
      <c r="H2913">
        <v>55</v>
      </c>
      <c r="I2913">
        <v>38</v>
      </c>
      <c r="J2913">
        <v>26.6</v>
      </c>
      <c r="K2913">
        <v>2090</v>
      </c>
      <c r="L2913">
        <v>1463</v>
      </c>
      <c r="M2913">
        <v>627</v>
      </c>
      <c r="N2913" t="s">
        <v>77</v>
      </c>
    </row>
    <row r="2914" spans="1:14" x14ac:dyDescent="0.3">
      <c r="A2914" t="s">
        <v>12</v>
      </c>
      <c r="B2914" t="s">
        <v>53</v>
      </c>
      <c r="C2914" t="s">
        <v>13</v>
      </c>
      <c r="D2914" t="s">
        <v>14</v>
      </c>
      <c r="E2914" s="1">
        <v>44435</v>
      </c>
      <c r="F2914">
        <v>602400386</v>
      </c>
      <c r="G2914" s="1">
        <v>44465</v>
      </c>
      <c r="H2914">
        <v>98</v>
      </c>
      <c r="I2914">
        <v>35</v>
      </c>
      <c r="J2914">
        <v>24.5</v>
      </c>
      <c r="K2914">
        <v>3430</v>
      </c>
      <c r="L2914">
        <v>2401</v>
      </c>
      <c r="M2914">
        <v>1029</v>
      </c>
      <c r="N2914" t="s">
        <v>77</v>
      </c>
    </row>
    <row r="2915" spans="1:14" x14ac:dyDescent="0.3">
      <c r="A2915" t="s">
        <v>12</v>
      </c>
      <c r="B2915" t="s">
        <v>40</v>
      </c>
      <c r="C2915" t="s">
        <v>24</v>
      </c>
      <c r="D2915" t="s">
        <v>14</v>
      </c>
      <c r="E2915" s="1">
        <v>42943</v>
      </c>
      <c r="F2915">
        <v>280228459</v>
      </c>
      <c r="G2915" s="1">
        <v>42977</v>
      </c>
      <c r="H2915">
        <v>51</v>
      </c>
      <c r="I2915">
        <v>29</v>
      </c>
      <c r="J2915">
        <v>20.3</v>
      </c>
      <c r="K2915">
        <v>1479</v>
      </c>
      <c r="L2915">
        <v>1035.3</v>
      </c>
      <c r="M2915">
        <v>443.70000000000005</v>
      </c>
      <c r="N2915" t="s">
        <v>75</v>
      </c>
    </row>
    <row r="2916" spans="1:14" x14ac:dyDescent="0.3">
      <c r="A2916" t="s">
        <v>12</v>
      </c>
      <c r="B2916" t="s">
        <v>53</v>
      </c>
      <c r="C2916" t="s">
        <v>17</v>
      </c>
      <c r="D2916" t="s">
        <v>19</v>
      </c>
      <c r="E2916" s="1">
        <v>44647</v>
      </c>
      <c r="F2916">
        <v>371816670</v>
      </c>
      <c r="G2916" s="1">
        <v>44654</v>
      </c>
      <c r="H2916">
        <v>87</v>
      </c>
      <c r="I2916">
        <v>13</v>
      </c>
      <c r="J2916">
        <v>9.1</v>
      </c>
      <c r="K2916">
        <v>1131</v>
      </c>
      <c r="L2916">
        <v>791.69999999999993</v>
      </c>
      <c r="M2916">
        <v>339.30000000000007</v>
      </c>
      <c r="N2916" t="s">
        <v>77</v>
      </c>
    </row>
    <row r="2917" spans="1:14" x14ac:dyDescent="0.3">
      <c r="A2917" t="s">
        <v>12</v>
      </c>
      <c r="B2917" t="s">
        <v>37</v>
      </c>
      <c r="C2917" t="s">
        <v>20</v>
      </c>
      <c r="D2917" t="s">
        <v>19</v>
      </c>
      <c r="E2917" s="1">
        <v>43151</v>
      </c>
      <c r="F2917">
        <v>790283763</v>
      </c>
      <c r="G2917" s="1">
        <v>43166</v>
      </c>
      <c r="H2917">
        <v>95</v>
      </c>
      <c r="I2917">
        <v>24</v>
      </c>
      <c r="J2917">
        <v>16.8</v>
      </c>
      <c r="K2917">
        <v>2280</v>
      </c>
      <c r="L2917">
        <v>1596</v>
      </c>
      <c r="M2917">
        <v>684</v>
      </c>
      <c r="N2917" t="s">
        <v>74</v>
      </c>
    </row>
    <row r="2918" spans="1:14" x14ac:dyDescent="0.3">
      <c r="A2918" t="s">
        <v>12</v>
      </c>
      <c r="B2918" t="s">
        <v>40</v>
      </c>
      <c r="C2918" t="s">
        <v>26</v>
      </c>
      <c r="D2918" t="s">
        <v>19</v>
      </c>
      <c r="E2918" s="1">
        <v>44837</v>
      </c>
      <c r="F2918">
        <v>358527076</v>
      </c>
      <c r="G2918" s="1">
        <v>44851</v>
      </c>
      <c r="H2918">
        <v>98</v>
      </c>
      <c r="I2918">
        <v>24</v>
      </c>
      <c r="J2918">
        <v>16.8</v>
      </c>
      <c r="K2918">
        <v>2352</v>
      </c>
      <c r="L2918">
        <v>1646.4</v>
      </c>
      <c r="M2918">
        <v>705.59999999999991</v>
      </c>
      <c r="N2918" t="s">
        <v>75</v>
      </c>
    </row>
    <row r="2919" spans="1:14" x14ac:dyDescent="0.3">
      <c r="A2919" t="s">
        <v>12</v>
      </c>
      <c r="B2919" t="s">
        <v>42</v>
      </c>
      <c r="C2919" t="s">
        <v>23</v>
      </c>
      <c r="D2919" t="s">
        <v>14</v>
      </c>
      <c r="E2919" s="1">
        <v>42738</v>
      </c>
      <c r="F2919">
        <v>233299243</v>
      </c>
      <c r="G2919" s="1">
        <v>42786</v>
      </c>
      <c r="H2919">
        <v>84</v>
      </c>
      <c r="I2919">
        <v>13</v>
      </c>
      <c r="J2919">
        <v>9.1</v>
      </c>
      <c r="K2919">
        <v>1092</v>
      </c>
      <c r="L2919">
        <v>764.4</v>
      </c>
      <c r="M2919">
        <v>327.60000000000002</v>
      </c>
      <c r="N2919" t="s">
        <v>77</v>
      </c>
    </row>
    <row r="2920" spans="1:14" x14ac:dyDescent="0.3">
      <c r="A2920" t="s">
        <v>12</v>
      </c>
      <c r="B2920" t="s">
        <v>33</v>
      </c>
      <c r="C2920" t="s">
        <v>23</v>
      </c>
      <c r="D2920" t="s">
        <v>19</v>
      </c>
      <c r="E2920" s="1">
        <v>44527</v>
      </c>
      <c r="F2920">
        <v>659476077</v>
      </c>
      <c r="G2920" s="1">
        <v>44577</v>
      </c>
      <c r="H2920">
        <v>86</v>
      </c>
      <c r="I2920">
        <v>40</v>
      </c>
      <c r="J2920">
        <v>28</v>
      </c>
      <c r="K2920">
        <v>3440</v>
      </c>
      <c r="L2920">
        <v>2408</v>
      </c>
      <c r="M2920">
        <v>1032</v>
      </c>
      <c r="N2920" t="s">
        <v>76</v>
      </c>
    </row>
    <row r="2921" spans="1:14" x14ac:dyDescent="0.3">
      <c r="A2921" t="s">
        <v>12</v>
      </c>
      <c r="B2921" t="s">
        <v>45</v>
      </c>
      <c r="C2921" t="s">
        <v>25</v>
      </c>
      <c r="D2921" t="s">
        <v>14</v>
      </c>
      <c r="E2921" s="1">
        <v>44701</v>
      </c>
      <c r="F2921">
        <v>891779410</v>
      </c>
      <c r="G2921" s="1">
        <v>44703</v>
      </c>
      <c r="H2921">
        <v>81</v>
      </c>
      <c r="I2921">
        <v>32</v>
      </c>
      <c r="J2921">
        <v>22.4</v>
      </c>
      <c r="K2921">
        <v>2592</v>
      </c>
      <c r="L2921">
        <v>1814.3999999999999</v>
      </c>
      <c r="M2921">
        <v>777.60000000000014</v>
      </c>
      <c r="N2921" t="s">
        <v>77</v>
      </c>
    </row>
    <row r="2922" spans="1:14" x14ac:dyDescent="0.3">
      <c r="A2922" t="s">
        <v>12</v>
      </c>
      <c r="B2922" t="s">
        <v>29</v>
      </c>
      <c r="C2922" t="s">
        <v>21</v>
      </c>
      <c r="D2922" t="s">
        <v>19</v>
      </c>
      <c r="E2922" s="1">
        <v>43002</v>
      </c>
      <c r="F2922">
        <v>387994897</v>
      </c>
      <c r="G2922" s="1">
        <v>43043</v>
      </c>
      <c r="H2922">
        <v>74</v>
      </c>
      <c r="I2922">
        <v>32</v>
      </c>
      <c r="J2922">
        <v>22.4</v>
      </c>
      <c r="K2922">
        <v>2368</v>
      </c>
      <c r="L2922">
        <v>1657.6</v>
      </c>
      <c r="M2922">
        <v>710.40000000000009</v>
      </c>
      <c r="N2922" t="s">
        <v>77</v>
      </c>
    </row>
    <row r="2923" spans="1:14" x14ac:dyDescent="0.3">
      <c r="A2923" t="s">
        <v>12</v>
      </c>
      <c r="B2923" t="s">
        <v>43</v>
      </c>
      <c r="C2923" t="s">
        <v>20</v>
      </c>
      <c r="D2923" t="s">
        <v>19</v>
      </c>
      <c r="E2923" s="1">
        <v>42648</v>
      </c>
      <c r="F2923">
        <v>969838988</v>
      </c>
      <c r="G2923" s="1">
        <v>42661</v>
      </c>
      <c r="H2923">
        <v>93</v>
      </c>
      <c r="I2923">
        <v>29</v>
      </c>
      <c r="J2923">
        <v>20.3</v>
      </c>
      <c r="K2923">
        <v>2697</v>
      </c>
      <c r="L2923">
        <v>1887.9</v>
      </c>
      <c r="M2923">
        <v>809.09999999999991</v>
      </c>
      <c r="N2923" t="s">
        <v>77</v>
      </c>
    </row>
    <row r="2924" spans="1:14" x14ac:dyDescent="0.3">
      <c r="A2924" t="s">
        <v>12</v>
      </c>
      <c r="B2924" t="s">
        <v>31</v>
      </c>
      <c r="C2924" t="s">
        <v>18</v>
      </c>
      <c r="D2924" t="s">
        <v>14</v>
      </c>
      <c r="E2924" s="1">
        <v>43681</v>
      </c>
      <c r="F2924">
        <v>290671050</v>
      </c>
      <c r="G2924" s="1">
        <v>43701</v>
      </c>
      <c r="H2924">
        <v>52</v>
      </c>
      <c r="I2924">
        <v>18</v>
      </c>
      <c r="J2924">
        <v>12.600000000000001</v>
      </c>
      <c r="K2924">
        <v>936</v>
      </c>
      <c r="L2924">
        <v>655.20000000000005</v>
      </c>
      <c r="M2924">
        <v>280.79999999999995</v>
      </c>
      <c r="N2924" t="s">
        <v>74</v>
      </c>
    </row>
    <row r="2925" spans="1:14" x14ac:dyDescent="0.3">
      <c r="A2925" t="s">
        <v>12</v>
      </c>
      <c r="B2925" t="s">
        <v>37</v>
      </c>
      <c r="C2925" t="s">
        <v>17</v>
      </c>
      <c r="D2925" t="s">
        <v>19</v>
      </c>
      <c r="E2925" s="1">
        <v>42196</v>
      </c>
      <c r="F2925">
        <v>281553256</v>
      </c>
      <c r="G2925" s="1">
        <v>42241</v>
      </c>
      <c r="H2925">
        <v>52</v>
      </c>
      <c r="I2925">
        <v>38</v>
      </c>
      <c r="J2925">
        <v>26.6</v>
      </c>
      <c r="K2925">
        <v>1976</v>
      </c>
      <c r="L2925">
        <v>1383.2</v>
      </c>
      <c r="M2925">
        <v>592.79999999999995</v>
      </c>
      <c r="N2925" t="s">
        <v>74</v>
      </c>
    </row>
    <row r="2926" spans="1:14" x14ac:dyDescent="0.3">
      <c r="A2926" t="s">
        <v>12</v>
      </c>
      <c r="B2926" t="s">
        <v>36</v>
      </c>
      <c r="C2926" t="s">
        <v>25</v>
      </c>
      <c r="D2926" t="s">
        <v>19</v>
      </c>
      <c r="E2926" s="1">
        <v>43797</v>
      </c>
      <c r="F2926">
        <v>240458381</v>
      </c>
      <c r="G2926" s="1">
        <v>43821</v>
      </c>
      <c r="H2926">
        <v>63</v>
      </c>
      <c r="I2926">
        <v>32</v>
      </c>
      <c r="J2926">
        <v>22.4</v>
      </c>
      <c r="K2926">
        <v>2016</v>
      </c>
      <c r="L2926">
        <v>1411.1999999999998</v>
      </c>
      <c r="M2926">
        <v>604.80000000000018</v>
      </c>
      <c r="N2926" t="s">
        <v>77</v>
      </c>
    </row>
    <row r="2927" spans="1:14" x14ac:dyDescent="0.3">
      <c r="A2927" t="s">
        <v>12</v>
      </c>
      <c r="B2927" t="s">
        <v>32</v>
      </c>
      <c r="C2927" t="s">
        <v>16</v>
      </c>
      <c r="D2927" t="s">
        <v>19</v>
      </c>
      <c r="E2927" s="1">
        <v>42682</v>
      </c>
      <c r="F2927">
        <v>347590959</v>
      </c>
      <c r="G2927" s="1">
        <v>42724</v>
      </c>
      <c r="H2927">
        <v>64</v>
      </c>
      <c r="I2927">
        <v>35</v>
      </c>
      <c r="J2927">
        <v>24.5</v>
      </c>
      <c r="K2927">
        <v>2240</v>
      </c>
      <c r="L2927">
        <v>1568</v>
      </c>
      <c r="M2927">
        <v>672</v>
      </c>
      <c r="N2927" t="s">
        <v>75</v>
      </c>
    </row>
    <row r="2928" spans="1:14" x14ac:dyDescent="0.3">
      <c r="A2928" t="s">
        <v>12</v>
      </c>
      <c r="B2928" t="s">
        <v>44</v>
      </c>
      <c r="C2928" t="s">
        <v>21</v>
      </c>
      <c r="D2928" t="s">
        <v>14</v>
      </c>
      <c r="E2928" s="1">
        <v>41736</v>
      </c>
      <c r="F2928">
        <v>683405673</v>
      </c>
      <c r="G2928" s="1">
        <v>41749</v>
      </c>
      <c r="H2928">
        <v>71</v>
      </c>
      <c r="I2928">
        <v>35</v>
      </c>
      <c r="J2928">
        <v>24.5</v>
      </c>
      <c r="K2928">
        <v>2485</v>
      </c>
      <c r="L2928">
        <v>1739.5</v>
      </c>
      <c r="M2928">
        <v>745.5</v>
      </c>
      <c r="N2928" t="s">
        <v>77</v>
      </c>
    </row>
    <row r="2929" spans="1:14" x14ac:dyDescent="0.3">
      <c r="A2929" t="s">
        <v>12</v>
      </c>
      <c r="B2929" t="s">
        <v>29</v>
      </c>
      <c r="C2929" t="s">
        <v>22</v>
      </c>
      <c r="D2929" t="s">
        <v>19</v>
      </c>
      <c r="E2929" s="1">
        <v>41692</v>
      </c>
      <c r="F2929">
        <v>964300763</v>
      </c>
      <c r="G2929" s="1">
        <v>41742</v>
      </c>
      <c r="H2929">
        <v>57</v>
      </c>
      <c r="I2929">
        <v>13</v>
      </c>
      <c r="J2929">
        <v>9.1</v>
      </c>
      <c r="K2929">
        <v>741</v>
      </c>
      <c r="L2929">
        <v>518.69999999999993</v>
      </c>
      <c r="M2929">
        <v>222.30000000000007</v>
      </c>
      <c r="N2929" t="s">
        <v>77</v>
      </c>
    </row>
    <row r="2930" spans="1:14" x14ac:dyDescent="0.3">
      <c r="A2930" t="s">
        <v>12</v>
      </c>
      <c r="B2930" t="s">
        <v>45</v>
      </c>
      <c r="C2930" t="s">
        <v>22</v>
      </c>
      <c r="D2930" t="s">
        <v>19</v>
      </c>
      <c r="E2930" s="1">
        <v>44841</v>
      </c>
      <c r="F2930">
        <v>846330773</v>
      </c>
      <c r="G2930" s="1">
        <v>44867</v>
      </c>
      <c r="H2930">
        <v>93</v>
      </c>
      <c r="I2930">
        <v>33</v>
      </c>
      <c r="J2930">
        <v>23.1</v>
      </c>
      <c r="K2930">
        <v>3069</v>
      </c>
      <c r="L2930">
        <v>2148.3000000000002</v>
      </c>
      <c r="M2930">
        <v>920.69999999999982</v>
      </c>
      <c r="N2930" t="s">
        <v>77</v>
      </c>
    </row>
    <row r="2931" spans="1:14" x14ac:dyDescent="0.3">
      <c r="A2931" t="s">
        <v>12</v>
      </c>
      <c r="B2931" t="s">
        <v>53</v>
      </c>
      <c r="C2931" t="s">
        <v>24</v>
      </c>
      <c r="D2931" t="s">
        <v>19</v>
      </c>
      <c r="E2931" s="1">
        <v>44308</v>
      </c>
      <c r="F2931">
        <v>267572724</v>
      </c>
      <c r="G2931" s="1">
        <v>44339</v>
      </c>
      <c r="H2931">
        <v>60</v>
      </c>
      <c r="I2931">
        <v>24</v>
      </c>
      <c r="J2931">
        <v>16.8</v>
      </c>
      <c r="K2931">
        <v>1440</v>
      </c>
      <c r="L2931">
        <v>1008</v>
      </c>
      <c r="M2931">
        <v>432</v>
      </c>
      <c r="N2931" t="s">
        <v>77</v>
      </c>
    </row>
    <row r="2932" spans="1:14" x14ac:dyDescent="0.3">
      <c r="A2932" t="s">
        <v>12</v>
      </c>
      <c r="B2932" t="s">
        <v>41</v>
      </c>
      <c r="C2932" t="s">
        <v>17</v>
      </c>
      <c r="D2932" t="s">
        <v>14</v>
      </c>
      <c r="E2932" s="1">
        <v>44753</v>
      </c>
      <c r="F2932">
        <v>420746171</v>
      </c>
      <c r="G2932" s="1">
        <v>44781</v>
      </c>
      <c r="H2932">
        <v>100</v>
      </c>
      <c r="I2932">
        <v>31</v>
      </c>
      <c r="J2932">
        <v>21.700000000000003</v>
      </c>
      <c r="K2932">
        <v>3100</v>
      </c>
      <c r="L2932">
        <v>2170.0000000000005</v>
      </c>
      <c r="M2932">
        <v>929.99999999999955</v>
      </c>
      <c r="N2932" t="s">
        <v>76</v>
      </c>
    </row>
    <row r="2933" spans="1:14" x14ac:dyDescent="0.3">
      <c r="A2933" t="s">
        <v>12</v>
      </c>
      <c r="B2933" t="s">
        <v>52</v>
      </c>
      <c r="C2933" t="s">
        <v>18</v>
      </c>
      <c r="D2933" t="s">
        <v>14</v>
      </c>
      <c r="E2933" s="1">
        <v>42621</v>
      </c>
      <c r="F2933">
        <v>830391585</v>
      </c>
      <c r="G2933" s="1">
        <v>42633</v>
      </c>
      <c r="H2933">
        <v>63</v>
      </c>
      <c r="I2933">
        <v>16</v>
      </c>
      <c r="J2933">
        <v>11.2</v>
      </c>
      <c r="K2933">
        <v>1008</v>
      </c>
      <c r="L2933">
        <v>705.59999999999991</v>
      </c>
      <c r="M2933">
        <v>302.40000000000009</v>
      </c>
      <c r="N2933" t="s">
        <v>77</v>
      </c>
    </row>
    <row r="2934" spans="1:14" x14ac:dyDescent="0.3">
      <c r="A2934" t="s">
        <v>12</v>
      </c>
      <c r="B2934" t="s">
        <v>45</v>
      </c>
      <c r="C2934" t="s">
        <v>18</v>
      </c>
      <c r="D2934" t="s">
        <v>19</v>
      </c>
      <c r="E2934" s="1">
        <v>43674</v>
      </c>
      <c r="F2934">
        <v>524496591</v>
      </c>
      <c r="G2934" s="1">
        <v>43692</v>
      </c>
      <c r="H2934">
        <v>74</v>
      </c>
      <c r="I2934">
        <v>14</v>
      </c>
      <c r="J2934">
        <v>9.8000000000000007</v>
      </c>
      <c r="K2934">
        <v>1036</v>
      </c>
      <c r="L2934">
        <v>725.2</v>
      </c>
      <c r="M2934">
        <v>310.79999999999995</v>
      </c>
      <c r="N2934" t="s">
        <v>77</v>
      </c>
    </row>
    <row r="2935" spans="1:14" x14ac:dyDescent="0.3">
      <c r="A2935" t="s">
        <v>12</v>
      </c>
      <c r="B2935" t="s">
        <v>32</v>
      </c>
      <c r="C2935" t="s">
        <v>26</v>
      </c>
      <c r="D2935" t="s">
        <v>14</v>
      </c>
      <c r="E2935" s="1">
        <v>45264</v>
      </c>
      <c r="F2935">
        <v>404173123</v>
      </c>
      <c r="G2935" s="1">
        <v>45289</v>
      </c>
      <c r="H2935">
        <v>78</v>
      </c>
      <c r="I2935">
        <v>37</v>
      </c>
      <c r="J2935">
        <v>25.9</v>
      </c>
      <c r="K2935">
        <v>2886</v>
      </c>
      <c r="L2935">
        <v>2020.1999999999998</v>
      </c>
      <c r="M2935">
        <v>865.80000000000018</v>
      </c>
      <c r="N2935" t="s">
        <v>75</v>
      </c>
    </row>
    <row r="2936" spans="1:14" x14ac:dyDescent="0.3">
      <c r="A2936" t="s">
        <v>12</v>
      </c>
      <c r="B2936" t="s">
        <v>36</v>
      </c>
      <c r="C2936" t="s">
        <v>15</v>
      </c>
      <c r="D2936" t="s">
        <v>19</v>
      </c>
      <c r="E2936" s="1">
        <v>42949</v>
      </c>
      <c r="F2936">
        <v>549595201</v>
      </c>
      <c r="G2936" s="1">
        <v>42993</v>
      </c>
      <c r="H2936">
        <v>65</v>
      </c>
      <c r="I2936">
        <v>26</v>
      </c>
      <c r="J2936">
        <v>18.2</v>
      </c>
      <c r="K2936">
        <v>1690</v>
      </c>
      <c r="L2936">
        <v>1183</v>
      </c>
      <c r="M2936">
        <v>507</v>
      </c>
      <c r="N2936" t="s">
        <v>77</v>
      </c>
    </row>
    <row r="2937" spans="1:14" x14ac:dyDescent="0.3">
      <c r="A2937" t="s">
        <v>12</v>
      </c>
      <c r="B2937" t="s">
        <v>30</v>
      </c>
      <c r="C2937" t="s">
        <v>13</v>
      </c>
      <c r="D2937" t="s">
        <v>19</v>
      </c>
      <c r="E2937" s="1">
        <v>44022</v>
      </c>
      <c r="F2937">
        <v>989103257</v>
      </c>
      <c r="G2937" s="1">
        <v>44045</v>
      </c>
      <c r="H2937">
        <v>79</v>
      </c>
      <c r="I2937">
        <v>31</v>
      </c>
      <c r="J2937">
        <v>21.700000000000003</v>
      </c>
      <c r="K2937">
        <v>2449</v>
      </c>
      <c r="L2937">
        <v>1714.3000000000002</v>
      </c>
      <c r="M2937">
        <v>734.69999999999982</v>
      </c>
      <c r="N2937" t="s">
        <v>77</v>
      </c>
    </row>
    <row r="2938" spans="1:14" x14ac:dyDescent="0.3">
      <c r="A2938" t="s">
        <v>12</v>
      </c>
      <c r="B2938" t="s">
        <v>30</v>
      </c>
      <c r="C2938" t="s">
        <v>25</v>
      </c>
      <c r="D2938" t="s">
        <v>19</v>
      </c>
      <c r="E2938" s="1">
        <v>42292</v>
      </c>
      <c r="F2938">
        <v>385937535</v>
      </c>
      <c r="G2938" s="1">
        <v>42315</v>
      </c>
      <c r="H2938">
        <v>53</v>
      </c>
      <c r="I2938">
        <v>21</v>
      </c>
      <c r="J2938">
        <v>14.7</v>
      </c>
      <c r="K2938">
        <v>1113</v>
      </c>
      <c r="L2938">
        <v>779.09999999999991</v>
      </c>
      <c r="M2938">
        <v>333.90000000000009</v>
      </c>
      <c r="N2938" t="s">
        <v>77</v>
      </c>
    </row>
    <row r="2939" spans="1:14" x14ac:dyDescent="0.3">
      <c r="A2939" t="s">
        <v>12</v>
      </c>
      <c r="B2939" t="s">
        <v>46</v>
      </c>
      <c r="C2939" t="s">
        <v>21</v>
      </c>
      <c r="D2939" t="s">
        <v>19</v>
      </c>
      <c r="E2939" s="1">
        <v>41739</v>
      </c>
      <c r="F2939">
        <v>905463826</v>
      </c>
      <c r="G2939" s="1">
        <v>41753</v>
      </c>
      <c r="H2939">
        <v>58</v>
      </c>
      <c r="I2939">
        <v>20</v>
      </c>
      <c r="J2939">
        <v>14</v>
      </c>
      <c r="K2939">
        <v>1160</v>
      </c>
      <c r="L2939">
        <v>812</v>
      </c>
      <c r="M2939">
        <v>348</v>
      </c>
      <c r="N2939" t="s">
        <v>74</v>
      </c>
    </row>
    <row r="2940" spans="1:14" x14ac:dyDescent="0.3">
      <c r="A2940" t="s">
        <v>12</v>
      </c>
      <c r="B2940" t="s">
        <v>29</v>
      </c>
      <c r="C2940" t="s">
        <v>15</v>
      </c>
      <c r="D2940" t="s">
        <v>14</v>
      </c>
      <c r="E2940" s="1">
        <v>44148</v>
      </c>
      <c r="F2940">
        <v>554993093</v>
      </c>
      <c r="G2940" s="1">
        <v>44151</v>
      </c>
      <c r="H2940">
        <v>82</v>
      </c>
      <c r="I2940">
        <v>11</v>
      </c>
      <c r="J2940">
        <v>7.7</v>
      </c>
      <c r="K2940">
        <v>902</v>
      </c>
      <c r="L2940">
        <v>631.4</v>
      </c>
      <c r="M2940">
        <v>270.60000000000002</v>
      </c>
      <c r="N2940" t="s">
        <v>77</v>
      </c>
    </row>
    <row r="2941" spans="1:14" x14ac:dyDescent="0.3">
      <c r="A2941" t="s">
        <v>12</v>
      </c>
      <c r="B2941" t="s">
        <v>30</v>
      </c>
      <c r="C2941" t="s">
        <v>17</v>
      </c>
      <c r="D2941" t="s">
        <v>19</v>
      </c>
      <c r="E2941" s="1">
        <v>45341</v>
      </c>
      <c r="F2941">
        <v>619466960</v>
      </c>
      <c r="G2941" s="1">
        <v>45360</v>
      </c>
      <c r="H2941">
        <v>75</v>
      </c>
      <c r="I2941">
        <v>21</v>
      </c>
      <c r="J2941">
        <v>14.7</v>
      </c>
      <c r="K2941">
        <v>1575</v>
      </c>
      <c r="L2941">
        <v>1102.5</v>
      </c>
      <c r="M2941">
        <v>472.5</v>
      </c>
      <c r="N2941" t="s">
        <v>77</v>
      </c>
    </row>
    <row r="2942" spans="1:14" x14ac:dyDescent="0.3">
      <c r="A2942" t="s">
        <v>12</v>
      </c>
      <c r="B2942" t="s">
        <v>39</v>
      </c>
      <c r="C2942" t="s">
        <v>15</v>
      </c>
      <c r="D2942" t="s">
        <v>19</v>
      </c>
      <c r="E2942" s="1">
        <v>43027</v>
      </c>
      <c r="F2942">
        <v>261696755</v>
      </c>
      <c r="G2942" s="1">
        <v>43057</v>
      </c>
      <c r="H2942">
        <v>76</v>
      </c>
      <c r="I2942">
        <v>26</v>
      </c>
      <c r="J2942">
        <v>18.2</v>
      </c>
      <c r="K2942">
        <v>1976</v>
      </c>
      <c r="L2942">
        <v>1383.2</v>
      </c>
      <c r="M2942">
        <v>592.79999999999995</v>
      </c>
      <c r="N2942" t="s">
        <v>73</v>
      </c>
    </row>
    <row r="2943" spans="1:14" x14ac:dyDescent="0.3">
      <c r="A2943" t="s">
        <v>12</v>
      </c>
      <c r="B2943" t="s">
        <v>45</v>
      </c>
      <c r="C2943" t="s">
        <v>25</v>
      </c>
      <c r="D2943" t="s">
        <v>19</v>
      </c>
      <c r="E2943" s="1">
        <v>43721</v>
      </c>
      <c r="F2943">
        <v>465659654</v>
      </c>
      <c r="G2943" s="1">
        <v>43753</v>
      </c>
      <c r="H2943">
        <v>95</v>
      </c>
      <c r="I2943">
        <v>32</v>
      </c>
      <c r="J2943">
        <v>22.4</v>
      </c>
      <c r="K2943">
        <v>3040</v>
      </c>
      <c r="L2943">
        <v>2128</v>
      </c>
      <c r="M2943">
        <v>912</v>
      </c>
      <c r="N2943" t="s">
        <v>77</v>
      </c>
    </row>
    <row r="2944" spans="1:14" x14ac:dyDescent="0.3">
      <c r="A2944" t="s">
        <v>12</v>
      </c>
      <c r="B2944" t="s">
        <v>31</v>
      </c>
      <c r="C2944" t="s">
        <v>18</v>
      </c>
      <c r="D2944" t="s">
        <v>19</v>
      </c>
      <c r="E2944" s="1">
        <v>41798</v>
      </c>
      <c r="F2944">
        <v>113230264</v>
      </c>
      <c r="G2944" s="1">
        <v>41819</v>
      </c>
      <c r="H2944">
        <v>70</v>
      </c>
      <c r="I2944">
        <v>19</v>
      </c>
      <c r="J2944">
        <v>13.3</v>
      </c>
      <c r="K2944">
        <v>1330</v>
      </c>
      <c r="L2944">
        <v>931</v>
      </c>
      <c r="M2944">
        <v>399</v>
      </c>
      <c r="N2944" t="s">
        <v>74</v>
      </c>
    </row>
    <row r="2945" spans="1:14" x14ac:dyDescent="0.3">
      <c r="A2945" t="s">
        <v>12</v>
      </c>
      <c r="B2945" t="s">
        <v>37</v>
      </c>
      <c r="C2945" t="s">
        <v>17</v>
      </c>
      <c r="D2945" t="s">
        <v>19</v>
      </c>
      <c r="E2945" s="1">
        <v>44794</v>
      </c>
      <c r="F2945">
        <v>905167710</v>
      </c>
      <c r="G2945" s="1">
        <v>44806</v>
      </c>
      <c r="H2945">
        <v>92</v>
      </c>
      <c r="I2945">
        <v>40</v>
      </c>
      <c r="J2945">
        <v>28</v>
      </c>
      <c r="K2945">
        <v>3680</v>
      </c>
      <c r="L2945">
        <v>2576</v>
      </c>
      <c r="M2945">
        <v>1104</v>
      </c>
      <c r="N2945" t="s">
        <v>74</v>
      </c>
    </row>
    <row r="2946" spans="1:14" x14ac:dyDescent="0.3">
      <c r="A2946" t="s">
        <v>12</v>
      </c>
      <c r="B2946" t="s">
        <v>48</v>
      </c>
      <c r="C2946" t="s">
        <v>20</v>
      </c>
      <c r="D2946" t="s">
        <v>19</v>
      </c>
      <c r="E2946" s="1">
        <v>44161</v>
      </c>
      <c r="F2946">
        <v>590534293</v>
      </c>
      <c r="G2946" s="1">
        <v>44176</v>
      </c>
      <c r="H2946">
        <v>73</v>
      </c>
      <c r="I2946">
        <v>14</v>
      </c>
      <c r="J2946">
        <v>9.8000000000000007</v>
      </c>
      <c r="K2946">
        <v>1022</v>
      </c>
      <c r="L2946">
        <v>715.40000000000009</v>
      </c>
      <c r="M2946">
        <v>306.59999999999991</v>
      </c>
      <c r="N2946" t="s">
        <v>77</v>
      </c>
    </row>
    <row r="2947" spans="1:14" x14ac:dyDescent="0.3">
      <c r="A2947" t="s">
        <v>12</v>
      </c>
      <c r="B2947" t="s">
        <v>29</v>
      </c>
      <c r="C2947" t="s">
        <v>13</v>
      </c>
      <c r="D2947" t="s">
        <v>19</v>
      </c>
      <c r="E2947" s="1">
        <v>42758</v>
      </c>
      <c r="F2947">
        <v>606572186</v>
      </c>
      <c r="G2947" s="1">
        <v>42805</v>
      </c>
      <c r="H2947">
        <v>66</v>
      </c>
      <c r="I2947">
        <v>17</v>
      </c>
      <c r="J2947">
        <v>11.9</v>
      </c>
      <c r="K2947">
        <v>1122</v>
      </c>
      <c r="L2947">
        <v>785.4</v>
      </c>
      <c r="M2947">
        <v>336.6</v>
      </c>
      <c r="N2947" t="s">
        <v>77</v>
      </c>
    </row>
    <row r="2948" spans="1:14" x14ac:dyDescent="0.3">
      <c r="A2948" t="s">
        <v>12</v>
      </c>
      <c r="B2948" t="s">
        <v>45</v>
      </c>
      <c r="C2948" t="s">
        <v>16</v>
      </c>
      <c r="D2948" t="s">
        <v>19</v>
      </c>
      <c r="E2948" s="1">
        <v>44333</v>
      </c>
      <c r="F2948">
        <v>228649365</v>
      </c>
      <c r="G2948" s="1">
        <v>44374</v>
      </c>
      <c r="H2948">
        <v>59</v>
      </c>
      <c r="I2948">
        <v>24</v>
      </c>
      <c r="J2948">
        <v>16.8</v>
      </c>
      <c r="K2948">
        <v>1416</v>
      </c>
      <c r="L2948">
        <v>991.2</v>
      </c>
      <c r="M2948">
        <v>424.79999999999995</v>
      </c>
      <c r="N2948" t="s">
        <v>77</v>
      </c>
    </row>
    <row r="2949" spans="1:14" x14ac:dyDescent="0.3">
      <c r="A2949" t="s">
        <v>12</v>
      </c>
      <c r="B2949" t="s">
        <v>30</v>
      </c>
      <c r="C2949" t="s">
        <v>25</v>
      </c>
      <c r="D2949" t="s">
        <v>19</v>
      </c>
      <c r="E2949" s="1">
        <v>45409</v>
      </c>
      <c r="F2949">
        <v>671778619</v>
      </c>
      <c r="G2949" s="1">
        <v>45428</v>
      </c>
      <c r="H2949">
        <v>65</v>
      </c>
      <c r="I2949">
        <v>11</v>
      </c>
      <c r="J2949">
        <v>7.7</v>
      </c>
      <c r="K2949">
        <v>715</v>
      </c>
      <c r="L2949">
        <v>500.5</v>
      </c>
      <c r="M2949">
        <v>214.5</v>
      </c>
      <c r="N2949" t="s">
        <v>77</v>
      </c>
    </row>
    <row r="2950" spans="1:14" x14ac:dyDescent="0.3">
      <c r="A2950" t="s">
        <v>12</v>
      </c>
      <c r="B2950" t="s">
        <v>41</v>
      </c>
      <c r="C2950" t="s">
        <v>22</v>
      </c>
      <c r="D2950" t="s">
        <v>14</v>
      </c>
      <c r="E2950" s="1">
        <v>42854</v>
      </c>
      <c r="F2950">
        <v>842018640</v>
      </c>
      <c r="G2950" s="1">
        <v>42860</v>
      </c>
      <c r="H2950">
        <v>77</v>
      </c>
      <c r="I2950">
        <v>17</v>
      </c>
      <c r="J2950">
        <v>11.9</v>
      </c>
      <c r="K2950">
        <v>1309</v>
      </c>
      <c r="L2950">
        <v>916.30000000000007</v>
      </c>
      <c r="M2950">
        <v>392.69999999999993</v>
      </c>
      <c r="N2950" t="s">
        <v>76</v>
      </c>
    </row>
    <row r="2951" spans="1:14" x14ac:dyDescent="0.3">
      <c r="A2951" t="s">
        <v>12</v>
      </c>
      <c r="B2951" t="s">
        <v>42</v>
      </c>
      <c r="C2951" t="s">
        <v>17</v>
      </c>
      <c r="D2951" t="s">
        <v>14</v>
      </c>
      <c r="E2951" s="1">
        <v>43755</v>
      </c>
      <c r="F2951">
        <v>830786406</v>
      </c>
      <c r="G2951" s="1">
        <v>43787</v>
      </c>
      <c r="H2951">
        <v>59</v>
      </c>
      <c r="I2951">
        <v>21</v>
      </c>
      <c r="J2951">
        <v>14.7</v>
      </c>
      <c r="K2951">
        <v>1239</v>
      </c>
      <c r="L2951">
        <v>867.3</v>
      </c>
      <c r="M2951">
        <v>371.70000000000005</v>
      </c>
      <c r="N2951" t="s">
        <v>77</v>
      </c>
    </row>
    <row r="2952" spans="1:14" x14ac:dyDescent="0.3">
      <c r="A2952" t="s">
        <v>12</v>
      </c>
      <c r="B2952" t="s">
        <v>31</v>
      </c>
      <c r="C2952" t="s">
        <v>16</v>
      </c>
      <c r="D2952" t="s">
        <v>14</v>
      </c>
      <c r="E2952" s="1">
        <v>41709</v>
      </c>
      <c r="F2952">
        <v>587645661</v>
      </c>
      <c r="G2952" s="1">
        <v>41732</v>
      </c>
      <c r="H2952">
        <v>52</v>
      </c>
      <c r="I2952">
        <v>37</v>
      </c>
      <c r="J2952">
        <v>25.9</v>
      </c>
      <c r="K2952">
        <v>1924</v>
      </c>
      <c r="L2952">
        <v>1346.8</v>
      </c>
      <c r="M2952">
        <v>577.20000000000005</v>
      </c>
      <c r="N2952" t="s">
        <v>74</v>
      </c>
    </row>
    <row r="2953" spans="1:14" x14ac:dyDescent="0.3">
      <c r="A2953" t="s">
        <v>12</v>
      </c>
      <c r="B2953" t="s">
        <v>43</v>
      </c>
      <c r="C2953" t="s">
        <v>17</v>
      </c>
      <c r="D2953" t="s">
        <v>19</v>
      </c>
      <c r="E2953" s="1">
        <v>41871</v>
      </c>
      <c r="F2953">
        <v>653345620</v>
      </c>
      <c r="G2953" s="1">
        <v>41904</v>
      </c>
      <c r="H2953">
        <v>83</v>
      </c>
      <c r="I2953">
        <v>38</v>
      </c>
      <c r="J2953">
        <v>26.6</v>
      </c>
      <c r="K2953">
        <v>3154</v>
      </c>
      <c r="L2953">
        <v>2207.8000000000002</v>
      </c>
      <c r="M2953">
        <v>946.19999999999982</v>
      </c>
      <c r="N2953" t="s">
        <v>77</v>
      </c>
    </row>
    <row r="2954" spans="1:14" x14ac:dyDescent="0.3">
      <c r="A2954" t="s">
        <v>12</v>
      </c>
      <c r="B2954" t="s">
        <v>46</v>
      </c>
      <c r="C2954" t="s">
        <v>17</v>
      </c>
      <c r="D2954" t="s">
        <v>19</v>
      </c>
      <c r="E2954" s="1">
        <v>42544</v>
      </c>
      <c r="F2954">
        <v>615097749</v>
      </c>
      <c r="G2954" s="1">
        <v>42562</v>
      </c>
      <c r="H2954">
        <v>78</v>
      </c>
      <c r="I2954">
        <v>25</v>
      </c>
      <c r="J2954">
        <v>17.5</v>
      </c>
      <c r="K2954">
        <v>1950</v>
      </c>
      <c r="L2954">
        <v>1365</v>
      </c>
      <c r="M2954">
        <v>585</v>
      </c>
      <c r="N2954" t="s">
        <v>74</v>
      </c>
    </row>
    <row r="2955" spans="1:14" x14ac:dyDescent="0.3">
      <c r="A2955" t="s">
        <v>12</v>
      </c>
      <c r="B2955" t="s">
        <v>53</v>
      </c>
      <c r="C2955" t="s">
        <v>15</v>
      </c>
      <c r="D2955" t="s">
        <v>19</v>
      </c>
      <c r="E2955" s="1">
        <v>43655</v>
      </c>
      <c r="F2955">
        <v>107536256</v>
      </c>
      <c r="G2955" s="1">
        <v>43664</v>
      </c>
      <c r="H2955">
        <v>97</v>
      </c>
      <c r="I2955">
        <v>20</v>
      </c>
      <c r="J2955">
        <v>14</v>
      </c>
      <c r="K2955">
        <v>1940</v>
      </c>
      <c r="L2955">
        <v>1358</v>
      </c>
      <c r="M2955">
        <v>582</v>
      </c>
      <c r="N2955" t="s">
        <v>77</v>
      </c>
    </row>
    <row r="2956" spans="1:14" x14ac:dyDescent="0.3">
      <c r="A2956" t="s">
        <v>12</v>
      </c>
      <c r="B2956" t="s">
        <v>28</v>
      </c>
      <c r="C2956" t="s">
        <v>16</v>
      </c>
      <c r="D2956" t="s">
        <v>19</v>
      </c>
      <c r="E2956" s="1">
        <v>43113</v>
      </c>
      <c r="F2956">
        <v>837353312</v>
      </c>
      <c r="G2956" s="1">
        <v>43116</v>
      </c>
      <c r="H2956">
        <v>97</v>
      </c>
      <c r="I2956">
        <v>35</v>
      </c>
      <c r="J2956">
        <v>24.5</v>
      </c>
      <c r="K2956">
        <v>3395</v>
      </c>
      <c r="L2956">
        <v>2376.5</v>
      </c>
      <c r="M2956">
        <v>1018.5</v>
      </c>
      <c r="N2956" t="s">
        <v>73</v>
      </c>
    </row>
    <row r="2957" spans="1:14" x14ac:dyDescent="0.3">
      <c r="A2957" t="s">
        <v>12</v>
      </c>
      <c r="B2957" t="s">
        <v>47</v>
      </c>
      <c r="C2957" t="s">
        <v>23</v>
      </c>
      <c r="D2957" t="s">
        <v>14</v>
      </c>
      <c r="E2957" s="1">
        <v>42199</v>
      </c>
      <c r="F2957">
        <v>372549235</v>
      </c>
      <c r="G2957" s="1">
        <v>42212</v>
      </c>
      <c r="H2957">
        <v>64</v>
      </c>
      <c r="I2957">
        <v>37</v>
      </c>
      <c r="J2957">
        <v>25.9</v>
      </c>
      <c r="K2957">
        <v>2368</v>
      </c>
      <c r="L2957">
        <v>1657.6</v>
      </c>
      <c r="M2957">
        <v>710.40000000000009</v>
      </c>
      <c r="N2957" t="s">
        <v>77</v>
      </c>
    </row>
    <row r="2958" spans="1:14" x14ac:dyDescent="0.3">
      <c r="A2958" t="s">
        <v>12</v>
      </c>
      <c r="B2958" t="s">
        <v>33</v>
      </c>
      <c r="C2958" t="s">
        <v>22</v>
      </c>
      <c r="D2958" t="s">
        <v>14</v>
      </c>
      <c r="E2958" s="1">
        <v>44270</v>
      </c>
      <c r="F2958">
        <v>402017056</v>
      </c>
      <c r="G2958" s="1">
        <v>44311</v>
      </c>
      <c r="H2958">
        <v>53</v>
      </c>
      <c r="I2958">
        <v>34</v>
      </c>
      <c r="J2958">
        <v>23.8</v>
      </c>
      <c r="K2958">
        <v>1802</v>
      </c>
      <c r="L2958">
        <v>1261.4000000000001</v>
      </c>
      <c r="M2958">
        <v>540.59999999999991</v>
      </c>
      <c r="N2958" t="s">
        <v>76</v>
      </c>
    </row>
    <row r="2959" spans="1:14" x14ac:dyDescent="0.3">
      <c r="A2959" t="s">
        <v>12</v>
      </c>
      <c r="B2959" t="s">
        <v>48</v>
      </c>
      <c r="C2959" t="s">
        <v>13</v>
      </c>
      <c r="D2959" t="s">
        <v>19</v>
      </c>
      <c r="E2959" s="1">
        <v>42440</v>
      </c>
      <c r="F2959">
        <v>831913793</v>
      </c>
      <c r="G2959" s="1">
        <v>42447</v>
      </c>
      <c r="H2959">
        <v>96</v>
      </c>
      <c r="I2959">
        <v>24</v>
      </c>
      <c r="J2959">
        <v>16.8</v>
      </c>
      <c r="K2959">
        <v>2304</v>
      </c>
      <c r="L2959">
        <v>1612.8000000000002</v>
      </c>
      <c r="M2959">
        <v>691.19999999999982</v>
      </c>
      <c r="N2959" t="s">
        <v>77</v>
      </c>
    </row>
    <row r="2960" spans="1:14" x14ac:dyDescent="0.3">
      <c r="A2960" t="s">
        <v>12</v>
      </c>
      <c r="B2960" t="s">
        <v>32</v>
      </c>
      <c r="C2960" t="s">
        <v>16</v>
      </c>
      <c r="D2960" t="s">
        <v>14</v>
      </c>
      <c r="E2960" s="1">
        <v>43055</v>
      </c>
      <c r="F2960">
        <v>226394593</v>
      </c>
      <c r="G2960" s="1">
        <v>43094</v>
      </c>
      <c r="H2960">
        <v>99</v>
      </c>
      <c r="I2960">
        <v>25</v>
      </c>
      <c r="J2960">
        <v>17.5</v>
      </c>
      <c r="K2960">
        <v>2475</v>
      </c>
      <c r="L2960">
        <v>1732.5</v>
      </c>
      <c r="M2960">
        <v>742.5</v>
      </c>
      <c r="N2960" t="s">
        <v>75</v>
      </c>
    </row>
    <row r="2961" spans="1:14" x14ac:dyDescent="0.3">
      <c r="A2961" t="s">
        <v>12</v>
      </c>
      <c r="B2961" t="s">
        <v>48</v>
      </c>
      <c r="C2961" t="s">
        <v>20</v>
      </c>
      <c r="D2961" t="s">
        <v>19</v>
      </c>
      <c r="E2961" s="1">
        <v>44954</v>
      </c>
      <c r="F2961">
        <v>748809516</v>
      </c>
      <c r="G2961" s="1">
        <v>44975</v>
      </c>
      <c r="H2961">
        <v>71</v>
      </c>
      <c r="I2961">
        <v>26</v>
      </c>
      <c r="J2961">
        <v>18.2</v>
      </c>
      <c r="K2961">
        <v>1846</v>
      </c>
      <c r="L2961">
        <v>1292.2</v>
      </c>
      <c r="M2961">
        <v>553.79999999999995</v>
      </c>
      <c r="N2961" t="s">
        <v>77</v>
      </c>
    </row>
    <row r="2962" spans="1:14" x14ac:dyDescent="0.3">
      <c r="A2962" t="s">
        <v>12</v>
      </c>
      <c r="B2962" t="s">
        <v>34</v>
      </c>
      <c r="C2962" t="s">
        <v>22</v>
      </c>
      <c r="D2962" t="s">
        <v>19</v>
      </c>
      <c r="E2962" s="1">
        <v>41945</v>
      </c>
      <c r="F2962">
        <v>646581304</v>
      </c>
      <c r="G2962" s="1">
        <v>41972</v>
      </c>
      <c r="H2962">
        <v>96</v>
      </c>
      <c r="I2962">
        <v>19</v>
      </c>
      <c r="J2962">
        <v>13.3</v>
      </c>
      <c r="K2962">
        <v>1824</v>
      </c>
      <c r="L2962">
        <v>1276.8000000000002</v>
      </c>
      <c r="M2962">
        <v>547.19999999999982</v>
      </c>
      <c r="N2962" t="s">
        <v>76</v>
      </c>
    </row>
    <row r="2963" spans="1:14" x14ac:dyDescent="0.3">
      <c r="A2963" t="s">
        <v>12</v>
      </c>
      <c r="B2963" t="s">
        <v>53</v>
      </c>
      <c r="C2963" t="s">
        <v>22</v>
      </c>
      <c r="D2963" t="s">
        <v>14</v>
      </c>
      <c r="E2963" s="1">
        <v>43929</v>
      </c>
      <c r="F2963">
        <v>119402348</v>
      </c>
      <c r="G2963" s="1">
        <v>43953</v>
      </c>
      <c r="H2963">
        <v>100</v>
      </c>
      <c r="I2963">
        <v>37</v>
      </c>
      <c r="J2963">
        <v>25.9</v>
      </c>
      <c r="K2963">
        <v>3700</v>
      </c>
      <c r="L2963">
        <v>2590</v>
      </c>
      <c r="M2963">
        <v>1110</v>
      </c>
      <c r="N2963" t="s">
        <v>77</v>
      </c>
    </row>
    <row r="2964" spans="1:14" x14ac:dyDescent="0.3">
      <c r="A2964" t="s">
        <v>12</v>
      </c>
      <c r="B2964" t="s">
        <v>29</v>
      </c>
      <c r="C2964" t="s">
        <v>26</v>
      </c>
      <c r="D2964" t="s">
        <v>19</v>
      </c>
      <c r="E2964" s="1">
        <v>43209</v>
      </c>
      <c r="F2964">
        <v>985424983</v>
      </c>
      <c r="G2964" s="1">
        <v>43252</v>
      </c>
      <c r="H2964">
        <v>55</v>
      </c>
      <c r="I2964">
        <v>17</v>
      </c>
      <c r="J2964">
        <v>11.9</v>
      </c>
      <c r="K2964">
        <v>935</v>
      </c>
      <c r="L2964">
        <v>654.5</v>
      </c>
      <c r="M2964">
        <v>280.5</v>
      </c>
      <c r="N2964" t="s">
        <v>77</v>
      </c>
    </row>
    <row r="2965" spans="1:14" x14ac:dyDescent="0.3">
      <c r="A2965" t="s">
        <v>12</v>
      </c>
      <c r="B2965" t="s">
        <v>36</v>
      </c>
      <c r="C2965" t="s">
        <v>26</v>
      </c>
      <c r="D2965" t="s">
        <v>14</v>
      </c>
      <c r="E2965" s="1">
        <v>42692</v>
      </c>
      <c r="F2965">
        <v>732631289</v>
      </c>
      <c r="G2965" s="1">
        <v>42729</v>
      </c>
      <c r="H2965">
        <v>77</v>
      </c>
      <c r="I2965">
        <v>26</v>
      </c>
      <c r="J2965">
        <v>18.2</v>
      </c>
      <c r="K2965">
        <v>2002</v>
      </c>
      <c r="L2965">
        <v>1401.3999999999999</v>
      </c>
      <c r="M2965">
        <v>600.60000000000014</v>
      </c>
      <c r="N2965" t="s">
        <v>77</v>
      </c>
    </row>
    <row r="2966" spans="1:14" x14ac:dyDescent="0.3">
      <c r="A2966" t="s">
        <v>12</v>
      </c>
      <c r="B2966" t="s">
        <v>50</v>
      </c>
      <c r="C2966" t="s">
        <v>26</v>
      </c>
      <c r="D2966" t="s">
        <v>14</v>
      </c>
      <c r="E2966" s="1">
        <v>43802</v>
      </c>
      <c r="F2966">
        <v>728262078</v>
      </c>
      <c r="G2966" s="1">
        <v>43838</v>
      </c>
      <c r="H2966">
        <v>58</v>
      </c>
      <c r="I2966">
        <v>32</v>
      </c>
      <c r="J2966">
        <v>22.4</v>
      </c>
      <c r="K2966">
        <v>1856</v>
      </c>
      <c r="L2966">
        <v>1299.1999999999998</v>
      </c>
      <c r="M2966">
        <v>556.80000000000018</v>
      </c>
      <c r="N2966" t="s">
        <v>73</v>
      </c>
    </row>
    <row r="2967" spans="1:14" x14ac:dyDescent="0.3">
      <c r="A2967" t="s">
        <v>12</v>
      </c>
      <c r="B2967" t="s">
        <v>42</v>
      </c>
      <c r="C2967" t="s">
        <v>20</v>
      </c>
      <c r="D2967" t="s">
        <v>19</v>
      </c>
      <c r="E2967" s="1">
        <v>42747</v>
      </c>
      <c r="F2967">
        <v>352594029</v>
      </c>
      <c r="G2967" s="1">
        <v>42779</v>
      </c>
      <c r="H2967">
        <v>51</v>
      </c>
      <c r="I2967">
        <v>16</v>
      </c>
      <c r="J2967">
        <v>11.2</v>
      </c>
      <c r="K2967">
        <v>816</v>
      </c>
      <c r="L2967">
        <v>571.19999999999993</v>
      </c>
      <c r="M2967">
        <v>244.80000000000007</v>
      </c>
      <c r="N2967" t="s">
        <v>77</v>
      </c>
    </row>
    <row r="2968" spans="1:14" x14ac:dyDescent="0.3">
      <c r="A2968" t="s">
        <v>12</v>
      </c>
      <c r="B2968" t="s">
        <v>53</v>
      </c>
      <c r="C2968" t="s">
        <v>18</v>
      </c>
      <c r="D2968" t="s">
        <v>19</v>
      </c>
      <c r="E2968" s="1">
        <v>44182</v>
      </c>
      <c r="F2968">
        <v>789057672</v>
      </c>
      <c r="G2968" s="1">
        <v>44203</v>
      </c>
      <c r="H2968">
        <v>67</v>
      </c>
      <c r="I2968">
        <v>32</v>
      </c>
      <c r="J2968">
        <v>22.4</v>
      </c>
      <c r="K2968">
        <v>2144</v>
      </c>
      <c r="L2968">
        <v>1500.8</v>
      </c>
      <c r="M2968">
        <v>643.20000000000005</v>
      </c>
      <c r="N2968" t="s">
        <v>77</v>
      </c>
    </row>
    <row r="2969" spans="1:14" x14ac:dyDescent="0.3">
      <c r="A2969" t="s">
        <v>12</v>
      </c>
      <c r="B2969" t="s">
        <v>51</v>
      </c>
      <c r="C2969" t="s">
        <v>23</v>
      </c>
      <c r="D2969" t="s">
        <v>14</v>
      </c>
      <c r="E2969" s="1">
        <v>45376</v>
      </c>
      <c r="F2969">
        <v>306651866</v>
      </c>
      <c r="G2969" s="1">
        <v>45396</v>
      </c>
      <c r="H2969">
        <v>94</v>
      </c>
      <c r="I2969">
        <v>16</v>
      </c>
      <c r="J2969">
        <v>11.2</v>
      </c>
      <c r="K2969">
        <v>1504</v>
      </c>
      <c r="L2969">
        <v>1052.8</v>
      </c>
      <c r="M2969">
        <v>451.20000000000005</v>
      </c>
      <c r="N2969" t="s">
        <v>73</v>
      </c>
    </row>
    <row r="2970" spans="1:14" x14ac:dyDescent="0.3">
      <c r="A2970" t="s">
        <v>12</v>
      </c>
      <c r="B2970" t="s">
        <v>45</v>
      </c>
      <c r="C2970" t="s">
        <v>26</v>
      </c>
      <c r="D2970" t="s">
        <v>19</v>
      </c>
      <c r="E2970" s="1">
        <v>42674</v>
      </c>
      <c r="F2970">
        <v>668791282</v>
      </c>
      <c r="G2970" s="1">
        <v>42684</v>
      </c>
      <c r="H2970">
        <v>96</v>
      </c>
      <c r="I2970">
        <v>36</v>
      </c>
      <c r="J2970">
        <v>25.200000000000003</v>
      </c>
      <c r="K2970">
        <v>3456</v>
      </c>
      <c r="L2970">
        <v>2419.2000000000003</v>
      </c>
      <c r="M2970">
        <v>1036.7999999999997</v>
      </c>
      <c r="N2970" t="s">
        <v>77</v>
      </c>
    </row>
    <row r="2971" spans="1:14" x14ac:dyDescent="0.3">
      <c r="A2971" t="s">
        <v>12</v>
      </c>
      <c r="B2971" t="s">
        <v>49</v>
      </c>
      <c r="C2971" t="s">
        <v>24</v>
      </c>
      <c r="D2971" t="s">
        <v>14</v>
      </c>
      <c r="E2971" s="1">
        <v>44345</v>
      </c>
      <c r="F2971">
        <v>307877957</v>
      </c>
      <c r="G2971" s="1">
        <v>44358</v>
      </c>
      <c r="H2971">
        <v>91</v>
      </c>
      <c r="I2971">
        <v>14</v>
      </c>
      <c r="J2971">
        <v>9.8000000000000007</v>
      </c>
      <c r="K2971">
        <v>1274</v>
      </c>
      <c r="L2971">
        <v>891.80000000000007</v>
      </c>
      <c r="M2971">
        <v>382.19999999999993</v>
      </c>
      <c r="N2971" t="s">
        <v>77</v>
      </c>
    </row>
    <row r="2972" spans="1:14" x14ac:dyDescent="0.3">
      <c r="A2972" t="s">
        <v>12</v>
      </c>
      <c r="B2972" t="s">
        <v>41</v>
      </c>
      <c r="C2972" t="s">
        <v>15</v>
      </c>
      <c r="D2972" t="s">
        <v>14</v>
      </c>
      <c r="E2972" s="1">
        <v>41787</v>
      </c>
      <c r="F2972">
        <v>671877324</v>
      </c>
      <c r="G2972" s="1">
        <v>41824</v>
      </c>
      <c r="H2972">
        <v>83</v>
      </c>
      <c r="I2972">
        <v>18</v>
      </c>
      <c r="J2972">
        <v>12.600000000000001</v>
      </c>
      <c r="K2972">
        <v>1494</v>
      </c>
      <c r="L2972">
        <v>1045.8000000000002</v>
      </c>
      <c r="M2972">
        <v>448.19999999999982</v>
      </c>
      <c r="N2972" t="s">
        <v>76</v>
      </c>
    </row>
    <row r="2973" spans="1:14" x14ac:dyDescent="0.3">
      <c r="A2973" t="s">
        <v>12</v>
      </c>
      <c r="B2973" t="s">
        <v>42</v>
      </c>
      <c r="C2973" t="s">
        <v>20</v>
      </c>
      <c r="D2973" t="s">
        <v>14</v>
      </c>
      <c r="E2973" s="1">
        <v>43759</v>
      </c>
      <c r="F2973">
        <v>374902713</v>
      </c>
      <c r="G2973" s="1">
        <v>43792</v>
      </c>
      <c r="H2973">
        <v>54</v>
      </c>
      <c r="I2973">
        <v>36</v>
      </c>
      <c r="J2973">
        <v>25.200000000000003</v>
      </c>
      <c r="K2973">
        <v>1944</v>
      </c>
      <c r="L2973">
        <v>1360.8000000000002</v>
      </c>
      <c r="M2973">
        <v>583.19999999999982</v>
      </c>
      <c r="N2973" t="s">
        <v>77</v>
      </c>
    </row>
    <row r="2974" spans="1:14" x14ac:dyDescent="0.3">
      <c r="A2974" t="s">
        <v>12</v>
      </c>
      <c r="B2974" t="s">
        <v>44</v>
      </c>
      <c r="C2974" t="s">
        <v>15</v>
      </c>
      <c r="D2974" t="s">
        <v>14</v>
      </c>
      <c r="E2974" s="1">
        <v>42255</v>
      </c>
      <c r="F2974">
        <v>301944911</v>
      </c>
      <c r="G2974" s="1">
        <v>42286</v>
      </c>
      <c r="H2974">
        <v>71</v>
      </c>
      <c r="I2974">
        <v>13</v>
      </c>
      <c r="J2974">
        <v>9.1</v>
      </c>
      <c r="K2974">
        <v>923</v>
      </c>
      <c r="L2974">
        <v>646.1</v>
      </c>
      <c r="M2974">
        <v>276.89999999999998</v>
      </c>
      <c r="N2974" t="s">
        <v>77</v>
      </c>
    </row>
    <row r="2975" spans="1:14" x14ac:dyDescent="0.3">
      <c r="A2975" t="s">
        <v>12</v>
      </c>
      <c r="B2975" t="s">
        <v>40</v>
      </c>
      <c r="C2975" t="s">
        <v>17</v>
      </c>
      <c r="D2975" t="s">
        <v>19</v>
      </c>
      <c r="E2975" s="1">
        <v>44739</v>
      </c>
      <c r="F2975">
        <v>801022469</v>
      </c>
      <c r="G2975" s="1">
        <v>44742</v>
      </c>
      <c r="H2975">
        <v>55</v>
      </c>
      <c r="I2975">
        <v>10</v>
      </c>
      <c r="J2975">
        <v>7</v>
      </c>
      <c r="K2975">
        <v>550</v>
      </c>
      <c r="L2975">
        <v>385</v>
      </c>
      <c r="M2975">
        <v>165</v>
      </c>
      <c r="N2975" t="s">
        <v>75</v>
      </c>
    </row>
    <row r="2976" spans="1:14" x14ac:dyDescent="0.3">
      <c r="A2976" t="s">
        <v>12</v>
      </c>
      <c r="B2976" t="s">
        <v>36</v>
      </c>
      <c r="C2976" t="s">
        <v>15</v>
      </c>
      <c r="D2976" t="s">
        <v>19</v>
      </c>
      <c r="E2976" s="1">
        <v>42723</v>
      </c>
      <c r="F2976">
        <v>919387280</v>
      </c>
      <c r="G2976" s="1">
        <v>42769</v>
      </c>
      <c r="H2976">
        <v>70</v>
      </c>
      <c r="I2976">
        <v>27</v>
      </c>
      <c r="J2976">
        <v>18.899999999999999</v>
      </c>
      <c r="K2976">
        <v>1890</v>
      </c>
      <c r="L2976">
        <v>1323</v>
      </c>
      <c r="M2976">
        <v>567</v>
      </c>
      <c r="N2976" t="s">
        <v>77</v>
      </c>
    </row>
    <row r="2977" spans="1:14" x14ac:dyDescent="0.3">
      <c r="A2977" t="s">
        <v>12</v>
      </c>
      <c r="B2977" t="s">
        <v>51</v>
      </c>
      <c r="C2977" t="s">
        <v>15</v>
      </c>
      <c r="D2977" t="s">
        <v>19</v>
      </c>
      <c r="E2977" s="1">
        <v>44554</v>
      </c>
      <c r="F2977">
        <v>314740979</v>
      </c>
      <c r="G2977" s="1">
        <v>44591</v>
      </c>
      <c r="H2977">
        <v>72</v>
      </c>
      <c r="I2977">
        <v>22</v>
      </c>
      <c r="J2977">
        <v>15.4</v>
      </c>
      <c r="K2977">
        <v>1584</v>
      </c>
      <c r="L2977">
        <v>1108.8</v>
      </c>
      <c r="M2977">
        <v>475.20000000000005</v>
      </c>
      <c r="N2977" t="s">
        <v>73</v>
      </c>
    </row>
    <row r="2978" spans="1:14" x14ac:dyDescent="0.3">
      <c r="A2978" t="s">
        <v>12</v>
      </c>
      <c r="B2978" t="s">
        <v>51</v>
      </c>
      <c r="C2978" t="s">
        <v>18</v>
      </c>
      <c r="D2978" t="s">
        <v>14</v>
      </c>
      <c r="E2978" s="1">
        <v>42953</v>
      </c>
      <c r="F2978">
        <v>224773681</v>
      </c>
      <c r="G2978" s="1">
        <v>42979</v>
      </c>
      <c r="H2978">
        <v>72</v>
      </c>
      <c r="I2978">
        <v>38</v>
      </c>
      <c r="J2978">
        <v>26.6</v>
      </c>
      <c r="K2978">
        <v>2736</v>
      </c>
      <c r="L2978">
        <v>1915.2</v>
      </c>
      <c r="M2978">
        <v>820.8</v>
      </c>
      <c r="N2978" t="s">
        <v>73</v>
      </c>
    </row>
    <row r="2979" spans="1:14" x14ac:dyDescent="0.3">
      <c r="A2979" t="s">
        <v>12</v>
      </c>
      <c r="B2979" t="s">
        <v>47</v>
      </c>
      <c r="C2979" t="s">
        <v>13</v>
      </c>
      <c r="D2979" t="s">
        <v>19</v>
      </c>
      <c r="E2979" s="1">
        <v>42477</v>
      </c>
      <c r="F2979">
        <v>872219026</v>
      </c>
      <c r="G2979" s="1">
        <v>42517</v>
      </c>
      <c r="H2979">
        <v>93</v>
      </c>
      <c r="I2979">
        <v>11</v>
      </c>
      <c r="J2979">
        <v>7.7</v>
      </c>
      <c r="K2979">
        <v>1023</v>
      </c>
      <c r="L2979">
        <v>716.1</v>
      </c>
      <c r="M2979">
        <v>306.89999999999998</v>
      </c>
      <c r="N2979" t="s">
        <v>77</v>
      </c>
    </row>
    <row r="2980" spans="1:14" x14ac:dyDescent="0.3">
      <c r="A2980" t="s">
        <v>12</v>
      </c>
      <c r="B2980" t="s">
        <v>35</v>
      </c>
      <c r="C2980" t="s">
        <v>25</v>
      </c>
      <c r="D2980" t="s">
        <v>14</v>
      </c>
      <c r="E2980" s="1">
        <v>45301</v>
      </c>
      <c r="F2980">
        <v>400790965</v>
      </c>
      <c r="G2980" s="1">
        <v>45348</v>
      </c>
      <c r="H2980">
        <v>95</v>
      </c>
      <c r="I2980">
        <v>39</v>
      </c>
      <c r="J2980">
        <v>27.3</v>
      </c>
      <c r="K2980">
        <v>3705</v>
      </c>
      <c r="L2980">
        <v>2593.5</v>
      </c>
      <c r="M2980">
        <v>1111.5</v>
      </c>
      <c r="N2980" t="s">
        <v>77</v>
      </c>
    </row>
    <row r="2981" spans="1:14" x14ac:dyDescent="0.3">
      <c r="A2981" t="s">
        <v>12</v>
      </c>
      <c r="B2981" t="s">
        <v>32</v>
      </c>
      <c r="C2981" t="s">
        <v>22</v>
      </c>
      <c r="D2981" t="s">
        <v>14</v>
      </c>
      <c r="E2981" s="1">
        <v>45072</v>
      </c>
      <c r="F2981">
        <v>920655000</v>
      </c>
      <c r="G2981" s="1">
        <v>45097</v>
      </c>
      <c r="H2981">
        <v>66</v>
      </c>
      <c r="I2981">
        <v>24</v>
      </c>
      <c r="J2981">
        <v>16.8</v>
      </c>
      <c r="K2981">
        <v>1584</v>
      </c>
      <c r="L2981">
        <v>1108.8</v>
      </c>
      <c r="M2981">
        <v>475.20000000000005</v>
      </c>
      <c r="N2981" t="s">
        <v>75</v>
      </c>
    </row>
    <row r="2982" spans="1:14" x14ac:dyDescent="0.3">
      <c r="A2982" t="s">
        <v>12</v>
      </c>
      <c r="B2982" t="s">
        <v>53</v>
      </c>
      <c r="C2982" t="s">
        <v>24</v>
      </c>
      <c r="D2982" t="s">
        <v>14</v>
      </c>
      <c r="E2982" s="1">
        <v>42865</v>
      </c>
      <c r="F2982">
        <v>568126904</v>
      </c>
      <c r="G2982" s="1">
        <v>42912</v>
      </c>
      <c r="H2982">
        <v>87</v>
      </c>
      <c r="I2982">
        <v>28</v>
      </c>
      <c r="J2982">
        <v>19.600000000000001</v>
      </c>
      <c r="K2982">
        <v>2436</v>
      </c>
      <c r="L2982">
        <v>1705.2</v>
      </c>
      <c r="M2982">
        <v>730.8</v>
      </c>
      <c r="N2982" t="s">
        <v>77</v>
      </c>
    </row>
    <row r="2983" spans="1:14" x14ac:dyDescent="0.3">
      <c r="A2983" t="s">
        <v>12</v>
      </c>
      <c r="B2983" t="s">
        <v>52</v>
      </c>
      <c r="C2983" t="s">
        <v>25</v>
      </c>
      <c r="D2983" t="s">
        <v>19</v>
      </c>
      <c r="E2983" s="1">
        <v>45442</v>
      </c>
      <c r="F2983">
        <v>267967545</v>
      </c>
      <c r="G2983" s="1">
        <v>45492</v>
      </c>
      <c r="H2983">
        <v>94</v>
      </c>
      <c r="I2983">
        <v>37</v>
      </c>
      <c r="J2983">
        <v>25.9</v>
      </c>
      <c r="K2983">
        <v>3478</v>
      </c>
      <c r="L2983">
        <v>2434.6</v>
      </c>
      <c r="M2983">
        <v>1043.4000000000001</v>
      </c>
      <c r="N2983" t="s">
        <v>77</v>
      </c>
    </row>
    <row r="2984" spans="1:14" x14ac:dyDescent="0.3">
      <c r="A2984" t="s">
        <v>12</v>
      </c>
      <c r="B2984" t="s">
        <v>31</v>
      </c>
      <c r="C2984" t="s">
        <v>17</v>
      </c>
      <c r="D2984" t="s">
        <v>19</v>
      </c>
      <c r="E2984" s="1">
        <v>44022</v>
      </c>
      <c r="F2984">
        <v>132790648</v>
      </c>
      <c r="G2984" s="1">
        <v>44056</v>
      </c>
      <c r="H2984">
        <v>83</v>
      </c>
      <c r="I2984">
        <v>33</v>
      </c>
      <c r="J2984">
        <v>23.1</v>
      </c>
      <c r="K2984">
        <v>2739</v>
      </c>
      <c r="L2984">
        <v>1917.3000000000002</v>
      </c>
      <c r="M2984">
        <v>821.69999999999982</v>
      </c>
      <c r="N2984" t="s">
        <v>74</v>
      </c>
    </row>
    <row r="2985" spans="1:14" x14ac:dyDescent="0.3">
      <c r="A2985" t="s">
        <v>12</v>
      </c>
      <c r="B2985" t="s">
        <v>28</v>
      </c>
      <c r="C2985" t="s">
        <v>16</v>
      </c>
      <c r="D2985" t="s">
        <v>14</v>
      </c>
      <c r="E2985" s="1">
        <v>41725</v>
      </c>
      <c r="F2985">
        <v>429427516</v>
      </c>
      <c r="G2985" s="1">
        <v>41775</v>
      </c>
      <c r="H2985">
        <v>50</v>
      </c>
      <c r="I2985">
        <v>18</v>
      </c>
      <c r="J2985">
        <v>12.600000000000001</v>
      </c>
      <c r="K2985">
        <v>900</v>
      </c>
      <c r="L2985">
        <v>630.00000000000011</v>
      </c>
      <c r="M2985">
        <v>269.99999999999989</v>
      </c>
      <c r="N2985" t="s">
        <v>73</v>
      </c>
    </row>
    <row r="2986" spans="1:14" x14ac:dyDescent="0.3">
      <c r="A2986" t="s">
        <v>12</v>
      </c>
      <c r="B2986" t="s">
        <v>31</v>
      </c>
      <c r="C2986" t="s">
        <v>22</v>
      </c>
      <c r="D2986" t="s">
        <v>14</v>
      </c>
      <c r="E2986" s="1">
        <v>42079</v>
      </c>
      <c r="F2986">
        <v>660208642</v>
      </c>
      <c r="G2986" s="1">
        <v>42085</v>
      </c>
      <c r="H2986">
        <v>77</v>
      </c>
      <c r="I2986">
        <v>28</v>
      </c>
      <c r="J2986">
        <v>19.600000000000001</v>
      </c>
      <c r="K2986">
        <v>2156</v>
      </c>
      <c r="L2986">
        <v>1509.2</v>
      </c>
      <c r="M2986">
        <v>646.79999999999995</v>
      </c>
      <c r="N2986" t="s">
        <v>74</v>
      </c>
    </row>
    <row r="2987" spans="1:14" x14ac:dyDescent="0.3">
      <c r="A2987" t="s">
        <v>12</v>
      </c>
      <c r="B2987" t="s">
        <v>46</v>
      </c>
      <c r="C2987" t="s">
        <v>21</v>
      </c>
      <c r="D2987" t="s">
        <v>19</v>
      </c>
      <c r="E2987" s="1">
        <v>42756</v>
      </c>
      <c r="F2987">
        <v>471888816</v>
      </c>
      <c r="G2987" s="1">
        <v>42772</v>
      </c>
      <c r="H2987">
        <v>72</v>
      </c>
      <c r="I2987">
        <v>20</v>
      </c>
      <c r="J2987">
        <v>14</v>
      </c>
      <c r="K2987">
        <v>1440</v>
      </c>
      <c r="L2987">
        <v>1008</v>
      </c>
      <c r="M2987">
        <v>432</v>
      </c>
      <c r="N2987" t="s">
        <v>74</v>
      </c>
    </row>
    <row r="2988" spans="1:14" x14ac:dyDescent="0.3">
      <c r="A2988" t="s">
        <v>12</v>
      </c>
      <c r="B2988" t="s">
        <v>53</v>
      </c>
      <c r="C2988" t="s">
        <v>15</v>
      </c>
      <c r="D2988" t="s">
        <v>19</v>
      </c>
      <c r="E2988" s="1">
        <v>43274</v>
      </c>
      <c r="F2988">
        <v>177802836</v>
      </c>
      <c r="G2988" s="1">
        <v>43278</v>
      </c>
      <c r="H2988">
        <v>61</v>
      </c>
      <c r="I2988">
        <v>12</v>
      </c>
      <c r="J2988">
        <v>8.4</v>
      </c>
      <c r="K2988">
        <v>732</v>
      </c>
      <c r="L2988">
        <v>512.4</v>
      </c>
      <c r="M2988">
        <v>219.60000000000002</v>
      </c>
      <c r="N2988" t="s">
        <v>77</v>
      </c>
    </row>
    <row r="2989" spans="1:14" x14ac:dyDescent="0.3">
      <c r="A2989" t="s">
        <v>12</v>
      </c>
      <c r="B2989" t="s">
        <v>52</v>
      </c>
      <c r="C2989" t="s">
        <v>17</v>
      </c>
      <c r="D2989" t="s">
        <v>19</v>
      </c>
      <c r="E2989" s="1">
        <v>43439</v>
      </c>
      <c r="F2989">
        <v>378186166</v>
      </c>
      <c r="G2989" s="1">
        <v>43483</v>
      </c>
      <c r="H2989">
        <v>75</v>
      </c>
      <c r="I2989">
        <v>32</v>
      </c>
      <c r="J2989">
        <v>22.4</v>
      </c>
      <c r="K2989">
        <v>2400</v>
      </c>
      <c r="L2989">
        <v>1680</v>
      </c>
      <c r="M2989">
        <v>720</v>
      </c>
      <c r="N2989" t="s">
        <v>77</v>
      </c>
    </row>
    <row r="2990" spans="1:14" x14ac:dyDescent="0.3">
      <c r="A2990" t="s">
        <v>12</v>
      </c>
      <c r="B2990" t="s">
        <v>37</v>
      </c>
      <c r="C2990" t="s">
        <v>22</v>
      </c>
      <c r="D2990" t="s">
        <v>19</v>
      </c>
      <c r="E2990" s="1">
        <v>43115</v>
      </c>
      <c r="F2990">
        <v>290473639</v>
      </c>
      <c r="G2990" s="1">
        <v>43151</v>
      </c>
      <c r="H2990">
        <v>64</v>
      </c>
      <c r="I2990">
        <v>11</v>
      </c>
      <c r="J2990">
        <v>7.7</v>
      </c>
      <c r="K2990">
        <v>704</v>
      </c>
      <c r="L2990">
        <v>492.8</v>
      </c>
      <c r="M2990">
        <v>211.2</v>
      </c>
      <c r="N2990" t="s">
        <v>74</v>
      </c>
    </row>
    <row r="2991" spans="1:14" x14ac:dyDescent="0.3">
      <c r="A2991" t="s">
        <v>12</v>
      </c>
      <c r="B2991" t="s">
        <v>55</v>
      </c>
      <c r="C2991" t="s">
        <v>23</v>
      </c>
      <c r="D2991" t="s">
        <v>14</v>
      </c>
      <c r="E2991" s="1">
        <v>42362</v>
      </c>
      <c r="F2991">
        <v>747682130</v>
      </c>
      <c r="G2991" s="1">
        <v>42407</v>
      </c>
      <c r="H2991">
        <v>100</v>
      </c>
      <c r="I2991">
        <v>39</v>
      </c>
      <c r="J2991">
        <v>27.3</v>
      </c>
      <c r="K2991">
        <v>3900</v>
      </c>
      <c r="L2991">
        <v>2730</v>
      </c>
      <c r="M2991">
        <v>1170</v>
      </c>
      <c r="N2991" t="s">
        <v>74</v>
      </c>
    </row>
    <row r="2992" spans="1:14" x14ac:dyDescent="0.3">
      <c r="A2992" t="s">
        <v>12</v>
      </c>
      <c r="B2992" t="s">
        <v>52</v>
      </c>
      <c r="C2992" t="s">
        <v>16</v>
      </c>
      <c r="D2992" t="s">
        <v>19</v>
      </c>
      <c r="E2992" s="1">
        <v>42423</v>
      </c>
      <c r="F2992">
        <v>221194112</v>
      </c>
      <c r="G2992" s="1">
        <v>42436</v>
      </c>
      <c r="H2992">
        <v>83</v>
      </c>
      <c r="I2992">
        <v>16</v>
      </c>
      <c r="J2992">
        <v>11.2</v>
      </c>
      <c r="K2992">
        <v>1328</v>
      </c>
      <c r="L2992">
        <v>929.59999999999991</v>
      </c>
      <c r="M2992">
        <v>398.40000000000009</v>
      </c>
      <c r="N2992" t="s">
        <v>77</v>
      </c>
    </row>
    <row r="2993" spans="1:14" x14ac:dyDescent="0.3">
      <c r="A2993" t="s">
        <v>12</v>
      </c>
      <c r="B2993" t="s">
        <v>33</v>
      </c>
      <c r="C2993" t="s">
        <v>15</v>
      </c>
      <c r="D2993" t="s">
        <v>14</v>
      </c>
      <c r="E2993" s="1">
        <v>43366</v>
      </c>
      <c r="F2993">
        <v>607008635</v>
      </c>
      <c r="G2993" s="1">
        <v>43367</v>
      </c>
      <c r="H2993">
        <v>67</v>
      </c>
      <c r="I2993">
        <v>26</v>
      </c>
      <c r="J2993">
        <v>18.2</v>
      </c>
      <c r="K2993">
        <v>1742</v>
      </c>
      <c r="L2993">
        <v>1219.3999999999999</v>
      </c>
      <c r="M2993">
        <v>522.60000000000014</v>
      </c>
      <c r="N2993" t="s">
        <v>76</v>
      </c>
    </row>
    <row r="2994" spans="1:14" x14ac:dyDescent="0.3">
      <c r="A2994" t="s">
        <v>12</v>
      </c>
      <c r="B2994" t="s">
        <v>53</v>
      </c>
      <c r="C2994" t="s">
        <v>20</v>
      </c>
      <c r="D2994" t="s">
        <v>19</v>
      </c>
      <c r="E2994" s="1">
        <v>43792</v>
      </c>
      <c r="F2994">
        <v>871091639</v>
      </c>
      <c r="G2994" s="1">
        <v>43806</v>
      </c>
      <c r="H2994">
        <v>87</v>
      </c>
      <c r="I2994">
        <v>17</v>
      </c>
      <c r="J2994">
        <v>11.9</v>
      </c>
      <c r="K2994">
        <v>1479</v>
      </c>
      <c r="L2994">
        <v>1035.3</v>
      </c>
      <c r="M2994">
        <v>443.70000000000005</v>
      </c>
      <c r="N2994" t="s">
        <v>77</v>
      </c>
    </row>
    <row r="2995" spans="1:14" x14ac:dyDescent="0.3">
      <c r="A2995" t="s">
        <v>12</v>
      </c>
      <c r="B2995" t="s">
        <v>51</v>
      </c>
      <c r="C2995" t="s">
        <v>21</v>
      </c>
      <c r="D2995" t="s">
        <v>19</v>
      </c>
      <c r="E2995" s="1">
        <v>44552</v>
      </c>
      <c r="F2995">
        <v>948995435</v>
      </c>
      <c r="G2995" s="1">
        <v>44577</v>
      </c>
      <c r="H2995">
        <v>84</v>
      </c>
      <c r="I2995">
        <v>23</v>
      </c>
      <c r="J2995">
        <v>16.100000000000001</v>
      </c>
      <c r="K2995">
        <v>1932</v>
      </c>
      <c r="L2995">
        <v>1352.4</v>
      </c>
      <c r="M2995">
        <v>579.59999999999991</v>
      </c>
      <c r="N2995" t="s">
        <v>73</v>
      </c>
    </row>
    <row r="2996" spans="1:14" x14ac:dyDescent="0.3">
      <c r="A2996" t="s">
        <v>12</v>
      </c>
      <c r="B2996" t="s">
        <v>48</v>
      </c>
      <c r="C2996" t="s">
        <v>24</v>
      </c>
      <c r="D2996" t="s">
        <v>14</v>
      </c>
      <c r="E2996" s="1">
        <v>41896</v>
      </c>
      <c r="F2996">
        <v>439672696</v>
      </c>
      <c r="G2996" s="1">
        <v>41897</v>
      </c>
      <c r="H2996">
        <v>98</v>
      </c>
      <c r="I2996">
        <v>24</v>
      </c>
      <c r="J2996">
        <v>16.8</v>
      </c>
      <c r="K2996">
        <v>2352</v>
      </c>
      <c r="L2996">
        <v>1646.4</v>
      </c>
      <c r="M2996">
        <v>705.59999999999991</v>
      </c>
      <c r="N2996" t="s">
        <v>77</v>
      </c>
    </row>
    <row r="2997" spans="1:14" x14ac:dyDescent="0.3">
      <c r="A2997" t="s">
        <v>12</v>
      </c>
      <c r="B2997" t="s">
        <v>31</v>
      </c>
      <c r="C2997" t="s">
        <v>13</v>
      </c>
      <c r="D2997" t="s">
        <v>14</v>
      </c>
      <c r="E2997" s="1">
        <v>45442</v>
      </c>
      <c r="F2997">
        <v>180592763</v>
      </c>
      <c r="G2997" s="1">
        <v>45471</v>
      </c>
      <c r="H2997">
        <v>100</v>
      </c>
      <c r="I2997">
        <v>16</v>
      </c>
      <c r="J2997">
        <v>11.2</v>
      </c>
      <c r="K2997">
        <v>1600</v>
      </c>
      <c r="L2997">
        <v>1120</v>
      </c>
      <c r="M2997">
        <v>480</v>
      </c>
      <c r="N2997" t="s">
        <v>74</v>
      </c>
    </row>
    <row r="2998" spans="1:14" x14ac:dyDescent="0.3">
      <c r="A2998" t="s">
        <v>12</v>
      </c>
      <c r="B2998" t="s">
        <v>37</v>
      </c>
      <c r="C2998" t="s">
        <v>18</v>
      </c>
      <c r="D2998" t="s">
        <v>19</v>
      </c>
      <c r="E2998" s="1">
        <v>43640</v>
      </c>
      <c r="F2998">
        <v>706249511</v>
      </c>
      <c r="G2998" s="1">
        <v>43677</v>
      </c>
      <c r="H2998">
        <v>75</v>
      </c>
      <c r="I2998">
        <v>14</v>
      </c>
      <c r="J2998">
        <v>9.8000000000000007</v>
      </c>
      <c r="K2998">
        <v>1050</v>
      </c>
      <c r="L2998">
        <v>735</v>
      </c>
      <c r="M2998">
        <v>315</v>
      </c>
      <c r="N2998" t="s">
        <v>74</v>
      </c>
    </row>
    <row r="2999" spans="1:14" x14ac:dyDescent="0.3">
      <c r="A2999" t="s">
        <v>12</v>
      </c>
      <c r="B2999" t="s">
        <v>31</v>
      </c>
      <c r="C2999" t="s">
        <v>13</v>
      </c>
      <c r="D2999" t="s">
        <v>19</v>
      </c>
      <c r="E2999" s="1">
        <v>42306</v>
      </c>
      <c r="F2999">
        <v>730911672</v>
      </c>
      <c r="G2999" s="1">
        <v>42312</v>
      </c>
      <c r="H2999">
        <v>96</v>
      </c>
      <c r="I2999">
        <v>17</v>
      </c>
      <c r="J2999">
        <v>11.9</v>
      </c>
      <c r="K2999">
        <v>1632</v>
      </c>
      <c r="L2999">
        <v>1142.4000000000001</v>
      </c>
      <c r="M2999">
        <v>489.59999999999991</v>
      </c>
      <c r="N2999" t="s">
        <v>74</v>
      </c>
    </row>
    <row r="3000" spans="1:14" x14ac:dyDescent="0.3">
      <c r="A3000" t="s">
        <v>12</v>
      </c>
      <c r="B3000" t="s">
        <v>36</v>
      </c>
      <c r="C3000" t="s">
        <v>15</v>
      </c>
      <c r="D3000" t="s">
        <v>14</v>
      </c>
      <c r="E3000" s="1">
        <v>42536</v>
      </c>
      <c r="F3000">
        <v>936298072</v>
      </c>
      <c r="G3000" s="1">
        <v>42573</v>
      </c>
      <c r="H3000">
        <v>97</v>
      </c>
      <c r="I3000">
        <v>36</v>
      </c>
      <c r="J3000">
        <v>25.200000000000003</v>
      </c>
      <c r="K3000">
        <v>3492</v>
      </c>
      <c r="L3000">
        <v>2444.4</v>
      </c>
      <c r="M3000">
        <v>1047.5999999999999</v>
      </c>
      <c r="N3000" t="s">
        <v>77</v>
      </c>
    </row>
    <row r="3001" spans="1:14" x14ac:dyDescent="0.3">
      <c r="A3001" t="s">
        <v>12</v>
      </c>
      <c r="B3001" t="s">
        <v>45</v>
      </c>
      <c r="C3001" t="s">
        <v>21</v>
      </c>
      <c r="D3001" t="s">
        <v>19</v>
      </c>
      <c r="E3001" s="1">
        <v>42947</v>
      </c>
      <c r="F3001">
        <v>283849656</v>
      </c>
      <c r="G3001" s="1">
        <v>42979</v>
      </c>
      <c r="H3001">
        <v>55</v>
      </c>
      <c r="I3001">
        <v>28</v>
      </c>
      <c r="J3001">
        <v>19.600000000000001</v>
      </c>
      <c r="K3001">
        <v>1540</v>
      </c>
      <c r="L3001">
        <v>1078</v>
      </c>
      <c r="M3001">
        <v>462</v>
      </c>
      <c r="N3001" t="s">
        <v>77</v>
      </c>
    </row>
    <row r="3002" spans="1:14" x14ac:dyDescent="0.3">
      <c r="A3002" t="s">
        <v>12</v>
      </c>
      <c r="B3002" t="s">
        <v>31</v>
      </c>
      <c r="C3002" t="s">
        <v>21</v>
      </c>
      <c r="D3002" t="s">
        <v>19</v>
      </c>
      <c r="E3002" s="1">
        <v>42544</v>
      </c>
      <c r="F3002">
        <v>658785140</v>
      </c>
      <c r="G3002" s="1">
        <v>42573</v>
      </c>
      <c r="H3002">
        <v>54</v>
      </c>
      <c r="I3002">
        <v>39</v>
      </c>
      <c r="J3002">
        <v>27.3</v>
      </c>
      <c r="K3002">
        <v>2106</v>
      </c>
      <c r="L3002">
        <v>1474.2</v>
      </c>
      <c r="M3002">
        <v>631.79999999999995</v>
      </c>
      <c r="N3002" t="s">
        <v>74</v>
      </c>
    </row>
    <row r="3003" spans="1:14" x14ac:dyDescent="0.3">
      <c r="A3003" t="s">
        <v>12</v>
      </c>
      <c r="B3003" t="s">
        <v>32</v>
      </c>
      <c r="C3003" t="s">
        <v>23</v>
      </c>
      <c r="D3003" t="s">
        <v>14</v>
      </c>
      <c r="E3003" s="1">
        <v>43947</v>
      </c>
      <c r="F3003">
        <v>226929748</v>
      </c>
      <c r="G3003" s="1">
        <v>43958</v>
      </c>
      <c r="H3003">
        <v>61</v>
      </c>
      <c r="I3003">
        <v>20</v>
      </c>
      <c r="J3003">
        <v>14</v>
      </c>
      <c r="K3003">
        <v>1220</v>
      </c>
      <c r="L3003">
        <v>854</v>
      </c>
      <c r="M3003">
        <v>366</v>
      </c>
      <c r="N3003" t="s">
        <v>75</v>
      </c>
    </row>
    <row r="3004" spans="1:14" x14ac:dyDescent="0.3">
      <c r="A3004" t="s">
        <v>12</v>
      </c>
      <c r="B3004" t="s">
        <v>45</v>
      </c>
      <c r="C3004" t="s">
        <v>17</v>
      </c>
      <c r="D3004" t="s">
        <v>19</v>
      </c>
      <c r="E3004" s="1">
        <v>42060</v>
      </c>
      <c r="F3004">
        <v>858492982</v>
      </c>
      <c r="G3004" s="1">
        <v>42103</v>
      </c>
      <c r="H3004">
        <v>93</v>
      </c>
      <c r="I3004">
        <v>17</v>
      </c>
      <c r="J3004">
        <v>11.9</v>
      </c>
      <c r="K3004">
        <v>1581</v>
      </c>
      <c r="L3004">
        <v>1106.7</v>
      </c>
      <c r="M3004">
        <v>474.29999999999995</v>
      </c>
      <c r="N3004" t="s">
        <v>77</v>
      </c>
    </row>
    <row r="3005" spans="1:14" x14ac:dyDescent="0.3">
      <c r="A3005" t="s">
        <v>12</v>
      </c>
      <c r="B3005" t="s">
        <v>44</v>
      </c>
      <c r="C3005" t="s">
        <v>25</v>
      </c>
      <c r="D3005" t="s">
        <v>19</v>
      </c>
      <c r="E3005" s="1">
        <v>42843</v>
      </c>
      <c r="F3005">
        <v>544353091</v>
      </c>
      <c r="G3005" s="1">
        <v>42875</v>
      </c>
      <c r="H3005">
        <v>95</v>
      </c>
      <c r="I3005">
        <v>13</v>
      </c>
      <c r="J3005">
        <v>9.1</v>
      </c>
      <c r="K3005">
        <v>1235</v>
      </c>
      <c r="L3005">
        <v>864.5</v>
      </c>
      <c r="M3005">
        <v>370.5</v>
      </c>
      <c r="N3005" t="s">
        <v>77</v>
      </c>
    </row>
    <row r="3006" spans="1:14" x14ac:dyDescent="0.3">
      <c r="A3006" t="s">
        <v>12</v>
      </c>
      <c r="B3006" t="s">
        <v>31</v>
      </c>
      <c r="C3006" t="s">
        <v>13</v>
      </c>
      <c r="D3006" t="s">
        <v>14</v>
      </c>
      <c r="E3006" s="1">
        <v>43870</v>
      </c>
      <c r="F3006">
        <v>911635911</v>
      </c>
      <c r="G3006" s="1">
        <v>43886</v>
      </c>
      <c r="H3006">
        <v>84</v>
      </c>
      <c r="I3006">
        <v>29</v>
      </c>
      <c r="J3006">
        <v>20.3</v>
      </c>
      <c r="K3006">
        <v>2436</v>
      </c>
      <c r="L3006">
        <v>1705.2</v>
      </c>
      <c r="M3006">
        <v>730.8</v>
      </c>
      <c r="N3006" t="s">
        <v>74</v>
      </c>
    </row>
    <row r="3007" spans="1:14" x14ac:dyDescent="0.3">
      <c r="A3007" t="s">
        <v>12</v>
      </c>
      <c r="B3007" t="s">
        <v>42</v>
      </c>
      <c r="C3007" t="s">
        <v>16</v>
      </c>
      <c r="D3007" t="s">
        <v>14</v>
      </c>
      <c r="E3007" s="1">
        <v>42317</v>
      </c>
      <c r="F3007">
        <v>172264611</v>
      </c>
      <c r="G3007" s="1">
        <v>42359</v>
      </c>
      <c r="H3007">
        <v>81</v>
      </c>
      <c r="I3007">
        <v>35</v>
      </c>
      <c r="J3007">
        <v>24.5</v>
      </c>
      <c r="K3007">
        <v>2835</v>
      </c>
      <c r="L3007">
        <v>1984.5</v>
      </c>
      <c r="M3007">
        <v>850.5</v>
      </c>
      <c r="N3007" t="s">
        <v>77</v>
      </c>
    </row>
    <row r="3008" spans="1:14" x14ac:dyDescent="0.3">
      <c r="A3008" t="s">
        <v>12</v>
      </c>
      <c r="B3008" t="s">
        <v>42</v>
      </c>
      <c r="C3008" t="s">
        <v>25</v>
      </c>
      <c r="D3008" t="s">
        <v>14</v>
      </c>
      <c r="E3008" s="1">
        <v>44420</v>
      </c>
      <c r="F3008">
        <v>257426249</v>
      </c>
      <c r="G3008" s="1">
        <v>44467</v>
      </c>
      <c r="H3008">
        <v>81</v>
      </c>
      <c r="I3008">
        <v>37</v>
      </c>
      <c r="J3008">
        <v>25.9</v>
      </c>
      <c r="K3008">
        <v>2997</v>
      </c>
      <c r="L3008">
        <v>2097.9</v>
      </c>
      <c r="M3008">
        <v>899.09999999999991</v>
      </c>
      <c r="N3008" t="s">
        <v>77</v>
      </c>
    </row>
    <row r="3009" spans="1:14" x14ac:dyDescent="0.3">
      <c r="A3009" t="s">
        <v>12</v>
      </c>
      <c r="B3009" t="s">
        <v>29</v>
      </c>
      <c r="C3009" t="s">
        <v>26</v>
      </c>
      <c r="D3009" t="s">
        <v>19</v>
      </c>
      <c r="E3009" s="1">
        <v>44394</v>
      </c>
      <c r="F3009">
        <v>471099174</v>
      </c>
      <c r="G3009" s="1">
        <v>44422</v>
      </c>
      <c r="H3009">
        <v>71</v>
      </c>
      <c r="I3009">
        <v>30</v>
      </c>
      <c r="J3009">
        <v>21</v>
      </c>
      <c r="K3009">
        <v>2130</v>
      </c>
      <c r="L3009">
        <v>1491</v>
      </c>
      <c r="M3009">
        <v>639</v>
      </c>
      <c r="N3009" t="s">
        <v>77</v>
      </c>
    </row>
    <row r="3010" spans="1:14" x14ac:dyDescent="0.3">
      <c r="A3010" t="s">
        <v>12</v>
      </c>
      <c r="B3010" t="s">
        <v>29</v>
      </c>
      <c r="C3010" t="s">
        <v>17</v>
      </c>
      <c r="D3010" t="s">
        <v>19</v>
      </c>
      <c r="E3010" s="1">
        <v>44370</v>
      </c>
      <c r="F3010">
        <v>181579816</v>
      </c>
      <c r="G3010" s="1">
        <v>44372</v>
      </c>
      <c r="H3010">
        <v>75</v>
      </c>
      <c r="I3010">
        <v>37</v>
      </c>
      <c r="J3010">
        <v>25.9</v>
      </c>
      <c r="K3010">
        <v>2775</v>
      </c>
      <c r="L3010">
        <v>1942.5</v>
      </c>
      <c r="M3010">
        <v>832.5</v>
      </c>
      <c r="N3010" t="s">
        <v>77</v>
      </c>
    </row>
    <row r="3011" spans="1:14" x14ac:dyDescent="0.3">
      <c r="A3011" t="s">
        <v>12</v>
      </c>
      <c r="B3011" t="s">
        <v>31</v>
      </c>
      <c r="C3011" t="s">
        <v>18</v>
      </c>
      <c r="D3011" t="s">
        <v>19</v>
      </c>
      <c r="E3011" s="1">
        <v>42167</v>
      </c>
      <c r="F3011">
        <v>732672917</v>
      </c>
      <c r="G3011" s="1">
        <v>42189</v>
      </c>
      <c r="H3011">
        <v>96</v>
      </c>
      <c r="I3011">
        <v>25</v>
      </c>
      <c r="J3011">
        <v>17.5</v>
      </c>
      <c r="K3011">
        <v>2400</v>
      </c>
      <c r="L3011">
        <v>1680</v>
      </c>
      <c r="M3011">
        <v>720</v>
      </c>
      <c r="N3011" t="s">
        <v>74</v>
      </c>
    </row>
    <row r="3012" spans="1:14" x14ac:dyDescent="0.3">
      <c r="A3012" t="s">
        <v>12</v>
      </c>
      <c r="B3012" t="s">
        <v>36</v>
      </c>
      <c r="C3012" t="s">
        <v>23</v>
      </c>
      <c r="D3012" t="s">
        <v>19</v>
      </c>
      <c r="E3012" s="1">
        <v>42337</v>
      </c>
      <c r="F3012">
        <v>917667663</v>
      </c>
      <c r="G3012" s="1">
        <v>42353</v>
      </c>
      <c r="H3012">
        <v>51</v>
      </c>
      <c r="I3012">
        <v>27</v>
      </c>
      <c r="J3012">
        <v>18.899999999999999</v>
      </c>
      <c r="K3012">
        <v>1377</v>
      </c>
      <c r="L3012">
        <v>963.9</v>
      </c>
      <c r="M3012">
        <v>413.1</v>
      </c>
      <c r="N3012" t="s">
        <v>77</v>
      </c>
    </row>
    <row r="3013" spans="1:14" x14ac:dyDescent="0.3">
      <c r="A3013" t="s">
        <v>12</v>
      </c>
      <c r="B3013" t="s">
        <v>36</v>
      </c>
      <c r="C3013" t="s">
        <v>21</v>
      </c>
      <c r="D3013" t="s">
        <v>19</v>
      </c>
      <c r="E3013" s="1">
        <v>44492</v>
      </c>
      <c r="F3013">
        <v>115978562</v>
      </c>
      <c r="G3013" s="1">
        <v>44502</v>
      </c>
      <c r="H3013">
        <v>58</v>
      </c>
      <c r="I3013">
        <v>12</v>
      </c>
      <c r="J3013">
        <v>8.4</v>
      </c>
      <c r="K3013">
        <v>696</v>
      </c>
      <c r="L3013">
        <v>487.20000000000005</v>
      </c>
      <c r="M3013">
        <v>208.79999999999995</v>
      </c>
      <c r="N3013" t="s">
        <v>77</v>
      </c>
    </row>
    <row r="3014" spans="1:14" x14ac:dyDescent="0.3">
      <c r="A3014" t="s">
        <v>12</v>
      </c>
      <c r="B3014" t="s">
        <v>47</v>
      </c>
      <c r="C3014" t="s">
        <v>16</v>
      </c>
      <c r="D3014" t="s">
        <v>14</v>
      </c>
      <c r="E3014" s="1">
        <v>44033</v>
      </c>
      <c r="F3014">
        <v>430456197</v>
      </c>
      <c r="G3014" s="1">
        <v>44041</v>
      </c>
      <c r="H3014">
        <v>78</v>
      </c>
      <c r="I3014">
        <v>39</v>
      </c>
      <c r="J3014">
        <v>27.3</v>
      </c>
      <c r="K3014">
        <v>3042</v>
      </c>
      <c r="L3014">
        <v>2129.4</v>
      </c>
      <c r="M3014">
        <v>912.59999999999991</v>
      </c>
      <c r="N3014" t="s">
        <v>77</v>
      </c>
    </row>
    <row r="3015" spans="1:14" x14ac:dyDescent="0.3">
      <c r="A3015" t="s">
        <v>12</v>
      </c>
      <c r="B3015" t="s">
        <v>41</v>
      </c>
      <c r="C3015" t="s">
        <v>17</v>
      </c>
      <c r="D3015" t="s">
        <v>14</v>
      </c>
      <c r="E3015" s="1">
        <v>43160</v>
      </c>
      <c r="F3015">
        <v>865891158</v>
      </c>
      <c r="G3015" s="1">
        <v>43199</v>
      </c>
      <c r="H3015">
        <v>56</v>
      </c>
      <c r="I3015">
        <v>37</v>
      </c>
      <c r="J3015">
        <v>25.9</v>
      </c>
      <c r="K3015">
        <v>2072</v>
      </c>
      <c r="L3015">
        <v>1450.3999999999999</v>
      </c>
      <c r="M3015">
        <v>621.60000000000014</v>
      </c>
      <c r="N3015" t="s">
        <v>76</v>
      </c>
    </row>
    <row r="3016" spans="1:14" x14ac:dyDescent="0.3">
      <c r="A3016" t="s">
        <v>12</v>
      </c>
      <c r="B3016" t="s">
        <v>52</v>
      </c>
      <c r="C3016" t="s">
        <v>21</v>
      </c>
      <c r="D3016" t="s">
        <v>14</v>
      </c>
      <c r="E3016" s="1">
        <v>42698</v>
      </c>
      <c r="F3016">
        <v>145685422</v>
      </c>
      <c r="G3016" s="1">
        <v>42704</v>
      </c>
      <c r="H3016">
        <v>74</v>
      </c>
      <c r="I3016">
        <v>40</v>
      </c>
      <c r="J3016">
        <v>28</v>
      </c>
      <c r="K3016">
        <v>2960</v>
      </c>
      <c r="L3016">
        <v>2072</v>
      </c>
      <c r="M3016">
        <v>888</v>
      </c>
      <c r="N3016" t="s">
        <v>77</v>
      </c>
    </row>
    <row r="3017" spans="1:14" x14ac:dyDescent="0.3">
      <c r="A3017" t="s">
        <v>12</v>
      </c>
      <c r="B3017" t="s">
        <v>28</v>
      </c>
      <c r="C3017" t="s">
        <v>25</v>
      </c>
      <c r="D3017" t="s">
        <v>14</v>
      </c>
      <c r="E3017" s="1">
        <v>44545</v>
      </c>
      <c r="F3017">
        <v>282820975</v>
      </c>
      <c r="G3017" s="1">
        <v>44568</v>
      </c>
      <c r="H3017">
        <v>55</v>
      </c>
      <c r="I3017">
        <v>21</v>
      </c>
      <c r="J3017">
        <v>14.7</v>
      </c>
      <c r="K3017">
        <v>1155</v>
      </c>
      <c r="L3017">
        <v>808.5</v>
      </c>
      <c r="M3017">
        <v>346.5</v>
      </c>
      <c r="N3017" t="s">
        <v>73</v>
      </c>
    </row>
    <row r="3018" spans="1:14" x14ac:dyDescent="0.3">
      <c r="A3018" t="s">
        <v>12</v>
      </c>
      <c r="B3018" t="s">
        <v>45</v>
      </c>
      <c r="C3018" t="s">
        <v>21</v>
      </c>
      <c r="D3018" t="s">
        <v>14</v>
      </c>
      <c r="E3018" s="1">
        <v>41688</v>
      </c>
      <c r="F3018">
        <v>345434892</v>
      </c>
      <c r="G3018" s="1">
        <v>41694</v>
      </c>
      <c r="H3018">
        <v>85</v>
      </c>
      <c r="I3018">
        <v>10</v>
      </c>
      <c r="J3018">
        <v>7</v>
      </c>
      <c r="K3018">
        <v>850</v>
      </c>
      <c r="L3018">
        <v>595</v>
      </c>
      <c r="M3018">
        <v>255</v>
      </c>
      <c r="N3018" t="s">
        <v>77</v>
      </c>
    </row>
    <row r="3019" spans="1:14" x14ac:dyDescent="0.3">
      <c r="A3019" t="s">
        <v>12</v>
      </c>
      <c r="B3019" t="s">
        <v>32</v>
      </c>
      <c r="C3019" t="s">
        <v>16</v>
      </c>
      <c r="D3019" t="s">
        <v>14</v>
      </c>
      <c r="E3019" s="1">
        <v>43254</v>
      </c>
      <c r="F3019">
        <v>704529893</v>
      </c>
      <c r="G3019" s="1">
        <v>43260</v>
      </c>
      <c r="H3019">
        <v>51</v>
      </c>
      <c r="I3019">
        <v>19</v>
      </c>
      <c r="J3019">
        <v>13.3</v>
      </c>
      <c r="K3019">
        <v>969</v>
      </c>
      <c r="L3019">
        <v>678.30000000000007</v>
      </c>
      <c r="M3019">
        <v>290.69999999999993</v>
      </c>
      <c r="N3019" t="s">
        <v>75</v>
      </c>
    </row>
    <row r="3020" spans="1:14" x14ac:dyDescent="0.3">
      <c r="A3020" t="s">
        <v>12</v>
      </c>
      <c r="B3020" t="s">
        <v>36</v>
      </c>
      <c r="C3020" t="s">
        <v>22</v>
      </c>
      <c r="D3020" t="s">
        <v>14</v>
      </c>
      <c r="E3020" s="1">
        <v>45418</v>
      </c>
      <c r="F3020">
        <v>747386014</v>
      </c>
      <c r="G3020" s="1">
        <v>45461</v>
      </c>
      <c r="H3020">
        <v>66</v>
      </c>
      <c r="I3020">
        <v>19</v>
      </c>
      <c r="J3020">
        <v>13.3</v>
      </c>
      <c r="K3020">
        <v>1254</v>
      </c>
      <c r="L3020">
        <v>877.80000000000007</v>
      </c>
      <c r="M3020">
        <v>376.19999999999993</v>
      </c>
      <c r="N3020" t="s">
        <v>77</v>
      </c>
    </row>
    <row r="3021" spans="1:14" x14ac:dyDescent="0.3">
      <c r="A3021" t="s">
        <v>12</v>
      </c>
      <c r="B3021" t="s">
        <v>48</v>
      </c>
      <c r="C3021" t="s">
        <v>23</v>
      </c>
      <c r="D3021" t="s">
        <v>19</v>
      </c>
      <c r="E3021" s="1">
        <v>43640</v>
      </c>
      <c r="F3021">
        <v>662562119</v>
      </c>
      <c r="G3021" s="1">
        <v>43666</v>
      </c>
      <c r="H3021">
        <v>53</v>
      </c>
      <c r="I3021">
        <v>31</v>
      </c>
      <c r="J3021">
        <v>21.700000000000003</v>
      </c>
      <c r="K3021">
        <v>1643</v>
      </c>
      <c r="L3021">
        <v>1150.1000000000001</v>
      </c>
      <c r="M3021">
        <v>492.89999999999986</v>
      </c>
      <c r="N3021" t="s">
        <v>77</v>
      </c>
    </row>
    <row r="3022" spans="1:14" x14ac:dyDescent="0.3">
      <c r="A3022" t="s">
        <v>12</v>
      </c>
      <c r="B3022" t="s">
        <v>28</v>
      </c>
      <c r="C3022" t="s">
        <v>18</v>
      </c>
      <c r="D3022" t="s">
        <v>14</v>
      </c>
      <c r="E3022" s="1">
        <v>44327</v>
      </c>
      <c r="F3022">
        <v>200350558</v>
      </c>
      <c r="G3022" s="1">
        <v>44353</v>
      </c>
      <c r="H3022">
        <v>53</v>
      </c>
      <c r="I3022">
        <v>25</v>
      </c>
      <c r="J3022">
        <v>17.5</v>
      </c>
      <c r="K3022">
        <v>1325</v>
      </c>
      <c r="L3022">
        <v>927.5</v>
      </c>
      <c r="M3022">
        <v>397.5</v>
      </c>
      <c r="N3022" t="s">
        <v>73</v>
      </c>
    </row>
    <row r="3023" spans="1:14" x14ac:dyDescent="0.3">
      <c r="A3023" t="s">
        <v>12</v>
      </c>
      <c r="B3023" t="s">
        <v>40</v>
      </c>
      <c r="C3023" t="s">
        <v>15</v>
      </c>
      <c r="D3023" t="s">
        <v>14</v>
      </c>
      <c r="E3023" s="1">
        <v>45395</v>
      </c>
      <c r="F3023">
        <v>195742309</v>
      </c>
      <c r="G3023" s="1">
        <v>45399</v>
      </c>
      <c r="H3023">
        <v>73</v>
      </c>
      <c r="I3023">
        <v>22</v>
      </c>
      <c r="J3023">
        <v>15.4</v>
      </c>
      <c r="K3023">
        <v>1606</v>
      </c>
      <c r="L3023">
        <v>1124.2</v>
      </c>
      <c r="M3023">
        <v>481.79999999999995</v>
      </c>
      <c r="N3023" t="s">
        <v>75</v>
      </c>
    </row>
    <row r="3024" spans="1:14" x14ac:dyDescent="0.3">
      <c r="A3024" t="s">
        <v>12</v>
      </c>
      <c r="B3024" t="s">
        <v>30</v>
      </c>
      <c r="C3024" t="s">
        <v>24</v>
      </c>
      <c r="D3024" t="s">
        <v>14</v>
      </c>
      <c r="E3024" s="1">
        <v>44400</v>
      </c>
      <c r="F3024">
        <v>412023198</v>
      </c>
      <c r="G3024" s="1">
        <v>44422</v>
      </c>
      <c r="H3024">
        <v>70</v>
      </c>
      <c r="I3024">
        <v>40</v>
      </c>
      <c r="J3024">
        <v>28</v>
      </c>
      <c r="K3024">
        <v>2800</v>
      </c>
      <c r="L3024">
        <v>1960</v>
      </c>
      <c r="M3024">
        <v>840</v>
      </c>
      <c r="N3024" t="s">
        <v>77</v>
      </c>
    </row>
    <row r="3025" spans="1:14" x14ac:dyDescent="0.3">
      <c r="A3025" t="s">
        <v>12</v>
      </c>
      <c r="B3025" t="s">
        <v>52</v>
      </c>
      <c r="C3025" t="s">
        <v>21</v>
      </c>
      <c r="D3025" t="s">
        <v>14</v>
      </c>
      <c r="E3025" s="1">
        <v>44026</v>
      </c>
      <c r="F3025">
        <v>620594346</v>
      </c>
      <c r="G3025" s="1">
        <v>44072</v>
      </c>
      <c r="H3025">
        <v>82</v>
      </c>
      <c r="I3025">
        <v>35</v>
      </c>
      <c r="J3025">
        <v>24.5</v>
      </c>
      <c r="K3025">
        <v>2870</v>
      </c>
      <c r="L3025">
        <v>2009</v>
      </c>
      <c r="M3025">
        <v>861</v>
      </c>
      <c r="N3025" t="s">
        <v>77</v>
      </c>
    </row>
    <row r="3026" spans="1:14" x14ac:dyDescent="0.3">
      <c r="A3026" t="s">
        <v>12</v>
      </c>
      <c r="B3026" t="s">
        <v>44</v>
      </c>
      <c r="C3026" t="s">
        <v>20</v>
      </c>
      <c r="D3026" t="s">
        <v>19</v>
      </c>
      <c r="E3026" s="1">
        <v>41852</v>
      </c>
      <c r="F3026">
        <v>589505612</v>
      </c>
      <c r="G3026" s="1">
        <v>41858</v>
      </c>
      <c r="H3026">
        <v>70</v>
      </c>
      <c r="I3026">
        <v>12</v>
      </c>
      <c r="J3026">
        <v>8.4</v>
      </c>
      <c r="K3026">
        <v>840</v>
      </c>
      <c r="L3026">
        <v>588</v>
      </c>
      <c r="M3026">
        <v>252</v>
      </c>
      <c r="N3026" t="s">
        <v>77</v>
      </c>
    </row>
    <row r="3027" spans="1:14" x14ac:dyDescent="0.3">
      <c r="A3027" t="s">
        <v>12</v>
      </c>
      <c r="B3027" t="s">
        <v>37</v>
      </c>
      <c r="C3027" t="s">
        <v>20</v>
      </c>
      <c r="D3027" t="s">
        <v>19</v>
      </c>
      <c r="E3027" s="1">
        <v>43425</v>
      </c>
      <c r="F3027">
        <v>758462464</v>
      </c>
      <c r="G3027" s="1">
        <v>43444</v>
      </c>
      <c r="H3027">
        <v>84</v>
      </c>
      <c r="I3027">
        <v>21</v>
      </c>
      <c r="J3027">
        <v>14.7</v>
      </c>
      <c r="K3027">
        <v>1764</v>
      </c>
      <c r="L3027">
        <v>1234.8</v>
      </c>
      <c r="M3027">
        <v>529.20000000000005</v>
      </c>
      <c r="N3027" t="s">
        <v>74</v>
      </c>
    </row>
    <row r="3028" spans="1:14" x14ac:dyDescent="0.3">
      <c r="A3028" t="s">
        <v>12</v>
      </c>
      <c r="B3028" t="s">
        <v>38</v>
      </c>
      <c r="C3028" t="s">
        <v>16</v>
      </c>
      <c r="D3028" t="s">
        <v>14</v>
      </c>
      <c r="E3028" s="1">
        <v>43475</v>
      </c>
      <c r="F3028">
        <v>505866181</v>
      </c>
      <c r="G3028" s="1">
        <v>43523</v>
      </c>
      <c r="H3028">
        <v>60</v>
      </c>
      <c r="I3028">
        <v>37</v>
      </c>
      <c r="J3028">
        <v>25.9</v>
      </c>
      <c r="K3028">
        <v>2220</v>
      </c>
      <c r="L3028">
        <v>1554</v>
      </c>
      <c r="M3028">
        <v>666</v>
      </c>
      <c r="N3028" t="s">
        <v>73</v>
      </c>
    </row>
    <row r="3029" spans="1:14" x14ac:dyDescent="0.3">
      <c r="A3029" t="s">
        <v>12</v>
      </c>
      <c r="B3029" t="s">
        <v>47</v>
      </c>
      <c r="C3029" t="s">
        <v>18</v>
      </c>
      <c r="D3029" t="s">
        <v>19</v>
      </c>
      <c r="E3029" s="1">
        <v>44412</v>
      </c>
      <c r="F3029">
        <v>578626573</v>
      </c>
      <c r="G3029" s="1">
        <v>44427</v>
      </c>
      <c r="H3029">
        <v>87</v>
      </c>
      <c r="I3029">
        <v>12</v>
      </c>
      <c r="J3029">
        <v>8.4</v>
      </c>
      <c r="K3029">
        <v>1044</v>
      </c>
      <c r="L3029">
        <v>730.80000000000007</v>
      </c>
      <c r="M3029">
        <v>313.19999999999993</v>
      </c>
      <c r="N3029" t="s">
        <v>77</v>
      </c>
    </row>
    <row r="3030" spans="1:14" x14ac:dyDescent="0.3">
      <c r="A3030" t="s">
        <v>12</v>
      </c>
      <c r="B3030" t="s">
        <v>36</v>
      </c>
      <c r="C3030" t="s">
        <v>21</v>
      </c>
      <c r="D3030" t="s">
        <v>14</v>
      </c>
      <c r="E3030" s="1">
        <v>43044</v>
      </c>
      <c r="F3030">
        <v>872416436</v>
      </c>
      <c r="G3030" s="1">
        <v>43069</v>
      </c>
      <c r="H3030">
        <v>59</v>
      </c>
      <c r="I3030">
        <v>23</v>
      </c>
      <c r="J3030">
        <v>16.100000000000001</v>
      </c>
      <c r="K3030">
        <v>1357</v>
      </c>
      <c r="L3030">
        <v>949.90000000000009</v>
      </c>
      <c r="M3030">
        <v>407.09999999999991</v>
      </c>
      <c r="N3030" t="s">
        <v>77</v>
      </c>
    </row>
    <row r="3031" spans="1:14" x14ac:dyDescent="0.3">
      <c r="A3031" t="s">
        <v>12</v>
      </c>
      <c r="B3031" t="s">
        <v>31</v>
      </c>
      <c r="C3031" t="s">
        <v>21</v>
      </c>
      <c r="D3031" t="s">
        <v>14</v>
      </c>
      <c r="E3031" s="1">
        <v>43150</v>
      </c>
      <c r="F3031">
        <v>921345937</v>
      </c>
      <c r="G3031" s="1">
        <v>43197</v>
      </c>
      <c r="H3031">
        <v>50</v>
      </c>
      <c r="I3031">
        <v>21</v>
      </c>
      <c r="J3031">
        <v>14.7</v>
      </c>
      <c r="K3031">
        <v>1050</v>
      </c>
      <c r="L3031">
        <v>735</v>
      </c>
      <c r="M3031">
        <v>315</v>
      </c>
      <c r="N3031" t="s">
        <v>74</v>
      </c>
    </row>
    <row r="3032" spans="1:14" x14ac:dyDescent="0.3">
      <c r="A3032" t="s">
        <v>12</v>
      </c>
      <c r="B3032" t="s">
        <v>32</v>
      </c>
      <c r="C3032" t="s">
        <v>26</v>
      </c>
      <c r="D3032" t="s">
        <v>14</v>
      </c>
      <c r="E3032" s="1">
        <v>45545</v>
      </c>
      <c r="F3032">
        <v>138526284</v>
      </c>
      <c r="G3032" s="1">
        <v>45576</v>
      </c>
      <c r="H3032">
        <v>74</v>
      </c>
      <c r="I3032">
        <v>21</v>
      </c>
      <c r="J3032">
        <v>14.7</v>
      </c>
      <c r="K3032">
        <v>1554</v>
      </c>
      <c r="L3032">
        <v>1087.8</v>
      </c>
      <c r="M3032">
        <v>466.20000000000005</v>
      </c>
      <c r="N3032" t="s">
        <v>75</v>
      </c>
    </row>
    <row r="3033" spans="1:14" x14ac:dyDescent="0.3">
      <c r="A3033" t="s">
        <v>12</v>
      </c>
      <c r="B3033" t="s">
        <v>28</v>
      </c>
      <c r="C3033" t="s">
        <v>26</v>
      </c>
      <c r="D3033" t="s">
        <v>19</v>
      </c>
      <c r="E3033" s="1">
        <v>42750</v>
      </c>
      <c r="F3033">
        <v>443590009</v>
      </c>
      <c r="G3033" s="1">
        <v>42751</v>
      </c>
      <c r="H3033">
        <v>53</v>
      </c>
      <c r="I3033">
        <v>38</v>
      </c>
      <c r="J3033">
        <v>26.6</v>
      </c>
      <c r="K3033">
        <v>2014</v>
      </c>
      <c r="L3033">
        <v>1409.8000000000002</v>
      </c>
      <c r="M3033">
        <v>604.19999999999982</v>
      </c>
      <c r="N3033" t="s">
        <v>73</v>
      </c>
    </row>
    <row r="3034" spans="1:14" x14ac:dyDescent="0.3">
      <c r="A3034" t="s">
        <v>12</v>
      </c>
      <c r="B3034" t="s">
        <v>40</v>
      </c>
      <c r="C3034" t="s">
        <v>18</v>
      </c>
      <c r="D3034" t="s">
        <v>14</v>
      </c>
      <c r="E3034" s="1">
        <v>43478</v>
      </c>
      <c r="F3034">
        <v>553174769</v>
      </c>
      <c r="G3034" s="1">
        <v>43484</v>
      </c>
      <c r="H3034">
        <v>90</v>
      </c>
      <c r="I3034">
        <v>19</v>
      </c>
      <c r="J3034">
        <v>13.3</v>
      </c>
      <c r="K3034">
        <v>1710</v>
      </c>
      <c r="L3034">
        <v>1197</v>
      </c>
      <c r="M3034">
        <v>513</v>
      </c>
      <c r="N3034" t="s">
        <v>75</v>
      </c>
    </row>
    <row r="3035" spans="1:14" x14ac:dyDescent="0.3">
      <c r="A3035" t="s">
        <v>12</v>
      </c>
      <c r="B3035" t="s">
        <v>40</v>
      </c>
      <c r="C3035" t="s">
        <v>16</v>
      </c>
      <c r="D3035" t="s">
        <v>14</v>
      </c>
      <c r="E3035" s="1">
        <v>42232</v>
      </c>
      <c r="F3035">
        <v>693988597</v>
      </c>
      <c r="G3035" s="1">
        <v>42234</v>
      </c>
      <c r="H3035">
        <v>72</v>
      </c>
      <c r="I3035">
        <v>16</v>
      </c>
      <c r="J3035">
        <v>11.2</v>
      </c>
      <c r="K3035">
        <v>1152</v>
      </c>
      <c r="L3035">
        <v>806.4</v>
      </c>
      <c r="M3035">
        <v>345.6</v>
      </c>
      <c r="N3035" t="s">
        <v>75</v>
      </c>
    </row>
    <row r="3036" spans="1:14" x14ac:dyDescent="0.3">
      <c r="A3036" t="s">
        <v>12</v>
      </c>
      <c r="B3036" t="s">
        <v>54</v>
      </c>
      <c r="C3036" t="s">
        <v>23</v>
      </c>
      <c r="D3036" t="s">
        <v>14</v>
      </c>
      <c r="E3036" s="1">
        <v>42766</v>
      </c>
      <c r="F3036">
        <v>285371863</v>
      </c>
      <c r="G3036" s="1">
        <v>42793</v>
      </c>
      <c r="H3036">
        <v>86</v>
      </c>
      <c r="I3036">
        <v>30</v>
      </c>
      <c r="J3036">
        <v>21</v>
      </c>
      <c r="K3036">
        <v>2580</v>
      </c>
      <c r="L3036">
        <v>1806</v>
      </c>
      <c r="M3036">
        <v>774</v>
      </c>
      <c r="N3036" t="s">
        <v>77</v>
      </c>
    </row>
    <row r="3037" spans="1:14" x14ac:dyDescent="0.3">
      <c r="A3037" t="s">
        <v>12</v>
      </c>
      <c r="B3037" t="s">
        <v>52</v>
      </c>
      <c r="C3037" t="s">
        <v>16</v>
      </c>
      <c r="D3037" t="s">
        <v>19</v>
      </c>
      <c r="E3037" s="1">
        <v>42440</v>
      </c>
      <c r="F3037">
        <v>875601184</v>
      </c>
      <c r="G3037" s="1">
        <v>42458</v>
      </c>
      <c r="H3037">
        <v>73</v>
      </c>
      <c r="I3037">
        <v>26</v>
      </c>
      <c r="J3037">
        <v>18.2</v>
      </c>
      <c r="K3037">
        <v>1898</v>
      </c>
      <c r="L3037">
        <v>1328.6</v>
      </c>
      <c r="M3037">
        <v>569.40000000000009</v>
      </c>
      <c r="N3037" t="s">
        <v>77</v>
      </c>
    </row>
    <row r="3038" spans="1:14" x14ac:dyDescent="0.3">
      <c r="A3038" t="s">
        <v>12</v>
      </c>
      <c r="B3038" t="s">
        <v>30</v>
      </c>
      <c r="C3038" t="s">
        <v>18</v>
      </c>
      <c r="D3038" t="s">
        <v>14</v>
      </c>
      <c r="E3038" s="1">
        <v>41740</v>
      </c>
      <c r="F3038">
        <v>687026870</v>
      </c>
      <c r="G3038" s="1">
        <v>41751</v>
      </c>
      <c r="H3038">
        <v>80</v>
      </c>
      <c r="I3038">
        <v>13</v>
      </c>
      <c r="J3038">
        <v>9.1</v>
      </c>
      <c r="K3038">
        <v>1040</v>
      </c>
      <c r="L3038">
        <v>728</v>
      </c>
      <c r="M3038">
        <v>312</v>
      </c>
      <c r="N3038" t="s">
        <v>77</v>
      </c>
    </row>
    <row r="3039" spans="1:14" x14ac:dyDescent="0.3">
      <c r="A3039" t="s">
        <v>12</v>
      </c>
      <c r="B3039" t="s">
        <v>53</v>
      </c>
      <c r="C3039" t="s">
        <v>15</v>
      </c>
      <c r="D3039" t="s">
        <v>19</v>
      </c>
      <c r="E3039" s="1">
        <v>44009</v>
      </c>
      <c r="F3039">
        <v>909874665</v>
      </c>
      <c r="G3039" s="1">
        <v>44010</v>
      </c>
      <c r="H3039">
        <v>89</v>
      </c>
      <c r="I3039">
        <v>32</v>
      </c>
      <c r="J3039">
        <v>22.4</v>
      </c>
      <c r="K3039">
        <v>2848</v>
      </c>
      <c r="L3039">
        <v>1993.6</v>
      </c>
      <c r="M3039">
        <v>854.40000000000009</v>
      </c>
      <c r="N3039" t="s">
        <v>77</v>
      </c>
    </row>
    <row r="3040" spans="1:14" x14ac:dyDescent="0.3">
      <c r="A3040" t="s">
        <v>12</v>
      </c>
      <c r="B3040" t="s">
        <v>28</v>
      </c>
      <c r="C3040" t="s">
        <v>22</v>
      </c>
      <c r="D3040" t="s">
        <v>14</v>
      </c>
      <c r="E3040" s="1">
        <v>42942</v>
      </c>
      <c r="F3040">
        <v>827108132</v>
      </c>
      <c r="G3040" s="1">
        <v>42943</v>
      </c>
      <c r="H3040">
        <v>90</v>
      </c>
      <c r="I3040">
        <v>12</v>
      </c>
      <c r="J3040">
        <v>8.4</v>
      </c>
      <c r="K3040">
        <v>1080</v>
      </c>
      <c r="L3040">
        <v>756</v>
      </c>
      <c r="M3040">
        <v>324</v>
      </c>
      <c r="N3040" t="s">
        <v>73</v>
      </c>
    </row>
    <row r="3041" spans="1:14" x14ac:dyDescent="0.3">
      <c r="A3041" t="s">
        <v>12</v>
      </c>
      <c r="B3041" t="s">
        <v>39</v>
      </c>
      <c r="C3041" t="s">
        <v>24</v>
      </c>
      <c r="D3041" t="s">
        <v>19</v>
      </c>
      <c r="E3041" s="1">
        <v>45097</v>
      </c>
      <c r="F3041">
        <v>881731641</v>
      </c>
      <c r="G3041" s="1">
        <v>45132</v>
      </c>
      <c r="H3041">
        <v>70</v>
      </c>
      <c r="I3041">
        <v>29</v>
      </c>
      <c r="J3041">
        <v>20.3</v>
      </c>
      <c r="K3041">
        <v>2030</v>
      </c>
      <c r="L3041">
        <v>1421</v>
      </c>
      <c r="M3041">
        <v>609</v>
      </c>
      <c r="N3041" t="s">
        <v>73</v>
      </c>
    </row>
    <row r="3042" spans="1:14" x14ac:dyDescent="0.3">
      <c r="A3042" t="s">
        <v>12</v>
      </c>
      <c r="B3042" t="s">
        <v>40</v>
      </c>
      <c r="C3042" t="s">
        <v>21</v>
      </c>
      <c r="D3042" t="s">
        <v>19</v>
      </c>
      <c r="E3042" s="1">
        <v>44582</v>
      </c>
      <c r="F3042">
        <v>323126208</v>
      </c>
      <c r="G3042" s="1">
        <v>44587</v>
      </c>
      <c r="H3042">
        <v>83</v>
      </c>
      <c r="I3042">
        <v>18</v>
      </c>
      <c r="J3042">
        <v>12.600000000000001</v>
      </c>
      <c r="K3042">
        <v>1494</v>
      </c>
      <c r="L3042">
        <v>1045.8000000000002</v>
      </c>
      <c r="M3042">
        <v>448.19999999999982</v>
      </c>
      <c r="N3042" t="s">
        <v>75</v>
      </c>
    </row>
    <row r="3043" spans="1:14" x14ac:dyDescent="0.3">
      <c r="A3043" t="s">
        <v>12</v>
      </c>
      <c r="B3043" t="s">
        <v>31</v>
      </c>
      <c r="C3043" t="s">
        <v>26</v>
      </c>
      <c r="D3043" t="s">
        <v>14</v>
      </c>
      <c r="E3043" s="1">
        <v>44106</v>
      </c>
      <c r="F3043">
        <v>970571553</v>
      </c>
      <c r="G3043" s="1">
        <v>44126</v>
      </c>
      <c r="H3043">
        <v>87</v>
      </c>
      <c r="I3043">
        <v>18</v>
      </c>
      <c r="J3043">
        <v>12.600000000000001</v>
      </c>
      <c r="K3043">
        <v>1566</v>
      </c>
      <c r="L3043">
        <v>1096.2</v>
      </c>
      <c r="M3043">
        <v>469.79999999999995</v>
      </c>
      <c r="N3043" t="s">
        <v>74</v>
      </c>
    </row>
    <row r="3044" spans="1:14" x14ac:dyDescent="0.3">
      <c r="A3044" t="s">
        <v>12</v>
      </c>
      <c r="B3044" t="s">
        <v>53</v>
      </c>
      <c r="C3044" t="s">
        <v>20</v>
      </c>
      <c r="D3044" t="s">
        <v>14</v>
      </c>
      <c r="E3044" s="1">
        <v>42484</v>
      </c>
      <c r="F3044">
        <v>594706094</v>
      </c>
      <c r="G3044" s="1">
        <v>42516</v>
      </c>
      <c r="H3044">
        <v>71</v>
      </c>
      <c r="I3044">
        <v>21</v>
      </c>
      <c r="J3044">
        <v>14.7</v>
      </c>
      <c r="K3044">
        <v>1491</v>
      </c>
      <c r="L3044">
        <v>1043.7</v>
      </c>
      <c r="M3044">
        <v>447.29999999999995</v>
      </c>
      <c r="N3044" t="s">
        <v>77</v>
      </c>
    </row>
    <row r="3045" spans="1:14" x14ac:dyDescent="0.3">
      <c r="A3045" t="s">
        <v>12</v>
      </c>
      <c r="B3045" t="s">
        <v>40</v>
      </c>
      <c r="C3045" t="s">
        <v>21</v>
      </c>
      <c r="D3045" t="s">
        <v>19</v>
      </c>
      <c r="E3045" s="1">
        <v>44559</v>
      </c>
      <c r="F3045">
        <v>715169894</v>
      </c>
      <c r="G3045" s="1">
        <v>44587</v>
      </c>
      <c r="H3045">
        <v>76</v>
      </c>
      <c r="I3045">
        <v>32</v>
      </c>
      <c r="J3045">
        <v>22.4</v>
      </c>
      <c r="K3045">
        <v>2432</v>
      </c>
      <c r="L3045">
        <v>1702.3999999999999</v>
      </c>
      <c r="M3045">
        <v>729.60000000000014</v>
      </c>
      <c r="N3045" t="s">
        <v>75</v>
      </c>
    </row>
    <row r="3046" spans="1:14" x14ac:dyDescent="0.3">
      <c r="A3046" t="s">
        <v>12</v>
      </c>
      <c r="B3046" t="s">
        <v>34</v>
      </c>
      <c r="C3046" t="s">
        <v>16</v>
      </c>
      <c r="D3046" t="s">
        <v>19</v>
      </c>
      <c r="E3046" s="1">
        <v>45479</v>
      </c>
      <c r="F3046">
        <v>264585387</v>
      </c>
      <c r="G3046" s="1">
        <v>45501</v>
      </c>
      <c r="H3046">
        <v>95</v>
      </c>
      <c r="I3046">
        <v>26</v>
      </c>
      <c r="J3046">
        <v>18.2</v>
      </c>
      <c r="K3046">
        <v>2470</v>
      </c>
      <c r="L3046">
        <v>1729</v>
      </c>
      <c r="M3046">
        <v>741</v>
      </c>
      <c r="N3046" t="s">
        <v>76</v>
      </c>
    </row>
    <row r="3047" spans="1:14" x14ac:dyDescent="0.3">
      <c r="A3047" t="s">
        <v>12</v>
      </c>
      <c r="B3047" t="s">
        <v>45</v>
      </c>
      <c r="C3047" t="s">
        <v>18</v>
      </c>
      <c r="D3047" t="s">
        <v>14</v>
      </c>
      <c r="E3047" s="1">
        <v>42898</v>
      </c>
      <c r="F3047">
        <v>120628440</v>
      </c>
      <c r="G3047" s="1">
        <v>42915</v>
      </c>
      <c r="H3047">
        <v>60</v>
      </c>
      <c r="I3047">
        <v>28</v>
      </c>
      <c r="J3047">
        <v>19.600000000000001</v>
      </c>
      <c r="K3047">
        <v>1680</v>
      </c>
      <c r="L3047">
        <v>1176</v>
      </c>
      <c r="M3047">
        <v>504</v>
      </c>
      <c r="N3047" t="s">
        <v>77</v>
      </c>
    </row>
    <row r="3048" spans="1:14" x14ac:dyDescent="0.3">
      <c r="A3048" t="s">
        <v>12</v>
      </c>
      <c r="B3048" t="s">
        <v>35</v>
      </c>
      <c r="C3048" t="s">
        <v>23</v>
      </c>
      <c r="D3048" t="s">
        <v>14</v>
      </c>
      <c r="E3048" s="1">
        <v>42623</v>
      </c>
      <c r="F3048">
        <v>196137130</v>
      </c>
      <c r="G3048" s="1">
        <v>42647</v>
      </c>
      <c r="H3048">
        <v>81</v>
      </c>
      <c r="I3048">
        <v>14</v>
      </c>
      <c r="J3048">
        <v>9.8000000000000007</v>
      </c>
      <c r="K3048">
        <v>1134</v>
      </c>
      <c r="L3048">
        <v>793.80000000000007</v>
      </c>
      <c r="M3048">
        <v>340.19999999999993</v>
      </c>
      <c r="N3048" t="s">
        <v>77</v>
      </c>
    </row>
    <row r="3049" spans="1:14" x14ac:dyDescent="0.3">
      <c r="A3049" t="s">
        <v>12</v>
      </c>
      <c r="B3049" t="s">
        <v>35</v>
      </c>
      <c r="C3049" t="s">
        <v>26</v>
      </c>
      <c r="D3049" t="s">
        <v>14</v>
      </c>
      <c r="E3049" s="1">
        <v>44436</v>
      </c>
      <c r="F3049">
        <v>142895495</v>
      </c>
      <c r="G3049" s="1">
        <v>44469</v>
      </c>
      <c r="H3049">
        <v>54</v>
      </c>
      <c r="I3049">
        <v>11</v>
      </c>
      <c r="J3049">
        <v>7.7</v>
      </c>
      <c r="K3049">
        <v>594</v>
      </c>
      <c r="L3049">
        <v>415.8</v>
      </c>
      <c r="M3049">
        <v>178.2</v>
      </c>
      <c r="N3049" t="s">
        <v>77</v>
      </c>
    </row>
    <row r="3050" spans="1:14" x14ac:dyDescent="0.3">
      <c r="A3050" t="s">
        <v>12</v>
      </c>
      <c r="B3050" t="s">
        <v>31</v>
      </c>
      <c r="C3050" t="s">
        <v>20</v>
      </c>
      <c r="D3050" t="s">
        <v>14</v>
      </c>
      <c r="E3050" s="1">
        <v>44500</v>
      </c>
      <c r="F3050">
        <v>651090848</v>
      </c>
      <c r="G3050" s="1">
        <v>44531</v>
      </c>
      <c r="H3050">
        <v>82</v>
      </c>
      <c r="I3050">
        <v>36</v>
      </c>
      <c r="J3050">
        <v>25.200000000000003</v>
      </c>
      <c r="K3050">
        <v>2952</v>
      </c>
      <c r="L3050">
        <v>2066.4</v>
      </c>
      <c r="M3050">
        <v>885.59999999999991</v>
      </c>
      <c r="N3050" t="s">
        <v>74</v>
      </c>
    </row>
    <row r="3051" spans="1:14" x14ac:dyDescent="0.3">
      <c r="A3051" t="s">
        <v>12</v>
      </c>
      <c r="B3051" t="s">
        <v>44</v>
      </c>
      <c r="C3051" t="s">
        <v>16</v>
      </c>
      <c r="D3051" t="s">
        <v>14</v>
      </c>
      <c r="E3051" s="1">
        <v>42410</v>
      </c>
      <c r="F3051">
        <v>601470410</v>
      </c>
      <c r="G3051" s="1">
        <v>42448</v>
      </c>
      <c r="H3051">
        <v>71</v>
      </c>
      <c r="I3051">
        <v>16</v>
      </c>
      <c r="J3051">
        <v>11.2</v>
      </c>
      <c r="K3051">
        <v>1136</v>
      </c>
      <c r="L3051">
        <v>795.19999999999993</v>
      </c>
      <c r="M3051">
        <v>340.80000000000007</v>
      </c>
      <c r="N3051" t="s">
        <v>77</v>
      </c>
    </row>
    <row r="3052" spans="1:14" x14ac:dyDescent="0.3">
      <c r="A3052" t="s">
        <v>12</v>
      </c>
      <c r="B3052" t="s">
        <v>41</v>
      </c>
      <c r="C3052" t="s">
        <v>22</v>
      </c>
      <c r="D3052" t="s">
        <v>19</v>
      </c>
      <c r="E3052" s="1">
        <v>44517</v>
      </c>
      <c r="F3052">
        <v>318123137</v>
      </c>
      <c r="G3052" s="1">
        <v>44532</v>
      </c>
      <c r="H3052">
        <v>75</v>
      </c>
      <c r="I3052">
        <v>33</v>
      </c>
      <c r="J3052">
        <v>23.1</v>
      </c>
      <c r="K3052">
        <v>2475</v>
      </c>
      <c r="L3052">
        <v>1732.5</v>
      </c>
      <c r="M3052">
        <v>742.5</v>
      </c>
      <c r="N3052" t="s">
        <v>76</v>
      </c>
    </row>
    <row r="3053" spans="1:14" x14ac:dyDescent="0.3">
      <c r="A3053" t="s">
        <v>12</v>
      </c>
      <c r="B3053" t="s">
        <v>30</v>
      </c>
      <c r="C3053" t="s">
        <v>20</v>
      </c>
      <c r="D3053" t="s">
        <v>19</v>
      </c>
      <c r="E3053" s="1">
        <v>44447</v>
      </c>
      <c r="F3053">
        <v>769003760</v>
      </c>
      <c r="G3053" s="1">
        <v>44470</v>
      </c>
      <c r="H3053">
        <v>82</v>
      </c>
      <c r="I3053">
        <v>23</v>
      </c>
      <c r="J3053">
        <v>16.100000000000001</v>
      </c>
      <c r="K3053">
        <v>1886</v>
      </c>
      <c r="L3053">
        <v>1320.2</v>
      </c>
      <c r="M3053">
        <v>565.79999999999995</v>
      </c>
      <c r="N3053" t="s">
        <v>77</v>
      </c>
    </row>
    <row r="3054" spans="1:14" x14ac:dyDescent="0.3">
      <c r="A3054" t="s">
        <v>12</v>
      </c>
      <c r="B3054" t="s">
        <v>48</v>
      </c>
      <c r="C3054" t="s">
        <v>24</v>
      </c>
      <c r="D3054" t="s">
        <v>14</v>
      </c>
      <c r="E3054" s="1">
        <v>43677</v>
      </c>
      <c r="F3054">
        <v>790242135</v>
      </c>
      <c r="G3054" s="1">
        <v>43706</v>
      </c>
      <c r="H3054">
        <v>52</v>
      </c>
      <c r="I3054">
        <v>12</v>
      </c>
      <c r="J3054">
        <v>8.4</v>
      </c>
      <c r="K3054">
        <v>624</v>
      </c>
      <c r="L3054">
        <v>436.8</v>
      </c>
      <c r="M3054">
        <v>187.2</v>
      </c>
      <c r="N3054" t="s">
        <v>77</v>
      </c>
    </row>
    <row r="3055" spans="1:14" x14ac:dyDescent="0.3">
      <c r="A3055" t="s">
        <v>12</v>
      </c>
      <c r="B3055" t="s">
        <v>53</v>
      </c>
      <c r="C3055" t="s">
        <v>23</v>
      </c>
      <c r="D3055" t="s">
        <v>14</v>
      </c>
      <c r="E3055" s="1">
        <v>42466</v>
      </c>
      <c r="F3055">
        <v>487178695</v>
      </c>
      <c r="G3055" s="1">
        <v>42511</v>
      </c>
      <c r="H3055">
        <v>88</v>
      </c>
      <c r="I3055">
        <v>37</v>
      </c>
      <c r="J3055">
        <v>25.9</v>
      </c>
      <c r="K3055">
        <v>3256</v>
      </c>
      <c r="L3055">
        <v>2279.1999999999998</v>
      </c>
      <c r="M3055">
        <v>976.80000000000018</v>
      </c>
      <c r="N3055" t="s">
        <v>77</v>
      </c>
    </row>
    <row r="3056" spans="1:14" x14ac:dyDescent="0.3">
      <c r="A3056" t="s">
        <v>12</v>
      </c>
      <c r="B3056" t="s">
        <v>45</v>
      </c>
      <c r="C3056" t="s">
        <v>18</v>
      </c>
      <c r="D3056" t="s">
        <v>19</v>
      </c>
      <c r="E3056" s="1">
        <v>43375</v>
      </c>
      <c r="F3056">
        <v>726303422</v>
      </c>
      <c r="G3056" s="1">
        <v>43411</v>
      </c>
      <c r="H3056">
        <v>88</v>
      </c>
      <c r="I3056">
        <v>27</v>
      </c>
      <c r="J3056">
        <v>18.899999999999999</v>
      </c>
      <c r="K3056">
        <v>2376</v>
      </c>
      <c r="L3056">
        <v>1663.1999999999998</v>
      </c>
      <c r="M3056">
        <v>712.80000000000018</v>
      </c>
      <c r="N3056" t="s">
        <v>77</v>
      </c>
    </row>
    <row r="3057" spans="1:14" x14ac:dyDescent="0.3">
      <c r="A3057" t="s">
        <v>12</v>
      </c>
      <c r="B3057" t="s">
        <v>46</v>
      </c>
      <c r="C3057" t="s">
        <v>20</v>
      </c>
      <c r="D3057" t="s">
        <v>14</v>
      </c>
      <c r="E3057" s="1">
        <v>44495</v>
      </c>
      <c r="F3057">
        <v>206974542</v>
      </c>
      <c r="G3057" s="1">
        <v>44524</v>
      </c>
      <c r="H3057">
        <v>56</v>
      </c>
      <c r="I3057">
        <v>30</v>
      </c>
      <c r="J3057">
        <v>21</v>
      </c>
      <c r="K3057">
        <v>1680</v>
      </c>
      <c r="L3057">
        <v>1176</v>
      </c>
      <c r="M3057">
        <v>504</v>
      </c>
      <c r="N3057" t="s">
        <v>74</v>
      </c>
    </row>
    <row r="3058" spans="1:14" x14ac:dyDescent="0.3">
      <c r="A3058" t="s">
        <v>12</v>
      </c>
      <c r="B3058" t="s">
        <v>38</v>
      </c>
      <c r="C3058" t="s">
        <v>17</v>
      </c>
      <c r="D3058" t="s">
        <v>14</v>
      </c>
      <c r="E3058" s="1">
        <v>44142</v>
      </c>
      <c r="F3058">
        <v>614069068</v>
      </c>
      <c r="G3058" s="1">
        <v>44151</v>
      </c>
      <c r="H3058">
        <v>90</v>
      </c>
      <c r="I3058">
        <v>24</v>
      </c>
      <c r="J3058">
        <v>16.8</v>
      </c>
      <c r="K3058">
        <v>2160</v>
      </c>
      <c r="L3058">
        <v>1512</v>
      </c>
      <c r="M3058">
        <v>648</v>
      </c>
      <c r="N3058" t="s">
        <v>73</v>
      </c>
    </row>
    <row r="3059" spans="1:14" x14ac:dyDescent="0.3">
      <c r="A3059" t="s">
        <v>12</v>
      </c>
      <c r="B3059" t="s">
        <v>34</v>
      </c>
      <c r="C3059" t="s">
        <v>23</v>
      </c>
      <c r="D3059" t="s">
        <v>19</v>
      </c>
      <c r="E3059" s="1">
        <v>45295</v>
      </c>
      <c r="F3059">
        <v>987736833</v>
      </c>
      <c r="G3059" s="1">
        <v>45322</v>
      </c>
      <c r="H3059">
        <v>55</v>
      </c>
      <c r="I3059">
        <v>20</v>
      </c>
      <c r="J3059">
        <v>14</v>
      </c>
      <c r="K3059">
        <v>1100</v>
      </c>
      <c r="L3059">
        <v>770</v>
      </c>
      <c r="M3059">
        <v>330</v>
      </c>
      <c r="N3059" t="s">
        <v>76</v>
      </c>
    </row>
    <row r="3060" spans="1:14" x14ac:dyDescent="0.3">
      <c r="A3060" t="s">
        <v>12</v>
      </c>
      <c r="B3060" t="s">
        <v>50</v>
      </c>
      <c r="C3060" t="s">
        <v>13</v>
      </c>
      <c r="D3060" t="s">
        <v>14</v>
      </c>
      <c r="E3060" s="1">
        <v>42452</v>
      </c>
      <c r="F3060">
        <v>142204558</v>
      </c>
      <c r="G3060" s="1">
        <v>42463</v>
      </c>
      <c r="H3060">
        <v>52</v>
      </c>
      <c r="I3060">
        <v>17</v>
      </c>
      <c r="J3060">
        <v>11.9</v>
      </c>
      <c r="K3060">
        <v>884</v>
      </c>
      <c r="L3060">
        <v>618.80000000000007</v>
      </c>
      <c r="M3060">
        <v>265.19999999999993</v>
      </c>
      <c r="N3060" t="s">
        <v>73</v>
      </c>
    </row>
    <row r="3061" spans="1:14" x14ac:dyDescent="0.3">
      <c r="A3061" t="s">
        <v>12</v>
      </c>
      <c r="B3061" t="s">
        <v>42</v>
      </c>
      <c r="C3061" t="s">
        <v>23</v>
      </c>
      <c r="D3061" t="s">
        <v>19</v>
      </c>
      <c r="E3061" s="1">
        <v>43050</v>
      </c>
      <c r="F3061">
        <v>241783177</v>
      </c>
      <c r="G3061" s="1">
        <v>43084</v>
      </c>
      <c r="H3061">
        <v>84</v>
      </c>
      <c r="I3061">
        <v>18</v>
      </c>
      <c r="J3061">
        <v>12.600000000000001</v>
      </c>
      <c r="K3061">
        <v>1512</v>
      </c>
      <c r="L3061">
        <v>1058.4000000000001</v>
      </c>
      <c r="M3061">
        <v>453.59999999999991</v>
      </c>
      <c r="N3061" t="s">
        <v>77</v>
      </c>
    </row>
    <row r="3062" spans="1:14" x14ac:dyDescent="0.3">
      <c r="A3062" t="s">
        <v>12</v>
      </c>
      <c r="B3062" t="s">
        <v>38</v>
      </c>
      <c r="C3062" t="s">
        <v>17</v>
      </c>
      <c r="D3062" t="s">
        <v>19</v>
      </c>
      <c r="E3062" s="1">
        <v>44320</v>
      </c>
      <c r="F3062">
        <v>521550881</v>
      </c>
      <c r="G3062" s="1">
        <v>44365</v>
      </c>
      <c r="H3062">
        <v>71</v>
      </c>
      <c r="I3062">
        <v>30</v>
      </c>
      <c r="J3062">
        <v>21</v>
      </c>
      <c r="K3062">
        <v>2130</v>
      </c>
      <c r="L3062">
        <v>1491</v>
      </c>
      <c r="M3062">
        <v>639</v>
      </c>
      <c r="N3062" t="s">
        <v>73</v>
      </c>
    </row>
    <row r="3063" spans="1:14" x14ac:dyDescent="0.3">
      <c r="A3063" t="s">
        <v>12</v>
      </c>
      <c r="B3063" t="s">
        <v>53</v>
      </c>
      <c r="C3063" t="s">
        <v>25</v>
      </c>
      <c r="D3063" t="s">
        <v>14</v>
      </c>
      <c r="E3063" s="1">
        <v>42124</v>
      </c>
      <c r="F3063">
        <v>466688334</v>
      </c>
      <c r="G3063" s="1">
        <v>42165</v>
      </c>
      <c r="H3063">
        <v>62</v>
      </c>
      <c r="I3063">
        <v>35</v>
      </c>
      <c r="J3063">
        <v>24.5</v>
      </c>
      <c r="K3063">
        <v>2170</v>
      </c>
      <c r="L3063">
        <v>1519</v>
      </c>
      <c r="M3063">
        <v>651</v>
      </c>
      <c r="N3063" t="s">
        <v>77</v>
      </c>
    </row>
    <row r="3064" spans="1:14" x14ac:dyDescent="0.3">
      <c r="A3064" t="s">
        <v>12</v>
      </c>
      <c r="B3064" t="s">
        <v>39</v>
      </c>
      <c r="C3064" t="s">
        <v>23</v>
      </c>
      <c r="D3064" t="s">
        <v>14</v>
      </c>
      <c r="E3064" s="1">
        <v>44791</v>
      </c>
      <c r="F3064">
        <v>329989230</v>
      </c>
      <c r="G3064" s="1">
        <v>44820</v>
      </c>
      <c r="H3064">
        <v>73</v>
      </c>
      <c r="I3064">
        <v>30</v>
      </c>
      <c r="J3064">
        <v>21</v>
      </c>
      <c r="K3064">
        <v>2190</v>
      </c>
      <c r="L3064">
        <v>1533</v>
      </c>
      <c r="M3064">
        <v>657</v>
      </c>
      <c r="N3064" t="s">
        <v>73</v>
      </c>
    </row>
    <row r="3065" spans="1:14" x14ac:dyDescent="0.3">
      <c r="A3065" t="s">
        <v>12</v>
      </c>
      <c r="B3065" t="s">
        <v>52</v>
      </c>
      <c r="C3065" t="s">
        <v>20</v>
      </c>
      <c r="D3065" t="s">
        <v>19</v>
      </c>
      <c r="E3065" s="1">
        <v>44073</v>
      </c>
      <c r="F3065">
        <v>605444800</v>
      </c>
      <c r="G3065" s="1">
        <v>44093</v>
      </c>
      <c r="H3065">
        <v>55</v>
      </c>
      <c r="I3065">
        <v>35</v>
      </c>
      <c r="J3065">
        <v>24.5</v>
      </c>
      <c r="K3065">
        <v>1925</v>
      </c>
      <c r="L3065">
        <v>1347.5</v>
      </c>
      <c r="M3065">
        <v>577.5</v>
      </c>
      <c r="N3065" t="s">
        <v>77</v>
      </c>
    </row>
    <row r="3066" spans="1:14" x14ac:dyDescent="0.3">
      <c r="A3066" t="s">
        <v>12</v>
      </c>
      <c r="B3066" t="s">
        <v>28</v>
      </c>
      <c r="C3066" t="s">
        <v>18</v>
      </c>
      <c r="D3066" t="s">
        <v>19</v>
      </c>
      <c r="E3066" s="1">
        <v>44179</v>
      </c>
      <c r="F3066">
        <v>566999518</v>
      </c>
      <c r="G3066" s="1">
        <v>44200</v>
      </c>
      <c r="H3066">
        <v>50</v>
      </c>
      <c r="I3066">
        <v>40</v>
      </c>
      <c r="J3066">
        <v>28</v>
      </c>
      <c r="K3066">
        <v>2000</v>
      </c>
      <c r="L3066">
        <v>1400</v>
      </c>
      <c r="M3066">
        <v>600</v>
      </c>
      <c r="N3066" t="s">
        <v>73</v>
      </c>
    </row>
    <row r="3067" spans="1:14" x14ac:dyDescent="0.3">
      <c r="A3067" t="s">
        <v>12</v>
      </c>
      <c r="B3067" t="s">
        <v>44</v>
      </c>
      <c r="C3067" t="s">
        <v>22</v>
      </c>
      <c r="D3067" t="s">
        <v>19</v>
      </c>
      <c r="E3067" s="1">
        <v>43534</v>
      </c>
      <c r="F3067">
        <v>569945228</v>
      </c>
      <c r="G3067" s="1">
        <v>43578</v>
      </c>
      <c r="H3067">
        <v>66</v>
      </c>
      <c r="I3067">
        <v>27</v>
      </c>
      <c r="J3067">
        <v>18.899999999999999</v>
      </c>
      <c r="K3067">
        <v>1782</v>
      </c>
      <c r="L3067">
        <v>1247.3999999999999</v>
      </c>
      <c r="M3067">
        <v>534.60000000000014</v>
      </c>
      <c r="N3067" t="s">
        <v>77</v>
      </c>
    </row>
    <row r="3068" spans="1:14" x14ac:dyDescent="0.3">
      <c r="A3068" t="s">
        <v>12</v>
      </c>
      <c r="B3068" t="s">
        <v>47</v>
      </c>
      <c r="C3068" t="s">
        <v>26</v>
      </c>
      <c r="D3068" t="s">
        <v>14</v>
      </c>
      <c r="E3068" s="1">
        <v>44387</v>
      </c>
      <c r="F3068">
        <v>704924714</v>
      </c>
      <c r="G3068" s="1">
        <v>44413</v>
      </c>
      <c r="H3068">
        <v>56</v>
      </c>
      <c r="I3068">
        <v>14</v>
      </c>
      <c r="J3068">
        <v>9.8000000000000007</v>
      </c>
      <c r="K3068">
        <v>784</v>
      </c>
      <c r="L3068">
        <v>548.80000000000007</v>
      </c>
      <c r="M3068">
        <v>235.19999999999993</v>
      </c>
      <c r="N3068" t="s">
        <v>77</v>
      </c>
    </row>
    <row r="3069" spans="1:14" x14ac:dyDescent="0.3">
      <c r="A3069" t="s">
        <v>12</v>
      </c>
      <c r="B3069" t="s">
        <v>37</v>
      </c>
      <c r="C3069" t="s">
        <v>13</v>
      </c>
      <c r="D3069" t="s">
        <v>14</v>
      </c>
      <c r="E3069" s="1">
        <v>42645</v>
      </c>
      <c r="F3069">
        <v>791468226</v>
      </c>
      <c r="G3069" s="1">
        <v>42668</v>
      </c>
      <c r="H3069">
        <v>93</v>
      </c>
      <c r="I3069">
        <v>11</v>
      </c>
      <c r="J3069">
        <v>7.7</v>
      </c>
      <c r="K3069">
        <v>1023</v>
      </c>
      <c r="L3069">
        <v>716.1</v>
      </c>
      <c r="M3069">
        <v>306.89999999999998</v>
      </c>
      <c r="N3069" t="s">
        <v>74</v>
      </c>
    </row>
    <row r="3070" spans="1:14" x14ac:dyDescent="0.3">
      <c r="A3070" t="s">
        <v>12</v>
      </c>
      <c r="B3070" t="s">
        <v>48</v>
      </c>
      <c r="C3070" t="s">
        <v>13</v>
      </c>
      <c r="D3070" t="s">
        <v>19</v>
      </c>
      <c r="E3070" s="1">
        <v>43630</v>
      </c>
      <c r="F3070">
        <v>761704289</v>
      </c>
      <c r="G3070" s="1">
        <v>43674</v>
      </c>
      <c r="H3070">
        <v>94</v>
      </c>
      <c r="I3070">
        <v>36</v>
      </c>
      <c r="J3070">
        <v>25.200000000000003</v>
      </c>
      <c r="K3070">
        <v>3384</v>
      </c>
      <c r="L3070">
        <v>2368.8000000000002</v>
      </c>
      <c r="M3070">
        <v>1015.1999999999998</v>
      </c>
      <c r="N3070" t="s">
        <v>77</v>
      </c>
    </row>
    <row r="3071" spans="1:14" x14ac:dyDescent="0.3">
      <c r="A3071" t="s">
        <v>12</v>
      </c>
      <c r="B3071" t="s">
        <v>54</v>
      </c>
      <c r="C3071" t="s">
        <v>15</v>
      </c>
      <c r="D3071" t="s">
        <v>19</v>
      </c>
      <c r="E3071" s="1">
        <v>44153</v>
      </c>
      <c r="F3071">
        <v>999109399</v>
      </c>
      <c r="G3071" s="1">
        <v>44157</v>
      </c>
      <c r="H3071">
        <v>71</v>
      </c>
      <c r="I3071">
        <v>27</v>
      </c>
      <c r="J3071">
        <v>18.899999999999999</v>
      </c>
      <c r="K3071">
        <v>1917</v>
      </c>
      <c r="L3071">
        <v>1341.8999999999999</v>
      </c>
      <c r="M3071">
        <v>575.10000000000014</v>
      </c>
      <c r="N3071" t="s">
        <v>77</v>
      </c>
    </row>
    <row r="3072" spans="1:14" x14ac:dyDescent="0.3">
      <c r="A3072" t="s">
        <v>12</v>
      </c>
      <c r="B3072" t="s">
        <v>48</v>
      </c>
      <c r="C3072" t="s">
        <v>18</v>
      </c>
      <c r="D3072" t="s">
        <v>19</v>
      </c>
      <c r="E3072" s="1">
        <v>45245</v>
      </c>
      <c r="F3072">
        <v>471395289</v>
      </c>
      <c r="G3072" s="1">
        <v>45275</v>
      </c>
      <c r="H3072">
        <v>86</v>
      </c>
      <c r="I3072">
        <v>20</v>
      </c>
      <c r="J3072">
        <v>14</v>
      </c>
      <c r="K3072">
        <v>1720</v>
      </c>
      <c r="L3072">
        <v>1204</v>
      </c>
      <c r="M3072">
        <v>516</v>
      </c>
      <c r="N3072" t="s">
        <v>77</v>
      </c>
    </row>
    <row r="3073" spans="1:14" x14ac:dyDescent="0.3">
      <c r="A3073" t="s">
        <v>12</v>
      </c>
      <c r="B3073" t="s">
        <v>31</v>
      </c>
      <c r="C3073" t="s">
        <v>24</v>
      </c>
      <c r="D3073" t="s">
        <v>19</v>
      </c>
      <c r="E3073" s="1">
        <v>42438</v>
      </c>
      <c r="F3073">
        <v>522480857</v>
      </c>
      <c r="G3073" s="1">
        <v>42474</v>
      </c>
      <c r="H3073">
        <v>76</v>
      </c>
      <c r="I3073">
        <v>17</v>
      </c>
      <c r="J3073">
        <v>11.9</v>
      </c>
      <c r="K3073">
        <v>1292</v>
      </c>
      <c r="L3073">
        <v>904.4</v>
      </c>
      <c r="M3073">
        <v>387.6</v>
      </c>
      <c r="N3073" t="s">
        <v>74</v>
      </c>
    </row>
    <row r="3074" spans="1:14" x14ac:dyDescent="0.3">
      <c r="A3074" t="s">
        <v>12</v>
      </c>
      <c r="B3074" t="s">
        <v>47</v>
      </c>
      <c r="C3074" t="s">
        <v>22</v>
      </c>
      <c r="D3074" t="s">
        <v>19</v>
      </c>
      <c r="E3074" s="1">
        <v>44434</v>
      </c>
      <c r="F3074">
        <v>777149951</v>
      </c>
      <c r="G3074" s="1">
        <v>44455</v>
      </c>
      <c r="H3074">
        <v>85</v>
      </c>
      <c r="I3074">
        <v>10</v>
      </c>
      <c r="J3074">
        <v>7</v>
      </c>
      <c r="K3074">
        <v>850</v>
      </c>
      <c r="L3074">
        <v>595</v>
      </c>
      <c r="M3074">
        <v>255</v>
      </c>
      <c r="N3074" t="s">
        <v>77</v>
      </c>
    </row>
    <row r="3075" spans="1:14" x14ac:dyDescent="0.3">
      <c r="A3075" t="s">
        <v>12</v>
      </c>
      <c r="B3075" t="s">
        <v>40</v>
      </c>
      <c r="C3075" t="s">
        <v>18</v>
      </c>
      <c r="D3075" t="s">
        <v>19</v>
      </c>
      <c r="E3075" s="1">
        <v>42079</v>
      </c>
      <c r="F3075">
        <v>747583425</v>
      </c>
      <c r="G3075" s="1">
        <v>42107</v>
      </c>
      <c r="H3075">
        <v>66</v>
      </c>
      <c r="I3075">
        <v>28</v>
      </c>
      <c r="J3075">
        <v>19.600000000000001</v>
      </c>
      <c r="K3075">
        <v>1848</v>
      </c>
      <c r="L3075">
        <v>1293.6000000000001</v>
      </c>
      <c r="M3075">
        <v>554.39999999999986</v>
      </c>
      <c r="N3075" t="s">
        <v>75</v>
      </c>
    </row>
    <row r="3076" spans="1:14" x14ac:dyDescent="0.3">
      <c r="A3076" t="s">
        <v>12</v>
      </c>
      <c r="B3076" t="s">
        <v>54</v>
      </c>
      <c r="C3076" t="s">
        <v>24</v>
      </c>
      <c r="D3076" t="s">
        <v>14</v>
      </c>
      <c r="E3076" s="1">
        <v>42507</v>
      </c>
      <c r="F3076">
        <v>246349799</v>
      </c>
      <c r="G3076" s="1">
        <v>42527</v>
      </c>
      <c r="H3076">
        <v>88</v>
      </c>
      <c r="I3076">
        <v>27</v>
      </c>
      <c r="J3076">
        <v>18.899999999999999</v>
      </c>
      <c r="K3076">
        <v>2376</v>
      </c>
      <c r="L3076">
        <v>1663.1999999999998</v>
      </c>
      <c r="M3076">
        <v>712.80000000000018</v>
      </c>
      <c r="N3076" t="s">
        <v>77</v>
      </c>
    </row>
    <row r="3077" spans="1:14" x14ac:dyDescent="0.3">
      <c r="A3077" t="s">
        <v>12</v>
      </c>
      <c r="B3077" t="s">
        <v>41</v>
      </c>
      <c r="C3077" t="s">
        <v>16</v>
      </c>
      <c r="D3077" t="s">
        <v>19</v>
      </c>
      <c r="E3077" s="1">
        <v>45022</v>
      </c>
      <c r="F3077">
        <v>844808566</v>
      </c>
      <c r="G3077" s="1">
        <v>45053</v>
      </c>
      <c r="H3077">
        <v>99</v>
      </c>
      <c r="I3077">
        <v>34</v>
      </c>
      <c r="J3077">
        <v>23.8</v>
      </c>
      <c r="K3077">
        <v>3366</v>
      </c>
      <c r="L3077">
        <v>2356.2000000000003</v>
      </c>
      <c r="M3077">
        <v>1009.7999999999997</v>
      </c>
      <c r="N3077" t="s">
        <v>76</v>
      </c>
    </row>
    <row r="3078" spans="1:14" x14ac:dyDescent="0.3">
      <c r="A3078" t="s">
        <v>12</v>
      </c>
      <c r="B3078" t="s">
        <v>46</v>
      </c>
      <c r="C3078" t="s">
        <v>15</v>
      </c>
      <c r="D3078" t="s">
        <v>14</v>
      </c>
      <c r="E3078" s="1">
        <v>43403</v>
      </c>
      <c r="F3078">
        <v>647313868</v>
      </c>
      <c r="G3078" s="1">
        <v>43437</v>
      </c>
      <c r="H3078">
        <v>54</v>
      </c>
      <c r="I3078">
        <v>15</v>
      </c>
      <c r="J3078">
        <v>10.5</v>
      </c>
      <c r="K3078">
        <v>810</v>
      </c>
      <c r="L3078">
        <v>567</v>
      </c>
      <c r="M3078">
        <v>243</v>
      </c>
      <c r="N3078" t="s">
        <v>74</v>
      </c>
    </row>
    <row r="3079" spans="1:14" x14ac:dyDescent="0.3">
      <c r="A3079" t="s">
        <v>12</v>
      </c>
      <c r="B3079" t="s">
        <v>46</v>
      </c>
      <c r="C3079" t="s">
        <v>17</v>
      </c>
      <c r="D3079" t="s">
        <v>19</v>
      </c>
      <c r="E3079" s="1">
        <v>44933</v>
      </c>
      <c r="F3079">
        <v>550286138</v>
      </c>
      <c r="G3079" s="1">
        <v>44947</v>
      </c>
      <c r="H3079">
        <v>65</v>
      </c>
      <c r="I3079">
        <v>34</v>
      </c>
      <c r="J3079">
        <v>23.8</v>
      </c>
      <c r="K3079">
        <v>2210</v>
      </c>
      <c r="L3079">
        <v>1547</v>
      </c>
      <c r="M3079">
        <v>663</v>
      </c>
      <c r="N3079" t="s">
        <v>74</v>
      </c>
    </row>
    <row r="3080" spans="1:14" x14ac:dyDescent="0.3">
      <c r="A3080" t="s">
        <v>12</v>
      </c>
      <c r="B3080" t="s">
        <v>29</v>
      </c>
      <c r="C3080" t="s">
        <v>13</v>
      </c>
      <c r="D3080" t="s">
        <v>19</v>
      </c>
      <c r="E3080" s="1">
        <v>42631</v>
      </c>
      <c r="F3080">
        <v>359119307</v>
      </c>
      <c r="G3080" s="1">
        <v>42649</v>
      </c>
      <c r="H3080">
        <v>60</v>
      </c>
      <c r="I3080">
        <v>12</v>
      </c>
      <c r="J3080">
        <v>8.4</v>
      </c>
      <c r="K3080">
        <v>720</v>
      </c>
      <c r="L3080">
        <v>504</v>
      </c>
      <c r="M3080">
        <v>216</v>
      </c>
      <c r="N3080" t="s">
        <v>77</v>
      </c>
    </row>
    <row r="3081" spans="1:14" x14ac:dyDescent="0.3">
      <c r="A3081" t="s">
        <v>12</v>
      </c>
      <c r="B3081" t="s">
        <v>40</v>
      </c>
      <c r="C3081" t="s">
        <v>18</v>
      </c>
      <c r="D3081" t="s">
        <v>19</v>
      </c>
      <c r="E3081" s="1">
        <v>44202</v>
      </c>
      <c r="F3081">
        <v>174955832</v>
      </c>
      <c r="G3081" s="1">
        <v>44251</v>
      </c>
      <c r="H3081">
        <v>93</v>
      </c>
      <c r="I3081">
        <v>32</v>
      </c>
      <c r="J3081">
        <v>22.4</v>
      </c>
      <c r="K3081">
        <v>2976</v>
      </c>
      <c r="L3081">
        <v>2083.1999999999998</v>
      </c>
      <c r="M3081">
        <v>892.80000000000018</v>
      </c>
      <c r="N3081" t="s">
        <v>75</v>
      </c>
    </row>
    <row r="3082" spans="1:14" x14ac:dyDescent="0.3">
      <c r="A3082" t="s">
        <v>12</v>
      </c>
      <c r="B3082" t="s">
        <v>54</v>
      </c>
      <c r="C3082" t="s">
        <v>18</v>
      </c>
      <c r="D3082" t="s">
        <v>14</v>
      </c>
      <c r="E3082" s="1">
        <v>41823</v>
      </c>
      <c r="F3082">
        <v>843244731</v>
      </c>
      <c r="G3082" s="1">
        <v>41823</v>
      </c>
      <c r="H3082">
        <v>93</v>
      </c>
      <c r="I3082">
        <v>27</v>
      </c>
      <c r="J3082">
        <v>18.899999999999999</v>
      </c>
      <c r="K3082">
        <v>2511</v>
      </c>
      <c r="L3082">
        <v>1757.6999999999998</v>
      </c>
      <c r="M3082">
        <v>753.30000000000018</v>
      </c>
      <c r="N3082" t="s">
        <v>77</v>
      </c>
    </row>
    <row r="3083" spans="1:14" x14ac:dyDescent="0.3">
      <c r="A3083" t="s">
        <v>12</v>
      </c>
      <c r="B3083" t="s">
        <v>28</v>
      </c>
      <c r="C3083" t="s">
        <v>13</v>
      </c>
      <c r="D3083" t="s">
        <v>19</v>
      </c>
      <c r="E3083" s="1">
        <v>44751</v>
      </c>
      <c r="F3083">
        <v>155000627</v>
      </c>
      <c r="G3083" s="1">
        <v>44768</v>
      </c>
      <c r="H3083">
        <v>54</v>
      </c>
      <c r="I3083">
        <v>34</v>
      </c>
      <c r="J3083">
        <v>23.8</v>
      </c>
      <c r="K3083">
        <v>1836</v>
      </c>
      <c r="L3083">
        <v>1285.2</v>
      </c>
      <c r="M3083">
        <v>550.79999999999995</v>
      </c>
      <c r="N3083" t="s">
        <v>73</v>
      </c>
    </row>
    <row r="3084" spans="1:14" x14ac:dyDescent="0.3">
      <c r="A3084" t="s">
        <v>12</v>
      </c>
      <c r="B3084" t="s">
        <v>55</v>
      </c>
      <c r="C3084" t="s">
        <v>22</v>
      </c>
      <c r="D3084" t="s">
        <v>19</v>
      </c>
      <c r="E3084" s="1">
        <v>42651</v>
      </c>
      <c r="F3084">
        <v>204522359</v>
      </c>
      <c r="G3084" s="1">
        <v>42694</v>
      </c>
      <c r="H3084">
        <v>63</v>
      </c>
      <c r="I3084">
        <v>17</v>
      </c>
      <c r="J3084">
        <v>11.9</v>
      </c>
      <c r="K3084">
        <v>1071</v>
      </c>
      <c r="L3084">
        <v>749.7</v>
      </c>
      <c r="M3084">
        <v>321.29999999999995</v>
      </c>
      <c r="N3084" t="s">
        <v>74</v>
      </c>
    </row>
    <row r="3085" spans="1:14" x14ac:dyDescent="0.3">
      <c r="A3085" t="s">
        <v>12</v>
      </c>
      <c r="B3085" t="s">
        <v>40</v>
      </c>
      <c r="C3085" t="s">
        <v>23</v>
      </c>
      <c r="D3085" t="s">
        <v>19</v>
      </c>
      <c r="E3085" s="1">
        <v>42040</v>
      </c>
      <c r="F3085">
        <v>441532647</v>
      </c>
      <c r="G3085" s="1">
        <v>42074</v>
      </c>
      <c r="H3085">
        <v>73</v>
      </c>
      <c r="I3085">
        <v>30</v>
      </c>
      <c r="J3085">
        <v>21</v>
      </c>
      <c r="K3085">
        <v>2190</v>
      </c>
      <c r="L3085">
        <v>1533</v>
      </c>
      <c r="M3085">
        <v>657</v>
      </c>
      <c r="N3085" t="s">
        <v>75</v>
      </c>
    </row>
    <row r="3086" spans="1:14" x14ac:dyDescent="0.3">
      <c r="A3086" t="s">
        <v>12</v>
      </c>
      <c r="B3086" t="s">
        <v>52</v>
      </c>
      <c r="C3086" t="s">
        <v>17</v>
      </c>
      <c r="D3086" t="s">
        <v>19</v>
      </c>
      <c r="E3086" s="1">
        <v>42869</v>
      </c>
      <c r="F3086">
        <v>243305385</v>
      </c>
      <c r="G3086" s="1">
        <v>42899</v>
      </c>
      <c r="H3086">
        <v>94</v>
      </c>
      <c r="I3086">
        <v>23</v>
      </c>
      <c r="J3086">
        <v>16.100000000000001</v>
      </c>
      <c r="K3086">
        <v>2162</v>
      </c>
      <c r="L3086">
        <v>1513.4</v>
      </c>
      <c r="M3086">
        <v>648.59999999999991</v>
      </c>
      <c r="N3086" t="s">
        <v>77</v>
      </c>
    </row>
    <row r="3087" spans="1:14" x14ac:dyDescent="0.3">
      <c r="A3087" t="s">
        <v>12</v>
      </c>
      <c r="B3087" t="s">
        <v>44</v>
      </c>
      <c r="C3087" t="s">
        <v>15</v>
      </c>
      <c r="D3087" t="s">
        <v>14</v>
      </c>
      <c r="E3087" s="1">
        <v>42080</v>
      </c>
      <c r="F3087">
        <v>616521251</v>
      </c>
      <c r="G3087" s="1">
        <v>42127</v>
      </c>
      <c r="H3087">
        <v>96</v>
      </c>
      <c r="I3087">
        <v>10</v>
      </c>
      <c r="J3087">
        <v>7</v>
      </c>
      <c r="K3087">
        <v>960</v>
      </c>
      <c r="L3087">
        <v>672</v>
      </c>
      <c r="M3087">
        <v>288</v>
      </c>
      <c r="N3087" t="s">
        <v>77</v>
      </c>
    </row>
    <row r="3088" spans="1:14" x14ac:dyDescent="0.3">
      <c r="A3088" t="s">
        <v>12</v>
      </c>
      <c r="B3088" t="s">
        <v>43</v>
      </c>
      <c r="C3088" t="s">
        <v>22</v>
      </c>
      <c r="D3088" t="s">
        <v>14</v>
      </c>
      <c r="E3088" s="1">
        <v>41756</v>
      </c>
      <c r="F3088">
        <v>441433942</v>
      </c>
      <c r="G3088" s="1">
        <v>41773</v>
      </c>
      <c r="H3088">
        <v>86</v>
      </c>
      <c r="I3088">
        <v>24</v>
      </c>
      <c r="J3088">
        <v>16.8</v>
      </c>
      <c r="K3088">
        <v>2064</v>
      </c>
      <c r="L3088">
        <v>1444.8</v>
      </c>
      <c r="M3088">
        <v>619.20000000000005</v>
      </c>
      <c r="N3088" t="s">
        <v>77</v>
      </c>
    </row>
    <row r="3089" spans="1:14" x14ac:dyDescent="0.3">
      <c r="A3089" t="s">
        <v>12</v>
      </c>
      <c r="B3089" t="s">
        <v>38</v>
      </c>
      <c r="C3089" t="s">
        <v>20</v>
      </c>
      <c r="D3089" t="s">
        <v>19</v>
      </c>
      <c r="E3089" s="1">
        <v>42046</v>
      </c>
      <c r="F3089">
        <v>338769280</v>
      </c>
      <c r="G3089" s="1">
        <v>42063</v>
      </c>
      <c r="H3089">
        <v>75</v>
      </c>
      <c r="I3089">
        <v>23</v>
      </c>
      <c r="J3089">
        <v>16.100000000000001</v>
      </c>
      <c r="K3089">
        <v>1725</v>
      </c>
      <c r="L3089">
        <v>1207.5</v>
      </c>
      <c r="M3089">
        <v>517.5</v>
      </c>
      <c r="N3089" t="s">
        <v>73</v>
      </c>
    </row>
    <row r="3090" spans="1:14" x14ac:dyDescent="0.3">
      <c r="A3090" t="s">
        <v>12</v>
      </c>
      <c r="B3090" t="s">
        <v>55</v>
      </c>
      <c r="C3090" t="s">
        <v>24</v>
      </c>
      <c r="D3090" t="s">
        <v>14</v>
      </c>
      <c r="E3090" s="1">
        <v>41883</v>
      </c>
      <c r="F3090">
        <v>819948995</v>
      </c>
      <c r="G3090" s="1">
        <v>41909</v>
      </c>
      <c r="H3090">
        <v>93</v>
      </c>
      <c r="I3090">
        <v>20</v>
      </c>
      <c r="J3090">
        <v>14</v>
      </c>
      <c r="K3090">
        <v>1860</v>
      </c>
      <c r="L3090">
        <v>1302</v>
      </c>
      <c r="M3090">
        <v>558</v>
      </c>
      <c r="N3090" t="s">
        <v>74</v>
      </c>
    </row>
    <row r="3091" spans="1:14" x14ac:dyDescent="0.3">
      <c r="A3091" t="s">
        <v>12</v>
      </c>
      <c r="B3091" t="s">
        <v>49</v>
      </c>
      <c r="C3091" t="s">
        <v>26</v>
      </c>
      <c r="D3091" t="s">
        <v>14</v>
      </c>
      <c r="E3091" s="1">
        <v>41667</v>
      </c>
      <c r="F3091">
        <v>190598905</v>
      </c>
      <c r="G3091" s="1">
        <v>41677</v>
      </c>
      <c r="H3091">
        <v>94</v>
      </c>
      <c r="I3091">
        <v>30</v>
      </c>
      <c r="J3091">
        <v>21</v>
      </c>
      <c r="K3091">
        <v>2820</v>
      </c>
      <c r="L3091">
        <v>1974</v>
      </c>
      <c r="M3091">
        <v>846</v>
      </c>
      <c r="N3091" t="s">
        <v>77</v>
      </c>
    </row>
    <row r="3092" spans="1:14" x14ac:dyDescent="0.3">
      <c r="A3092" t="s">
        <v>12</v>
      </c>
      <c r="B3092" t="s">
        <v>55</v>
      </c>
      <c r="C3092" t="s">
        <v>24</v>
      </c>
      <c r="D3092" t="s">
        <v>19</v>
      </c>
      <c r="E3092" s="1">
        <v>43679</v>
      </c>
      <c r="F3092">
        <v>112300288</v>
      </c>
      <c r="G3092" s="1">
        <v>43709</v>
      </c>
      <c r="H3092">
        <v>68</v>
      </c>
      <c r="I3092">
        <v>36</v>
      </c>
      <c r="J3092">
        <v>25.200000000000003</v>
      </c>
      <c r="K3092">
        <v>2448</v>
      </c>
      <c r="L3092">
        <v>1713.6000000000001</v>
      </c>
      <c r="M3092">
        <v>734.39999999999986</v>
      </c>
      <c r="N3092" t="s">
        <v>74</v>
      </c>
    </row>
    <row r="3093" spans="1:14" x14ac:dyDescent="0.3">
      <c r="A3093" t="s">
        <v>12</v>
      </c>
      <c r="B3093" t="s">
        <v>38</v>
      </c>
      <c r="C3093" t="s">
        <v>23</v>
      </c>
      <c r="D3093" t="s">
        <v>19</v>
      </c>
      <c r="E3093" s="1">
        <v>45240</v>
      </c>
      <c r="F3093">
        <v>883591592</v>
      </c>
      <c r="G3093" s="1">
        <v>45258</v>
      </c>
      <c r="H3093">
        <v>84</v>
      </c>
      <c r="I3093">
        <v>27</v>
      </c>
      <c r="J3093">
        <v>18.899999999999999</v>
      </c>
      <c r="K3093">
        <v>2268</v>
      </c>
      <c r="L3093">
        <v>1587.6</v>
      </c>
      <c r="M3093">
        <v>680.40000000000009</v>
      </c>
      <c r="N3093" t="s">
        <v>73</v>
      </c>
    </row>
    <row r="3094" spans="1:14" x14ac:dyDescent="0.3">
      <c r="A3094" t="s">
        <v>12</v>
      </c>
      <c r="B3094" t="s">
        <v>34</v>
      </c>
      <c r="C3094" t="s">
        <v>25</v>
      </c>
      <c r="D3094" t="s">
        <v>19</v>
      </c>
      <c r="E3094" s="1">
        <v>43302</v>
      </c>
      <c r="F3094">
        <v>186188066</v>
      </c>
      <c r="G3094" s="1">
        <v>43326</v>
      </c>
      <c r="H3094">
        <v>74</v>
      </c>
      <c r="I3094">
        <v>24</v>
      </c>
      <c r="J3094">
        <v>16.8</v>
      </c>
      <c r="K3094">
        <v>1776</v>
      </c>
      <c r="L3094">
        <v>1243.2</v>
      </c>
      <c r="M3094">
        <v>532.79999999999995</v>
      </c>
      <c r="N3094" t="s">
        <v>76</v>
      </c>
    </row>
    <row r="3095" spans="1:14" x14ac:dyDescent="0.3">
      <c r="A3095" t="s">
        <v>12</v>
      </c>
      <c r="B3095" t="s">
        <v>35</v>
      </c>
      <c r="C3095" t="s">
        <v>15</v>
      </c>
      <c r="D3095" t="s">
        <v>19</v>
      </c>
      <c r="E3095" s="1">
        <v>44542</v>
      </c>
      <c r="F3095">
        <v>104450213</v>
      </c>
      <c r="G3095" s="1">
        <v>44575</v>
      </c>
      <c r="H3095">
        <v>82</v>
      </c>
      <c r="I3095">
        <v>36</v>
      </c>
      <c r="J3095">
        <v>25.200000000000003</v>
      </c>
      <c r="K3095">
        <v>2952</v>
      </c>
      <c r="L3095">
        <v>2066.4</v>
      </c>
      <c r="M3095">
        <v>885.59999999999991</v>
      </c>
      <c r="N3095" t="s">
        <v>77</v>
      </c>
    </row>
    <row r="3096" spans="1:14" x14ac:dyDescent="0.3">
      <c r="A3096" t="s">
        <v>12</v>
      </c>
      <c r="B3096" t="s">
        <v>40</v>
      </c>
      <c r="C3096" t="s">
        <v>13</v>
      </c>
      <c r="D3096" t="s">
        <v>14</v>
      </c>
      <c r="E3096" s="1">
        <v>44942</v>
      </c>
      <c r="F3096">
        <v>582206141</v>
      </c>
      <c r="G3096" s="1">
        <v>44970</v>
      </c>
      <c r="H3096">
        <v>66</v>
      </c>
      <c r="I3096">
        <v>25</v>
      </c>
      <c r="J3096">
        <v>17.5</v>
      </c>
      <c r="K3096">
        <v>1650</v>
      </c>
      <c r="L3096">
        <v>1155</v>
      </c>
      <c r="M3096">
        <v>495</v>
      </c>
      <c r="N3096" t="s">
        <v>75</v>
      </c>
    </row>
    <row r="3097" spans="1:14" x14ac:dyDescent="0.3">
      <c r="A3097" t="s">
        <v>12</v>
      </c>
      <c r="B3097" t="s">
        <v>38</v>
      </c>
      <c r="C3097" t="s">
        <v>13</v>
      </c>
      <c r="D3097" t="s">
        <v>19</v>
      </c>
      <c r="E3097" s="1">
        <v>45313</v>
      </c>
      <c r="F3097">
        <v>523706948</v>
      </c>
      <c r="G3097" s="1">
        <v>45343</v>
      </c>
      <c r="H3097">
        <v>75</v>
      </c>
      <c r="I3097">
        <v>33</v>
      </c>
      <c r="J3097">
        <v>23.1</v>
      </c>
      <c r="K3097">
        <v>2475</v>
      </c>
      <c r="L3097">
        <v>1732.5</v>
      </c>
      <c r="M3097">
        <v>742.5</v>
      </c>
      <c r="N3097" t="s">
        <v>73</v>
      </c>
    </row>
    <row r="3098" spans="1:14" x14ac:dyDescent="0.3">
      <c r="A3098" t="s">
        <v>12</v>
      </c>
      <c r="B3098" t="s">
        <v>31</v>
      </c>
      <c r="C3098" t="s">
        <v>20</v>
      </c>
      <c r="D3098" t="s">
        <v>19</v>
      </c>
      <c r="E3098" s="1">
        <v>42081</v>
      </c>
      <c r="F3098">
        <v>157016360</v>
      </c>
      <c r="G3098" s="1">
        <v>42131</v>
      </c>
      <c r="H3098">
        <v>95</v>
      </c>
      <c r="I3098">
        <v>27</v>
      </c>
      <c r="J3098">
        <v>18.899999999999999</v>
      </c>
      <c r="K3098">
        <v>2565</v>
      </c>
      <c r="L3098">
        <v>1795.4999999999998</v>
      </c>
      <c r="M3098">
        <v>769.50000000000023</v>
      </c>
      <c r="N3098" t="s">
        <v>74</v>
      </c>
    </row>
    <row r="3099" spans="1:14" x14ac:dyDescent="0.3">
      <c r="A3099" t="s">
        <v>12</v>
      </c>
      <c r="B3099" t="s">
        <v>31</v>
      </c>
      <c r="C3099" t="s">
        <v>18</v>
      </c>
      <c r="D3099" t="s">
        <v>14</v>
      </c>
      <c r="E3099" s="1">
        <v>45254</v>
      </c>
      <c r="F3099">
        <v>459627902</v>
      </c>
      <c r="G3099" s="1">
        <v>45287</v>
      </c>
      <c r="H3099">
        <v>81</v>
      </c>
      <c r="I3099">
        <v>11</v>
      </c>
      <c r="J3099">
        <v>7.7</v>
      </c>
      <c r="K3099">
        <v>891</v>
      </c>
      <c r="L3099">
        <v>623.70000000000005</v>
      </c>
      <c r="M3099">
        <v>267.29999999999995</v>
      </c>
      <c r="N3099" t="s">
        <v>74</v>
      </c>
    </row>
    <row r="3100" spans="1:14" x14ac:dyDescent="0.3">
      <c r="A3100" t="s">
        <v>12</v>
      </c>
      <c r="B3100" t="s">
        <v>48</v>
      </c>
      <c r="C3100" t="s">
        <v>21</v>
      </c>
      <c r="D3100" t="s">
        <v>14</v>
      </c>
      <c r="E3100" s="1">
        <v>42437</v>
      </c>
      <c r="F3100">
        <v>697230422</v>
      </c>
      <c r="G3100" s="1">
        <v>42465</v>
      </c>
      <c r="H3100">
        <v>51</v>
      </c>
      <c r="I3100">
        <v>30</v>
      </c>
      <c r="J3100">
        <v>21</v>
      </c>
      <c r="K3100">
        <v>1530</v>
      </c>
      <c r="L3100">
        <v>1071</v>
      </c>
      <c r="M3100">
        <v>459</v>
      </c>
      <c r="N3100" t="s">
        <v>77</v>
      </c>
    </row>
    <row r="3101" spans="1:14" x14ac:dyDescent="0.3">
      <c r="A3101" t="s">
        <v>12</v>
      </c>
      <c r="B3101" t="s">
        <v>32</v>
      </c>
      <c r="C3101" t="s">
        <v>22</v>
      </c>
      <c r="D3101" t="s">
        <v>19</v>
      </c>
      <c r="E3101" s="1">
        <v>41851</v>
      </c>
      <c r="F3101">
        <v>807942569</v>
      </c>
      <c r="G3101" s="1">
        <v>41859</v>
      </c>
      <c r="H3101">
        <v>57</v>
      </c>
      <c r="I3101">
        <v>18</v>
      </c>
      <c r="J3101">
        <v>12.600000000000001</v>
      </c>
      <c r="K3101">
        <v>1026</v>
      </c>
      <c r="L3101">
        <v>718.2</v>
      </c>
      <c r="M3101">
        <v>307.79999999999995</v>
      </c>
      <c r="N3101" t="s">
        <v>75</v>
      </c>
    </row>
    <row r="3102" spans="1:14" x14ac:dyDescent="0.3">
      <c r="A3102" t="s">
        <v>12</v>
      </c>
      <c r="B3102" t="s">
        <v>41</v>
      </c>
      <c r="C3102" t="s">
        <v>25</v>
      </c>
      <c r="D3102" t="s">
        <v>19</v>
      </c>
      <c r="E3102" s="1">
        <v>43952</v>
      </c>
      <c r="F3102">
        <v>539983880</v>
      </c>
      <c r="G3102" s="1">
        <v>43983</v>
      </c>
      <c r="H3102">
        <v>74</v>
      </c>
      <c r="I3102">
        <v>14</v>
      </c>
      <c r="J3102">
        <v>9.8000000000000007</v>
      </c>
      <c r="K3102">
        <v>1036</v>
      </c>
      <c r="L3102">
        <v>725.2</v>
      </c>
      <c r="M3102">
        <v>310.79999999999995</v>
      </c>
      <c r="N3102" t="s">
        <v>76</v>
      </c>
    </row>
    <row r="3103" spans="1:14" x14ac:dyDescent="0.3">
      <c r="A3103" t="s">
        <v>12</v>
      </c>
      <c r="B3103" t="s">
        <v>39</v>
      </c>
      <c r="C3103" t="s">
        <v>18</v>
      </c>
      <c r="D3103" t="s">
        <v>14</v>
      </c>
      <c r="E3103" s="1">
        <v>42330</v>
      </c>
      <c r="F3103">
        <v>207805812</v>
      </c>
      <c r="G3103" s="1">
        <v>42333</v>
      </c>
      <c r="H3103">
        <v>93</v>
      </c>
      <c r="I3103">
        <v>20</v>
      </c>
      <c r="J3103">
        <v>14</v>
      </c>
      <c r="K3103">
        <v>1860</v>
      </c>
      <c r="L3103">
        <v>1302</v>
      </c>
      <c r="M3103">
        <v>558</v>
      </c>
      <c r="N3103" t="s">
        <v>73</v>
      </c>
    </row>
    <row r="3104" spans="1:14" x14ac:dyDescent="0.3">
      <c r="A3104" t="s">
        <v>12</v>
      </c>
      <c r="B3104" t="s">
        <v>41</v>
      </c>
      <c r="C3104" t="s">
        <v>20</v>
      </c>
      <c r="D3104" t="s">
        <v>19</v>
      </c>
      <c r="E3104" s="1">
        <v>41749</v>
      </c>
      <c r="F3104">
        <v>762634265</v>
      </c>
      <c r="G3104" s="1">
        <v>41785</v>
      </c>
      <c r="H3104">
        <v>68</v>
      </c>
      <c r="I3104">
        <v>17</v>
      </c>
      <c r="J3104">
        <v>11.9</v>
      </c>
      <c r="K3104">
        <v>1156</v>
      </c>
      <c r="L3104">
        <v>809.2</v>
      </c>
      <c r="M3104">
        <v>346.79999999999995</v>
      </c>
      <c r="N3104" t="s">
        <v>76</v>
      </c>
    </row>
    <row r="3105" spans="1:14" x14ac:dyDescent="0.3">
      <c r="A3105" t="s">
        <v>12</v>
      </c>
      <c r="B3105" t="s">
        <v>36</v>
      </c>
      <c r="C3105" t="s">
        <v>20</v>
      </c>
      <c r="D3105" t="s">
        <v>19</v>
      </c>
      <c r="E3105" s="1">
        <v>45378</v>
      </c>
      <c r="F3105">
        <v>572397410</v>
      </c>
      <c r="G3105" s="1">
        <v>45409</v>
      </c>
      <c r="H3105">
        <v>58</v>
      </c>
      <c r="I3105">
        <v>21</v>
      </c>
      <c r="J3105">
        <v>14.7</v>
      </c>
      <c r="K3105">
        <v>1218</v>
      </c>
      <c r="L3105">
        <v>852.59999999999991</v>
      </c>
      <c r="M3105">
        <v>365.40000000000009</v>
      </c>
      <c r="N3105" t="s">
        <v>77</v>
      </c>
    </row>
    <row r="3106" spans="1:14" x14ac:dyDescent="0.3">
      <c r="A3106" t="s">
        <v>12</v>
      </c>
      <c r="B3106" t="s">
        <v>34</v>
      </c>
      <c r="C3106" t="s">
        <v>16</v>
      </c>
      <c r="D3106" t="s">
        <v>19</v>
      </c>
      <c r="E3106" s="1">
        <v>42389</v>
      </c>
      <c r="F3106">
        <v>315572249</v>
      </c>
      <c r="G3106" s="1">
        <v>42399</v>
      </c>
      <c r="H3106">
        <v>74</v>
      </c>
      <c r="I3106">
        <v>15</v>
      </c>
      <c r="J3106">
        <v>10.5</v>
      </c>
      <c r="K3106">
        <v>1110</v>
      </c>
      <c r="L3106">
        <v>777</v>
      </c>
      <c r="M3106">
        <v>333</v>
      </c>
      <c r="N3106" t="s">
        <v>76</v>
      </c>
    </row>
    <row r="3107" spans="1:14" x14ac:dyDescent="0.3">
      <c r="A3107" t="s">
        <v>12</v>
      </c>
      <c r="B3107" t="s">
        <v>47</v>
      </c>
      <c r="C3107" t="s">
        <v>23</v>
      </c>
      <c r="D3107" t="s">
        <v>19</v>
      </c>
      <c r="E3107" s="1">
        <v>42404</v>
      </c>
      <c r="F3107">
        <v>332103669</v>
      </c>
      <c r="G3107" s="1">
        <v>42433</v>
      </c>
      <c r="H3107">
        <v>73</v>
      </c>
      <c r="I3107">
        <v>19</v>
      </c>
      <c r="J3107">
        <v>13.3</v>
      </c>
      <c r="K3107">
        <v>1387</v>
      </c>
      <c r="L3107">
        <v>970.90000000000009</v>
      </c>
      <c r="M3107">
        <v>416.09999999999991</v>
      </c>
      <c r="N3107" t="s">
        <v>77</v>
      </c>
    </row>
    <row r="3108" spans="1:14" x14ac:dyDescent="0.3">
      <c r="A3108" t="s">
        <v>12</v>
      </c>
      <c r="B3108" t="s">
        <v>43</v>
      </c>
      <c r="C3108" t="s">
        <v>22</v>
      </c>
      <c r="D3108" t="s">
        <v>14</v>
      </c>
      <c r="E3108" s="1">
        <v>44579</v>
      </c>
      <c r="F3108">
        <v>188442838</v>
      </c>
      <c r="G3108" s="1">
        <v>44605</v>
      </c>
      <c r="H3108">
        <v>64</v>
      </c>
      <c r="I3108">
        <v>32</v>
      </c>
      <c r="J3108">
        <v>22.4</v>
      </c>
      <c r="K3108">
        <v>2048</v>
      </c>
      <c r="L3108">
        <v>1433.6</v>
      </c>
      <c r="M3108">
        <v>614.40000000000009</v>
      </c>
      <c r="N3108" t="s">
        <v>77</v>
      </c>
    </row>
    <row r="3109" spans="1:14" x14ac:dyDescent="0.3">
      <c r="A3109" t="s">
        <v>12</v>
      </c>
      <c r="B3109" t="s">
        <v>36</v>
      </c>
      <c r="C3109" t="s">
        <v>21</v>
      </c>
      <c r="D3109" t="s">
        <v>19</v>
      </c>
      <c r="E3109" s="1">
        <v>42479</v>
      </c>
      <c r="F3109">
        <v>281651961</v>
      </c>
      <c r="G3109" s="1">
        <v>42490</v>
      </c>
      <c r="H3109">
        <v>88</v>
      </c>
      <c r="I3109">
        <v>19</v>
      </c>
      <c r="J3109">
        <v>13.3</v>
      </c>
      <c r="K3109">
        <v>1672</v>
      </c>
      <c r="L3109">
        <v>1170.4000000000001</v>
      </c>
      <c r="M3109">
        <v>501.59999999999991</v>
      </c>
      <c r="N3109" t="s">
        <v>77</v>
      </c>
    </row>
    <row r="3110" spans="1:14" x14ac:dyDescent="0.3">
      <c r="A3110" t="s">
        <v>12</v>
      </c>
      <c r="B3110" t="s">
        <v>37</v>
      </c>
      <c r="C3110" t="s">
        <v>20</v>
      </c>
      <c r="D3110" t="s">
        <v>19</v>
      </c>
      <c r="E3110" s="1">
        <v>41882</v>
      </c>
      <c r="F3110">
        <v>863636386</v>
      </c>
      <c r="G3110" s="1">
        <v>41919</v>
      </c>
      <c r="H3110">
        <v>82</v>
      </c>
      <c r="I3110">
        <v>22</v>
      </c>
      <c r="J3110">
        <v>15.4</v>
      </c>
      <c r="K3110">
        <v>1804</v>
      </c>
      <c r="L3110">
        <v>1262.8</v>
      </c>
      <c r="M3110">
        <v>541.20000000000005</v>
      </c>
      <c r="N3110" t="s">
        <v>74</v>
      </c>
    </row>
    <row r="3111" spans="1:14" x14ac:dyDescent="0.3">
      <c r="A3111" t="s">
        <v>12</v>
      </c>
      <c r="B3111" t="s">
        <v>35</v>
      </c>
      <c r="C3111" t="s">
        <v>22</v>
      </c>
      <c r="D3111" t="s">
        <v>14</v>
      </c>
      <c r="E3111" s="1">
        <v>44127</v>
      </c>
      <c r="F3111">
        <v>312782323</v>
      </c>
      <c r="G3111" s="1">
        <v>44164</v>
      </c>
      <c r="H3111">
        <v>99</v>
      </c>
      <c r="I3111">
        <v>19</v>
      </c>
      <c r="J3111">
        <v>13.3</v>
      </c>
      <c r="K3111">
        <v>1881</v>
      </c>
      <c r="L3111">
        <v>1316.7</v>
      </c>
      <c r="M3111">
        <v>564.29999999999995</v>
      </c>
      <c r="N3111" t="s">
        <v>77</v>
      </c>
    </row>
    <row r="3112" spans="1:14" x14ac:dyDescent="0.3">
      <c r="A3112" t="s">
        <v>12</v>
      </c>
      <c r="B3112" t="s">
        <v>29</v>
      </c>
      <c r="C3112" t="s">
        <v>24</v>
      </c>
      <c r="D3112" t="s">
        <v>14</v>
      </c>
      <c r="E3112" s="1">
        <v>45348</v>
      </c>
      <c r="F3112">
        <v>341954028</v>
      </c>
      <c r="G3112" s="1">
        <v>45359</v>
      </c>
      <c r="H3112">
        <v>97</v>
      </c>
      <c r="I3112">
        <v>15</v>
      </c>
      <c r="J3112">
        <v>10.5</v>
      </c>
      <c r="K3112">
        <v>1455</v>
      </c>
      <c r="L3112">
        <v>1018.5</v>
      </c>
      <c r="M3112">
        <v>436.5</v>
      </c>
      <c r="N3112" t="s">
        <v>77</v>
      </c>
    </row>
    <row r="3113" spans="1:14" x14ac:dyDescent="0.3">
      <c r="A3113" t="s">
        <v>12</v>
      </c>
      <c r="B3113" t="s">
        <v>34</v>
      </c>
      <c r="C3113" t="s">
        <v>21</v>
      </c>
      <c r="D3113" t="s">
        <v>14</v>
      </c>
      <c r="E3113" s="1">
        <v>43159</v>
      </c>
      <c r="F3113">
        <v>909578549</v>
      </c>
      <c r="G3113" s="1">
        <v>43209</v>
      </c>
      <c r="H3113">
        <v>53</v>
      </c>
      <c r="I3113">
        <v>30</v>
      </c>
      <c r="J3113">
        <v>21</v>
      </c>
      <c r="K3113">
        <v>1590</v>
      </c>
      <c r="L3113">
        <v>1113</v>
      </c>
      <c r="M3113">
        <v>477</v>
      </c>
      <c r="N3113" t="s">
        <v>76</v>
      </c>
    </row>
    <row r="3114" spans="1:14" x14ac:dyDescent="0.3">
      <c r="A3114" t="s">
        <v>12</v>
      </c>
      <c r="B3114" t="s">
        <v>55</v>
      </c>
      <c r="C3114" t="s">
        <v>26</v>
      </c>
      <c r="D3114" t="s">
        <v>14</v>
      </c>
      <c r="E3114" s="1">
        <v>45081</v>
      </c>
      <c r="F3114">
        <v>952575004</v>
      </c>
      <c r="G3114" s="1">
        <v>45120</v>
      </c>
      <c r="H3114">
        <v>98</v>
      </c>
      <c r="I3114">
        <v>35</v>
      </c>
      <c r="J3114">
        <v>24.5</v>
      </c>
      <c r="K3114">
        <v>3430</v>
      </c>
      <c r="L3114">
        <v>2401</v>
      </c>
      <c r="M3114">
        <v>1029</v>
      </c>
      <c r="N3114" t="s">
        <v>74</v>
      </c>
    </row>
    <row r="3115" spans="1:14" x14ac:dyDescent="0.3">
      <c r="A3115" t="s">
        <v>12</v>
      </c>
      <c r="B3115" t="s">
        <v>37</v>
      </c>
      <c r="C3115" t="s">
        <v>22</v>
      </c>
      <c r="D3115" t="s">
        <v>19</v>
      </c>
      <c r="E3115" s="1">
        <v>44987</v>
      </c>
      <c r="F3115">
        <v>257623660</v>
      </c>
      <c r="G3115" s="1">
        <v>45018</v>
      </c>
      <c r="H3115">
        <v>83</v>
      </c>
      <c r="I3115">
        <v>20</v>
      </c>
      <c r="J3115">
        <v>14</v>
      </c>
      <c r="K3115">
        <v>1660</v>
      </c>
      <c r="L3115">
        <v>1162</v>
      </c>
      <c r="M3115">
        <v>498</v>
      </c>
      <c r="N3115" t="s">
        <v>74</v>
      </c>
    </row>
    <row r="3116" spans="1:14" x14ac:dyDescent="0.3">
      <c r="A3116" t="s">
        <v>12</v>
      </c>
      <c r="B3116" t="s">
        <v>46</v>
      </c>
      <c r="C3116" t="s">
        <v>21</v>
      </c>
      <c r="D3116" t="s">
        <v>19</v>
      </c>
      <c r="E3116" s="1">
        <v>43549</v>
      </c>
      <c r="F3116">
        <v>914919364</v>
      </c>
      <c r="G3116" s="1">
        <v>43576</v>
      </c>
      <c r="H3116">
        <v>75</v>
      </c>
      <c r="I3116">
        <v>14</v>
      </c>
      <c r="J3116">
        <v>9.8000000000000007</v>
      </c>
      <c r="K3116">
        <v>1050</v>
      </c>
      <c r="L3116">
        <v>735</v>
      </c>
      <c r="M3116">
        <v>315</v>
      </c>
      <c r="N3116" t="s">
        <v>74</v>
      </c>
    </row>
    <row r="3117" spans="1:14" x14ac:dyDescent="0.3">
      <c r="A3117" t="s">
        <v>12</v>
      </c>
      <c r="B3117" t="s">
        <v>51</v>
      </c>
      <c r="C3117" t="s">
        <v>26</v>
      </c>
      <c r="D3117" t="s">
        <v>14</v>
      </c>
      <c r="E3117" s="1">
        <v>45254</v>
      </c>
      <c r="F3117">
        <v>415940511</v>
      </c>
      <c r="G3117" s="1">
        <v>45276</v>
      </c>
      <c r="H3117">
        <v>94</v>
      </c>
      <c r="I3117">
        <v>34</v>
      </c>
      <c r="J3117">
        <v>23.8</v>
      </c>
      <c r="K3117">
        <v>3196</v>
      </c>
      <c r="L3117">
        <v>2237.2000000000003</v>
      </c>
      <c r="M3117">
        <v>958.79999999999973</v>
      </c>
      <c r="N3117" t="s">
        <v>73</v>
      </c>
    </row>
    <row r="3118" spans="1:14" x14ac:dyDescent="0.3">
      <c r="A3118" t="s">
        <v>12</v>
      </c>
      <c r="B3118" t="s">
        <v>32</v>
      </c>
      <c r="C3118" t="s">
        <v>26</v>
      </c>
      <c r="D3118" t="s">
        <v>14</v>
      </c>
      <c r="E3118" s="1">
        <v>44526</v>
      </c>
      <c r="F3118">
        <v>350043141</v>
      </c>
      <c r="G3118" s="1">
        <v>44554</v>
      </c>
      <c r="H3118">
        <v>79</v>
      </c>
      <c r="I3118">
        <v>25</v>
      </c>
      <c r="J3118">
        <v>17.5</v>
      </c>
      <c r="K3118">
        <v>1975</v>
      </c>
      <c r="L3118">
        <v>1382.5</v>
      </c>
      <c r="M3118">
        <v>592.5</v>
      </c>
      <c r="N3118" t="s">
        <v>75</v>
      </c>
    </row>
    <row r="3119" spans="1:14" x14ac:dyDescent="0.3">
      <c r="A3119" t="s">
        <v>12</v>
      </c>
      <c r="B3119" t="s">
        <v>31</v>
      </c>
      <c r="C3119" t="s">
        <v>13</v>
      </c>
      <c r="D3119" t="s">
        <v>19</v>
      </c>
      <c r="E3119" s="1">
        <v>42357</v>
      </c>
      <c r="F3119">
        <v>390940606</v>
      </c>
      <c r="G3119" s="1">
        <v>42371</v>
      </c>
      <c r="H3119">
        <v>77</v>
      </c>
      <c r="I3119">
        <v>18</v>
      </c>
      <c r="J3119">
        <v>12.600000000000001</v>
      </c>
      <c r="K3119">
        <v>1386</v>
      </c>
      <c r="L3119">
        <v>970.20000000000016</v>
      </c>
      <c r="M3119">
        <v>415.79999999999984</v>
      </c>
      <c r="N3119" t="s">
        <v>74</v>
      </c>
    </row>
    <row r="3120" spans="1:14" x14ac:dyDescent="0.3">
      <c r="A3120" t="s">
        <v>12</v>
      </c>
      <c r="B3120" t="s">
        <v>38</v>
      </c>
      <c r="C3120" t="s">
        <v>17</v>
      </c>
      <c r="D3120" t="s">
        <v>19</v>
      </c>
      <c r="E3120" s="1">
        <v>44762</v>
      </c>
      <c r="F3120">
        <v>408978784</v>
      </c>
      <c r="G3120" s="1">
        <v>44793</v>
      </c>
      <c r="H3120">
        <v>51</v>
      </c>
      <c r="I3120">
        <v>21</v>
      </c>
      <c r="J3120">
        <v>14.7</v>
      </c>
      <c r="K3120">
        <v>1071</v>
      </c>
      <c r="L3120">
        <v>749.69999999999993</v>
      </c>
      <c r="M3120">
        <v>321.30000000000007</v>
      </c>
      <c r="N3120" t="s">
        <v>73</v>
      </c>
    </row>
    <row r="3121" spans="1:14" x14ac:dyDescent="0.3">
      <c r="A3121" t="s">
        <v>12</v>
      </c>
      <c r="B3121" t="s">
        <v>36</v>
      </c>
      <c r="C3121" t="s">
        <v>22</v>
      </c>
      <c r="D3121" t="s">
        <v>19</v>
      </c>
      <c r="E3121" s="1">
        <v>42706</v>
      </c>
      <c r="F3121">
        <v>308667600</v>
      </c>
      <c r="G3121" s="1">
        <v>42707</v>
      </c>
      <c r="H3121">
        <v>78</v>
      </c>
      <c r="I3121">
        <v>31</v>
      </c>
      <c r="J3121">
        <v>21.700000000000003</v>
      </c>
      <c r="K3121">
        <v>2418</v>
      </c>
      <c r="L3121">
        <v>1692.6000000000001</v>
      </c>
      <c r="M3121">
        <v>725.39999999999986</v>
      </c>
      <c r="N3121" t="s">
        <v>77</v>
      </c>
    </row>
    <row r="3122" spans="1:14" x14ac:dyDescent="0.3">
      <c r="A3122" t="s">
        <v>12</v>
      </c>
      <c r="B3122" t="s">
        <v>31</v>
      </c>
      <c r="C3122" t="s">
        <v>21</v>
      </c>
      <c r="D3122" t="s">
        <v>19</v>
      </c>
      <c r="E3122" s="1">
        <v>45486</v>
      </c>
      <c r="F3122">
        <v>974447238</v>
      </c>
      <c r="G3122" s="1">
        <v>45521</v>
      </c>
      <c r="H3122">
        <v>75</v>
      </c>
      <c r="I3122">
        <v>34</v>
      </c>
      <c r="J3122">
        <v>23.8</v>
      </c>
      <c r="K3122">
        <v>2550</v>
      </c>
      <c r="L3122">
        <v>1785</v>
      </c>
      <c r="M3122">
        <v>765</v>
      </c>
      <c r="N3122" t="s">
        <v>74</v>
      </c>
    </row>
    <row r="3123" spans="1:14" x14ac:dyDescent="0.3">
      <c r="A3123" t="s">
        <v>12</v>
      </c>
      <c r="B3123" t="s">
        <v>40</v>
      </c>
      <c r="C3123" t="s">
        <v>24</v>
      </c>
      <c r="D3123" t="s">
        <v>14</v>
      </c>
      <c r="E3123" s="1">
        <v>44654</v>
      </c>
      <c r="F3123">
        <v>994303739</v>
      </c>
      <c r="G3123" s="1">
        <v>44703</v>
      </c>
      <c r="H3123">
        <v>88</v>
      </c>
      <c r="I3123">
        <v>31</v>
      </c>
      <c r="J3123">
        <v>21.700000000000003</v>
      </c>
      <c r="K3123">
        <v>2728</v>
      </c>
      <c r="L3123">
        <v>1909.6000000000004</v>
      </c>
      <c r="M3123">
        <v>818.39999999999964</v>
      </c>
      <c r="N3123" t="s">
        <v>75</v>
      </c>
    </row>
    <row r="3124" spans="1:14" x14ac:dyDescent="0.3">
      <c r="A3124" t="s">
        <v>12</v>
      </c>
      <c r="B3124" t="s">
        <v>37</v>
      </c>
      <c r="C3124" t="s">
        <v>22</v>
      </c>
      <c r="D3124" t="s">
        <v>19</v>
      </c>
      <c r="E3124" s="1">
        <v>44411</v>
      </c>
      <c r="F3124">
        <v>269193637</v>
      </c>
      <c r="G3124" s="1">
        <v>44455</v>
      </c>
      <c r="H3124">
        <v>88</v>
      </c>
      <c r="I3124">
        <v>20</v>
      </c>
      <c r="J3124">
        <v>14</v>
      </c>
      <c r="K3124">
        <v>1760</v>
      </c>
      <c r="L3124">
        <v>1232</v>
      </c>
      <c r="M3124">
        <v>528</v>
      </c>
      <c r="N3124" t="s">
        <v>74</v>
      </c>
    </row>
    <row r="3125" spans="1:14" x14ac:dyDescent="0.3">
      <c r="A3125" t="s">
        <v>12</v>
      </c>
      <c r="B3125" t="s">
        <v>40</v>
      </c>
      <c r="C3125" t="s">
        <v>16</v>
      </c>
      <c r="D3125" t="s">
        <v>14</v>
      </c>
      <c r="E3125" s="1">
        <v>45350</v>
      </c>
      <c r="F3125">
        <v>695074355</v>
      </c>
      <c r="G3125" s="1">
        <v>45394</v>
      </c>
      <c r="H3125">
        <v>99</v>
      </c>
      <c r="I3125">
        <v>20</v>
      </c>
      <c r="J3125">
        <v>14</v>
      </c>
      <c r="K3125">
        <v>1980</v>
      </c>
      <c r="L3125">
        <v>1386</v>
      </c>
      <c r="M3125">
        <v>594</v>
      </c>
      <c r="N3125" t="s">
        <v>75</v>
      </c>
    </row>
    <row r="3126" spans="1:14" x14ac:dyDescent="0.3">
      <c r="A3126" t="s">
        <v>12</v>
      </c>
      <c r="B3126" t="s">
        <v>29</v>
      </c>
      <c r="C3126" t="s">
        <v>24</v>
      </c>
      <c r="D3126" t="s">
        <v>14</v>
      </c>
      <c r="E3126" s="1">
        <v>41763</v>
      </c>
      <c r="F3126">
        <v>338670575</v>
      </c>
      <c r="G3126" s="1">
        <v>41763</v>
      </c>
      <c r="H3126">
        <v>50</v>
      </c>
      <c r="I3126">
        <v>28</v>
      </c>
      <c r="J3126">
        <v>19.600000000000001</v>
      </c>
      <c r="K3126">
        <v>1400</v>
      </c>
      <c r="L3126">
        <v>980.00000000000011</v>
      </c>
      <c r="M3126">
        <v>419.99999999999989</v>
      </c>
      <c r="N3126" t="s">
        <v>77</v>
      </c>
    </row>
    <row r="3127" spans="1:14" x14ac:dyDescent="0.3">
      <c r="A3127" t="s">
        <v>12</v>
      </c>
      <c r="B3127" t="s">
        <v>45</v>
      </c>
      <c r="C3127" t="s">
        <v>22</v>
      </c>
      <c r="D3127" t="s">
        <v>19</v>
      </c>
      <c r="E3127" s="1">
        <v>43202</v>
      </c>
      <c r="F3127">
        <v>275563132</v>
      </c>
      <c r="G3127" s="1">
        <v>43233</v>
      </c>
      <c r="H3127">
        <v>89</v>
      </c>
      <c r="I3127">
        <v>18</v>
      </c>
      <c r="J3127">
        <v>12.600000000000001</v>
      </c>
      <c r="K3127">
        <v>1602</v>
      </c>
      <c r="L3127">
        <v>1121.4000000000001</v>
      </c>
      <c r="M3127">
        <v>480.59999999999991</v>
      </c>
      <c r="N3127" t="s">
        <v>77</v>
      </c>
    </row>
    <row r="3128" spans="1:14" x14ac:dyDescent="0.3">
      <c r="A3128" t="s">
        <v>12</v>
      </c>
      <c r="B3128" t="s">
        <v>47</v>
      </c>
      <c r="C3128" t="s">
        <v>25</v>
      </c>
      <c r="D3128" t="s">
        <v>14</v>
      </c>
      <c r="E3128" s="1">
        <v>41996</v>
      </c>
      <c r="F3128">
        <v>219235455</v>
      </c>
      <c r="G3128" s="1">
        <v>42009</v>
      </c>
      <c r="H3128">
        <v>80</v>
      </c>
      <c r="I3128">
        <v>17</v>
      </c>
      <c r="J3128">
        <v>11.9</v>
      </c>
      <c r="K3128">
        <v>1360</v>
      </c>
      <c r="L3128">
        <v>952</v>
      </c>
      <c r="M3128">
        <v>408</v>
      </c>
      <c r="N3128" t="s">
        <v>77</v>
      </c>
    </row>
    <row r="3129" spans="1:14" x14ac:dyDescent="0.3">
      <c r="A3129" t="s">
        <v>12</v>
      </c>
      <c r="B3129" t="s">
        <v>45</v>
      </c>
      <c r="C3129" t="s">
        <v>18</v>
      </c>
      <c r="D3129" t="s">
        <v>14</v>
      </c>
      <c r="E3129" s="1">
        <v>45005</v>
      </c>
      <c r="F3129">
        <v>321463668</v>
      </c>
      <c r="G3129" s="1">
        <v>45012</v>
      </c>
      <c r="H3129">
        <v>68</v>
      </c>
      <c r="I3129">
        <v>29</v>
      </c>
      <c r="J3129">
        <v>20.3</v>
      </c>
      <c r="K3129">
        <v>1972</v>
      </c>
      <c r="L3129">
        <v>1380.4</v>
      </c>
      <c r="M3129">
        <v>591.59999999999991</v>
      </c>
      <c r="N3129" t="s">
        <v>77</v>
      </c>
    </row>
    <row r="3130" spans="1:14" x14ac:dyDescent="0.3">
      <c r="A3130" t="s">
        <v>12</v>
      </c>
      <c r="B3130" t="s">
        <v>35</v>
      </c>
      <c r="C3130" t="s">
        <v>13</v>
      </c>
      <c r="D3130" t="s">
        <v>19</v>
      </c>
      <c r="E3130" s="1">
        <v>44377</v>
      </c>
      <c r="F3130">
        <v>891441667</v>
      </c>
      <c r="G3130" s="1">
        <v>44392</v>
      </c>
      <c r="H3130">
        <v>65</v>
      </c>
      <c r="I3130">
        <v>17</v>
      </c>
      <c r="J3130">
        <v>11.9</v>
      </c>
      <c r="K3130">
        <v>1105</v>
      </c>
      <c r="L3130">
        <v>773.5</v>
      </c>
      <c r="M3130">
        <v>331.5</v>
      </c>
      <c r="N3130" t="s">
        <v>77</v>
      </c>
    </row>
    <row r="3131" spans="1:14" x14ac:dyDescent="0.3">
      <c r="A3131" t="s">
        <v>12</v>
      </c>
      <c r="B3131" t="s">
        <v>34</v>
      </c>
      <c r="C3131" t="s">
        <v>21</v>
      </c>
      <c r="D3131" t="s">
        <v>14</v>
      </c>
      <c r="E3131" s="1">
        <v>42454</v>
      </c>
      <c r="F3131">
        <v>451637494</v>
      </c>
      <c r="G3131" s="1">
        <v>42487</v>
      </c>
      <c r="H3131">
        <v>90</v>
      </c>
      <c r="I3131">
        <v>28</v>
      </c>
      <c r="J3131">
        <v>19.600000000000001</v>
      </c>
      <c r="K3131">
        <v>2520</v>
      </c>
      <c r="L3131">
        <v>1764.0000000000002</v>
      </c>
      <c r="M3131">
        <v>755.99999999999977</v>
      </c>
      <c r="N3131" t="s">
        <v>76</v>
      </c>
    </row>
    <row r="3132" spans="1:14" x14ac:dyDescent="0.3">
      <c r="A3132" t="s">
        <v>12</v>
      </c>
      <c r="B3132" t="s">
        <v>55</v>
      </c>
      <c r="C3132" t="s">
        <v>18</v>
      </c>
      <c r="D3132" t="s">
        <v>14</v>
      </c>
      <c r="E3132" s="1">
        <v>41871</v>
      </c>
      <c r="F3132">
        <v>565970838</v>
      </c>
      <c r="G3132" s="1">
        <v>41883</v>
      </c>
      <c r="H3132">
        <v>98</v>
      </c>
      <c r="I3132">
        <v>24</v>
      </c>
      <c r="J3132">
        <v>16.8</v>
      </c>
      <c r="K3132">
        <v>2352</v>
      </c>
      <c r="L3132">
        <v>1646.4</v>
      </c>
      <c r="M3132">
        <v>705.59999999999991</v>
      </c>
      <c r="N3132" t="s">
        <v>74</v>
      </c>
    </row>
    <row r="3133" spans="1:14" x14ac:dyDescent="0.3">
      <c r="A3133" t="s">
        <v>12</v>
      </c>
      <c r="B3133" t="s">
        <v>40</v>
      </c>
      <c r="C3133" t="s">
        <v>17</v>
      </c>
      <c r="D3133" t="s">
        <v>14</v>
      </c>
      <c r="E3133" s="1">
        <v>43750</v>
      </c>
      <c r="F3133">
        <v>386670100</v>
      </c>
      <c r="G3133" s="1">
        <v>43780</v>
      </c>
      <c r="H3133">
        <v>96</v>
      </c>
      <c r="I3133">
        <v>37</v>
      </c>
      <c r="J3133">
        <v>25.9</v>
      </c>
      <c r="K3133">
        <v>3552</v>
      </c>
      <c r="L3133">
        <v>2486.3999999999996</v>
      </c>
      <c r="M3133">
        <v>1065.6000000000004</v>
      </c>
      <c r="N3133" t="s">
        <v>75</v>
      </c>
    </row>
    <row r="3134" spans="1:14" x14ac:dyDescent="0.3">
      <c r="A3134" t="s">
        <v>12</v>
      </c>
      <c r="B3134" t="s">
        <v>51</v>
      </c>
      <c r="C3134" t="s">
        <v>23</v>
      </c>
      <c r="D3134" t="s">
        <v>14</v>
      </c>
      <c r="E3134" s="1">
        <v>41811</v>
      </c>
      <c r="F3134">
        <v>589266574</v>
      </c>
      <c r="G3134" s="1">
        <v>41847</v>
      </c>
      <c r="H3134">
        <v>85</v>
      </c>
      <c r="I3134">
        <v>39</v>
      </c>
      <c r="J3134">
        <v>27.3</v>
      </c>
      <c r="K3134">
        <v>3315</v>
      </c>
      <c r="L3134">
        <v>2320.5</v>
      </c>
      <c r="M3134">
        <v>994.5</v>
      </c>
      <c r="N3134" t="s">
        <v>73</v>
      </c>
    </row>
    <row r="3135" spans="1:14" x14ac:dyDescent="0.3">
      <c r="A3135" t="s">
        <v>12</v>
      </c>
      <c r="B3135" t="s">
        <v>47</v>
      </c>
      <c r="C3135" t="s">
        <v>15</v>
      </c>
      <c r="D3135" t="s">
        <v>19</v>
      </c>
      <c r="E3135" s="1">
        <v>44823</v>
      </c>
      <c r="F3135">
        <v>738803374</v>
      </c>
      <c r="G3135" s="1">
        <v>44863</v>
      </c>
      <c r="H3135">
        <v>51</v>
      </c>
      <c r="I3135">
        <v>40</v>
      </c>
      <c r="J3135">
        <v>28</v>
      </c>
      <c r="K3135">
        <v>2040</v>
      </c>
      <c r="L3135">
        <v>1428</v>
      </c>
      <c r="M3135">
        <v>612</v>
      </c>
      <c r="N3135" t="s">
        <v>77</v>
      </c>
    </row>
    <row r="3136" spans="1:14" x14ac:dyDescent="0.3">
      <c r="A3136" t="s">
        <v>12</v>
      </c>
      <c r="B3136" t="s">
        <v>52</v>
      </c>
      <c r="C3136" t="s">
        <v>24</v>
      </c>
      <c r="D3136" t="s">
        <v>14</v>
      </c>
      <c r="E3136" s="1">
        <v>42205</v>
      </c>
      <c r="F3136">
        <v>226098477</v>
      </c>
      <c r="G3136" s="1">
        <v>42242</v>
      </c>
      <c r="H3136">
        <v>77</v>
      </c>
      <c r="I3136">
        <v>40</v>
      </c>
      <c r="J3136">
        <v>28</v>
      </c>
      <c r="K3136">
        <v>3080</v>
      </c>
      <c r="L3136">
        <v>2156</v>
      </c>
      <c r="M3136">
        <v>924</v>
      </c>
      <c r="N3136" t="s">
        <v>77</v>
      </c>
    </row>
    <row r="3137" spans="1:14" x14ac:dyDescent="0.3">
      <c r="A3137" t="s">
        <v>12</v>
      </c>
      <c r="B3137" t="s">
        <v>54</v>
      </c>
      <c r="C3137" t="s">
        <v>21</v>
      </c>
      <c r="D3137" t="s">
        <v>14</v>
      </c>
      <c r="E3137" s="1">
        <v>42906</v>
      </c>
      <c r="F3137">
        <v>327298009</v>
      </c>
      <c r="G3137" s="1">
        <v>42928</v>
      </c>
      <c r="H3137">
        <v>86</v>
      </c>
      <c r="I3137">
        <v>13</v>
      </c>
      <c r="J3137">
        <v>9.1</v>
      </c>
      <c r="K3137">
        <v>1118</v>
      </c>
      <c r="L3137">
        <v>782.6</v>
      </c>
      <c r="M3137">
        <v>335.4</v>
      </c>
      <c r="N3137" t="s">
        <v>77</v>
      </c>
    </row>
    <row r="3138" spans="1:14" x14ac:dyDescent="0.3">
      <c r="A3138" t="s">
        <v>12</v>
      </c>
      <c r="B3138" t="s">
        <v>41</v>
      </c>
      <c r="C3138" t="s">
        <v>17</v>
      </c>
      <c r="D3138" t="s">
        <v>14</v>
      </c>
      <c r="E3138" s="1">
        <v>42150</v>
      </c>
      <c r="F3138">
        <v>165640628</v>
      </c>
      <c r="G3138" s="1">
        <v>42189</v>
      </c>
      <c r="H3138">
        <v>50</v>
      </c>
      <c r="I3138">
        <v>33</v>
      </c>
      <c r="J3138">
        <v>23.1</v>
      </c>
      <c r="K3138">
        <v>1650</v>
      </c>
      <c r="L3138">
        <v>1155</v>
      </c>
      <c r="M3138">
        <v>495</v>
      </c>
      <c r="N3138" t="s">
        <v>76</v>
      </c>
    </row>
    <row r="3139" spans="1:14" x14ac:dyDescent="0.3">
      <c r="A3139" t="s">
        <v>12</v>
      </c>
      <c r="B3139" t="s">
        <v>32</v>
      </c>
      <c r="C3139" t="s">
        <v>13</v>
      </c>
      <c r="D3139" t="s">
        <v>19</v>
      </c>
      <c r="E3139" s="1">
        <v>43565</v>
      </c>
      <c r="F3139">
        <v>669326436</v>
      </c>
      <c r="G3139" s="1">
        <v>43597</v>
      </c>
      <c r="H3139">
        <v>52</v>
      </c>
      <c r="I3139">
        <v>40</v>
      </c>
      <c r="J3139">
        <v>28</v>
      </c>
      <c r="K3139">
        <v>2080</v>
      </c>
      <c r="L3139">
        <v>1456</v>
      </c>
      <c r="M3139">
        <v>624</v>
      </c>
      <c r="N3139" t="s">
        <v>75</v>
      </c>
    </row>
    <row r="3140" spans="1:14" x14ac:dyDescent="0.3">
      <c r="A3140" t="s">
        <v>12</v>
      </c>
      <c r="B3140" t="s">
        <v>40</v>
      </c>
      <c r="C3140" t="s">
        <v>17</v>
      </c>
      <c r="D3140" t="s">
        <v>19</v>
      </c>
      <c r="E3140" s="1">
        <v>43042</v>
      </c>
      <c r="F3140">
        <v>606670892</v>
      </c>
      <c r="G3140" s="1">
        <v>43055</v>
      </c>
      <c r="H3140">
        <v>52</v>
      </c>
      <c r="I3140">
        <v>21</v>
      </c>
      <c r="J3140">
        <v>14.7</v>
      </c>
      <c r="K3140">
        <v>1092</v>
      </c>
      <c r="L3140">
        <v>764.4</v>
      </c>
      <c r="M3140">
        <v>327.60000000000002</v>
      </c>
      <c r="N3140" t="s">
        <v>75</v>
      </c>
    </row>
    <row r="3141" spans="1:14" x14ac:dyDescent="0.3">
      <c r="A3141" t="s">
        <v>12</v>
      </c>
      <c r="B3141" t="s">
        <v>44</v>
      </c>
      <c r="C3141" t="s">
        <v>17</v>
      </c>
      <c r="D3141" t="s">
        <v>14</v>
      </c>
      <c r="E3141" s="1">
        <v>42145</v>
      </c>
      <c r="F3141">
        <v>621524322</v>
      </c>
      <c r="G3141" s="1">
        <v>42182</v>
      </c>
      <c r="H3141">
        <v>94</v>
      </c>
      <c r="I3141">
        <v>20</v>
      </c>
      <c r="J3141">
        <v>14</v>
      </c>
      <c r="K3141">
        <v>1880</v>
      </c>
      <c r="L3141">
        <v>1316</v>
      </c>
      <c r="M3141">
        <v>564</v>
      </c>
      <c r="N3141" t="s">
        <v>77</v>
      </c>
    </row>
    <row r="3142" spans="1:14" x14ac:dyDescent="0.3">
      <c r="A3142" t="s">
        <v>12</v>
      </c>
      <c r="B3142" t="s">
        <v>35</v>
      </c>
      <c r="C3142" t="s">
        <v>23</v>
      </c>
      <c r="D3142" t="s">
        <v>19</v>
      </c>
      <c r="E3142" s="1">
        <v>44364</v>
      </c>
      <c r="F3142">
        <v>284343183</v>
      </c>
      <c r="G3142" s="1">
        <v>44383</v>
      </c>
      <c r="H3142">
        <v>63</v>
      </c>
      <c r="I3142">
        <v>19</v>
      </c>
      <c r="J3142">
        <v>13.3</v>
      </c>
      <c r="K3142">
        <v>1197</v>
      </c>
      <c r="L3142">
        <v>837.90000000000009</v>
      </c>
      <c r="M3142">
        <v>359.09999999999991</v>
      </c>
      <c r="N3142" t="s">
        <v>77</v>
      </c>
    </row>
    <row r="3143" spans="1:14" x14ac:dyDescent="0.3">
      <c r="A3143" t="s">
        <v>12</v>
      </c>
      <c r="B3143" t="s">
        <v>54</v>
      </c>
      <c r="C3143" t="s">
        <v>18</v>
      </c>
      <c r="D3143" t="s">
        <v>19</v>
      </c>
      <c r="E3143" s="1">
        <v>42233</v>
      </c>
      <c r="F3143">
        <v>234483706</v>
      </c>
      <c r="G3143" s="1">
        <v>42238</v>
      </c>
      <c r="H3143">
        <v>88</v>
      </c>
      <c r="I3143">
        <v>37</v>
      </c>
      <c r="J3143">
        <v>25.9</v>
      </c>
      <c r="K3143">
        <v>3256</v>
      </c>
      <c r="L3143">
        <v>2279.1999999999998</v>
      </c>
      <c r="M3143">
        <v>976.80000000000018</v>
      </c>
      <c r="N3143" t="s">
        <v>77</v>
      </c>
    </row>
    <row r="3144" spans="1:14" x14ac:dyDescent="0.3">
      <c r="A3144" t="s">
        <v>12</v>
      </c>
      <c r="B3144" t="s">
        <v>28</v>
      </c>
      <c r="C3144" t="s">
        <v>16</v>
      </c>
      <c r="D3144" t="s">
        <v>14</v>
      </c>
      <c r="E3144" s="1">
        <v>41732</v>
      </c>
      <c r="F3144">
        <v>195601975</v>
      </c>
      <c r="G3144" s="1">
        <v>41733</v>
      </c>
      <c r="H3144">
        <v>55</v>
      </c>
      <c r="I3144">
        <v>37</v>
      </c>
      <c r="J3144">
        <v>25.9</v>
      </c>
      <c r="K3144">
        <v>2035</v>
      </c>
      <c r="L3144">
        <v>1424.5</v>
      </c>
      <c r="M3144">
        <v>610.5</v>
      </c>
      <c r="N3144" t="s">
        <v>73</v>
      </c>
    </row>
    <row r="3145" spans="1:14" x14ac:dyDescent="0.3">
      <c r="A3145" t="s">
        <v>12</v>
      </c>
      <c r="B3145" t="s">
        <v>39</v>
      </c>
      <c r="C3145" t="s">
        <v>16</v>
      </c>
      <c r="D3145" t="s">
        <v>14</v>
      </c>
      <c r="E3145" s="1">
        <v>43341</v>
      </c>
      <c r="F3145">
        <v>404864060</v>
      </c>
      <c r="G3145" s="1">
        <v>43388</v>
      </c>
      <c r="H3145">
        <v>85</v>
      </c>
      <c r="I3145">
        <v>30</v>
      </c>
      <c r="J3145">
        <v>21</v>
      </c>
      <c r="K3145">
        <v>2550</v>
      </c>
      <c r="L3145">
        <v>1785</v>
      </c>
      <c r="M3145">
        <v>765</v>
      </c>
      <c r="N3145" t="s">
        <v>73</v>
      </c>
    </row>
    <row r="3146" spans="1:14" x14ac:dyDescent="0.3">
      <c r="A3146" t="s">
        <v>12</v>
      </c>
      <c r="B3146" t="s">
        <v>47</v>
      </c>
      <c r="C3146" t="s">
        <v>13</v>
      </c>
      <c r="D3146" t="s">
        <v>14</v>
      </c>
      <c r="E3146" s="1">
        <v>41873</v>
      </c>
      <c r="F3146">
        <v>919091165</v>
      </c>
      <c r="G3146" s="1">
        <v>41917</v>
      </c>
      <c r="H3146">
        <v>82</v>
      </c>
      <c r="I3146">
        <v>39</v>
      </c>
      <c r="J3146">
        <v>27.3</v>
      </c>
      <c r="K3146">
        <v>3198</v>
      </c>
      <c r="L3146">
        <v>2238.6</v>
      </c>
      <c r="M3146">
        <v>959.40000000000009</v>
      </c>
      <c r="N3146" t="s">
        <v>77</v>
      </c>
    </row>
    <row r="3147" spans="1:14" x14ac:dyDescent="0.3">
      <c r="A3147" t="s">
        <v>12</v>
      </c>
      <c r="B3147" t="s">
        <v>32</v>
      </c>
      <c r="C3147" t="s">
        <v>13</v>
      </c>
      <c r="D3147" t="s">
        <v>19</v>
      </c>
      <c r="E3147" s="1">
        <v>45048</v>
      </c>
      <c r="F3147">
        <v>631135642</v>
      </c>
      <c r="G3147" s="1">
        <v>45098</v>
      </c>
      <c r="H3147">
        <v>96</v>
      </c>
      <c r="I3147">
        <v>40</v>
      </c>
      <c r="J3147">
        <v>28</v>
      </c>
      <c r="K3147">
        <v>3840</v>
      </c>
      <c r="L3147">
        <v>2688</v>
      </c>
      <c r="M3147">
        <v>1152</v>
      </c>
      <c r="N3147" t="s">
        <v>75</v>
      </c>
    </row>
    <row r="3148" spans="1:14" x14ac:dyDescent="0.3">
      <c r="A3148" t="s">
        <v>12</v>
      </c>
      <c r="B3148" t="s">
        <v>53</v>
      </c>
      <c r="C3148" t="s">
        <v>22</v>
      </c>
      <c r="D3148" t="s">
        <v>14</v>
      </c>
      <c r="E3148" s="1">
        <v>42808</v>
      </c>
      <c r="F3148">
        <v>726106011</v>
      </c>
      <c r="G3148" s="1">
        <v>42808</v>
      </c>
      <c r="H3148">
        <v>97</v>
      </c>
      <c r="I3148">
        <v>38</v>
      </c>
      <c r="J3148">
        <v>26.6</v>
      </c>
      <c r="K3148">
        <v>3686</v>
      </c>
      <c r="L3148">
        <v>2580.2000000000003</v>
      </c>
      <c r="M3148">
        <v>1105.7999999999997</v>
      </c>
      <c r="N3148" t="s">
        <v>77</v>
      </c>
    </row>
    <row r="3149" spans="1:14" x14ac:dyDescent="0.3">
      <c r="A3149" t="s">
        <v>12</v>
      </c>
      <c r="B3149" t="s">
        <v>47</v>
      </c>
      <c r="C3149" t="s">
        <v>21</v>
      </c>
      <c r="D3149" t="s">
        <v>14</v>
      </c>
      <c r="E3149" s="1">
        <v>44858</v>
      </c>
      <c r="F3149">
        <v>513363063</v>
      </c>
      <c r="G3149" s="1">
        <v>44868</v>
      </c>
      <c r="H3149">
        <v>77</v>
      </c>
      <c r="I3149">
        <v>33</v>
      </c>
      <c r="J3149">
        <v>23.1</v>
      </c>
      <c r="K3149">
        <v>2541</v>
      </c>
      <c r="L3149">
        <v>1778.7</v>
      </c>
      <c r="M3149">
        <v>762.3</v>
      </c>
      <c r="N3149" t="s">
        <v>77</v>
      </c>
    </row>
    <row r="3150" spans="1:14" x14ac:dyDescent="0.3">
      <c r="A3150" t="s">
        <v>12</v>
      </c>
      <c r="B3150" t="s">
        <v>48</v>
      </c>
      <c r="C3150" t="s">
        <v>22</v>
      </c>
      <c r="D3150" t="s">
        <v>14</v>
      </c>
      <c r="E3150" s="1">
        <v>44392</v>
      </c>
      <c r="F3150">
        <v>292728412</v>
      </c>
      <c r="G3150" s="1">
        <v>44430</v>
      </c>
      <c r="H3150">
        <v>65</v>
      </c>
      <c r="I3150">
        <v>29</v>
      </c>
      <c r="J3150">
        <v>20.3</v>
      </c>
      <c r="K3150">
        <v>1885</v>
      </c>
      <c r="L3150">
        <v>1319.5</v>
      </c>
      <c r="M3150">
        <v>565.5</v>
      </c>
      <c r="N3150" t="s">
        <v>77</v>
      </c>
    </row>
    <row r="3151" spans="1:14" x14ac:dyDescent="0.3">
      <c r="A3151" t="s">
        <v>12</v>
      </c>
      <c r="B3151" t="s">
        <v>53</v>
      </c>
      <c r="C3151" t="s">
        <v>16</v>
      </c>
      <c r="D3151" t="s">
        <v>14</v>
      </c>
      <c r="E3151" s="1">
        <v>44197</v>
      </c>
      <c r="F3151">
        <v>805589091</v>
      </c>
      <c r="G3151" s="1">
        <v>44236</v>
      </c>
      <c r="H3151">
        <v>88</v>
      </c>
      <c r="I3151">
        <v>19</v>
      </c>
      <c r="J3151">
        <v>13.3</v>
      </c>
      <c r="K3151">
        <v>1672</v>
      </c>
      <c r="L3151">
        <v>1170.4000000000001</v>
      </c>
      <c r="M3151">
        <v>501.59999999999991</v>
      </c>
      <c r="N3151" t="s">
        <v>77</v>
      </c>
    </row>
    <row r="3152" spans="1:14" x14ac:dyDescent="0.3">
      <c r="A3152" t="s">
        <v>12</v>
      </c>
      <c r="B3152" t="s">
        <v>49</v>
      </c>
      <c r="C3152" t="s">
        <v>21</v>
      </c>
      <c r="D3152" t="s">
        <v>14</v>
      </c>
      <c r="E3152" s="1">
        <v>42823</v>
      </c>
      <c r="F3152">
        <v>171080148</v>
      </c>
      <c r="G3152" s="1">
        <v>42857</v>
      </c>
      <c r="H3152">
        <v>68</v>
      </c>
      <c r="I3152">
        <v>35</v>
      </c>
      <c r="J3152">
        <v>24.5</v>
      </c>
      <c r="K3152">
        <v>2380</v>
      </c>
      <c r="L3152">
        <v>1666</v>
      </c>
      <c r="M3152">
        <v>714</v>
      </c>
      <c r="N3152" t="s">
        <v>77</v>
      </c>
    </row>
    <row r="3153" spans="1:14" x14ac:dyDescent="0.3">
      <c r="A3153" t="s">
        <v>12</v>
      </c>
      <c r="B3153" t="s">
        <v>51</v>
      </c>
      <c r="C3153" t="s">
        <v>16</v>
      </c>
      <c r="D3153" t="s">
        <v>19</v>
      </c>
      <c r="E3153" s="1">
        <v>42043</v>
      </c>
      <c r="F3153">
        <v>204085910</v>
      </c>
      <c r="G3153" s="1">
        <v>42081</v>
      </c>
      <c r="H3153">
        <v>73</v>
      </c>
      <c r="I3153">
        <v>26</v>
      </c>
      <c r="J3153">
        <v>18.2</v>
      </c>
      <c r="K3153">
        <v>1898</v>
      </c>
      <c r="L3153">
        <v>1328.6</v>
      </c>
      <c r="M3153">
        <v>569.40000000000009</v>
      </c>
      <c r="N3153" t="s">
        <v>73</v>
      </c>
    </row>
    <row r="3154" spans="1:14" x14ac:dyDescent="0.3">
      <c r="A3154" t="s">
        <v>12</v>
      </c>
      <c r="B3154" t="s">
        <v>52</v>
      </c>
      <c r="C3154" t="s">
        <v>18</v>
      </c>
      <c r="D3154" t="s">
        <v>14</v>
      </c>
      <c r="E3154" s="1">
        <v>42312</v>
      </c>
      <c r="F3154">
        <v>143965804</v>
      </c>
      <c r="G3154" s="1">
        <v>42339</v>
      </c>
      <c r="H3154">
        <v>58</v>
      </c>
      <c r="I3154">
        <v>14</v>
      </c>
      <c r="J3154">
        <v>9.8000000000000007</v>
      </c>
      <c r="K3154">
        <v>812</v>
      </c>
      <c r="L3154">
        <v>568.40000000000009</v>
      </c>
      <c r="M3154">
        <v>243.59999999999991</v>
      </c>
      <c r="N3154" t="s">
        <v>77</v>
      </c>
    </row>
    <row r="3155" spans="1:14" x14ac:dyDescent="0.3">
      <c r="A3155" t="s">
        <v>12</v>
      </c>
      <c r="B3155" t="s">
        <v>42</v>
      </c>
      <c r="C3155" t="s">
        <v>16</v>
      </c>
      <c r="D3155" t="s">
        <v>19</v>
      </c>
      <c r="E3155" s="1">
        <v>42108</v>
      </c>
      <c r="F3155">
        <v>581219089</v>
      </c>
      <c r="G3155" s="1">
        <v>42112</v>
      </c>
      <c r="H3155">
        <v>93</v>
      </c>
      <c r="I3155">
        <v>19</v>
      </c>
      <c r="J3155">
        <v>13.3</v>
      </c>
      <c r="K3155">
        <v>1767</v>
      </c>
      <c r="L3155">
        <v>1236.9000000000001</v>
      </c>
      <c r="M3155">
        <v>530.09999999999991</v>
      </c>
      <c r="N3155" t="s">
        <v>77</v>
      </c>
    </row>
    <row r="3156" spans="1:14" x14ac:dyDescent="0.3">
      <c r="A3156" t="s">
        <v>12</v>
      </c>
      <c r="B3156" t="s">
        <v>42</v>
      </c>
      <c r="C3156" t="s">
        <v>16</v>
      </c>
      <c r="D3156" t="s">
        <v>19</v>
      </c>
      <c r="E3156" s="1">
        <v>43929</v>
      </c>
      <c r="F3156">
        <v>603584849</v>
      </c>
      <c r="G3156" s="1">
        <v>43967</v>
      </c>
      <c r="H3156">
        <v>77</v>
      </c>
      <c r="I3156">
        <v>28</v>
      </c>
      <c r="J3156">
        <v>19.600000000000001</v>
      </c>
      <c r="K3156">
        <v>2156</v>
      </c>
      <c r="L3156">
        <v>1509.2</v>
      </c>
      <c r="M3156">
        <v>646.79999999999995</v>
      </c>
      <c r="N3156" t="s">
        <v>77</v>
      </c>
    </row>
    <row r="3157" spans="1:14" x14ac:dyDescent="0.3">
      <c r="A3157" t="s">
        <v>12</v>
      </c>
      <c r="B3157" t="s">
        <v>34</v>
      </c>
      <c r="C3157" t="s">
        <v>13</v>
      </c>
      <c r="D3157" t="s">
        <v>19</v>
      </c>
      <c r="E3157" s="1">
        <v>42968</v>
      </c>
      <c r="F3157">
        <v>482373034</v>
      </c>
      <c r="G3157" s="1">
        <v>43007</v>
      </c>
      <c r="H3157">
        <v>59</v>
      </c>
      <c r="I3157">
        <v>19</v>
      </c>
      <c r="J3157">
        <v>13.3</v>
      </c>
      <c r="K3157">
        <v>1121</v>
      </c>
      <c r="L3157">
        <v>784.7</v>
      </c>
      <c r="M3157">
        <v>336.29999999999995</v>
      </c>
      <c r="N3157" t="s">
        <v>76</v>
      </c>
    </row>
    <row r="3158" spans="1:14" x14ac:dyDescent="0.3">
      <c r="A3158" t="s">
        <v>12</v>
      </c>
      <c r="B3158" t="s">
        <v>29</v>
      </c>
      <c r="C3158" t="s">
        <v>17</v>
      </c>
      <c r="D3158" t="s">
        <v>14</v>
      </c>
      <c r="E3158" s="1">
        <v>42283</v>
      </c>
      <c r="F3158">
        <v>266642749</v>
      </c>
      <c r="G3158" s="1">
        <v>42323</v>
      </c>
      <c r="H3158">
        <v>61</v>
      </c>
      <c r="I3158">
        <v>33</v>
      </c>
      <c r="J3158">
        <v>23.1</v>
      </c>
      <c r="K3158">
        <v>2013</v>
      </c>
      <c r="L3158">
        <v>1409.1000000000001</v>
      </c>
      <c r="M3158">
        <v>603.89999999999986</v>
      </c>
      <c r="N3158" t="s">
        <v>77</v>
      </c>
    </row>
    <row r="3159" spans="1:14" x14ac:dyDescent="0.3">
      <c r="A3159" t="s">
        <v>12</v>
      </c>
      <c r="B3159" t="s">
        <v>51</v>
      </c>
      <c r="C3159" t="s">
        <v>20</v>
      </c>
      <c r="D3159" t="s">
        <v>14</v>
      </c>
      <c r="E3159" s="1">
        <v>44218</v>
      </c>
      <c r="F3159">
        <v>916737687</v>
      </c>
      <c r="G3159" s="1">
        <v>44243</v>
      </c>
      <c r="H3159">
        <v>50</v>
      </c>
      <c r="I3159">
        <v>18</v>
      </c>
      <c r="J3159">
        <v>12.600000000000001</v>
      </c>
      <c r="K3159">
        <v>900</v>
      </c>
      <c r="L3159">
        <v>630.00000000000011</v>
      </c>
      <c r="M3159">
        <v>269.99999999999989</v>
      </c>
      <c r="N3159" t="s">
        <v>73</v>
      </c>
    </row>
    <row r="3160" spans="1:14" x14ac:dyDescent="0.3">
      <c r="A3160" t="s">
        <v>12</v>
      </c>
      <c r="B3160" t="s">
        <v>30</v>
      </c>
      <c r="C3160" t="s">
        <v>15</v>
      </c>
      <c r="D3160" t="s">
        <v>14</v>
      </c>
      <c r="E3160" s="1">
        <v>42273</v>
      </c>
      <c r="F3160">
        <v>365784919</v>
      </c>
      <c r="G3160" s="1">
        <v>42280</v>
      </c>
      <c r="H3160">
        <v>69</v>
      </c>
      <c r="I3160">
        <v>10</v>
      </c>
      <c r="J3160">
        <v>7</v>
      </c>
      <c r="K3160">
        <v>690</v>
      </c>
      <c r="L3160">
        <v>483</v>
      </c>
      <c r="M3160">
        <v>207</v>
      </c>
      <c r="N3160" t="s">
        <v>77</v>
      </c>
    </row>
    <row r="3161" spans="1:14" x14ac:dyDescent="0.3">
      <c r="A3161" t="s">
        <v>12</v>
      </c>
      <c r="B3161" t="s">
        <v>54</v>
      </c>
      <c r="C3161" t="s">
        <v>22</v>
      </c>
      <c r="D3161" t="s">
        <v>14</v>
      </c>
      <c r="E3161" s="1">
        <v>41821</v>
      </c>
      <c r="F3161">
        <v>533811795</v>
      </c>
      <c r="G3161" s="1">
        <v>41850</v>
      </c>
      <c r="H3161">
        <v>50</v>
      </c>
      <c r="I3161">
        <v>31</v>
      </c>
      <c r="J3161">
        <v>21.700000000000003</v>
      </c>
      <c r="K3161">
        <v>1550</v>
      </c>
      <c r="L3161">
        <v>1085.0000000000002</v>
      </c>
      <c r="M3161">
        <v>464.99999999999977</v>
      </c>
      <c r="N3161" t="s">
        <v>77</v>
      </c>
    </row>
    <row r="3162" spans="1:14" x14ac:dyDescent="0.3">
      <c r="A3162" t="s">
        <v>12</v>
      </c>
      <c r="B3162" t="s">
        <v>40</v>
      </c>
      <c r="C3162" t="s">
        <v>23</v>
      </c>
      <c r="D3162" t="s">
        <v>14</v>
      </c>
      <c r="E3162" s="1">
        <v>41938</v>
      </c>
      <c r="F3162">
        <v>924094235</v>
      </c>
      <c r="G3162" s="1">
        <v>41973</v>
      </c>
      <c r="H3162">
        <v>58</v>
      </c>
      <c r="I3162">
        <v>19</v>
      </c>
      <c r="J3162">
        <v>13.3</v>
      </c>
      <c r="K3162">
        <v>1102</v>
      </c>
      <c r="L3162">
        <v>771.40000000000009</v>
      </c>
      <c r="M3162">
        <v>330.59999999999991</v>
      </c>
      <c r="N3162" t="s">
        <v>75</v>
      </c>
    </row>
    <row r="3163" spans="1:14" x14ac:dyDescent="0.3">
      <c r="A3163" t="s">
        <v>12</v>
      </c>
      <c r="B3163" t="s">
        <v>51</v>
      </c>
      <c r="C3163" t="s">
        <v>25</v>
      </c>
      <c r="D3163" t="s">
        <v>14</v>
      </c>
      <c r="E3163" s="1">
        <v>44586</v>
      </c>
      <c r="F3163">
        <v>854617297</v>
      </c>
      <c r="G3163" s="1">
        <v>44614</v>
      </c>
      <c r="H3163">
        <v>93</v>
      </c>
      <c r="I3163">
        <v>35</v>
      </c>
      <c r="J3163">
        <v>24.5</v>
      </c>
      <c r="K3163">
        <v>3255</v>
      </c>
      <c r="L3163">
        <v>2278.5</v>
      </c>
      <c r="M3163">
        <v>976.5</v>
      </c>
      <c r="N3163" t="s">
        <v>73</v>
      </c>
    </row>
    <row r="3164" spans="1:14" x14ac:dyDescent="0.3">
      <c r="A3164" t="s">
        <v>12</v>
      </c>
      <c r="B3164" t="s">
        <v>49</v>
      </c>
      <c r="C3164" t="s">
        <v>22</v>
      </c>
      <c r="D3164" t="s">
        <v>14</v>
      </c>
      <c r="E3164" s="1">
        <v>45082</v>
      </c>
      <c r="F3164">
        <v>908887612</v>
      </c>
      <c r="G3164" s="1">
        <v>45110</v>
      </c>
      <c r="H3164">
        <v>100</v>
      </c>
      <c r="I3164">
        <v>18</v>
      </c>
      <c r="J3164">
        <v>12.600000000000001</v>
      </c>
      <c r="K3164">
        <v>1800</v>
      </c>
      <c r="L3164">
        <v>1260.0000000000002</v>
      </c>
      <c r="M3164">
        <v>539.99999999999977</v>
      </c>
      <c r="N3164" t="s">
        <v>77</v>
      </c>
    </row>
    <row r="3165" spans="1:14" x14ac:dyDescent="0.3">
      <c r="A3165" t="s">
        <v>12</v>
      </c>
      <c r="B3165" t="s">
        <v>50</v>
      </c>
      <c r="C3165" t="s">
        <v>22</v>
      </c>
      <c r="D3165" t="s">
        <v>19</v>
      </c>
      <c r="E3165" s="1">
        <v>41957</v>
      </c>
      <c r="F3165">
        <v>856872069</v>
      </c>
      <c r="G3165" s="1">
        <v>41987</v>
      </c>
      <c r="H3165">
        <v>51</v>
      </c>
      <c r="I3165">
        <v>15</v>
      </c>
      <c r="J3165">
        <v>10.5</v>
      </c>
      <c r="K3165">
        <v>765</v>
      </c>
      <c r="L3165">
        <v>535.5</v>
      </c>
      <c r="M3165">
        <v>229.5</v>
      </c>
      <c r="N3165" t="s">
        <v>73</v>
      </c>
    </row>
    <row r="3166" spans="1:14" x14ac:dyDescent="0.3">
      <c r="A3166" t="s">
        <v>12</v>
      </c>
      <c r="B3166" t="s">
        <v>55</v>
      </c>
      <c r="C3166" t="s">
        <v>15</v>
      </c>
      <c r="D3166" t="s">
        <v>19</v>
      </c>
      <c r="E3166" s="1">
        <v>43512</v>
      </c>
      <c r="F3166">
        <v>918301522</v>
      </c>
      <c r="G3166" s="1">
        <v>43517</v>
      </c>
      <c r="H3166">
        <v>51</v>
      </c>
      <c r="I3166">
        <v>12</v>
      </c>
      <c r="J3166">
        <v>8.4</v>
      </c>
      <c r="K3166">
        <v>612</v>
      </c>
      <c r="L3166">
        <v>428.40000000000003</v>
      </c>
      <c r="M3166">
        <v>183.59999999999997</v>
      </c>
      <c r="N3166" t="s">
        <v>74</v>
      </c>
    </row>
    <row r="3167" spans="1:14" x14ac:dyDescent="0.3">
      <c r="A3167" t="s">
        <v>12</v>
      </c>
      <c r="B3167" t="s">
        <v>38</v>
      </c>
      <c r="C3167" t="s">
        <v>15</v>
      </c>
      <c r="D3167" t="s">
        <v>14</v>
      </c>
      <c r="E3167" s="1">
        <v>43387</v>
      </c>
      <c r="F3167">
        <v>892906796</v>
      </c>
      <c r="G3167" s="1">
        <v>43415</v>
      </c>
      <c r="H3167">
        <v>58</v>
      </c>
      <c r="I3167">
        <v>22</v>
      </c>
      <c r="J3167">
        <v>15.4</v>
      </c>
      <c r="K3167">
        <v>1276</v>
      </c>
      <c r="L3167">
        <v>893.2</v>
      </c>
      <c r="M3167">
        <v>382.79999999999995</v>
      </c>
      <c r="N3167" t="s">
        <v>73</v>
      </c>
    </row>
    <row r="3168" spans="1:14" x14ac:dyDescent="0.3">
      <c r="A3168" t="s">
        <v>12</v>
      </c>
      <c r="B3168" t="s">
        <v>54</v>
      </c>
      <c r="C3168" t="s">
        <v>13</v>
      </c>
      <c r="D3168" t="s">
        <v>19</v>
      </c>
      <c r="E3168" s="1">
        <v>42913</v>
      </c>
      <c r="F3168">
        <v>993472468</v>
      </c>
      <c r="G3168" s="1">
        <v>42937</v>
      </c>
      <c r="H3168">
        <v>90</v>
      </c>
      <c r="I3168">
        <v>37</v>
      </c>
      <c r="J3168">
        <v>25.9</v>
      </c>
      <c r="K3168">
        <v>3330</v>
      </c>
      <c r="L3168">
        <v>2331</v>
      </c>
      <c r="M3168">
        <v>999</v>
      </c>
      <c r="N3168" t="s">
        <v>77</v>
      </c>
    </row>
    <row r="3169" spans="1:14" x14ac:dyDescent="0.3">
      <c r="A3169" t="s">
        <v>12</v>
      </c>
      <c r="B3169" t="s">
        <v>53</v>
      </c>
      <c r="C3169" t="s">
        <v>23</v>
      </c>
      <c r="D3169" t="s">
        <v>19</v>
      </c>
      <c r="E3169" s="1">
        <v>42210</v>
      </c>
      <c r="F3169">
        <v>582840001</v>
      </c>
      <c r="G3169" s="1">
        <v>42227</v>
      </c>
      <c r="H3169">
        <v>52</v>
      </c>
      <c r="I3169">
        <v>16</v>
      </c>
      <c r="J3169">
        <v>11.2</v>
      </c>
      <c r="K3169">
        <v>832</v>
      </c>
      <c r="L3169">
        <v>582.4</v>
      </c>
      <c r="M3169">
        <v>249.60000000000002</v>
      </c>
      <c r="N3169" t="s">
        <v>77</v>
      </c>
    </row>
    <row r="3170" spans="1:14" x14ac:dyDescent="0.3">
      <c r="A3170" t="s">
        <v>12</v>
      </c>
      <c r="B3170" t="s">
        <v>31</v>
      </c>
      <c r="C3170" t="s">
        <v>21</v>
      </c>
      <c r="D3170" t="s">
        <v>14</v>
      </c>
      <c r="E3170" s="1">
        <v>43258</v>
      </c>
      <c r="F3170">
        <v>292333590</v>
      </c>
      <c r="G3170" s="1">
        <v>43276</v>
      </c>
      <c r="H3170">
        <v>97</v>
      </c>
      <c r="I3170">
        <v>25</v>
      </c>
      <c r="J3170">
        <v>17.5</v>
      </c>
      <c r="K3170">
        <v>2425</v>
      </c>
      <c r="L3170">
        <v>1697.5</v>
      </c>
      <c r="M3170">
        <v>727.5</v>
      </c>
      <c r="N3170" t="s">
        <v>74</v>
      </c>
    </row>
    <row r="3171" spans="1:14" x14ac:dyDescent="0.3">
      <c r="A3171" t="s">
        <v>12</v>
      </c>
      <c r="B3171" t="s">
        <v>37</v>
      </c>
      <c r="C3171" t="s">
        <v>26</v>
      </c>
      <c r="D3171" t="s">
        <v>19</v>
      </c>
      <c r="E3171" s="1">
        <v>45312</v>
      </c>
      <c r="F3171">
        <v>742143905</v>
      </c>
      <c r="G3171" s="1">
        <v>45344</v>
      </c>
      <c r="H3171">
        <v>75</v>
      </c>
      <c r="I3171">
        <v>14</v>
      </c>
      <c r="J3171">
        <v>9.8000000000000007</v>
      </c>
      <c r="K3171">
        <v>1050</v>
      </c>
      <c r="L3171">
        <v>735</v>
      </c>
      <c r="M3171">
        <v>315</v>
      </c>
      <c r="N3171" t="s">
        <v>74</v>
      </c>
    </row>
    <row r="3172" spans="1:14" x14ac:dyDescent="0.3">
      <c r="A3172" t="s">
        <v>12</v>
      </c>
      <c r="B3172" t="s">
        <v>53</v>
      </c>
      <c r="C3172" t="s">
        <v>15</v>
      </c>
      <c r="D3172" t="s">
        <v>14</v>
      </c>
      <c r="E3172" s="1">
        <v>41821</v>
      </c>
      <c r="F3172">
        <v>490124404</v>
      </c>
      <c r="G3172" s="1">
        <v>41839</v>
      </c>
      <c r="H3172">
        <v>83</v>
      </c>
      <c r="I3172">
        <v>36</v>
      </c>
      <c r="J3172">
        <v>25.200000000000003</v>
      </c>
      <c r="K3172">
        <v>2988</v>
      </c>
      <c r="L3172">
        <v>2091.6000000000004</v>
      </c>
      <c r="M3172">
        <v>896.39999999999964</v>
      </c>
      <c r="N3172" t="s">
        <v>77</v>
      </c>
    </row>
    <row r="3173" spans="1:14" x14ac:dyDescent="0.3">
      <c r="A3173" t="s">
        <v>12</v>
      </c>
      <c r="B3173" t="s">
        <v>54</v>
      </c>
      <c r="C3173" t="s">
        <v>20</v>
      </c>
      <c r="D3173" t="s">
        <v>14</v>
      </c>
      <c r="E3173" s="1">
        <v>42634</v>
      </c>
      <c r="F3173">
        <v>537490069</v>
      </c>
      <c r="G3173" s="1">
        <v>42642</v>
      </c>
      <c r="H3173">
        <v>57</v>
      </c>
      <c r="I3173">
        <v>34</v>
      </c>
      <c r="J3173">
        <v>23.8</v>
      </c>
      <c r="K3173">
        <v>1938</v>
      </c>
      <c r="L3173">
        <v>1356.6000000000001</v>
      </c>
      <c r="M3173">
        <v>581.39999999999986</v>
      </c>
      <c r="N3173" t="s">
        <v>77</v>
      </c>
    </row>
    <row r="3174" spans="1:14" x14ac:dyDescent="0.3">
      <c r="A3174" t="s">
        <v>12</v>
      </c>
      <c r="B3174" t="s">
        <v>35</v>
      </c>
      <c r="C3174" t="s">
        <v>23</v>
      </c>
      <c r="D3174" t="s">
        <v>14</v>
      </c>
      <c r="E3174" s="1">
        <v>43891</v>
      </c>
      <c r="F3174">
        <v>122784507</v>
      </c>
      <c r="G3174" s="1">
        <v>43893</v>
      </c>
      <c r="H3174">
        <v>73</v>
      </c>
      <c r="I3174">
        <v>14</v>
      </c>
      <c r="J3174">
        <v>9.8000000000000007</v>
      </c>
      <c r="K3174">
        <v>1022</v>
      </c>
      <c r="L3174">
        <v>715.40000000000009</v>
      </c>
      <c r="M3174">
        <v>306.59999999999991</v>
      </c>
      <c r="N3174" t="s">
        <v>77</v>
      </c>
    </row>
    <row r="3175" spans="1:14" x14ac:dyDescent="0.3">
      <c r="A3175" t="s">
        <v>12</v>
      </c>
      <c r="B3175" t="s">
        <v>35</v>
      </c>
      <c r="C3175" t="s">
        <v>24</v>
      </c>
      <c r="D3175" t="s">
        <v>14</v>
      </c>
      <c r="E3175" s="1">
        <v>42021</v>
      </c>
      <c r="F3175">
        <v>465067422</v>
      </c>
      <c r="G3175" s="1">
        <v>42049</v>
      </c>
      <c r="H3175">
        <v>58</v>
      </c>
      <c r="I3175">
        <v>19</v>
      </c>
      <c r="J3175">
        <v>13.3</v>
      </c>
      <c r="K3175">
        <v>1102</v>
      </c>
      <c r="L3175">
        <v>771.40000000000009</v>
      </c>
      <c r="M3175">
        <v>330.59999999999991</v>
      </c>
      <c r="N3175" t="s">
        <v>77</v>
      </c>
    </row>
    <row r="3176" spans="1:14" x14ac:dyDescent="0.3">
      <c r="A3176" t="s">
        <v>12</v>
      </c>
      <c r="B3176" t="s">
        <v>54</v>
      </c>
      <c r="C3176" t="s">
        <v>24</v>
      </c>
      <c r="D3176" t="s">
        <v>19</v>
      </c>
      <c r="E3176" s="1">
        <v>43750</v>
      </c>
      <c r="F3176">
        <v>342982709</v>
      </c>
      <c r="G3176" s="1">
        <v>43770</v>
      </c>
      <c r="H3176">
        <v>70</v>
      </c>
      <c r="I3176">
        <v>35</v>
      </c>
      <c r="J3176">
        <v>24.5</v>
      </c>
      <c r="K3176">
        <v>2450</v>
      </c>
      <c r="L3176">
        <v>1715</v>
      </c>
      <c r="M3176">
        <v>735</v>
      </c>
      <c r="N3176" t="s">
        <v>77</v>
      </c>
    </row>
    <row r="3177" spans="1:14" x14ac:dyDescent="0.3">
      <c r="A3177" t="s">
        <v>12</v>
      </c>
      <c r="B3177" t="s">
        <v>44</v>
      </c>
      <c r="C3177" t="s">
        <v>26</v>
      </c>
      <c r="D3177" t="s">
        <v>19</v>
      </c>
      <c r="E3177" s="1">
        <v>42358</v>
      </c>
      <c r="F3177">
        <v>216191041</v>
      </c>
      <c r="G3177" s="1">
        <v>42380</v>
      </c>
      <c r="H3177">
        <v>64</v>
      </c>
      <c r="I3177">
        <v>36</v>
      </c>
      <c r="J3177">
        <v>25.200000000000003</v>
      </c>
      <c r="K3177">
        <v>2304</v>
      </c>
      <c r="L3177">
        <v>1612.8000000000002</v>
      </c>
      <c r="M3177">
        <v>691.19999999999982</v>
      </c>
      <c r="N3177" t="s">
        <v>77</v>
      </c>
    </row>
    <row r="3178" spans="1:14" x14ac:dyDescent="0.3">
      <c r="A3178" t="s">
        <v>12</v>
      </c>
      <c r="B3178" t="s">
        <v>31</v>
      </c>
      <c r="C3178" t="s">
        <v>25</v>
      </c>
      <c r="D3178" t="s">
        <v>19</v>
      </c>
      <c r="E3178" s="1">
        <v>43378</v>
      </c>
      <c r="F3178">
        <v>860986793</v>
      </c>
      <c r="G3178" s="1">
        <v>43393</v>
      </c>
      <c r="H3178">
        <v>51</v>
      </c>
      <c r="I3178">
        <v>37</v>
      </c>
      <c r="J3178">
        <v>25.9</v>
      </c>
      <c r="K3178">
        <v>1887</v>
      </c>
      <c r="L3178">
        <v>1320.8999999999999</v>
      </c>
      <c r="M3178">
        <v>566.10000000000014</v>
      </c>
      <c r="N3178" t="s">
        <v>74</v>
      </c>
    </row>
    <row r="3179" spans="1:14" x14ac:dyDescent="0.3">
      <c r="A3179" t="s">
        <v>12</v>
      </c>
      <c r="B3179" t="s">
        <v>46</v>
      </c>
      <c r="C3179" t="s">
        <v>26</v>
      </c>
      <c r="D3179" t="s">
        <v>14</v>
      </c>
      <c r="E3179" s="1">
        <v>45259</v>
      </c>
      <c r="F3179">
        <v>860056817</v>
      </c>
      <c r="G3179" s="1">
        <v>45283</v>
      </c>
      <c r="H3179">
        <v>78</v>
      </c>
      <c r="I3179">
        <v>20</v>
      </c>
      <c r="J3179">
        <v>14</v>
      </c>
      <c r="K3179">
        <v>1560</v>
      </c>
      <c r="L3179">
        <v>1092</v>
      </c>
      <c r="M3179">
        <v>468</v>
      </c>
      <c r="N3179" t="s">
        <v>74</v>
      </c>
    </row>
    <row r="3180" spans="1:14" x14ac:dyDescent="0.3">
      <c r="A3180" t="s">
        <v>12</v>
      </c>
      <c r="B3180" t="s">
        <v>55</v>
      </c>
      <c r="C3180" t="s">
        <v>21</v>
      </c>
      <c r="D3180" t="s">
        <v>19</v>
      </c>
      <c r="E3180" s="1">
        <v>43484</v>
      </c>
      <c r="F3180">
        <v>537786185</v>
      </c>
      <c r="G3180" s="1">
        <v>43494</v>
      </c>
      <c r="H3180">
        <v>65</v>
      </c>
      <c r="I3180">
        <v>26</v>
      </c>
      <c r="J3180">
        <v>18.2</v>
      </c>
      <c r="K3180">
        <v>1690</v>
      </c>
      <c r="L3180">
        <v>1183</v>
      </c>
      <c r="M3180">
        <v>507</v>
      </c>
      <c r="N3180" t="s">
        <v>74</v>
      </c>
    </row>
    <row r="3181" spans="1:14" x14ac:dyDescent="0.3">
      <c r="A3181" t="s">
        <v>12</v>
      </c>
      <c r="B3181" t="s">
        <v>34</v>
      </c>
      <c r="C3181" t="s">
        <v>13</v>
      </c>
      <c r="D3181" t="s">
        <v>19</v>
      </c>
      <c r="E3181" s="1">
        <v>43879</v>
      </c>
      <c r="F3181">
        <v>899868524</v>
      </c>
      <c r="G3181" s="1">
        <v>43898</v>
      </c>
      <c r="H3181">
        <v>53</v>
      </c>
      <c r="I3181">
        <v>31</v>
      </c>
      <c r="J3181">
        <v>21.700000000000003</v>
      </c>
      <c r="K3181">
        <v>1643</v>
      </c>
      <c r="L3181">
        <v>1150.1000000000001</v>
      </c>
      <c r="M3181">
        <v>492.89999999999986</v>
      </c>
      <c r="N3181" t="s">
        <v>76</v>
      </c>
    </row>
    <row r="3182" spans="1:14" x14ac:dyDescent="0.3">
      <c r="A3182" t="s">
        <v>12</v>
      </c>
      <c r="B3182" t="s">
        <v>45</v>
      </c>
      <c r="C3182" t="s">
        <v>22</v>
      </c>
      <c r="D3182" t="s">
        <v>14</v>
      </c>
      <c r="E3182" s="1">
        <v>45155</v>
      </c>
      <c r="F3182">
        <v>176872861</v>
      </c>
      <c r="G3182" s="1">
        <v>45168</v>
      </c>
      <c r="H3182">
        <v>52</v>
      </c>
      <c r="I3182">
        <v>20</v>
      </c>
      <c r="J3182">
        <v>14</v>
      </c>
      <c r="K3182">
        <v>1040</v>
      </c>
      <c r="L3182">
        <v>728</v>
      </c>
      <c r="M3182">
        <v>312</v>
      </c>
      <c r="N3182" t="s">
        <v>77</v>
      </c>
    </row>
    <row r="3183" spans="1:14" x14ac:dyDescent="0.3">
      <c r="A3183" t="s">
        <v>12</v>
      </c>
      <c r="B3183" t="s">
        <v>52</v>
      </c>
      <c r="C3183" t="s">
        <v>23</v>
      </c>
      <c r="D3183" t="s">
        <v>14</v>
      </c>
      <c r="E3183" s="1">
        <v>41641</v>
      </c>
      <c r="F3183">
        <v>447959220</v>
      </c>
      <c r="G3183" s="1">
        <v>41643</v>
      </c>
      <c r="H3183">
        <v>87</v>
      </c>
      <c r="I3183">
        <v>33</v>
      </c>
      <c r="J3183">
        <v>23.1</v>
      </c>
      <c r="K3183">
        <v>2871</v>
      </c>
      <c r="L3183">
        <v>2009.7</v>
      </c>
      <c r="M3183">
        <v>861.3</v>
      </c>
      <c r="N3183" t="s">
        <v>77</v>
      </c>
    </row>
    <row r="3184" spans="1:14" x14ac:dyDescent="0.3">
      <c r="A3184" t="s">
        <v>12</v>
      </c>
      <c r="B3184" t="s">
        <v>41</v>
      </c>
      <c r="C3184" t="s">
        <v>24</v>
      </c>
      <c r="D3184" t="s">
        <v>19</v>
      </c>
      <c r="E3184" s="1">
        <v>43305</v>
      </c>
      <c r="F3184">
        <v>233496654</v>
      </c>
      <c r="G3184" s="1">
        <v>43338</v>
      </c>
      <c r="H3184">
        <v>68</v>
      </c>
      <c r="I3184">
        <v>21</v>
      </c>
      <c r="J3184">
        <v>14.7</v>
      </c>
      <c r="K3184">
        <v>1428</v>
      </c>
      <c r="L3184">
        <v>999.59999999999991</v>
      </c>
      <c r="M3184">
        <v>428.40000000000009</v>
      </c>
      <c r="N3184" t="s">
        <v>76</v>
      </c>
    </row>
    <row r="3185" spans="1:14" x14ac:dyDescent="0.3">
      <c r="A3185" t="s">
        <v>12</v>
      </c>
      <c r="B3185" t="s">
        <v>45</v>
      </c>
      <c r="C3185" t="s">
        <v>25</v>
      </c>
      <c r="D3185" t="s">
        <v>14</v>
      </c>
      <c r="E3185" s="1">
        <v>42792</v>
      </c>
      <c r="F3185">
        <v>884324157</v>
      </c>
      <c r="G3185" s="1">
        <v>42817</v>
      </c>
      <c r="H3185">
        <v>97</v>
      </c>
      <c r="I3185">
        <v>18</v>
      </c>
      <c r="J3185">
        <v>12.600000000000001</v>
      </c>
      <c r="K3185">
        <v>1746</v>
      </c>
      <c r="L3185">
        <v>1222.2</v>
      </c>
      <c r="M3185">
        <v>523.79999999999995</v>
      </c>
      <c r="N3185" t="s">
        <v>77</v>
      </c>
    </row>
    <row r="3186" spans="1:14" x14ac:dyDescent="0.3">
      <c r="A3186" t="s">
        <v>12</v>
      </c>
      <c r="B3186" t="s">
        <v>51</v>
      </c>
      <c r="C3186" t="s">
        <v>18</v>
      </c>
      <c r="D3186" t="s">
        <v>19</v>
      </c>
      <c r="E3186" s="1">
        <v>43928</v>
      </c>
      <c r="F3186">
        <v>206777131</v>
      </c>
      <c r="G3186" s="1">
        <v>43973</v>
      </c>
      <c r="H3186">
        <v>54</v>
      </c>
      <c r="I3186">
        <v>21</v>
      </c>
      <c r="J3186">
        <v>14.7</v>
      </c>
      <c r="K3186">
        <v>1134</v>
      </c>
      <c r="L3186">
        <v>793.8</v>
      </c>
      <c r="M3186">
        <v>340.20000000000005</v>
      </c>
      <c r="N3186" t="s">
        <v>73</v>
      </c>
    </row>
    <row r="3187" spans="1:14" x14ac:dyDescent="0.3">
      <c r="A3187" t="s">
        <v>12</v>
      </c>
      <c r="B3187" t="s">
        <v>44</v>
      </c>
      <c r="C3187" t="s">
        <v>20</v>
      </c>
      <c r="D3187" t="s">
        <v>19</v>
      </c>
      <c r="E3187" s="1">
        <v>42809</v>
      </c>
      <c r="F3187">
        <v>222913730</v>
      </c>
      <c r="G3187" s="1">
        <v>42853</v>
      </c>
      <c r="H3187">
        <v>96</v>
      </c>
      <c r="I3187">
        <v>28</v>
      </c>
      <c r="J3187">
        <v>19.600000000000001</v>
      </c>
      <c r="K3187">
        <v>2688</v>
      </c>
      <c r="L3187">
        <v>1881.6000000000001</v>
      </c>
      <c r="M3187">
        <v>806.39999999999986</v>
      </c>
      <c r="N3187" t="s">
        <v>77</v>
      </c>
    </row>
    <row r="3188" spans="1:14" x14ac:dyDescent="0.3">
      <c r="A3188" t="s">
        <v>12</v>
      </c>
      <c r="B3188" t="s">
        <v>38</v>
      </c>
      <c r="C3188" t="s">
        <v>26</v>
      </c>
      <c r="D3188" t="s">
        <v>19</v>
      </c>
      <c r="E3188" s="1">
        <v>44731</v>
      </c>
      <c r="F3188">
        <v>309597575</v>
      </c>
      <c r="G3188" s="1">
        <v>44774</v>
      </c>
      <c r="H3188">
        <v>53</v>
      </c>
      <c r="I3188">
        <v>17</v>
      </c>
      <c r="J3188">
        <v>11.9</v>
      </c>
      <c r="K3188">
        <v>901</v>
      </c>
      <c r="L3188">
        <v>630.70000000000005</v>
      </c>
      <c r="M3188">
        <v>270.29999999999995</v>
      </c>
      <c r="N3188" t="s">
        <v>73</v>
      </c>
    </row>
    <row r="3189" spans="1:14" x14ac:dyDescent="0.3">
      <c r="A3189" t="s">
        <v>12</v>
      </c>
      <c r="B3189" t="s">
        <v>52</v>
      </c>
      <c r="C3189" t="s">
        <v>25</v>
      </c>
      <c r="D3189" t="s">
        <v>14</v>
      </c>
      <c r="E3189" s="1">
        <v>44452</v>
      </c>
      <c r="F3189">
        <v>753615176</v>
      </c>
      <c r="G3189" s="1">
        <v>44479</v>
      </c>
      <c r="H3189">
        <v>98</v>
      </c>
      <c r="I3189">
        <v>29</v>
      </c>
      <c r="J3189">
        <v>20.3</v>
      </c>
      <c r="K3189">
        <v>2842</v>
      </c>
      <c r="L3189">
        <v>1989.4</v>
      </c>
      <c r="M3189">
        <v>852.59999999999991</v>
      </c>
      <c r="N3189" t="s">
        <v>77</v>
      </c>
    </row>
    <row r="3190" spans="1:14" x14ac:dyDescent="0.3">
      <c r="A3190" t="s">
        <v>12</v>
      </c>
      <c r="B3190" t="s">
        <v>38</v>
      </c>
      <c r="C3190" t="s">
        <v>20</v>
      </c>
      <c r="D3190" t="s">
        <v>14</v>
      </c>
      <c r="E3190" s="1">
        <v>44809</v>
      </c>
      <c r="F3190">
        <v>437516629</v>
      </c>
      <c r="G3190" s="1">
        <v>44825</v>
      </c>
      <c r="H3190">
        <v>71</v>
      </c>
      <c r="I3190">
        <v>40</v>
      </c>
      <c r="J3190">
        <v>28</v>
      </c>
      <c r="K3190">
        <v>2840</v>
      </c>
      <c r="L3190">
        <v>1988</v>
      </c>
      <c r="M3190">
        <v>852</v>
      </c>
      <c r="N3190" t="s">
        <v>73</v>
      </c>
    </row>
    <row r="3191" spans="1:14" x14ac:dyDescent="0.3">
      <c r="A3191" t="s">
        <v>12</v>
      </c>
      <c r="B3191" t="s">
        <v>28</v>
      </c>
      <c r="C3191" t="s">
        <v>16</v>
      </c>
      <c r="D3191" t="s">
        <v>14</v>
      </c>
      <c r="E3191" s="1">
        <v>43915</v>
      </c>
      <c r="F3191">
        <v>171235930</v>
      </c>
      <c r="G3191" s="1">
        <v>43948</v>
      </c>
      <c r="H3191">
        <v>79</v>
      </c>
      <c r="I3191">
        <v>25</v>
      </c>
      <c r="J3191">
        <v>17.5</v>
      </c>
      <c r="K3191">
        <v>1975</v>
      </c>
      <c r="L3191">
        <v>1382.5</v>
      </c>
      <c r="M3191">
        <v>592.5</v>
      </c>
      <c r="N3191" t="s">
        <v>73</v>
      </c>
    </row>
    <row r="3192" spans="1:14" x14ac:dyDescent="0.3">
      <c r="A3192" t="s">
        <v>12</v>
      </c>
      <c r="B3192" t="s">
        <v>39</v>
      </c>
      <c r="C3192" t="s">
        <v>13</v>
      </c>
      <c r="D3192" t="s">
        <v>14</v>
      </c>
      <c r="E3192" s="1">
        <v>45196</v>
      </c>
      <c r="F3192">
        <v>264486682</v>
      </c>
      <c r="G3192" s="1">
        <v>45200</v>
      </c>
      <c r="H3192">
        <v>60</v>
      </c>
      <c r="I3192">
        <v>15</v>
      </c>
      <c r="J3192">
        <v>10.5</v>
      </c>
      <c r="K3192">
        <v>900</v>
      </c>
      <c r="L3192">
        <v>630</v>
      </c>
      <c r="M3192">
        <v>270</v>
      </c>
      <c r="N3192" t="s">
        <v>73</v>
      </c>
    </row>
    <row r="3193" spans="1:14" x14ac:dyDescent="0.3">
      <c r="A3193" t="s">
        <v>12</v>
      </c>
      <c r="B3193" t="s">
        <v>49</v>
      </c>
      <c r="C3193" t="s">
        <v>17</v>
      </c>
      <c r="D3193" t="s">
        <v>19</v>
      </c>
      <c r="E3193" s="1">
        <v>44165</v>
      </c>
      <c r="F3193">
        <v>222025382</v>
      </c>
      <c r="G3193" s="1">
        <v>44203</v>
      </c>
      <c r="H3193">
        <v>71</v>
      </c>
      <c r="I3193">
        <v>18</v>
      </c>
      <c r="J3193">
        <v>12.600000000000001</v>
      </c>
      <c r="K3193">
        <v>1278</v>
      </c>
      <c r="L3193">
        <v>894.60000000000014</v>
      </c>
      <c r="M3193">
        <v>383.39999999999986</v>
      </c>
      <c r="N3193" t="s">
        <v>77</v>
      </c>
    </row>
    <row r="3194" spans="1:14" x14ac:dyDescent="0.3">
      <c r="A3194" t="s">
        <v>12</v>
      </c>
      <c r="B3194" t="s">
        <v>42</v>
      </c>
      <c r="C3194" t="s">
        <v>25</v>
      </c>
      <c r="D3194" t="s">
        <v>19</v>
      </c>
      <c r="E3194" s="1">
        <v>43389</v>
      </c>
      <c r="F3194">
        <v>171277558</v>
      </c>
      <c r="G3194" s="1">
        <v>43408</v>
      </c>
      <c r="H3194">
        <v>52</v>
      </c>
      <c r="I3194">
        <v>12</v>
      </c>
      <c r="J3194">
        <v>8.4</v>
      </c>
      <c r="K3194">
        <v>624</v>
      </c>
      <c r="L3194">
        <v>436.8</v>
      </c>
      <c r="M3194">
        <v>187.2</v>
      </c>
      <c r="N3194" t="s">
        <v>77</v>
      </c>
    </row>
    <row r="3195" spans="1:14" x14ac:dyDescent="0.3">
      <c r="A3195" t="s">
        <v>12</v>
      </c>
      <c r="B3195" t="s">
        <v>54</v>
      </c>
      <c r="C3195" t="s">
        <v>15</v>
      </c>
      <c r="D3195" t="s">
        <v>14</v>
      </c>
      <c r="E3195" s="1">
        <v>42686</v>
      </c>
      <c r="F3195">
        <v>879082047</v>
      </c>
      <c r="G3195" s="1">
        <v>42700</v>
      </c>
      <c r="H3195">
        <v>90</v>
      </c>
      <c r="I3195">
        <v>37</v>
      </c>
      <c r="J3195">
        <v>25.9</v>
      </c>
      <c r="K3195">
        <v>3330</v>
      </c>
      <c r="L3195">
        <v>2331</v>
      </c>
      <c r="M3195">
        <v>999</v>
      </c>
      <c r="N3195" t="s">
        <v>77</v>
      </c>
    </row>
    <row r="3196" spans="1:14" x14ac:dyDescent="0.3">
      <c r="A3196" t="s">
        <v>12</v>
      </c>
      <c r="B3196" t="s">
        <v>46</v>
      </c>
      <c r="C3196" t="s">
        <v>20</v>
      </c>
      <c r="D3196" t="s">
        <v>19</v>
      </c>
      <c r="E3196" s="1">
        <v>42224</v>
      </c>
      <c r="F3196">
        <v>246251094</v>
      </c>
      <c r="G3196" s="1">
        <v>42226</v>
      </c>
      <c r="H3196">
        <v>56</v>
      </c>
      <c r="I3196">
        <v>21</v>
      </c>
      <c r="J3196">
        <v>14.7</v>
      </c>
      <c r="K3196">
        <v>1176</v>
      </c>
      <c r="L3196">
        <v>823.19999999999993</v>
      </c>
      <c r="M3196">
        <v>352.80000000000007</v>
      </c>
      <c r="N3196" t="s">
        <v>74</v>
      </c>
    </row>
    <row r="3197" spans="1:14" x14ac:dyDescent="0.3">
      <c r="A3197" t="s">
        <v>12</v>
      </c>
      <c r="B3197" t="s">
        <v>43</v>
      </c>
      <c r="C3197" t="s">
        <v>25</v>
      </c>
      <c r="D3197" t="s">
        <v>19</v>
      </c>
      <c r="E3197" s="1">
        <v>45432</v>
      </c>
      <c r="F3197">
        <v>279734933</v>
      </c>
      <c r="G3197" s="1">
        <v>45480</v>
      </c>
      <c r="H3197">
        <v>87</v>
      </c>
      <c r="I3197">
        <v>31</v>
      </c>
      <c r="J3197">
        <v>21.700000000000003</v>
      </c>
      <c r="K3197">
        <v>2697</v>
      </c>
      <c r="L3197">
        <v>1887.9000000000003</v>
      </c>
      <c r="M3197">
        <v>809.09999999999968</v>
      </c>
      <c r="N3197" t="s">
        <v>77</v>
      </c>
    </row>
    <row r="3198" spans="1:14" x14ac:dyDescent="0.3">
      <c r="A3198" t="s">
        <v>12</v>
      </c>
      <c r="B3198" t="s">
        <v>35</v>
      </c>
      <c r="C3198" t="s">
        <v>21</v>
      </c>
      <c r="D3198" t="s">
        <v>19</v>
      </c>
      <c r="E3198" s="1">
        <v>42571</v>
      </c>
      <c r="F3198">
        <v>710857760</v>
      </c>
      <c r="G3198" s="1">
        <v>42579</v>
      </c>
      <c r="H3198">
        <v>88</v>
      </c>
      <c r="I3198">
        <v>18</v>
      </c>
      <c r="J3198">
        <v>12.600000000000001</v>
      </c>
      <c r="K3198">
        <v>1584</v>
      </c>
      <c r="L3198">
        <v>1108.8000000000002</v>
      </c>
      <c r="M3198">
        <v>475.19999999999982</v>
      </c>
      <c r="N3198" t="s">
        <v>77</v>
      </c>
    </row>
    <row r="3199" spans="1:14" x14ac:dyDescent="0.3">
      <c r="A3199" t="s">
        <v>12</v>
      </c>
      <c r="B3199" t="s">
        <v>52</v>
      </c>
      <c r="C3199" t="s">
        <v>23</v>
      </c>
      <c r="D3199" t="s">
        <v>19</v>
      </c>
      <c r="E3199" s="1">
        <v>42591</v>
      </c>
      <c r="F3199">
        <v>599948203</v>
      </c>
      <c r="G3199" s="1">
        <v>42634</v>
      </c>
      <c r="H3199">
        <v>82</v>
      </c>
      <c r="I3199">
        <v>15</v>
      </c>
      <c r="J3199">
        <v>10.5</v>
      </c>
      <c r="K3199">
        <v>1230</v>
      </c>
      <c r="L3199">
        <v>861</v>
      </c>
      <c r="M3199">
        <v>369</v>
      </c>
      <c r="N3199" t="s">
        <v>77</v>
      </c>
    </row>
    <row r="3200" spans="1:14" x14ac:dyDescent="0.3">
      <c r="A3200" t="s">
        <v>12</v>
      </c>
      <c r="B3200" t="s">
        <v>42</v>
      </c>
      <c r="C3200" t="s">
        <v>17</v>
      </c>
      <c r="D3200" t="s">
        <v>14</v>
      </c>
      <c r="E3200" s="1">
        <v>44054</v>
      </c>
      <c r="F3200">
        <v>628979575</v>
      </c>
      <c r="G3200" s="1">
        <v>44068</v>
      </c>
      <c r="H3200">
        <v>79</v>
      </c>
      <c r="I3200">
        <v>15</v>
      </c>
      <c r="J3200">
        <v>10.5</v>
      </c>
      <c r="K3200">
        <v>1185</v>
      </c>
      <c r="L3200">
        <v>829.5</v>
      </c>
      <c r="M3200">
        <v>355.5</v>
      </c>
      <c r="N3200" t="s">
        <v>77</v>
      </c>
    </row>
    <row r="3201" spans="1:14" x14ac:dyDescent="0.3">
      <c r="A3201" t="s">
        <v>12</v>
      </c>
      <c r="B3201" t="s">
        <v>53</v>
      </c>
      <c r="C3201" t="s">
        <v>13</v>
      </c>
      <c r="D3201" t="s">
        <v>14</v>
      </c>
      <c r="E3201" s="1">
        <v>41825</v>
      </c>
      <c r="F3201">
        <v>581120383</v>
      </c>
      <c r="G3201" s="1">
        <v>41863</v>
      </c>
      <c r="H3201">
        <v>68</v>
      </c>
      <c r="I3201">
        <v>12</v>
      </c>
      <c r="J3201">
        <v>8.4</v>
      </c>
      <c r="K3201">
        <v>816</v>
      </c>
      <c r="L3201">
        <v>571.20000000000005</v>
      </c>
      <c r="M3201">
        <v>244.79999999999995</v>
      </c>
      <c r="N3201" t="s">
        <v>77</v>
      </c>
    </row>
    <row r="3202" spans="1:14" x14ac:dyDescent="0.3">
      <c r="A3202" t="s">
        <v>12</v>
      </c>
      <c r="B3202" t="s">
        <v>29</v>
      </c>
      <c r="C3202" t="s">
        <v>18</v>
      </c>
      <c r="D3202" t="s">
        <v>19</v>
      </c>
      <c r="E3202" s="1">
        <v>43612</v>
      </c>
      <c r="F3202">
        <v>654176890</v>
      </c>
      <c r="G3202" s="1">
        <v>43619</v>
      </c>
      <c r="H3202">
        <v>74</v>
      </c>
      <c r="I3202">
        <v>30</v>
      </c>
      <c r="J3202">
        <v>21</v>
      </c>
      <c r="K3202">
        <v>2220</v>
      </c>
      <c r="L3202">
        <v>1554</v>
      </c>
      <c r="M3202">
        <v>666</v>
      </c>
      <c r="N3202" t="s">
        <v>77</v>
      </c>
    </row>
    <row r="3203" spans="1:14" x14ac:dyDescent="0.3">
      <c r="A3203" t="s">
        <v>12</v>
      </c>
      <c r="B3203" t="s">
        <v>55</v>
      </c>
      <c r="C3203" t="s">
        <v>24</v>
      </c>
      <c r="D3203" t="s">
        <v>19</v>
      </c>
      <c r="E3203" s="1">
        <v>43916</v>
      </c>
      <c r="F3203">
        <v>940173757</v>
      </c>
      <c r="G3203" s="1">
        <v>43917</v>
      </c>
      <c r="H3203">
        <v>94</v>
      </c>
      <c r="I3203">
        <v>31</v>
      </c>
      <c r="J3203">
        <v>21.700000000000003</v>
      </c>
      <c r="K3203">
        <v>2914</v>
      </c>
      <c r="L3203">
        <v>2039.8000000000002</v>
      </c>
      <c r="M3203">
        <v>874.19999999999982</v>
      </c>
      <c r="N3203" t="s">
        <v>74</v>
      </c>
    </row>
    <row r="3204" spans="1:14" x14ac:dyDescent="0.3">
      <c r="A3204" t="s">
        <v>12</v>
      </c>
      <c r="B3204" t="s">
        <v>36</v>
      </c>
      <c r="C3204" t="s">
        <v>16</v>
      </c>
      <c r="D3204" t="s">
        <v>14</v>
      </c>
      <c r="E3204" s="1">
        <v>45421</v>
      </c>
      <c r="F3204">
        <v>838381993</v>
      </c>
      <c r="G3204" s="1">
        <v>45433</v>
      </c>
      <c r="H3204">
        <v>98</v>
      </c>
      <c r="I3204">
        <v>26</v>
      </c>
      <c r="J3204">
        <v>18.2</v>
      </c>
      <c r="K3204">
        <v>2548</v>
      </c>
      <c r="L3204">
        <v>1783.6</v>
      </c>
      <c r="M3204">
        <v>764.40000000000009</v>
      </c>
      <c r="N3204" t="s">
        <v>77</v>
      </c>
    </row>
    <row r="3205" spans="1:14" x14ac:dyDescent="0.3">
      <c r="A3205" t="s">
        <v>12</v>
      </c>
      <c r="B3205" t="s">
        <v>37</v>
      </c>
      <c r="C3205" t="s">
        <v>26</v>
      </c>
      <c r="D3205" t="s">
        <v>19</v>
      </c>
      <c r="E3205" s="1">
        <v>43094</v>
      </c>
      <c r="F3205">
        <v>948262870</v>
      </c>
      <c r="G3205" s="1">
        <v>43113</v>
      </c>
      <c r="H3205">
        <v>99</v>
      </c>
      <c r="I3205">
        <v>15</v>
      </c>
      <c r="J3205">
        <v>10.5</v>
      </c>
      <c r="K3205">
        <v>1485</v>
      </c>
      <c r="L3205">
        <v>1039.5</v>
      </c>
      <c r="M3205">
        <v>445.5</v>
      </c>
      <c r="N3205" t="s">
        <v>74</v>
      </c>
    </row>
    <row r="3206" spans="1:14" x14ac:dyDescent="0.3">
      <c r="A3206" t="s">
        <v>12</v>
      </c>
      <c r="B3206" t="s">
        <v>50</v>
      </c>
      <c r="C3206" t="s">
        <v>25</v>
      </c>
      <c r="D3206" t="s">
        <v>14</v>
      </c>
      <c r="E3206" s="1">
        <v>44817</v>
      </c>
      <c r="F3206">
        <v>928941524</v>
      </c>
      <c r="G3206" s="1">
        <v>44844</v>
      </c>
      <c r="H3206">
        <v>68</v>
      </c>
      <c r="I3206">
        <v>34</v>
      </c>
      <c r="J3206">
        <v>23.8</v>
      </c>
      <c r="K3206">
        <v>2312</v>
      </c>
      <c r="L3206">
        <v>1618.4</v>
      </c>
      <c r="M3206">
        <v>693.59999999999991</v>
      </c>
      <c r="N3206" t="s">
        <v>73</v>
      </c>
    </row>
    <row r="3207" spans="1:14" x14ac:dyDescent="0.3">
      <c r="A3207" t="s">
        <v>12</v>
      </c>
      <c r="B3207" t="s">
        <v>45</v>
      </c>
      <c r="C3207" t="s">
        <v>22</v>
      </c>
      <c r="D3207" t="s">
        <v>14</v>
      </c>
      <c r="E3207" s="1">
        <v>44288</v>
      </c>
      <c r="F3207">
        <v>465857064</v>
      </c>
      <c r="G3207" s="1">
        <v>44305</v>
      </c>
      <c r="H3207">
        <v>84</v>
      </c>
      <c r="I3207">
        <v>10</v>
      </c>
      <c r="J3207">
        <v>7</v>
      </c>
      <c r="K3207">
        <v>840</v>
      </c>
      <c r="L3207">
        <v>588</v>
      </c>
      <c r="M3207">
        <v>252</v>
      </c>
      <c r="N3207" t="s">
        <v>77</v>
      </c>
    </row>
    <row r="3208" spans="1:14" x14ac:dyDescent="0.3">
      <c r="A3208" t="s">
        <v>12</v>
      </c>
      <c r="B3208" t="s">
        <v>38</v>
      </c>
      <c r="C3208" t="s">
        <v>21</v>
      </c>
      <c r="D3208" t="s">
        <v>14</v>
      </c>
      <c r="E3208" s="1">
        <v>43856</v>
      </c>
      <c r="F3208">
        <v>479286992</v>
      </c>
      <c r="G3208" s="1">
        <v>43868</v>
      </c>
      <c r="H3208">
        <v>76</v>
      </c>
      <c r="I3208">
        <v>38</v>
      </c>
      <c r="J3208">
        <v>26.6</v>
      </c>
      <c r="K3208">
        <v>2888</v>
      </c>
      <c r="L3208">
        <v>2021.6000000000001</v>
      </c>
      <c r="M3208">
        <v>866.39999999999986</v>
      </c>
      <c r="N3208" t="s">
        <v>73</v>
      </c>
    </row>
    <row r="3209" spans="1:14" x14ac:dyDescent="0.3">
      <c r="A3209" t="s">
        <v>12</v>
      </c>
      <c r="B3209" t="s">
        <v>35</v>
      </c>
      <c r="C3209" t="s">
        <v>20</v>
      </c>
      <c r="D3209" t="s">
        <v>19</v>
      </c>
      <c r="E3209" s="1">
        <v>44518</v>
      </c>
      <c r="F3209">
        <v>714930856</v>
      </c>
      <c r="G3209" s="1">
        <v>44525</v>
      </c>
      <c r="H3209">
        <v>50</v>
      </c>
      <c r="I3209">
        <v>32</v>
      </c>
      <c r="J3209">
        <v>22.4</v>
      </c>
      <c r="K3209">
        <v>1600</v>
      </c>
      <c r="L3209">
        <v>1120</v>
      </c>
      <c r="M3209">
        <v>480</v>
      </c>
      <c r="N3209" t="s">
        <v>77</v>
      </c>
    </row>
    <row r="3210" spans="1:14" x14ac:dyDescent="0.3">
      <c r="A3210" t="s">
        <v>12</v>
      </c>
      <c r="B3210" t="s">
        <v>31</v>
      </c>
      <c r="C3210" t="s">
        <v>13</v>
      </c>
      <c r="D3210" t="s">
        <v>19</v>
      </c>
      <c r="E3210" s="1">
        <v>45083</v>
      </c>
      <c r="F3210">
        <v>449382722</v>
      </c>
      <c r="G3210" s="1">
        <v>45114</v>
      </c>
      <c r="H3210">
        <v>83</v>
      </c>
      <c r="I3210">
        <v>30</v>
      </c>
      <c r="J3210">
        <v>21</v>
      </c>
      <c r="K3210">
        <v>2490</v>
      </c>
      <c r="L3210">
        <v>1743</v>
      </c>
      <c r="M3210">
        <v>747</v>
      </c>
      <c r="N3210" t="s">
        <v>74</v>
      </c>
    </row>
    <row r="3211" spans="1:14" x14ac:dyDescent="0.3">
      <c r="A3211" t="s">
        <v>12</v>
      </c>
      <c r="B3211" t="s">
        <v>37</v>
      </c>
      <c r="C3211" t="s">
        <v>20</v>
      </c>
      <c r="D3211" t="s">
        <v>14</v>
      </c>
      <c r="E3211" s="1">
        <v>42071</v>
      </c>
      <c r="F3211">
        <v>168783748</v>
      </c>
      <c r="G3211" s="1">
        <v>42118</v>
      </c>
      <c r="H3211">
        <v>87</v>
      </c>
      <c r="I3211">
        <v>26</v>
      </c>
      <c r="J3211">
        <v>18.2</v>
      </c>
      <c r="K3211">
        <v>2262</v>
      </c>
      <c r="L3211">
        <v>1583.3999999999999</v>
      </c>
      <c r="M3211">
        <v>678.60000000000014</v>
      </c>
      <c r="N3211" t="s">
        <v>74</v>
      </c>
    </row>
    <row r="3212" spans="1:14" x14ac:dyDescent="0.3">
      <c r="A3212" t="s">
        <v>12</v>
      </c>
      <c r="B3212" t="s">
        <v>49</v>
      </c>
      <c r="C3212" t="s">
        <v>16</v>
      </c>
      <c r="D3212" t="s">
        <v>14</v>
      </c>
      <c r="E3212" s="1">
        <v>43722</v>
      </c>
      <c r="F3212">
        <v>421972262</v>
      </c>
      <c r="G3212" s="1">
        <v>43744</v>
      </c>
      <c r="H3212">
        <v>55</v>
      </c>
      <c r="I3212">
        <v>14</v>
      </c>
      <c r="J3212">
        <v>9.8000000000000007</v>
      </c>
      <c r="K3212">
        <v>770</v>
      </c>
      <c r="L3212">
        <v>539</v>
      </c>
      <c r="M3212">
        <v>231</v>
      </c>
      <c r="N3212" t="s">
        <v>77</v>
      </c>
    </row>
    <row r="3213" spans="1:14" x14ac:dyDescent="0.3">
      <c r="A3213" t="s">
        <v>12</v>
      </c>
      <c r="B3213" t="s">
        <v>34</v>
      </c>
      <c r="C3213" t="s">
        <v>22</v>
      </c>
      <c r="D3213" t="s">
        <v>19</v>
      </c>
      <c r="E3213" s="1">
        <v>42547</v>
      </c>
      <c r="F3213">
        <v>377651011</v>
      </c>
      <c r="G3213" s="1">
        <v>42569</v>
      </c>
      <c r="H3213">
        <v>76</v>
      </c>
      <c r="I3213">
        <v>35</v>
      </c>
      <c r="J3213">
        <v>24.5</v>
      </c>
      <c r="K3213">
        <v>2660</v>
      </c>
      <c r="L3213">
        <v>1862</v>
      </c>
      <c r="M3213">
        <v>798</v>
      </c>
      <c r="N3213" t="s">
        <v>76</v>
      </c>
    </row>
    <row r="3214" spans="1:14" x14ac:dyDescent="0.3">
      <c r="A3214" t="s">
        <v>12</v>
      </c>
      <c r="B3214" t="s">
        <v>35</v>
      </c>
      <c r="C3214" t="s">
        <v>16</v>
      </c>
      <c r="D3214" t="s">
        <v>19</v>
      </c>
      <c r="E3214" s="1">
        <v>42324</v>
      </c>
      <c r="F3214">
        <v>838439071</v>
      </c>
      <c r="G3214" s="1">
        <v>42368</v>
      </c>
      <c r="H3214">
        <v>53</v>
      </c>
      <c r="I3214">
        <v>38</v>
      </c>
      <c r="J3214">
        <v>26.6</v>
      </c>
      <c r="K3214">
        <v>2014</v>
      </c>
      <c r="L3214">
        <v>1409.8000000000002</v>
      </c>
      <c r="M3214">
        <v>604.19999999999982</v>
      </c>
      <c r="N3214" t="s">
        <v>77</v>
      </c>
    </row>
    <row r="3215" spans="1:14" x14ac:dyDescent="0.3">
      <c r="A3215" t="s">
        <v>12</v>
      </c>
      <c r="B3215" t="s">
        <v>32</v>
      </c>
      <c r="C3215" t="s">
        <v>21</v>
      </c>
      <c r="D3215" t="s">
        <v>14</v>
      </c>
      <c r="E3215" s="1">
        <v>42952</v>
      </c>
      <c r="F3215">
        <v>727965962</v>
      </c>
      <c r="G3215" s="1">
        <v>42986</v>
      </c>
      <c r="H3215">
        <v>64</v>
      </c>
      <c r="I3215">
        <v>37</v>
      </c>
      <c r="J3215">
        <v>25.9</v>
      </c>
      <c r="K3215">
        <v>2368</v>
      </c>
      <c r="L3215">
        <v>1657.6</v>
      </c>
      <c r="M3215">
        <v>710.40000000000009</v>
      </c>
      <c r="N3215" t="s">
        <v>75</v>
      </c>
    </row>
    <row r="3216" spans="1:14" x14ac:dyDescent="0.3">
      <c r="A3216" t="s">
        <v>12</v>
      </c>
      <c r="B3216" t="s">
        <v>52</v>
      </c>
      <c r="C3216" t="s">
        <v>15</v>
      </c>
      <c r="D3216" t="s">
        <v>14</v>
      </c>
      <c r="E3216" s="1">
        <v>44964</v>
      </c>
      <c r="F3216">
        <v>605979955</v>
      </c>
      <c r="G3216" s="1">
        <v>45007</v>
      </c>
      <c r="H3216">
        <v>56</v>
      </c>
      <c r="I3216">
        <v>37</v>
      </c>
      <c r="J3216">
        <v>25.9</v>
      </c>
      <c r="K3216">
        <v>2072</v>
      </c>
      <c r="L3216">
        <v>1450.3999999999999</v>
      </c>
      <c r="M3216">
        <v>621.60000000000014</v>
      </c>
      <c r="N3216" t="s">
        <v>77</v>
      </c>
    </row>
    <row r="3217" spans="1:14" x14ac:dyDescent="0.3">
      <c r="A3217" t="s">
        <v>12</v>
      </c>
      <c r="B3217" t="s">
        <v>33</v>
      </c>
      <c r="C3217" t="s">
        <v>20</v>
      </c>
      <c r="D3217" t="s">
        <v>14</v>
      </c>
      <c r="E3217" s="1">
        <v>42088</v>
      </c>
      <c r="F3217">
        <v>823190820</v>
      </c>
      <c r="G3217" s="1">
        <v>42089</v>
      </c>
      <c r="H3217">
        <v>62</v>
      </c>
      <c r="I3217">
        <v>31</v>
      </c>
      <c r="J3217">
        <v>21.700000000000003</v>
      </c>
      <c r="K3217">
        <v>1922</v>
      </c>
      <c r="L3217">
        <v>1345.4</v>
      </c>
      <c r="M3217">
        <v>576.59999999999991</v>
      </c>
      <c r="N3217" t="s">
        <v>76</v>
      </c>
    </row>
    <row r="3218" spans="1:14" x14ac:dyDescent="0.3">
      <c r="A3218" t="s">
        <v>12</v>
      </c>
      <c r="B3218" t="s">
        <v>54</v>
      </c>
      <c r="C3218" t="s">
        <v>21</v>
      </c>
      <c r="D3218" t="s">
        <v>19</v>
      </c>
      <c r="E3218" s="1">
        <v>42682</v>
      </c>
      <c r="F3218">
        <v>303903567</v>
      </c>
      <c r="G3218" s="1">
        <v>42713</v>
      </c>
      <c r="H3218">
        <v>62</v>
      </c>
      <c r="I3218">
        <v>22</v>
      </c>
      <c r="J3218">
        <v>15.4</v>
      </c>
      <c r="K3218">
        <v>1364</v>
      </c>
      <c r="L3218">
        <v>954.80000000000007</v>
      </c>
      <c r="M3218">
        <v>409.19999999999993</v>
      </c>
      <c r="N3218" t="s">
        <v>77</v>
      </c>
    </row>
    <row r="3219" spans="1:14" x14ac:dyDescent="0.3">
      <c r="A3219" t="s">
        <v>12</v>
      </c>
      <c r="B3219" t="s">
        <v>45</v>
      </c>
      <c r="C3219" t="s">
        <v>24</v>
      </c>
      <c r="D3219" t="s">
        <v>14</v>
      </c>
      <c r="E3219" s="1">
        <v>42436</v>
      </c>
      <c r="F3219">
        <v>300422704</v>
      </c>
      <c r="G3219" s="1">
        <v>42472</v>
      </c>
      <c r="H3219">
        <v>53</v>
      </c>
      <c r="I3219">
        <v>16</v>
      </c>
      <c r="J3219">
        <v>11.2</v>
      </c>
      <c r="K3219">
        <v>848</v>
      </c>
      <c r="L3219">
        <v>593.59999999999991</v>
      </c>
      <c r="M3219">
        <v>254.40000000000009</v>
      </c>
      <c r="N3219" t="s">
        <v>77</v>
      </c>
    </row>
    <row r="3220" spans="1:14" x14ac:dyDescent="0.3">
      <c r="A3220" t="s">
        <v>12</v>
      </c>
      <c r="B3220" t="s">
        <v>49</v>
      </c>
      <c r="C3220" t="s">
        <v>17</v>
      </c>
      <c r="D3220" t="s">
        <v>14</v>
      </c>
      <c r="E3220" s="1">
        <v>42851</v>
      </c>
      <c r="F3220">
        <v>179465377</v>
      </c>
      <c r="G3220" s="1">
        <v>42854</v>
      </c>
      <c r="H3220">
        <v>100</v>
      </c>
      <c r="I3220">
        <v>22</v>
      </c>
      <c r="J3220">
        <v>15.4</v>
      </c>
      <c r="K3220">
        <v>2200</v>
      </c>
      <c r="L3220">
        <v>1540</v>
      </c>
      <c r="M3220">
        <v>660</v>
      </c>
      <c r="N3220" t="s">
        <v>77</v>
      </c>
    </row>
    <row r="3221" spans="1:14" x14ac:dyDescent="0.3">
      <c r="A3221" t="s">
        <v>12</v>
      </c>
      <c r="B3221" t="s">
        <v>51</v>
      </c>
      <c r="C3221" t="s">
        <v>16</v>
      </c>
      <c r="D3221" t="s">
        <v>14</v>
      </c>
      <c r="E3221" s="1">
        <v>43987</v>
      </c>
      <c r="F3221">
        <v>314543569</v>
      </c>
      <c r="G3221" s="1">
        <v>43989</v>
      </c>
      <c r="H3221">
        <v>100</v>
      </c>
      <c r="I3221">
        <v>22</v>
      </c>
      <c r="J3221">
        <v>15.4</v>
      </c>
      <c r="K3221">
        <v>2200</v>
      </c>
      <c r="L3221">
        <v>1540</v>
      </c>
      <c r="M3221">
        <v>660</v>
      </c>
      <c r="N3221" t="s">
        <v>73</v>
      </c>
    </row>
    <row r="3222" spans="1:14" x14ac:dyDescent="0.3">
      <c r="A3222" t="s">
        <v>12</v>
      </c>
      <c r="B3222" t="s">
        <v>28</v>
      </c>
      <c r="C3222" t="s">
        <v>23</v>
      </c>
      <c r="D3222" t="s">
        <v>14</v>
      </c>
      <c r="E3222" s="1">
        <v>44553</v>
      </c>
      <c r="F3222">
        <v>489490544</v>
      </c>
      <c r="G3222" s="1">
        <v>44582</v>
      </c>
      <c r="H3222">
        <v>81</v>
      </c>
      <c r="I3222">
        <v>31</v>
      </c>
      <c r="J3222">
        <v>21.700000000000003</v>
      </c>
      <c r="K3222">
        <v>2511</v>
      </c>
      <c r="L3222">
        <v>1757.7000000000003</v>
      </c>
      <c r="M3222">
        <v>753.29999999999973</v>
      </c>
      <c r="N3222" t="s">
        <v>73</v>
      </c>
    </row>
    <row r="3223" spans="1:14" x14ac:dyDescent="0.3">
      <c r="A3223" t="s">
        <v>12</v>
      </c>
      <c r="B3223" t="s">
        <v>45</v>
      </c>
      <c r="C3223" t="s">
        <v>24</v>
      </c>
      <c r="D3223" t="s">
        <v>14</v>
      </c>
      <c r="E3223" s="1">
        <v>45078</v>
      </c>
      <c r="F3223">
        <v>817891633</v>
      </c>
      <c r="G3223" s="1">
        <v>45086</v>
      </c>
      <c r="H3223">
        <v>60</v>
      </c>
      <c r="I3223">
        <v>21</v>
      </c>
      <c r="J3223">
        <v>14.7</v>
      </c>
      <c r="K3223">
        <v>1260</v>
      </c>
      <c r="L3223">
        <v>882</v>
      </c>
      <c r="M3223">
        <v>378</v>
      </c>
      <c r="N3223" t="s">
        <v>77</v>
      </c>
    </row>
    <row r="3224" spans="1:14" x14ac:dyDescent="0.3">
      <c r="A3224" t="s">
        <v>12</v>
      </c>
      <c r="B3224" t="s">
        <v>54</v>
      </c>
      <c r="C3224" t="s">
        <v>15</v>
      </c>
      <c r="D3224" t="s">
        <v>14</v>
      </c>
      <c r="E3224" s="1">
        <v>43117</v>
      </c>
      <c r="F3224">
        <v>468844401</v>
      </c>
      <c r="G3224" s="1">
        <v>43143</v>
      </c>
      <c r="H3224">
        <v>73</v>
      </c>
      <c r="I3224">
        <v>11</v>
      </c>
      <c r="J3224">
        <v>7.7</v>
      </c>
      <c r="K3224">
        <v>803</v>
      </c>
      <c r="L3224">
        <v>562.1</v>
      </c>
      <c r="M3224">
        <v>240.89999999999998</v>
      </c>
      <c r="N3224" t="s">
        <v>77</v>
      </c>
    </row>
    <row r="3225" spans="1:14" x14ac:dyDescent="0.3">
      <c r="A3225" t="s">
        <v>12</v>
      </c>
      <c r="B3225" t="s">
        <v>37</v>
      </c>
      <c r="C3225" t="s">
        <v>17</v>
      </c>
      <c r="D3225" t="s">
        <v>19</v>
      </c>
      <c r="E3225" s="1">
        <v>45209</v>
      </c>
      <c r="F3225">
        <v>740522992</v>
      </c>
      <c r="G3225" s="1">
        <v>45228</v>
      </c>
      <c r="H3225">
        <v>59</v>
      </c>
      <c r="I3225">
        <v>37</v>
      </c>
      <c r="J3225">
        <v>25.9</v>
      </c>
      <c r="K3225">
        <v>2183</v>
      </c>
      <c r="L3225">
        <v>1528.1</v>
      </c>
      <c r="M3225">
        <v>654.90000000000009</v>
      </c>
      <c r="N3225" t="s">
        <v>74</v>
      </c>
    </row>
    <row r="3226" spans="1:14" x14ac:dyDescent="0.3">
      <c r="A3226" t="s">
        <v>12</v>
      </c>
      <c r="B3226" t="s">
        <v>35</v>
      </c>
      <c r="C3226" t="s">
        <v>20</v>
      </c>
      <c r="D3226" t="s">
        <v>14</v>
      </c>
      <c r="E3226" s="1">
        <v>44018</v>
      </c>
      <c r="F3226">
        <v>501299560</v>
      </c>
      <c r="G3226" s="1">
        <v>44029</v>
      </c>
      <c r="H3226">
        <v>59</v>
      </c>
      <c r="I3226">
        <v>19</v>
      </c>
      <c r="J3226">
        <v>13.3</v>
      </c>
      <c r="K3226">
        <v>1121</v>
      </c>
      <c r="L3226">
        <v>784.7</v>
      </c>
      <c r="M3226">
        <v>336.29999999999995</v>
      </c>
      <c r="N3226" t="s">
        <v>77</v>
      </c>
    </row>
    <row r="3227" spans="1:14" x14ac:dyDescent="0.3">
      <c r="A3227" t="s">
        <v>12</v>
      </c>
      <c r="B3227" t="s">
        <v>38</v>
      </c>
      <c r="C3227" t="s">
        <v>15</v>
      </c>
      <c r="D3227" t="s">
        <v>14</v>
      </c>
      <c r="E3227" s="1">
        <v>45455</v>
      </c>
      <c r="F3227">
        <v>744003856</v>
      </c>
      <c r="G3227" s="1">
        <v>45469</v>
      </c>
      <c r="H3227">
        <v>82</v>
      </c>
      <c r="I3227">
        <v>29</v>
      </c>
      <c r="J3227">
        <v>20.3</v>
      </c>
      <c r="K3227">
        <v>2378</v>
      </c>
      <c r="L3227">
        <v>1664.6000000000001</v>
      </c>
      <c r="M3227">
        <v>713.39999999999986</v>
      </c>
      <c r="N3227" t="s">
        <v>73</v>
      </c>
    </row>
    <row r="3228" spans="1:14" x14ac:dyDescent="0.3">
      <c r="A3228" t="s">
        <v>12</v>
      </c>
      <c r="B3228" t="s">
        <v>52</v>
      </c>
      <c r="C3228" t="s">
        <v>18</v>
      </c>
      <c r="D3228" t="s">
        <v>14</v>
      </c>
      <c r="E3228" s="1">
        <v>42913</v>
      </c>
      <c r="F3228">
        <v>862410295</v>
      </c>
      <c r="G3228" s="1">
        <v>42956</v>
      </c>
      <c r="H3228">
        <v>78</v>
      </c>
      <c r="I3228">
        <v>24</v>
      </c>
      <c r="J3228">
        <v>16.8</v>
      </c>
      <c r="K3228">
        <v>1872</v>
      </c>
      <c r="L3228">
        <v>1310.4000000000001</v>
      </c>
      <c r="M3228">
        <v>561.59999999999991</v>
      </c>
      <c r="N3228" t="s">
        <v>77</v>
      </c>
    </row>
    <row r="3229" spans="1:14" x14ac:dyDescent="0.3">
      <c r="A3229" t="s">
        <v>12</v>
      </c>
      <c r="B3229" t="s">
        <v>47</v>
      </c>
      <c r="C3229" t="s">
        <v>17</v>
      </c>
      <c r="D3229" t="s">
        <v>19</v>
      </c>
      <c r="E3229" s="1">
        <v>41917</v>
      </c>
      <c r="F3229">
        <v>769258248</v>
      </c>
      <c r="G3229" s="1">
        <v>41956</v>
      </c>
      <c r="H3229">
        <v>80</v>
      </c>
      <c r="I3229">
        <v>22</v>
      </c>
      <c r="J3229">
        <v>15.4</v>
      </c>
      <c r="K3229">
        <v>1760</v>
      </c>
      <c r="L3229">
        <v>1232</v>
      </c>
      <c r="M3229">
        <v>528</v>
      </c>
      <c r="N3229" t="s">
        <v>77</v>
      </c>
    </row>
    <row r="3230" spans="1:14" x14ac:dyDescent="0.3">
      <c r="A3230" t="s">
        <v>12</v>
      </c>
      <c r="B3230" t="s">
        <v>45</v>
      </c>
      <c r="C3230" t="s">
        <v>15</v>
      </c>
      <c r="D3230" t="s">
        <v>19</v>
      </c>
      <c r="E3230" s="1">
        <v>42100</v>
      </c>
      <c r="F3230">
        <v>902419412</v>
      </c>
      <c r="G3230" s="1">
        <v>42123</v>
      </c>
      <c r="H3230">
        <v>87</v>
      </c>
      <c r="I3230">
        <v>10</v>
      </c>
      <c r="J3230">
        <v>7</v>
      </c>
      <c r="K3230">
        <v>870</v>
      </c>
      <c r="L3230">
        <v>609</v>
      </c>
      <c r="M3230">
        <v>261</v>
      </c>
      <c r="N3230" t="s">
        <v>77</v>
      </c>
    </row>
    <row r="3231" spans="1:14" x14ac:dyDescent="0.3">
      <c r="A3231" t="s">
        <v>12</v>
      </c>
      <c r="B3231" t="s">
        <v>43</v>
      </c>
      <c r="C3231" t="s">
        <v>26</v>
      </c>
      <c r="D3231" t="s">
        <v>14</v>
      </c>
      <c r="E3231" s="1">
        <v>44998</v>
      </c>
      <c r="F3231">
        <v>511601817</v>
      </c>
      <c r="G3231" s="1">
        <v>45043</v>
      </c>
      <c r="H3231">
        <v>67</v>
      </c>
      <c r="I3231">
        <v>16</v>
      </c>
      <c r="J3231">
        <v>11.2</v>
      </c>
      <c r="K3231">
        <v>1072</v>
      </c>
      <c r="L3231">
        <v>750.4</v>
      </c>
      <c r="M3231">
        <v>321.60000000000002</v>
      </c>
      <c r="N3231" t="s">
        <v>77</v>
      </c>
    </row>
    <row r="3232" spans="1:14" x14ac:dyDescent="0.3">
      <c r="A3232" t="s">
        <v>12</v>
      </c>
      <c r="B3232" t="s">
        <v>35</v>
      </c>
      <c r="C3232" t="s">
        <v>18</v>
      </c>
      <c r="D3232" t="s">
        <v>19</v>
      </c>
      <c r="E3232" s="1">
        <v>44777</v>
      </c>
      <c r="F3232">
        <v>753952920</v>
      </c>
      <c r="G3232" s="1">
        <v>44791</v>
      </c>
      <c r="H3232">
        <v>87</v>
      </c>
      <c r="I3232">
        <v>15</v>
      </c>
      <c r="J3232">
        <v>10.5</v>
      </c>
      <c r="K3232">
        <v>1305</v>
      </c>
      <c r="L3232">
        <v>913.5</v>
      </c>
      <c r="M3232">
        <v>391.5</v>
      </c>
      <c r="N3232" t="s">
        <v>77</v>
      </c>
    </row>
    <row r="3233" spans="1:14" x14ac:dyDescent="0.3">
      <c r="A3233" t="s">
        <v>12</v>
      </c>
      <c r="B3233" t="s">
        <v>41</v>
      </c>
      <c r="C3233" t="s">
        <v>22</v>
      </c>
      <c r="D3233" t="s">
        <v>14</v>
      </c>
      <c r="E3233" s="1">
        <v>43592</v>
      </c>
      <c r="F3233">
        <v>896148622</v>
      </c>
      <c r="G3233" s="1">
        <v>43595</v>
      </c>
      <c r="H3233">
        <v>81</v>
      </c>
      <c r="I3233">
        <v>24</v>
      </c>
      <c r="J3233">
        <v>16.8</v>
      </c>
      <c r="K3233">
        <v>1944</v>
      </c>
      <c r="L3233">
        <v>1360.8</v>
      </c>
      <c r="M3233">
        <v>583.20000000000005</v>
      </c>
      <c r="N3233" t="s">
        <v>76</v>
      </c>
    </row>
    <row r="3234" spans="1:14" x14ac:dyDescent="0.3">
      <c r="A3234" t="s">
        <v>12</v>
      </c>
      <c r="B3234" t="s">
        <v>36</v>
      </c>
      <c r="C3234" t="s">
        <v>23</v>
      </c>
      <c r="D3234" t="s">
        <v>14</v>
      </c>
      <c r="E3234" s="1">
        <v>44652</v>
      </c>
      <c r="F3234">
        <v>684870803</v>
      </c>
      <c r="G3234" s="1">
        <v>44679</v>
      </c>
      <c r="H3234">
        <v>95</v>
      </c>
      <c r="I3234">
        <v>14</v>
      </c>
      <c r="J3234">
        <v>9.8000000000000007</v>
      </c>
      <c r="K3234">
        <v>1330</v>
      </c>
      <c r="L3234">
        <v>931.00000000000011</v>
      </c>
      <c r="M3234">
        <v>398.99999999999989</v>
      </c>
      <c r="N3234" t="s">
        <v>77</v>
      </c>
    </row>
    <row r="3235" spans="1:14" x14ac:dyDescent="0.3">
      <c r="A3235" t="s">
        <v>12</v>
      </c>
      <c r="B3235" t="s">
        <v>48</v>
      </c>
      <c r="C3235" t="s">
        <v>18</v>
      </c>
      <c r="D3235" t="s">
        <v>19</v>
      </c>
      <c r="E3235" s="1">
        <v>45399</v>
      </c>
      <c r="F3235">
        <v>770920789</v>
      </c>
      <c r="G3235" s="1">
        <v>45436</v>
      </c>
      <c r="H3235">
        <v>99</v>
      </c>
      <c r="I3235">
        <v>29</v>
      </c>
      <c r="J3235">
        <v>20.3</v>
      </c>
      <c r="K3235">
        <v>2871</v>
      </c>
      <c r="L3235">
        <v>2009.7</v>
      </c>
      <c r="M3235">
        <v>861.3</v>
      </c>
      <c r="N3235" t="s">
        <v>77</v>
      </c>
    </row>
    <row r="3236" spans="1:14" x14ac:dyDescent="0.3">
      <c r="A3236" t="s">
        <v>12</v>
      </c>
      <c r="B3236" t="s">
        <v>52</v>
      </c>
      <c r="C3236" t="s">
        <v>18</v>
      </c>
      <c r="D3236" t="s">
        <v>19</v>
      </c>
      <c r="E3236" s="1">
        <v>44380</v>
      </c>
      <c r="F3236">
        <v>982437646</v>
      </c>
      <c r="G3236" s="1">
        <v>44414</v>
      </c>
      <c r="H3236">
        <v>95</v>
      </c>
      <c r="I3236">
        <v>40</v>
      </c>
      <c r="J3236">
        <v>28</v>
      </c>
      <c r="K3236">
        <v>3800</v>
      </c>
      <c r="L3236">
        <v>2660</v>
      </c>
      <c r="M3236">
        <v>1140</v>
      </c>
      <c r="N3236" t="s">
        <v>77</v>
      </c>
    </row>
    <row r="3237" spans="1:14" x14ac:dyDescent="0.3">
      <c r="A3237" t="s">
        <v>12</v>
      </c>
      <c r="B3237" t="s">
        <v>49</v>
      </c>
      <c r="C3237" t="s">
        <v>24</v>
      </c>
      <c r="D3237" t="s">
        <v>14</v>
      </c>
      <c r="E3237" s="1">
        <v>45083</v>
      </c>
      <c r="F3237">
        <v>362007939</v>
      </c>
      <c r="G3237" s="1">
        <v>45093</v>
      </c>
      <c r="H3237">
        <v>65</v>
      </c>
      <c r="I3237">
        <v>39</v>
      </c>
      <c r="J3237">
        <v>27.3</v>
      </c>
      <c r="K3237">
        <v>2535</v>
      </c>
      <c r="L3237">
        <v>1774.5</v>
      </c>
      <c r="M3237">
        <v>760.5</v>
      </c>
      <c r="N3237" t="s">
        <v>77</v>
      </c>
    </row>
    <row r="3238" spans="1:14" x14ac:dyDescent="0.3">
      <c r="A3238" t="s">
        <v>12</v>
      </c>
      <c r="B3238" t="s">
        <v>39</v>
      </c>
      <c r="C3238" t="s">
        <v>26</v>
      </c>
      <c r="D3238" t="s">
        <v>14</v>
      </c>
      <c r="E3238" s="1">
        <v>41976</v>
      </c>
      <c r="F3238">
        <v>877024686</v>
      </c>
      <c r="G3238" s="1">
        <v>42023</v>
      </c>
      <c r="H3238">
        <v>56</v>
      </c>
      <c r="I3238">
        <v>30</v>
      </c>
      <c r="J3238">
        <v>21</v>
      </c>
      <c r="K3238">
        <v>1680</v>
      </c>
      <c r="L3238">
        <v>1176</v>
      </c>
      <c r="M3238">
        <v>504</v>
      </c>
      <c r="N3238" t="s">
        <v>73</v>
      </c>
    </row>
    <row r="3239" spans="1:14" x14ac:dyDescent="0.3">
      <c r="A3239" t="s">
        <v>12</v>
      </c>
      <c r="B3239" t="s">
        <v>28</v>
      </c>
      <c r="C3239" t="s">
        <v>17</v>
      </c>
      <c r="D3239" t="s">
        <v>19</v>
      </c>
      <c r="E3239" s="1">
        <v>43035</v>
      </c>
      <c r="F3239">
        <v>840496432</v>
      </c>
      <c r="G3239" s="1">
        <v>43046</v>
      </c>
      <c r="H3239">
        <v>71</v>
      </c>
      <c r="I3239">
        <v>10</v>
      </c>
      <c r="J3239">
        <v>7</v>
      </c>
      <c r="K3239">
        <v>710</v>
      </c>
      <c r="L3239">
        <v>497</v>
      </c>
      <c r="M3239">
        <v>213</v>
      </c>
      <c r="N3239" t="s">
        <v>73</v>
      </c>
    </row>
    <row r="3240" spans="1:14" x14ac:dyDescent="0.3">
      <c r="A3240" t="s">
        <v>12</v>
      </c>
      <c r="B3240" t="s">
        <v>50</v>
      </c>
      <c r="C3240" t="s">
        <v>18</v>
      </c>
      <c r="D3240" t="s">
        <v>19</v>
      </c>
      <c r="E3240" s="1">
        <v>44136</v>
      </c>
      <c r="F3240">
        <v>388389718</v>
      </c>
      <c r="G3240" s="1">
        <v>44146</v>
      </c>
      <c r="H3240">
        <v>59</v>
      </c>
      <c r="I3240">
        <v>17</v>
      </c>
      <c r="J3240">
        <v>11.9</v>
      </c>
      <c r="K3240">
        <v>1003</v>
      </c>
      <c r="L3240">
        <v>702.1</v>
      </c>
      <c r="M3240">
        <v>300.89999999999998</v>
      </c>
      <c r="N3240" t="s">
        <v>73</v>
      </c>
    </row>
    <row r="3241" spans="1:14" x14ac:dyDescent="0.3">
      <c r="A3241" t="s">
        <v>12</v>
      </c>
      <c r="B3241" t="s">
        <v>47</v>
      </c>
      <c r="C3241" t="s">
        <v>23</v>
      </c>
      <c r="D3241" t="s">
        <v>14</v>
      </c>
      <c r="E3241" s="1">
        <v>45404</v>
      </c>
      <c r="F3241">
        <v>358724486</v>
      </c>
      <c r="G3241" s="1">
        <v>45454</v>
      </c>
      <c r="H3241">
        <v>97</v>
      </c>
      <c r="I3241">
        <v>39</v>
      </c>
      <c r="J3241">
        <v>27.3</v>
      </c>
      <c r="K3241">
        <v>3783</v>
      </c>
      <c r="L3241">
        <v>2648.1</v>
      </c>
      <c r="M3241">
        <v>1134.9000000000001</v>
      </c>
      <c r="N3241" t="s">
        <v>77</v>
      </c>
    </row>
    <row r="3242" spans="1:14" x14ac:dyDescent="0.3">
      <c r="A3242" t="s">
        <v>12</v>
      </c>
      <c r="B3242" t="s">
        <v>32</v>
      </c>
      <c r="C3242" t="s">
        <v>25</v>
      </c>
      <c r="D3242" t="s">
        <v>14</v>
      </c>
      <c r="E3242" s="1">
        <v>43751</v>
      </c>
      <c r="F3242">
        <v>739790427</v>
      </c>
      <c r="G3242" s="1">
        <v>43763</v>
      </c>
      <c r="H3242">
        <v>51</v>
      </c>
      <c r="I3242">
        <v>26</v>
      </c>
      <c r="J3242">
        <v>18.2</v>
      </c>
      <c r="K3242">
        <v>1326</v>
      </c>
      <c r="L3242">
        <v>928.19999999999993</v>
      </c>
      <c r="M3242">
        <v>397.80000000000007</v>
      </c>
      <c r="N3242" t="s">
        <v>75</v>
      </c>
    </row>
    <row r="3243" spans="1:14" x14ac:dyDescent="0.3">
      <c r="A3243" t="s">
        <v>12</v>
      </c>
      <c r="B3243" t="s">
        <v>36</v>
      </c>
      <c r="C3243" t="s">
        <v>15</v>
      </c>
      <c r="D3243" t="s">
        <v>19</v>
      </c>
      <c r="E3243" s="1">
        <v>43590</v>
      </c>
      <c r="F3243">
        <v>630403077</v>
      </c>
      <c r="G3243" s="1">
        <v>43633</v>
      </c>
      <c r="H3243">
        <v>98</v>
      </c>
      <c r="I3243">
        <v>34</v>
      </c>
      <c r="J3243">
        <v>23.8</v>
      </c>
      <c r="K3243">
        <v>3332</v>
      </c>
      <c r="L3243">
        <v>2332.4</v>
      </c>
      <c r="M3243">
        <v>999.59999999999991</v>
      </c>
      <c r="N3243" t="s">
        <v>77</v>
      </c>
    </row>
    <row r="3244" spans="1:14" x14ac:dyDescent="0.3">
      <c r="A3244" t="s">
        <v>12</v>
      </c>
      <c r="B3244" t="s">
        <v>48</v>
      </c>
      <c r="C3244" t="s">
        <v>23</v>
      </c>
      <c r="D3244" t="s">
        <v>19</v>
      </c>
      <c r="E3244" s="1">
        <v>44472</v>
      </c>
      <c r="F3244">
        <v>555330836</v>
      </c>
      <c r="G3244" s="1">
        <v>44513</v>
      </c>
      <c r="H3244">
        <v>83</v>
      </c>
      <c r="I3244">
        <v>13</v>
      </c>
      <c r="J3244">
        <v>9.1</v>
      </c>
      <c r="K3244">
        <v>1079</v>
      </c>
      <c r="L3244">
        <v>755.3</v>
      </c>
      <c r="M3244">
        <v>323.70000000000005</v>
      </c>
      <c r="N3244" t="s">
        <v>77</v>
      </c>
    </row>
    <row r="3245" spans="1:14" x14ac:dyDescent="0.3">
      <c r="A3245" t="s">
        <v>12</v>
      </c>
      <c r="B3245" t="s">
        <v>48</v>
      </c>
      <c r="C3245" t="s">
        <v>16</v>
      </c>
      <c r="D3245" t="s">
        <v>19</v>
      </c>
      <c r="E3245" s="1">
        <v>42684</v>
      </c>
      <c r="F3245">
        <v>569649112</v>
      </c>
      <c r="G3245" s="1">
        <v>42726</v>
      </c>
      <c r="H3245">
        <v>79</v>
      </c>
      <c r="I3245">
        <v>31</v>
      </c>
      <c r="J3245">
        <v>21.700000000000003</v>
      </c>
      <c r="K3245">
        <v>2449</v>
      </c>
      <c r="L3245">
        <v>1714.3000000000002</v>
      </c>
      <c r="M3245">
        <v>734.69999999999982</v>
      </c>
      <c r="N3245" t="s">
        <v>77</v>
      </c>
    </row>
    <row r="3246" spans="1:14" x14ac:dyDescent="0.3">
      <c r="A3246" t="s">
        <v>12</v>
      </c>
      <c r="B3246" t="s">
        <v>45</v>
      </c>
      <c r="C3246" t="s">
        <v>17</v>
      </c>
      <c r="D3246" t="s">
        <v>19</v>
      </c>
      <c r="E3246" s="1">
        <v>42539</v>
      </c>
      <c r="F3246">
        <v>170981442</v>
      </c>
      <c r="G3246" s="1">
        <v>42556</v>
      </c>
      <c r="H3246">
        <v>66</v>
      </c>
      <c r="I3246">
        <v>28</v>
      </c>
      <c r="J3246">
        <v>19.600000000000001</v>
      </c>
      <c r="K3246">
        <v>1848</v>
      </c>
      <c r="L3246">
        <v>1293.6000000000001</v>
      </c>
      <c r="M3246">
        <v>554.39999999999986</v>
      </c>
      <c r="N3246" t="s">
        <v>77</v>
      </c>
    </row>
    <row r="3247" spans="1:14" x14ac:dyDescent="0.3">
      <c r="A3247" t="s">
        <v>12</v>
      </c>
      <c r="B3247" t="s">
        <v>37</v>
      </c>
      <c r="C3247" t="s">
        <v>18</v>
      </c>
      <c r="D3247" t="s">
        <v>14</v>
      </c>
      <c r="E3247" s="1">
        <v>43896</v>
      </c>
      <c r="F3247">
        <v>610588204</v>
      </c>
      <c r="G3247" s="1">
        <v>43910</v>
      </c>
      <c r="H3247">
        <v>72</v>
      </c>
      <c r="I3247">
        <v>28</v>
      </c>
      <c r="J3247">
        <v>19.600000000000001</v>
      </c>
      <c r="K3247">
        <v>2016</v>
      </c>
      <c r="L3247">
        <v>1411.2</v>
      </c>
      <c r="M3247">
        <v>604.79999999999995</v>
      </c>
      <c r="N3247" t="s">
        <v>74</v>
      </c>
    </row>
    <row r="3248" spans="1:14" x14ac:dyDescent="0.3">
      <c r="A3248" t="s">
        <v>12</v>
      </c>
      <c r="B3248" t="s">
        <v>54</v>
      </c>
      <c r="C3248" t="s">
        <v>16</v>
      </c>
      <c r="D3248" t="s">
        <v>14</v>
      </c>
      <c r="E3248" s="1">
        <v>43447</v>
      </c>
      <c r="F3248">
        <v>453793561</v>
      </c>
      <c r="G3248" s="1">
        <v>43465</v>
      </c>
      <c r="H3248">
        <v>50</v>
      </c>
      <c r="I3248">
        <v>14</v>
      </c>
      <c r="J3248">
        <v>9.8000000000000007</v>
      </c>
      <c r="K3248">
        <v>700</v>
      </c>
      <c r="L3248">
        <v>490.00000000000006</v>
      </c>
      <c r="M3248">
        <v>209.99999999999994</v>
      </c>
      <c r="N3248" t="s">
        <v>77</v>
      </c>
    </row>
    <row r="3249" spans="1:14" x14ac:dyDescent="0.3">
      <c r="A3249" t="s">
        <v>12</v>
      </c>
      <c r="B3249" t="s">
        <v>47</v>
      </c>
      <c r="C3249" t="s">
        <v>15</v>
      </c>
      <c r="D3249" t="s">
        <v>19</v>
      </c>
      <c r="E3249" s="1">
        <v>43136</v>
      </c>
      <c r="F3249">
        <v>532684409</v>
      </c>
      <c r="G3249" s="1">
        <v>43138</v>
      </c>
      <c r="H3249">
        <v>72</v>
      </c>
      <c r="I3249">
        <v>38</v>
      </c>
      <c r="J3249">
        <v>26.6</v>
      </c>
      <c r="K3249">
        <v>2736</v>
      </c>
      <c r="L3249">
        <v>1915.2</v>
      </c>
      <c r="M3249">
        <v>820.8</v>
      </c>
      <c r="N3249" t="s">
        <v>77</v>
      </c>
    </row>
    <row r="3250" spans="1:14" x14ac:dyDescent="0.3">
      <c r="A3250" t="s">
        <v>12</v>
      </c>
      <c r="B3250" t="s">
        <v>46</v>
      </c>
      <c r="C3250" t="s">
        <v>21</v>
      </c>
      <c r="D3250" t="s">
        <v>14</v>
      </c>
      <c r="E3250" s="1">
        <v>42901</v>
      </c>
      <c r="F3250">
        <v>783181703</v>
      </c>
      <c r="G3250" s="1">
        <v>42922</v>
      </c>
      <c r="H3250">
        <v>80</v>
      </c>
      <c r="I3250">
        <v>11</v>
      </c>
      <c r="J3250">
        <v>7.7</v>
      </c>
      <c r="K3250">
        <v>880</v>
      </c>
      <c r="L3250">
        <v>616</v>
      </c>
      <c r="M3250">
        <v>264</v>
      </c>
      <c r="N3250" t="s">
        <v>74</v>
      </c>
    </row>
    <row r="3251" spans="1:14" x14ac:dyDescent="0.3">
      <c r="A3251" t="s">
        <v>12</v>
      </c>
      <c r="B3251" t="s">
        <v>42</v>
      </c>
      <c r="C3251" t="s">
        <v>17</v>
      </c>
      <c r="D3251" t="s">
        <v>19</v>
      </c>
      <c r="E3251" s="1">
        <v>43190</v>
      </c>
      <c r="F3251">
        <v>240021932</v>
      </c>
      <c r="G3251" s="1">
        <v>43209</v>
      </c>
      <c r="H3251">
        <v>75</v>
      </c>
      <c r="I3251">
        <v>13</v>
      </c>
      <c r="J3251">
        <v>9.1</v>
      </c>
      <c r="K3251">
        <v>975</v>
      </c>
      <c r="L3251">
        <v>682.5</v>
      </c>
      <c r="M3251">
        <v>292.5</v>
      </c>
      <c r="N3251" t="s">
        <v>77</v>
      </c>
    </row>
    <row r="3252" spans="1:14" x14ac:dyDescent="0.3">
      <c r="A3252" t="s">
        <v>12</v>
      </c>
      <c r="B3252" t="s">
        <v>51</v>
      </c>
      <c r="C3252" t="s">
        <v>21</v>
      </c>
      <c r="D3252" t="s">
        <v>19</v>
      </c>
      <c r="E3252" s="1">
        <v>44185</v>
      </c>
      <c r="F3252">
        <v>551610934</v>
      </c>
      <c r="G3252" s="1">
        <v>44210</v>
      </c>
      <c r="H3252">
        <v>65</v>
      </c>
      <c r="I3252">
        <v>27</v>
      </c>
      <c r="J3252">
        <v>18.899999999999999</v>
      </c>
      <c r="K3252">
        <v>1755</v>
      </c>
      <c r="L3252">
        <v>1228.5</v>
      </c>
      <c r="M3252">
        <v>526.5</v>
      </c>
      <c r="N3252" t="s">
        <v>73</v>
      </c>
    </row>
    <row r="3253" spans="1:14" x14ac:dyDescent="0.3">
      <c r="A3253" t="s">
        <v>12</v>
      </c>
      <c r="B3253" t="s">
        <v>50</v>
      </c>
      <c r="C3253" t="s">
        <v>13</v>
      </c>
      <c r="D3253" t="s">
        <v>19</v>
      </c>
      <c r="E3253" s="1">
        <v>44515</v>
      </c>
      <c r="F3253">
        <v>536560094</v>
      </c>
      <c r="G3253" s="1">
        <v>44532</v>
      </c>
      <c r="H3253">
        <v>92</v>
      </c>
      <c r="I3253">
        <v>13</v>
      </c>
      <c r="J3253">
        <v>9.1</v>
      </c>
      <c r="K3253">
        <v>1196</v>
      </c>
      <c r="L3253">
        <v>837.19999999999993</v>
      </c>
      <c r="M3253">
        <v>358.80000000000007</v>
      </c>
      <c r="N3253" t="s">
        <v>73</v>
      </c>
    </row>
    <row r="3254" spans="1:14" x14ac:dyDescent="0.3">
      <c r="A3254" t="s">
        <v>12</v>
      </c>
      <c r="B3254" t="s">
        <v>32</v>
      </c>
      <c r="C3254" t="s">
        <v>15</v>
      </c>
      <c r="D3254" t="s">
        <v>19</v>
      </c>
      <c r="E3254" s="1">
        <v>41653</v>
      </c>
      <c r="F3254">
        <v>570875203</v>
      </c>
      <c r="G3254" s="1">
        <v>41689</v>
      </c>
      <c r="H3254">
        <v>92</v>
      </c>
      <c r="I3254">
        <v>29</v>
      </c>
      <c r="J3254">
        <v>20.3</v>
      </c>
      <c r="K3254">
        <v>2668</v>
      </c>
      <c r="L3254">
        <v>1867.6000000000001</v>
      </c>
      <c r="M3254">
        <v>800.39999999999986</v>
      </c>
      <c r="N3254" t="s">
        <v>75</v>
      </c>
    </row>
    <row r="3255" spans="1:14" x14ac:dyDescent="0.3">
      <c r="A3255" t="s">
        <v>12</v>
      </c>
      <c r="B3255" t="s">
        <v>47</v>
      </c>
      <c r="C3255" t="s">
        <v>25</v>
      </c>
      <c r="D3255" t="s">
        <v>14</v>
      </c>
      <c r="E3255" s="1">
        <v>44888</v>
      </c>
      <c r="F3255">
        <v>874868619</v>
      </c>
      <c r="G3255" s="1">
        <v>44899</v>
      </c>
      <c r="H3255">
        <v>87</v>
      </c>
      <c r="I3255">
        <v>24</v>
      </c>
      <c r="J3255">
        <v>16.8</v>
      </c>
      <c r="K3255">
        <v>2088</v>
      </c>
      <c r="L3255">
        <v>1461.6000000000001</v>
      </c>
      <c r="M3255">
        <v>626.39999999999986</v>
      </c>
      <c r="N3255" t="s">
        <v>77</v>
      </c>
    </row>
    <row r="3256" spans="1:14" x14ac:dyDescent="0.3">
      <c r="A3256" t="s">
        <v>12</v>
      </c>
      <c r="B3256" t="s">
        <v>32</v>
      </c>
      <c r="C3256" t="s">
        <v>13</v>
      </c>
      <c r="D3256" t="s">
        <v>19</v>
      </c>
      <c r="E3256" s="1">
        <v>44446</v>
      </c>
      <c r="F3256">
        <v>812691152</v>
      </c>
      <c r="G3256" s="1">
        <v>44479</v>
      </c>
      <c r="H3256">
        <v>59</v>
      </c>
      <c r="I3256">
        <v>32</v>
      </c>
      <c r="J3256">
        <v>22.4</v>
      </c>
      <c r="K3256">
        <v>1888</v>
      </c>
      <c r="L3256">
        <v>1321.6</v>
      </c>
      <c r="M3256">
        <v>566.40000000000009</v>
      </c>
      <c r="N3256" t="s">
        <v>75</v>
      </c>
    </row>
    <row r="3257" spans="1:14" x14ac:dyDescent="0.3">
      <c r="A3257" t="s">
        <v>12</v>
      </c>
      <c r="B3257" t="s">
        <v>35</v>
      </c>
      <c r="C3257" t="s">
        <v>17</v>
      </c>
      <c r="D3257" t="s">
        <v>14</v>
      </c>
      <c r="E3257" s="1">
        <v>45488</v>
      </c>
      <c r="F3257">
        <v>252818000</v>
      </c>
      <c r="G3257" s="1">
        <v>45513</v>
      </c>
      <c r="H3257">
        <v>58</v>
      </c>
      <c r="I3257">
        <v>36</v>
      </c>
      <c r="J3257">
        <v>25.200000000000003</v>
      </c>
      <c r="K3257">
        <v>2088</v>
      </c>
      <c r="L3257">
        <v>1461.6000000000001</v>
      </c>
      <c r="M3257">
        <v>626.39999999999986</v>
      </c>
      <c r="N3257" t="s">
        <v>77</v>
      </c>
    </row>
    <row r="3258" spans="1:14" x14ac:dyDescent="0.3">
      <c r="A3258" t="s">
        <v>12</v>
      </c>
      <c r="B3258" t="s">
        <v>45</v>
      </c>
      <c r="C3258" t="s">
        <v>23</v>
      </c>
      <c r="D3258" t="s">
        <v>14</v>
      </c>
      <c r="E3258" s="1">
        <v>42314</v>
      </c>
      <c r="F3258">
        <v>409711349</v>
      </c>
      <c r="G3258" s="1">
        <v>42352</v>
      </c>
      <c r="H3258">
        <v>54</v>
      </c>
      <c r="I3258">
        <v>26</v>
      </c>
      <c r="J3258">
        <v>18.2</v>
      </c>
      <c r="K3258">
        <v>1404</v>
      </c>
      <c r="L3258">
        <v>982.8</v>
      </c>
      <c r="M3258">
        <v>421.20000000000005</v>
      </c>
      <c r="N3258" t="s">
        <v>77</v>
      </c>
    </row>
    <row r="3259" spans="1:14" x14ac:dyDescent="0.3">
      <c r="A3259" t="s">
        <v>12</v>
      </c>
      <c r="B3259" t="s">
        <v>30</v>
      </c>
      <c r="C3259" t="s">
        <v>22</v>
      </c>
      <c r="D3259" t="s">
        <v>14</v>
      </c>
      <c r="E3259" s="1">
        <v>42264</v>
      </c>
      <c r="F3259">
        <v>421239697</v>
      </c>
      <c r="G3259" s="1">
        <v>42279</v>
      </c>
      <c r="H3259">
        <v>87</v>
      </c>
      <c r="I3259">
        <v>15</v>
      </c>
      <c r="J3259">
        <v>10.5</v>
      </c>
      <c r="K3259">
        <v>1305</v>
      </c>
      <c r="L3259">
        <v>913.5</v>
      </c>
      <c r="M3259">
        <v>391.5</v>
      </c>
      <c r="N3259" t="s">
        <v>77</v>
      </c>
    </row>
    <row r="3260" spans="1:14" x14ac:dyDescent="0.3">
      <c r="A3260" t="s">
        <v>12</v>
      </c>
      <c r="B3260" t="s">
        <v>30</v>
      </c>
      <c r="C3260" t="s">
        <v>26</v>
      </c>
      <c r="D3260" t="s">
        <v>19</v>
      </c>
      <c r="E3260" s="1">
        <v>41978</v>
      </c>
      <c r="F3260">
        <v>199082839</v>
      </c>
      <c r="G3260" s="1">
        <v>42025</v>
      </c>
      <c r="H3260">
        <v>94</v>
      </c>
      <c r="I3260">
        <v>26</v>
      </c>
      <c r="J3260">
        <v>18.2</v>
      </c>
      <c r="K3260">
        <v>2444</v>
      </c>
      <c r="L3260">
        <v>1710.8</v>
      </c>
      <c r="M3260">
        <v>733.2</v>
      </c>
      <c r="N3260" t="s">
        <v>77</v>
      </c>
    </row>
    <row r="3261" spans="1:14" x14ac:dyDescent="0.3">
      <c r="A3261" t="s">
        <v>12</v>
      </c>
      <c r="B3261" t="s">
        <v>54</v>
      </c>
      <c r="C3261" t="s">
        <v>16</v>
      </c>
      <c r="D3261" t="s">
        <v>19</v>
      </c>
      <c r="E3261" s="1">
        <v>42915</v>
      </c>
      <c r="F3261">
        <v>359218013</v>
      </c>
      <c r="G3261" s="1">
        <v>42951</v>
      </c>
      <c r="H3261">
        <v>84</v>
      </c>
      <c r="I3261">
        <v>25</v>
      </c>
      <c r="J3261">
        <v>17.5</v>
      </c>
      <c r="K3261">
        <v>2100</v>
      </c>
      <c r="L3261">
        <v>1470</v>
      </c>
      <c r="M3261">
        <v>630</v>
      </c>
      <c r="N3261" t="s">
        <v>77</v>
      </c>
    </row>
    <row r="3262" spans="1:14" x14ac:dyDescent="0.3">
      <c r="A3262" t="s">
        <v>12</v>
      </c>
      <c r="B3262" t="s">
        <v>53</v>
      </c>
      <c r="C3262" t="s">
        <v>24</v>
      </c>
      <c r="D3262" t="s">
        <v>14</v>
      </c>
      <c r="E3262" s="1">
        <v>44829</v>
      </c>
      <c r="F3262">
        <v>679727399</v>
      </c>
      <c r="G3262" s="1">
        <v>44862</v>
      </c>
      <c r="H3262">
        <v>71</v>
      </c>
      <c r="I3262">
        <v>33</v>
      </c>
      <c r="J3262">
        <v>23.1</v>
      </c>
      <c r="K3262">
        <v>2343</v>
      </c>
      <c r="L3262">
        <v>1640.1000000000001</v>
      </c>
      <c r="M3262">
        <v>702.89999999999986</v>
      </c>
      <c r="N3262" t="s">
        <v>77</v>
      </c>
    </row>
    <row r="3263" spans="1:14" x14ac:dyDescent="0.3">
      <c r="A3263" t="s">
        <v>12</v>
      </c>
      <c r="B3263" t="s">
        <v>55</v>
      </c>
      <c r="C3263" t="s">
        <v>21</v>
      </c>
      <c r="D3263" t="s">
        <v>19</v>
      </c>
      <c r="E3263" s="1">
        <v>45066</v>
      </c>
      <c r="F3263">
        <v>694975650</v>
      </c>
      <c r="G3263" s="1">
        <v>45092</v>
      </c>
      <c r="H3263">
        <v>71</v>
      </c>
      <c r="I3263">
        <v>16</v>
      </c>
      <c r="J3263">
        <v>11.2</v>
      </c>
      <c r="K3263">
        <v>1136</v>
      </c>
      <c r="L3263">
        <v>795.19999999999993</v>
      </c>
      <c r="M3263">
        <v>340.80000000000007</v>
      </c>
      <c r="N3263" t="s">
        <v>74</v>
      </c>
    </row>
    <row r="3264" spans="1:14" x14ac:dyDescent="0.3">
      <c r="A3264" t="s">
        <v>12</v>
      </c>
      <c r="B3264" t="s">
        <v>41</v>
      </c>
      <c r="C3264" t="s">
        <v>18</v>
      </c>
      <c r="D3264" t="s">
        <v>19</v>
      </c>
      <c r="E3264" s="1">
        <v>43034</v>
      </c>
      <c r="F3264">
        <v>443688714</v>
      </c>
      <c r="G3264" s="1">
        <v>43053</v>
      </c>
      <c r="H3264">
        <v>64</v>
      </c>
      <c r="I3264">
        <v>30</v>
      </c>
      <c r="J3264">
        <v>21</v>
      </c>
      <c r="K3264">
        <v>1920</v>
      </c>
      <c r="L3264">
        <v>1344</v>
      </c>
      <c r="M3264">
        <v>576</v>
      </c>
      <c r="N3264" t="s">
        <v>76</v>
      </c>
    </row>
    <row r="3265" spans="1:14" x14ac:dyDescent="0.3">
      <c r="A3265" t="s">
        <v>12</v>
      </c>
      <c r="B3265" t="s">
        <v>52</v>
      </c>
      <c r="C3265" t="s">
        <v>17</v>
      </c>
      <c r="D3265" t="s">
        <v>14</v>
      </c>
      <c r="E3265" s="1">
        <v>43893</v>
      </c>
      <c r="F3265">
        <v>475904834</v>
      </c>
      <c r="G3265" s="1">
        <v>43927</v>
      </c>
      <c r="H3265">
        <v>100</v>
      </c>
      <c r="I3265">
        <v>10</v>
      </c>
      <c r="J3265">
        <v>7</v>
      </c>
      <c r="K3265">
        <v>1000</v>
      </c>
      <c r="L3265">
        <v>700</v>
      </c>
      <c r="M3265">
        <v>300</v>
      </c>
      <c r="N3265" t="s">
        <v>77</v>
      </c>
    </row>
    <row r="3266" spans="1:14" x14ac:dyDescent="0.3">
      <c r="A3266" t="s">
        <v>12</v>
      </c>
      <c r="B3266" t="s">
        <v>51</v>
      </c>
      <c r="C3266" t="s">
        <v>24</v>
      </c>
      <c r="D3266" t="s">
        <v>14</v>
      </c>
      <c r="E3266" s="1">
        <v>44963</v>
      </c>
      <c r="F3266">
        <v>780729520</v>
      </c>
      <c r="G3266" s="1">
        <v>44997</v>
      </c>
      <c r="H3266">
        <v>69</v>
      </c>
      <c r="I3266">
        <v>13</v>
      </c>
      <c r="J3266">
        <v>9.1</v>
      </c>
      <c r="K3266">
        <v>897</v>
      </c>
      <c r="L3266">
        <v>627.9</v>
      </c>
      <c r="M3266">
        <v>269.10000000000002</v>
      </c>
      <c r="N3266" t="s">
        <v>73</v>
      </c>
    </row>
    <row r="3267" spans="1:14" x14ac:dyDescent="0.3">
      <c r="A3267" t="s">
        <v>12</v>
      </c>
      <c r="B3267" t="s">
        <v>48</v>
      </c>
      <c r="C3267" t="s">
        <v>18</v>
      </c>
      <c r="D3267" t="s">
        <v>14</v>
      </c>
      <c r="E3267" s="1">
        <v>44069</v>
      </c>
      <c r="F3267">
        <v>973953711</v>
      </c>
      <c r="G3267" s="1">
        <v>44117</v>
      </c>
      <c r="H3267">
        <v>100</v>
      </c>
      <c r="I3267">
        <v>29</v>
      </c>
      <c r="J3267">
        <v>20.3</v>
      </c>
      <c r="K3267">
        <v>2900</v>
      </c>
      <c r="L3267">
        <v>2030</v>
      </c>
      <c r="M3267">
        <v>870</v>
      </c>
      <c r="N3267" t="s">
        <v>77</v>
      </c>
    </row>
    <row r="3268" spans="1:14" x14ac:dyDescent="0.3">
      <c r="A3268" t="s">
        <v>12</v>
      </c>
      <c r="B3268" t="s">
        <v>49</v>
      </c>
      <c r="C3268" t="s">
        <v>15</v>
      </c>
      <c r="D3268" t="s">
        <v>19</v>
      </c>
      <c r="E3268" s="1">
        <v>43682</v>
      </c>
      <c r="F3268">
        <v>159608876</v>
      </c>
      <c r="G3268" s="1">
        <v>43721</v>
      </c>
      <c r="H3268">
        <v>78</v>
      </c>
      <c r="I3268">
        <v>40</v>
      </c>
      <c r="J3268">
        <v>28</v>
      </c>
      <c r="K3268">
        <v>3120</v>
      </c>
      <c r="L3268">
        <v>2184</v>
      </c>
      <c r="M3268">
        <v>936</v>
      </c>
      <c r="N3268" t="s">
        <v>77</v>
      </c>
    </row>
    <row r="3269" spans="1:14" x14ac:dyDescent="0.3">
      <c r="A3269" t="s">
        <v>12</v>
      </c>
      <c r="B3269" t="s">
        <v>31</v>
      </c>
      <c r="C3269" t="s">
        <v>18</v>
      </c>
      <c r="D3269" t="s">
        <v>19</v>
      </c>
      <c r="E3269" s="1">
        <v>44837</v>
      </c>
      <c r="F3269">
        <v>402214467</v>
      </c>
      <c r="G3269" s="1">
        <v>44862</v>
      </c>
      <c r="H3269">
        <v>81</v>
      </c>
      <c r="I3269">
        <v>26</v>
      </c>
      <c r="J3269">
        <v>18.2</v>
      </c>
      <c r="K3269">
        <v>2106</v>
      </c>
      <c r="L3269">
        <v>1474.2</v>
      </c>
      <c r="M3269">
        <v>631.79999999999995</v>
      </c>
      <c r="N3269" t="s">
        <v>74</v>
      </c>
    </row>
    <row r="3270" spans="1:14" x14ac:dyDescent="0.3">
      <c r="A3270" t="s">
        <v>12</v>
      </c>
      <c r="B3270" t="s">
        <v>43</v>
      </c>
      <c r="C3270" t="s">
        <v>22</v>
      </c>
      <c r="D3270" t="s">
        <v>19</v>
      </c>
      <c r="E3270" s="1">
        <v>44203</v>
      </c>
      <c r="F3270">
        <v>987581050</v>
      </c>
      <c r="G3270" s="1">
        <v>44231</v>
      </c>
      <c r="H3270">
        <v>60</v>
      </c>
      <c r="I3270">
        <v>39</v>
      </c>
      <c r="J3270">
        <v>27.3</v>
      </c>
      <c r="K3270">
        <v>2340</v>
      </c>
      <c r="L3270">
        <v>1638</v>
      </c>
      <c r="M3270">
        <v>702</v>
      </c>
      <c r="N3270" t="s">
        <v>77</v>
      </c>
    </row>
    <row r="3271" spans="1:14" x14ac:dyDescent="0.3">
      <c r="A3271" t="s">
        <v>12</v>
      </c>
      <c r="B3271" t="s">
        <v>34</v>
      </c>
      <c r="C3271" t="s">
        <v>20</v>
      </c>
      <c r="D3271" t="s">
        <v>14</v>
      </c>
      <c r="E3271" s="1">
        <v>43462</v>
      </c>
      <c r="F3271">
        <v>798767697</v>
      </c>
      <c r="G3271" s="1">
        <v>43463</v>
      </c>
      <c r="H3271">
        <v>97</v>
      </c>
      <c r="I3271">
        <v>26</v>
      </c>
      <c r="J3271">
        <v>18.2</v>
      </c>
      <c r="K3271">
        <v>2522</v>
      </c>
      <c r="L3271">
        <v>1765.3999999999999</v>
      </c>
      <c r="M3271">
        <v>756.60000000000014</v>
      </c>
      <c r="N3271" t="s">
        <v>76</v>
      </c>
    </row>
    <row r="3272" spans="1:14" x14ac:dyDescent="0.3">
      <c r="A3272" t="s">
        <v>12</v>
      </c>
      <c r="B3272" t="s">
        <v>52</v>
      </c>
      <c r="C3272" t="s">
        <v>25</v>
      </c>
      <c r="D3272" t="s">
        <v>14</v>
      </c>
      <c r="E3272" s="1">
        <v>42064</v>
      </c>
      <c r="F3272">
        <v>818426787</v>
      </c>
      <c r="G3272" s="1">
        <v>42095</v>
      </c>
      <c r="H3272">
        <v>57</v>
      </c>
      <c r="I3272">
        <v>22</v>
      </c>
      <c r="J3272">
        <v>15.4</v>
      </c>
      <c r="K3272">
        <v>1254</v>
      </c>
      <c r="L3272">
        <v>877.80000000000007</v>
      </c>
      <c r="M3272">
        <v>376.19999999999993</v>
      </c>
      <c r="N3272" t="s">
        <v>77</v>
      </c>
    </row>
    <row r="3273" spans="1:14" x14ac:dyDescent="0.3">
      <c r="A3273" t="s">
        <v>12</v>
      </c>
      <c r="B3273" t="s">
        <v>48</v>
      </c>
      <c r="C3273" t="s">
        <v>23</v>
      </c>
      <c r="D3273" t="s">
        <v>14</v>
      </c>
      <c r="E3273" s="1">
        <v>42224</v>
      </c>
      <c r="F3273">
        <v>202563703</v>
      </c>
      <c r="G3273" s="1">
        <v>42267</v>
      </c>
      <c r="H3273">
        <v>51</v>
      </c>
      <c r="I3273">
        <v>39</v>
      </c>
      <c r="J3273">
        <v>27.3</v>
      </c>
      <c r="K3273">
        <v>1989</v>
      </c>
      <c r="L3273">
        <v>1392.3</v>
      </c>
      <c r="M3273">
        <v>596.70000000000005</v>
      </c>
      <c r="N3273" t="s">
        <v>77</v>
      </c>
    </row>
    <row r="3274" spans="1:14" x14ac:dyDescent="0.3">
      <c r="A3274" t="s">
        <v>12</v>
      </c>
      <c r="B3274" t="s">
        <v>38</v>
      </c>
      <c r="C3274" t="s">
        <v>13</v>
      </c>
      <c r="D3274" t="s">
        <v>19</v>
      </c>
      <c r="E3274" s="1">
        <v>43498</v>
      </c>
      <c r="F3274">
        <v>970135104</v>
      </c>
      <c r="G3274" s="1">
        <v>43513</v>
      </c>
      <c r="H3274">
        <v>91</v>
      </c>
      <c r="I3274">
        <v>10</v>
      </c>
      <c r="J3274">
        <v>7</v>
      </c>
      <c r="K3274">
        <v>910</v>
      </c>
      <c r="L3274">
        <v>637</v>
      </c>
      <c r="M3274">
        <v>273</v>
      </c>
      <c r="N3274" t="s">
        <v>73</v>
      </c>
    </row>
    <row r="3275" spans="1:14" x14ac:dyDescent="0.3">
      <c r="A3275" t="s">
        <v>12</v>
      </c>
      <c r="B3275" t="s">
        <v>47</v>
      </c>
      <c r="C3275" t="s">
        <v>26</v>
      </c>
      <c r="D3275" t="s">
        <v>14</v>
      </c>
      <c r="E3275" s="1">
        <v>41777</v>
      </c>
      <c r="F3275">
        <v>683644711</v>
      </c>
      <c r="G3275" s="1">
        <v>41811</v>
      </c>
      <c r="H3275">
        <v>98</v>
      </c>
      <c r="I3275">
        <v>40</v>
      </c>
      <c r="J3275">
        <v>28</v>
      </c>
      <c r="K3275">
        <v>3920</v>
      </c>
      <c r="L3275">
        <v>2744</v>
      </c>
      <c r="M3275">
        <v>1176</v>
      </c>
      <c r="N3275" t="s">
        <v>77</v>
      </c>
    </row>
    <row r="3276" spans="1:14" x14ac:dyDescent="0.3">
      <c r="A3276" t="s">
        <v>12</v>
      </c>
      <c r="B3276" t="s">
        <v>53</v>
      </c>
      <c r="C3276" t="s">
        <v>21</v>
      </c>
      <c r="D3276" t="s">
        <v>14</v>
      </c>
      <c r="E3276" s="1">
        <v>42387</v>
      </c>
      <c r="F3276">
        <v>137201488</v>
      </c>
      <c r="G3276" s="1">
        <v>42407</v>
      </c>
      <c r="H3276">
        <v>97</v>
      </c>
      <c r="I3276">
        <v>11</v>
      </c>
      <c r="J3276">
        <v>7.7</v>
      </c>
      <c r="K3276">
        <v>1067</v>
      </c>
      <c r="L3276">
        <v>746.9</v>
      </c>
      <c r="M3276">
        <v>320.10000000000002</v>
      </c>
      <c r="N3276" t="s">
        <v>77</v>
      </c>
    </row>
    <row r="3277" spans="1:14" x14ac:dyDescent="0.3">
      <c r="A3277" t="s">
        <v>12</v>
      </c>
      <c r="B3277" t="s">
        <v>34</v>
      </c>
      <c r="C3277" t="s">
        <v>22</v>
      </c>
      <c r="D3277" t="s">
        <v>19</v>
      </c>
      <c r="E3277" s="1">
        <v>45157</v>
      </c>
      <c r="F3277">
        <v>398931014</v>
      </c>
      <c r="G3277" s="1">
        <v>45171</v>
      </c>
      <c r="H3277">
        <v>78</v>
      </c>
      <c r="I3277">
        <v>33</v>
      </c>
      <c r="J3277">
        <v>23.1</v>
      </c>
      <c r="K3277">
        <v>2574</v>
      </c>
      <c r="L3277">
        <v>1801.8000000000002</v>
      </c>
      <c r="M3277">
        <v>772.19999999999982</v>
      </c>
      <c r="N3277" t="s">
        <v>76</v>
      </c>
    </row>
    <row r="3278" spans="1:14" x14ac:dyDescent="0.3">
      <c r="A3278" t="s">
        <v>12</v>
      </c>
      <c r="B3278" t="s">
        <v>44</v>
      </c>
      <c r="C3278" t="s">
        <v>26</v>
      </c>
      <c r="D3278" t="s">
        <v>14</v>
      </c>
      <c r="E3278" s="1">
        <v>44519</v>
      </c>
      <c r="F3278">
        <v>583868682</v>
      </c>
      <c r="G3278" s="1">
        <v>44545</v>
      </c>
      <c r="H3278">
        <v>81</v>
      </c>
      <c r="I3278">
        <v>11</v>
      </c>
      <c r="J3278">
        <v>7.7</v>
      </c>
      <c r="K3278">
        <v>891</v>
      </c>
      <c r="L3278">
        <v>623.70000000000005</v>
      </c>
      <c r="M3278">
        <v>267.29999999999995</v>
      </c>
      <c r="N3278" t="s">
        <v>77</v>
      </c>
    </row>
    <row r="3279" spans="1:14" x14ac:dyDescent="0.3">
      <c r="A3279" t="s">
        <v>12</v>
      </c>
      <c r="B3279" t="s">
        <v>54</v>
      </c>
      <c r="C3279" t="s">
        <v>18</v>
      </c>
      <c r="D3279" t="s">
        <v>14</v>
      </c>
      <c r="E3279" s="1">
        <v>45540</v>
      </c>
      <c r="F3279">
        <v>638097369</v>
      </c>
      <c r="G3279" s="1">
        <v>45581</v>
      </c>
      <c r="H3279">
        <v>60</v>
      </c>
      <c r="I3279">
        <v>20</v>
      </c>
      <c r="J3279">
        <v>14</v>
      </c>
      <c r="K3279">
        <v>1200</v>
      </c>
      <c r="L3279">
        <v>840</v>
      </c>
      <c r="M3279">
        <v>360</v>
      </c>
      <c r="N3279" t="s">
        <v>77</v>
      </c>
    </row>
    <row r="3280" spans="1:14" x14ac:dyDescent="0.3">
      <c r="A3280" t="s">
        <v>12</v>
      </c>
      <c r="B3280" t="s">
        <v>54</v>
      </c>
      <c r="C3280" t="s">
        <v>13</v>
      </c>
      <c r="D3280" t="s">
        <v>19</v>
      </c>
      <c r="E3280" s="1">
        <v>41905</v>
      </c>
      <c r="F3280">
        <v>515280091</v>
      </c>
      <c r="G3280" s="1">
        <v>41930</v>
      </c>
      <c r="H3280">
        <v>64</v>
      </c>
      <c r="I3280">
        <v>11</v>
      </c>
      <c r="J3280">
        <v>7.7</v>
      </c>
      <c r="K3280">
        <v>704</v>
      </c>
      <c r="L3280">
        <v>492.8</v>
      </c>
      <c r="M3280">
        <v>211.2</v>
      </c>
      <c r="N3280" t="s">
        <v>77</v>
      </c>
    </row>
    <row r="3281" spans="1:14" x14ac:dyDescent="0.3">
      <c r="A3281" t="s">
        <v>12</v>
      </c>
      <c r="B3281" t="s">
        <v>46</v>
      </c>
      <c r="C3281" t="s">
        <v>24</v>
      </c>
      <c r="D3281" t="s">
        <v>19</v>
      </c>
      <c r="E3281" s="1">
        <v>43665</v>
      </c>
      <c r="F3281">
        <v>579951369</v>
      </c>
      <c r="G3281" s="1">
        <v>43691</v>
      </c>
      <c r="H3281">
        <v>72</v>
      </c>
      <c r="I3281">
        <v>29</v>
      </c>
      <c r="J3281">
        <v>20.3</v>
      </c>
      <c r="K3281">
        <v>2088</v>
      </c>
      <c r="L3281">
        <v>1461.6000000000001</v>
      </c>
      <c r="M3281">
        <v>626.39999999999986</v>
      </c>
      <c r="N3281" t="s">
        <v>74</v>
      </c>
    </row>
    <row r="3282" spans="1:14" x14ac:dyDescent="0.3">
      <c r="A3282" t="s">
        <v>12</v>
      </c>
      <c r="B3282" t="s">
        <v>48</v>
      </c>
      <c r="C3282" t="s">
        <v>26</v>
      </c>
      <c r="D3282" t="s">
        <v>14</v>
      </c>
      <c r="E3282" s="1">
        <v>42363</v>
      </c>
      <c r="F3282">
        <v>660307347</v>
      </c>
      <c r="G3282" s="1">
        <v>42387</v>
      </c>
      <c r="H3282">
        <v>51</v>
      </c>
      <c r="I3282">
        <v>18</v>
      </c>
      <c r="J3282">
        <v>12.600000000000001</v>
      </c>
      <c r="K3282">
        <v>918</v>
      </c>
      <c r="L3282">
        <v>642.6</v>
      </c>
      <c r="M3282">
        <v>275.39999999999998</v>
      </c>
      <c r="N3282" t="s">
        <v>77</v>
      </c>
    </row>
    <row r="3283" spans="1:14" x14ac:dyDescent="0.3">
      <c r="A3283" t="s">
        <v>12</v>
      </c>
      <c r="B3283" t="s">
        <v>33</v>
      </c>
      <c r="C3283" t="s">
        <v>22</v>
      </c>
      <c r="D3283" t="s">
        <v>14</v>
      </c>
      <c r="E3283" s="1">
        <v>44939</v>
      </c>
      <c r="F3283">
        <v>819652879</v>
      </c>
      <c r="G3283" s="1">
        <v>44963</v>
      </c>
      <c r="H3283">
        <v>72</v>
      </c>
      <c r="I3283">
        <v>33</v>
      </c>
      <c r="J3283">
        <v>23.1</v>
      </c>
      <c r="K3283">
        <v>2376</v>
      </c>
      <c r="L3283">
        <v>1663.2</v>
      </c>
      <c r="M3283">
        <v>712.8</v>
      </c>
      <c r="N3283" t="s">
        <v>76</v>
      </c>
    </row>
    <row r="3284" spans="1:14" x14ac:dyDescent="0.3">
      <c r="A3284" t="s">
        <v>12</v>
      </c>
      <c r="B3284" t="s">
        <v>51</v>
      </c>
      <c r="C3284" t="s">
        <v>24</v>
      </c>
      <c r="D3284" t="s">
        <v>14</v>
      </c>
      <c r="E3284" s="1">
        <v>45475</v>
      </c>
      <c r="F3284">
        <v>589406907</v>
      </c>
      <c r="G3284" s="1">
        <v>45514</v>
      </c>
      <c r="H3284">
        <v>65</v>
      </c>
      <c r="I3284">
        <v>27</v>
      </c>
      <c r="J3284">
        <v>18.899999999999999</v>
      </c>
      <c r="K3284">
        <v>1755</v>
      </c>
      <c r="L3284">
        <v>1228.5</v>
      </c>
      <c r="M3284">
        <v>526.5</v>
      </c>
      <c r="N3284" t="s">
        <v>73</v>
      </c>
    </row>
    <row r="3285" spans="1:14" x14ac:dyDescent="0.3">
      <c r="A3285" t="s">
        <v>12</v>
      </c>
      <c r="B3285" t="s">
        <v>49</v>
      </c>
      <c r="C3285" t="s">
        <v>20</v>
      </c>
      <c r="D3285" t="s">
        <v>14</v>
      </c>
      <c r="E3285" s="1">
        <v>42171</v>
      </c>
      <c r="F3285">
        <v>364164006</v>
      </c>
      <c r="G3285" s="1">
        <v>42216</v>
      </c>
      <c r="H3285">
        <v>83</v>
      </c>
      <c r="I3285">
        <v>17</v>
      </c>
      <c r="J3285">
        <v>11.9</v>
      </c>
      <c r="K3285">
        <v>1411</v>
      </c>
      <c r="L3285">
        <v>987.7</v>
      </c>
      <c r="M3285">
        <v>423.29999999999995</v>
      </c>
      <c r="N3285" t="s">
        <v>77</v>
      </c>
    </row>
    <row r="3286" spans="1:14" x14ac:dyDescent="0.3">
      <c r="A3286" t="s">
        <v>12</v>
      </c>
      <c r="B3286" t="s">
        <v>32</v>
      </c>
      <c r="C3286" t="s">
        <v>24</v>
      </c>
      <c r="D3286" t="s">
        <v>14</v>
      </c>
      <c r="E3286" s="1">
        <v>42514</v>
      </c>
      <c r="F3286">
        <v>912524259</v>
      </c>
      <c r="G3286" s="1">
        <v>42536</v>
      </c>
      <c r="H3286">
        <v>77</v>
      </c>
      <c r="I3286">
        <v>13</v>
      </c>
      <c r="J3286">
        <v>9.1</v>
      </c>
      <c r="K3286">
        <v>1001</v>
      </c>
      <c r="L3286">
        <v>700.69999999999993</v>
      </c>
      <c r="M3286">
        <v>300.30000000000007</v>
      </c>
      <c r="N3286" t="s">
        <v>75</v>
      </c>
    </row>
    <row r="3287" spans="1:14" x14ac:dyDescent="0.3">
      <c r="A3287" t="s">
        <v>12</v>
      </c>
      <c r="B3287" t="s">
        <v>46</v>
      </c>
      <c r="C3287" t="s">
        <v>22</v>
      </c>
      <c r="D3287" t="s">
        <v>19</v>
      </c>
      <c r="E3287" s="1">
        <v>44406</v>
      </c>
      <c r="F3287">
        <v>725077331</v>
      </c>
      <c r="G3287" s="1">
        <v>44448</v>
      </c>
      <c r="H3287">
        <v>50</v>
      </c>
      <c r="I3287">
        <v>14</v>
      </c>
      <c r="J3287">
        <v>9.8000000000000007</v>
      </c>
      <c r="K3287">
        <v>700</v>
      </c>
      <c r="L3287">
        <v>490.00000000000006</v>
      </c>
      <c r="M3287">
        <v>209.99999999999994</v>
      </c>
      <c r="N3287" t="s">
        <v>74</v>
      </c>
    </row>
    <row r="3288" spans="1:14" x14ac:dyDescent="0.3">
      <c r="A3288" t="s">
        <v>12</v>
      </c>
      <c r="B3288" t="s">
        <v>32</v>
      </c>
      <c r="C3288" t="s">
        <v>18</v>
      </c>
      <c r="D3288" t="s">
        <v>14</v>
      </c>
      <c r="E3288" s="1">
        <v>41800</v>
      </c>
      <c r="F3288">
        <v>335288417</v>
      </c>
      <c r="G3288" s="1">
        <v>41822</v>
      </c>
      <c r="H3288">
        <v>69</v>
      </c>
      <c r="I3288">
        <v>27</v>
      </c>
      <c r="J3288">
        <v>18.899999999999999</v>
      </c>
      <c r="K3288">
        <v>1863</v>
      </c>
      <c r="L3288">
        <v>1304.0999999999999</v>
      </c>
      <c r="M3288">
        <v>558.90000000000009</v>
      </c>
      <c r="N3288" t="s">
        <v>75</v>
      </c>
    </row>
    <row r="3289" spans="1:14" x14ac:dyDescent="0.3">
      <c r="A3289" t="s">
        <v>12</v>
      </c>
      <c r="B3289" t="s">
        <v>44</v>
      </c>
      <c r="C3289" t="s">
        <v>21</v>
      </c>
      <c r="D3289" t="s">
        <v>19</v>
      </c>
      <c r="E3289" s="1">
        <v>44052</v>
      </c>
      <c r="F3289">
        <v>450608813</v>
      </c>
      <c r="G3289" s="1">
        <v>44076</v>
      </c>
      <c r="H3289">
        <v>76</v>
      </c>
      <c r="I3289">
        <v>25</v>
      </c>
      <c r="J3289">
        <v>17.5</v>
      </c>
      <c r="K3289">
        <v>1900</v>
      </c>
      <c r="L3289">
        <v>1330</v>
      </c>
      <c r="M3289">
        <v>570</v>
      </c>
      <c r="N3289" t="s">
        <v>77</v>
      </c>
    </row>
    <row r="3290" spans="1:14" x14ac:dyDescent="0.3">
      <c r="A3290" t="s">
        <v>12</v>
      </c>
      <c r="B3290" t="s">
        <v>40</v>
      </c>
      <c r="C3290" t="s">
        <v>24</v>
      </c>
      <c r="D3290" t="s">
        <v>14</v>
      </c>
      <c r="E3290" s="1">
        <v>41873</v>
      </c>
      <c r="F3290">
        <v>831716382</v>
      </c>
      <c r="G3290" s="1">
        <v>41896</v>
      </c>
      <c r="H3290">
        <v>56</v>
      </c>
      <c r="I3290">
        <v>21</v>
      </c>
      <c r="J3290">
        <v>14.7</v>
      </c>
      <c r="K3290">
        <v>1176</v>
      </c>
      <c r="L3290">
        <v>823.19999999999993</v>
      </c>
      <c r="M3290">
        <v>352.80000000000007</v>
      </c>
      <c r="N3290" t="s">
        <v>75</v>
      </c>
    </row>
    <row r="3291" spans="1:14" x14ac:dyDescent="0.3">
      <c r="A3291" t="s">
        <v>12</v>
      </c>
      <c r="B3291" t="s">
        <v>47</v>
      </c>
      <c r="C3291" t="s">
        <v>26</v>
      </c>
      <c r="D3291" t="s">
        <v>14</v>
      </c>
      <c r="E3291" s="1">
        <v>42918</v>
      </c>
      <c r="F3291">
        <v>362839210</v>
      </c>
      <c r="G3291" s="1">
        <v>42952</v>
      </c>
      <c r="H3291">
        <v>99</v>
      </c>
      <c r="I3291">
        <v>32</v>
      </c>
      <c r="J3291">
        <v>22.4</v>
      </c>
      <c r="K3291">
        <v>3168</v>
      </c>
      <c r="L3291">
        <v>2217.6</v>
      </c>
      <c r="M3291">
        <v>950.40000000000009</v>
      </c>
      <c r="N3291" t="s">
        <v>77</v>
      </c>
    </row>
    <row r="3292" spans="1:14" x14ac:dyDescent="0.3">
      <c r="A3292" t="s">
        <v>12</v>
      </c>
      <c r="B3292" t="s">
        <v>38</v>
      </c>
      <c r="C3292" t="s">
        <v>23</v>
      </c>
      <c r="D3292" t="s">
        <v>14</v>
      </c>
      <c r="E3292" s="1">
        <v>42616</v>
      </c>
      <c r="F3292">
        <v>429962670</v>
      </c>
      <c r="G3292" s="1">
        <v>42637</v>
      </c>
      <c r="H3292">
        <v>82</v>
      </c>
      <c r="I3292">
        <v>10</v>
      </c>
      <c r="J3292">
        <v>7</v>
      </c>
      <c r="K3292">
        <v>820</v>
      </c>
      <c r="L3292">
        <v>574</v>
      </c>
      <c r="M3292">
        <v>246</v>
      </c>
      <c r="N3292" t="s">
        <v>73</v>
      </c>
    </row>
    <row r="3293" spans="1:14" x14ac:dyDescent="0.3">
      <c r="A3293" t="s">
        <v>12</v>
      </c>
      <c r="B3293" t="s">
        <v>41</v>
      </c>
      <c r="C3293" t="s">
        <v>20</v>
      </c>
      <c r="D3293" t="s">
        <v>19</v>
      </c>
      <c r="E3293" s="1">
        <v>43068</v>
      </c>
      <c r="F3293">
        <v>349310576</v>
      </c>
      <c r="G3293" s="1">
        <v>43089</v>
      </c>
      <c r="H3293">
        <v>98</v>
      </c>
      <c r="I3293">
        <v>23</v>
      </c>
      <c r="J3293">
        <v>16.100000000000001</v>
      </c>
      <c r="K3293">
        <v>2254</v>
      </c>
      <c r="L3293">
        <v>1577.8000000000002</v>
      </c>
      <c r="M3293">
        <v>676.19999999999982</v>
      </c>
      <c r="N3293" t="s">
        <v>76</v>
      </c>
    </row>
    <row r="3294" spans="1:14" x14ac:dyDescent="0.3">
      <c r="A3294" t="s">
        <v>12</v>
      </c>
      <c r="B3294" t="s">
        <v>41</v>
      </c>
      <c r="C3294" t="s">
        <v>17</v>
      </c>
      <c r="D3294" t="s">
        <v>14</v>
      </c>
      <c r="E3294" s="1">
        <v>44515</v>
      </c>
      <c r="F3294">
        <v>492872703</v>
      </c>
      <c r="G3294" s="1">
        <v>44521</v>
      </c>
      <c r="H3294">
        <v>83</v>
      </c>
      <c r="I3294">
        <v>19</v>
      </c>
      <c r="J3294">
        <v>13.3</v>
      </c>
      <c r="K3294">
        <v>1577</v>
      </c>
      <c r="L3294">
        <v>1103.9000000000001</v>
      </c>
      <c r="M3294">
        <v>473.09999999999991</v>
      </c>
      <c r="N3294" t="s">
        <v>76</v>
      </c>
    </row>
    <row r="3295" spans="1:14" x14ac:dyDescent="0.3">
      <c r="A3295" t="s">
        <v>12</v>
      </c>
      <c r="B3295" t="s">
        <v>34</v>
      </c>
      <c r="C3295" t="s">
        <v>13</v>
      </c>
      <c r="D3295" t="s">
        <v>19</v>
      </c>
      <c r="E3295" s="1">
        <v>42322</v>
      </c>
      <c r="F3295">
        <v>572693526</v>
      </c>
      <c r="G3295" s="1">
        <v>42355</v>
      </c>
      <c r="H3295">
        <v>92</v>
      </c>
      <c r="I3295">
        <v>25</v>
      </c>
      <c r="J3295">
        <v>17.5</v>
      </c>
      <c r="K3295">
        <v>2300</v>
      </c>
      <c r="L3295">
        <v>1610</v>
      </c>
      <c r="M3295">
        <v>690</v>
      </c>
      <c r="N3295" t="s">
        <v>76</v>
      </c>
    </row>
    <row r="3296" spans="1:14" x14ac:dyDescent="0.3">
      <c r="A3296" t="s">
        <v>12</v>
      </c>
      <c r="B3296" t="s">
        <v>38</v>
      </c>
      <c r="C3296" t="s">
        <v>22</v>
      </c>
      <c r="D3296" t="s">
        <v>14</v>
      </c>
      <c r="E3296" s="1">
        <v>42577</v>
      </c>
      <c r="F3296">
        <v>651781785</v>
      </c>
      <c r="G3296" s="1">
        <v>42579</v>
      </c>
      <c r="H3296">
        <v>75</v>
      </c>
      <c r="I3296">
        <v>13</v>
      </c>
      <c r="J3296">
        <v>9.1</v>
      </c>
      <c r="K3296">
        <v>975</v>
      </c>
      <c r="L3296">
        <v>682.5</v>
      </c>
      <c r="M3296">
        <v>292.5</v>
      </c>
      <c r="N3296" t="s">
        <v>73</v>
      </c>
    </row>
    <row r="3297" spans="1:14" x14ac:dyDescent="0.3">
      <c r="A3297" t="s">
        <v>12</v>
      </c>
      <c r="B3297" t="s">
        <v>52</v>
      </c>
      <c r="C3297" t="s">
        <v>25</v>
      </c>
      <c r="D3297" t="s">
        <v>19</v>
      </c>
      <c r="E3297" s="1">
        <v>43147</v>
      </c>
      <c r="F3297">
        <v>786662566</v>
      </c>
      <c r="G3297" s="1">
        <v>43163</v>
      </c>
      <c r="H3297">
        <v>52</v>
      </c>
      <c r="I3297">
        <v>11</v>
      </c>
      <c r="J3297">
        <v>7.7</v>
      </c>
      <c r="K3297">
        <v>572</v>
      </c>
      <c r="L3297">
        <v>400.40000000000003</v>
      </c>
      <c r="M3297">
        <v>171.59999999999997</v>
      </c>
      <c r="N3297" t="s">
        <v>77</v>
      </c>
    </row>
    <row r="3298" spans="1:14" x14ac:dyDescent="0.3">
      <c r="A3298" t="s">
        <v>12</v>
      </c>
      <c r="B3298" t="s">
        <v>49</v>
      </c>
      <c r="C3298" t="s">
        <v>21</v>
      </c>
      <c r="D3298" t="s">
        <v>14</v>
      </c>
      <c r="E3298" s="1">
        <v>44639</v>
      </c>
      <c r="F3298">
        <v>649329602</v>
      </c>
      <c r="G3298" s="1">
        <v>44654</v>
      </c>
      <c r="H3298">
        <v>84</v>
      </c>
      <c r="I3298">
        <v>12</v>
      </c>
      <c r="J3298">
        <v>8.4</v>
      </c>
      <c r="K3298">
        <v>1008</v>
      </c>
      <c r="L3298">
        <v>705.6</v>
      </c>
      <c r="M3298">
        <v>302.39999999999998</v>
      </c>
      <c r="N3298" t="s">
        <v>77</v>
      </c>
    </row>
    <row r="3299" spans="1:14" x14ac:dyDescent="0.3">
      <c r="A3299" t="s">
        <v>12</v>
      </c>
      <c r="B3299" t="s">
        <v>41</v>
      </c>
      <c r="C3299" t="s">
        <v>22</v>
      </c>
      <c r="D3299" t="s">
        <v>19</v>
      </c>
      <c r="E3299" s="1">
        <v>44291</v>
      </c>
      <c r="F3299">
        <v>687915217</v>
      </c>
      <c r="G3299" s="1">
        <v>44308</v>
      </c>
      <c r="H3299">
        <v>99</v>
      </c>
      <c r="I3299">
        <v>38</v>
      </c>
      <c r="J3299">
        <v>26.6</v>
      </c>
      <c r="K3299">
        <v>3762</v>
      </c>
      <c r="L3299">
        <v>2633.4</v>
      </c>
      <c r="M3299">
        <v>1128.5999999999999</v>
      </c>
      <c r="N3299" t="s">
        <v>76</v>
      </c>
    </row>
    <row r="3300" spans="1:14" x14ac:dyDescent="0.3">
      <c r="A3300" t="s">
        <v>12</v>
      </c>
      <c r="B3300" t="s">
        <v>29</v>
      </c>
      <c r="C3300" t="s">
        <v>15</v>
      </c>
      <c r="D3300" t="s">
        <v>14</v>
      </c>
      <c r="E3300" s="1">
        <v>45169</v>
      </c>
      <c r="F3300">
        <v>565534389</v>
      </c>
      <c r="G3300" s="1">
        <v>45176</v>
      </c>
      <c r="H3300">
        <v>84</v>
      </c>
      <c r="I3300">
        <v>14</v>
      </c>
      <c r="J3300">
        <v>9.8000000000000007</v>
      </c>
      <c r="K3300">
        <v>1176</v>
      </c>
      <c r="L3300">
        <v>823.2</v>
      </c>
      <c r="M3300">
        <v>352.79999999999995</v>
      </c>
      <c r="N3300" t="s">
        <v>77</v>
      </c>
    </row>
    <row r="3301" spans="1:14" x14ac:dyDescent="0.3">
      <c r="A3301" t="s">
        <v>12</v>
      </c>
      <c r="B3301" t="s">
        <v>47</v>
      </c>
      <c r="C3301" t="s">
        <v>24</v>
      </c>
      <c r="D3301" t="s">
        <v>19</v>
      </c>
      <c r="E3301" s="1">
        <v>43725</v>
      </c>
      <c r="F3301">
        <v>512968242</v>
      </c>
      <c r="G3301" s="1">
        <v>43766</v>
      </c>
      <c r="H3301">
        <v>62</v>
      </c>
      <c r="I3301">
        <v>22</v>
      </c>
      <c r="J3301">
        <v>15.4</v>
      </c>
      <c r="K3301">
        <v>1364</v>
      </c>
      <c r="L3301">
        <v>954.80000000000007</v>
      </c>
      <c r="M3301">
        <v>409.19999999999993</v>
      </c>
      <c r="N3301" t="s">
        <v>77</v>
      </c>
    </row>
    <row r="3302" spans="1:14" x14ac:dyDescent="0.3">
      <c r="A3302" t="s">
        <v>12</v>
      </c>
      <c r="B3302" t="s">
        <v>35</v>
      </c>
      <c r="C3302" t="s">
        <v>23</v>
      </c>
      <c r="D3302" t="s">
        <v>14</v>
      </c>
      <c r="E3302" s="1">
        <v>42826</v>
      </c>
      <c r="F3302">
        <v>833633410</v>
      </c>
      <c r="G3302" s="1">
        <v>42864</v>
      </c>
      <c r="H3302">
        <v>72</v>
      </c>
      <c r="I3302">
        <v>32</v>
      </c>
      <c r="J3302">
        <v>22.4</v>
      </c>
      <c r="K3302">
        <v>2304</v>
      </c>
      <c r="L3302">
        <v>1612.8</v>
      </c>
      <c r="M3302">
        <v>691.2</v>
      </c>
      <c r="N3302" t="s">
        <v>77</v>
      </c>
    </row>
    <row r="3303" spans="1:14" x14ac:dyDescent="0.3">
      <c r="A3303" t="s">
        <v>12</v>
      </c>
      <c r="B3303" t="s">
        <v>38</v>
      </c>
      <c r="C3303" t="s">
        <v>21</v>
      </c>
      <c r="D3303" t="s">
        <v>14</v>
      </c>
      <c r="E3303" s="1">
        <v>43316</v>
      </c>
      <c r="F3303">
        <v>618536984</v>
      </c>
      <c r="G3303" s="1">
        <v>43344</v>
      </c>
      <c r="H3303">
        <v>73</v>
      </c>
      <c r="I3303">
        <v>15</v>
      </c>
      <c r="J3303">
        <v>10.5</v>
      </c>
      <c r="K3303">
        <v>1095</v>
      </c>
      <c r="L3303">
        <v>766.5</v>
      </c>
      <c r="M3303">
        <v>328.5</v>
      </c>
      <c r="N3303" t="s">
        <v>73</v>
      </c>
    </row>
    <row r="3304" spans="1:14" x14ac:dyDescent="0.3">
      <c r="A3304" t="s">
        <v>12</v>
      </c>
      <c r="B3304" t="s">
        <v>32</v>
      </c>
      <c r="C3304" t="s">
        <v>21</v>
      </c>
      <c r="D3304" t="s">
        <v>19</v>
      </c>
      <c r="E3304" s="1">
        <v>42982</v>
      </c>
      <c r="F3304">
        <v>102096736</v>
      </c>
      <c r="G3304" s="1">
        <v>42995</v>
      </c>
      <c r="H3304">
        <v>53</v>
      </c>
      <c r="I3304">
        <v>26</v>
      </c>
      <c r="J3304">
        <v>18.2</v>
      </c>
      <c r="K3304">
        <v>1378</v>
      </c>
      <c r="L3304">
        <v>964.59999999999991</v>
      </c>
      <c r="M3304">
        <v>413.40000000000009</v>
      </c>
      <c r="N3304" t="s">
        <v>75</v>
      </c>
    </row>
    <row r="3305" spans="1:14" x14ac:dyDescent="0.3">
      <c r="A3305" t="s">
        <v>12</v>
      </c>
      <c r="B3305" t="s">
        <v>43</v>
      </c>
      <c r="C3305" t="s">
        <v>21</v>
      </c>
      <c r="D3305" t="s">
        <v>14</v>
      </c>
      <c r="E3305" s="1">
        <v>45506</v>
      </c>
      <c r="F3305">
        <v>360345399</v>
      </c>
      <c r="G3305" s="1">
        <v>45517</v>
      </c>
      <c r="H3305">
        <v>54</v>
      </c>
      <c r="I3305">
        <v>36</v>
      </c>
      <c r="J3305">
        <v>25.200000000000003</v>
      </c>
      <c r="K3305">
        <v>1944</v>
      </c>
      <c r="L3305">
        <v>1360.8000000000002</v>
      </c>
      <c r="M3305">
        <v>583.19999999999982</v>
      </c>
      <c r="N3305" t="s">
        <v>77</v>
      </c>
    </row>
    <row r="3306" spans="1:14" x14ac:dyDescent="0.3">
      <c r="A3306" t="s">
        <v>12</v>
      </c>
      <c r="B3306" t="s">
        <v>29</v>
      </c>
      <c r="C3306" t="s">
        <v>23</v>
      </c>
      <c r="D3306" t="s">
        <v>19</v>
      </c>
      <c r="E3306" s="1">
        <v>45346</v>
      </c>
      <c r="F3306">
        <v>932521092</v>
      </c>
      <c r="G3306" s="1">
        <v>45386</v>
      </c>
      <c r="H3306">
        <v>100</v>
      </c>
      <c r="I3306">
        <v>13</v>
      </c>
      <c r="J3306">
        <v>9.1</v>
      </c>
      <c r="K3306">
        <v>1300</v>
      </c>
      <c r="L3306">
        <v>910</v>
      </c>
      <c r="M3306">
        <v>390</v>
      </c>
      <c r="N3306" t="s">
        <v>77</v>
      </c>
    </row>
    <row r="3307" spans="1:14" x14ac:dyDescent="0.3">
      <c r="A3307" t="s">
        <v>12</v>
      </c>
      <c r="B3307" t="s">
        <v>47</v>
      </c>
      <c r="C3307" t="s">
        <v>17</v>
      </c>
      <c r="D3307" t="s">
        <v>14</v>
      </c>
      <c r="E3307" s="1">
        <v>41896</v>
      </c>
      <c r="F3307">
        <v>483360087</v>
      </c>
      <c r="G3307" s="1">
        <v>41907</v>
      </c>
      <c r="H3307">
        <v>85</v>
      </c>
      <c r="I3307">
        <v>31</v>
      </c>
      <c r="J3307">
        <v>21.700000000000003</v>
      </c>
      <c r="K3307">
        <v>2635</v>
      </c>
      <c r="L3307">
        <v>1844.5000000000002</v>
      </c>
      <c r="M3307">
        <v>790.49999999999977</v>
      </c>
      <c r="N3307" t="s">
        <v>77</v>
      </c>
    </row>
    <row r="3308" spans="1:14" x14ac:dyDescent="0.3">
      <c r="A3308" t="s">
        <v>12</v>
      </c>
      <c r="B3308" t="s">
        <v>52</v>
      </c>
      <c r="C3308" t="s">
        <v>21</v>
      </c>
      <c r="D3308" t="s">
        <v>14</v>
      </c>
      <c r="E3308" s="1">
        <v>44275</v>
      </c>
      <c r="F3308">
        <v>758758580</v>
      </c>
      <c r="G3308" s="1">
        <v>44296</v>
      </c>
      <c r="H3308">
        <v>100</v>
      </c>
      <c r="I3308">
        <v>37</v>
      </c>
      <c r="J3308">
        <v>25.9</v>
      </c>
      <c r="K3308">
        <v>3700</v>
      </c>
      <c r="L3308">
        <v>2590</v>
      </c>
      <c r="M3308">
        <v>1110</v>
      </c>
      <c r="N3308" t="s">
        <v>77</v>
      </c>
    </row>
    <row r="3309" spans="1:14" x14ac:dyDescent="0.3">
      <c r="A3309" t="s">
        <v>12</v>
      </c>
      <c r="B3309" t="s">
        <v>29</v>
      </c>
      <c r="C3309" t="s">
        <v>13</v>
      </c>
      <c r="D3309" t="s">
        <v>19</v>
      </c>
      <c r="E3309" s="1">
        <v>45523</v>
      </c>
      <c r="F3309">
        <v>114752471</v>
      </c>
      <c r="G3309" s="1">
        <v>45540</v>
      </c>
      <c r="H3309">
        <v>67</v>
      </c>
      <c r="I3309">
        <v>17</v>
      </c>
      <c r="J3309">
        <v>11.9</v>
      </c>
      <c r="K3309">
        <v>1139</v>
      </c>
      <c r="L3309">
        <v>797.30000000000007</v>
      </c>
      <c r="M3309">
        <v>341.69999999999993</v>
      </c>
      <c r="N3309" t="s">
        <v>77</v>
      </c>
    </row>
    <row r="3310" spans="1:14" x14ac:dyDescent="0.3">
      <c r="A3310" t="s">
        <v>12</v>
      </c>
      <c r="B3310" t="s">
        <v>55</v>
      </c>
      <c r="C3310" t="s">
        <v>21</v>
      </c>
      <c r="D3310" t="s">
        <v>14</v>
      </c>
      <c r="E3310" s="1">
        <v>42993</v>
      </c>
      <c r="F3310">
        <v>312387502</v>
      </c>
      <c r="G3310" s="1">
        <v>43010</v>
      </c>
      <c r="H3310">
        <v>79</v>
      </c>
      <c r="I3310">
        <v>12</v>
      </c>
      <c r="J3310">
        <v>8.4</v>
      </c>
      <c r="K3310">
        <v>948</v>
      </c>
      <c r="L3310">
        <v>663.6</v>
      </c>
      <c r="M3310">
        <v>284.39999999999998</v>
      </c>
      <c r="N3310" t="s">
        <v>74</v>
      </c>
    </row>
    <row r="3311" spans="1:14" x14ac:dyDescent="0.3">
      <c r="A3311" t="s">
        <v>12</v>
      </c>
      <c r="B3311" t="s">
        <v>28</v>
      </c>
      <c r="C3311" t="s">
        <v>22</v>
      </c>
      <c r="D3311" t="s">
        <v>14</v>
      </c>
      <c r="E3311" s="1">
        <v>42130</v>
      </c>
      <c r="F3311">
        <v>320237576</v>
      </c>
      <c r="G3311" s="1">
        <v>42144</v>
      </c>
      <c r="H3311">
        <v>91</v>
      </c>
      <c r="I3311">
        <v>10</v>
      </c>
      <c r="J3311">
        <v>7</v>
      </c>
      <c r="K3311">
        <v>910</v>
      </c>
      <c r="L3311">
        <v>637</v>
      </c>
      <c r="M3311">
        <v>273</v>
      </c>
      <c r="N3311" t="s">
        <v>73</v>
      </c>
    </row>
    <row r="3312" spans="1:14" x14ac:dyDescent="0.3">
      <c r="A3312" t="s">
        <v>12</v>
      </c>
      <c r="B3312" t="s">
        <v>33</v>
      </c>
      <c r="C3312" t="s">
        <v>18</v>
      </c>
      <c r="D3312" t="s">
        <v>19</v>
      </c>
      <c r="E3312" s="1">
        <v>42692</v>
      </c>
      <c r="F3312">
        <v>776318681</v>
      </c>
      <c r="G3312" s="1">
        <v>42740</v>
      </c>
      <c r="H3312">
        <v>66</v>
      </c>
      <c r="I3312">
        <v>39</v>
      </c>
      <c r="J3312">
        <v>27.3</v>
      </c>
      <c r="K3312">
        <v>2574</v>
      </c>
      <c r="L3312">
        <v>1801.8</v>
      </c>
      <c r="M3312">
        <v>772.2</v>
      </c>
      <c r="N3312" t="s">
        <v>76</v>
      </c>
    </row>
    <row r="3313" spans="1:14" x14ac:dyDescent="0.3">
      <c r="A3313" t="s">
        <v>12</v>
      </c>
      <c r="B3313" t="s">
        <v>32</v>
      </c>
      <c r="C3313" t="s">
        <v>23</v>
      </c>
      <c r="D3313" t="s">
        <v>19</v>
      </c>
      <c r="E3313" s="1">
        <v>45351</v>
      </c>
      <c r="F3313">
        <v>476637399</v>
      </c>
      <c r="G3313" s="1">
        <v>45392</v>
      </c>
      <c r="H3313">
        <v>70</v>
      </c>
      <c r="I3313">
        <v>36</v>
      </c>
      <c r="J3313">
        <v>25.200000000000003</v>
      </c>
      <c r="K3313">
        <v>2520</v>
      </c>
      <c r="L3313">
        <v>1764.0000000000002</v>
      </c>
      <c r="M3313">
        <v>755.99999999999977</v>
      </c>
      <c r="N3313" t="s">
        <v>75</v>
      </c>
    </row>
    <row r="3314" spans="1:14" x14ac:dyDescent="0.3">
      <c r="A3314" t="s">
        <v>12</v>
      </c>
      <c r="B3314" t="s">
        <v>38</v>
      </c>
      <c r="C3314" t="s">
        <v>21</v>
      </c>
      <c r="D3314" t="s">
        <v>19</v>
      </c>
      <c r="E3314" s="1">
        <v>42811</v>
      </c>
      <c r="F3314">
        <v>860789382</v>
      </c>
      <c r="G3314" s="1">
        <v>42842</v>
      </c>
      <c r="H3314">
        <v>98</v>
      </c>
      <c r="I3314">
        <v>27</v>
      </c>
      <c r="J3314">
        <v>18.899999999999999</v>
      </c>
      <c r="K3314">
        <v>2646</v>
      </c>
      <c r="L3314">
        <v>1852.1999999999998</v>
      </c>
      <c r="M3314">
        <v>793.80000000000018</v>
      </c>
      <c r="N3314" t="s">
        <v>73</v>
      </c>
    </row>
    <row r="3315" spans="1:14" x14ac:dyDescent="0.3">
      <c r="A3315" t="s">
        <v>12</v>
      </c>
      <c r="B3315" t="s">
        <v>45</v>
      </c>
      <c r="C3315" t="s">
        <v>22</v>
      </c>
      <c r="D3315" t="s">
        <v>14</v>
      </c>
      <c r="E3315" s="1">
        <v>42407</v>
      </c>
      <c r="F3315">
        <v>510474431</v>
      </c>
      <c r="G3315" s="1">
        <v>42426</v>
      </c>
      <c r="H3315">
        <v>83</v>
      </c>
      <c r="I3315">
        <v>14</v>
      </c>
      <c r="J3315">
        <v>9.8000000000000007</v>
      </c>
      <c r="K3315">
        <v>1162</v>
      </c>
      <c r="L3315">
        <v>813.40000000000009</v>
      </c>
      <c r="M3315">
        <v>348.59999999999991</v>
      </c>
      <c r="N3315" t="s">
        <v>77</v>
      </c>
    </row>
    <row r="3316" spans="1:14" x14ac:dyDescent="0.3">
      <c r="A3316" t="s">
        <v>12</v>
      </c>
      <c r="B3316" t="s">
        <v>37</v>
      </c>
      <c r="C3316" t="s">
        <v>20</v>
      </c>
      <c r="D3316" t="s">
        <v>19</v>
      </c>
      <c r="E3316" s="1">
        <v>42470</v>
      </c>
      <c r="F3316">
        <v>162357175</v>
      </c>
      <c r="G3316" s="1">
        <v>42498</v>
      </c>
      <c r="H3316">
        <v>61</v>
      </c>
      <c r="I3316">
        <v>11</v>
      </c>
      <c r="J3316">
        <v>7.7</v>
      </c>
      <c r="K3316">
        <v>671</v>
      </c>
      <c r="L3316">
        <v>469.7</v>
      </c>
      <c r="M3316">
        <v>201.3</v>
      </c>
      <c r="N3316" t="s">
        <v>74</v>
      </c>
    </row>
    <row r="3317" spans="1:14" x14ac:dyDescent="0.3">
      <c r="A3317" t="s">
        <v>12</v>
      </c>
      <c r="B3317" t="s">
        <v>34</v>
      </c>
      <c r="C3317" t="s">
        <v>17</v>
      </c>
      <c r="D3317" t="s">
        <v>14</v>
      </c>
      <c r="E3317" s="1">
        <v>43125</v>
      </c>
      <c r="F3317">
        <v>147644078</v>
      </c>
      <c r="G3317" s="1">
        <v>43132</v>
      </c>
      <c r="H3317">
        <v>50</v>
      </c>
      <c r="I3317">
        <v>25</v>
      </c>
      <c r="J3317">
        <v>17.5</v>
      </c>
      <c r="K3317">
        <v>1250</v>
      </c>
      <c r="L3317">
        <v>875</v>
      </c>
      <c r="M3317">
        <v>375</v>
      </c>
      <c r="N3317" t="s">
        <v>76</v>
      </c>
    </row>
    <row r="3318" spans="1:14" x14ac:dyDescent="0.3">
      <c r="A3318" t="s">
        <v>12</v>
      </c>
      <c r="B3318" t="s">
        <v>32</v>
      </c>
      <c r="C3318" t="s">
        <v>23</v>
      </c>
      <c r="D3318" t="s">
        <v>19</v>
      </c>
      <c r="E3318" s="1">
        <v>43100</v>
      </c>
      <c r="F3318">
        <v>801812112</v>
      </c>
      <c r="G3318" s="1">
        <v>43142</v>
      </c>
      <c r="H3318">
        <v>76</v>
      </c>
      <c r="I3318">
        <v>26</v>
      </c>
      <c r="J3318">
        <v>18.2</v>
      </c>
      <c r="K3318">
        <v>1976</v>
      </c>
      <c r="L3318">
        <v>1383.2</v>
      </c>
      <c r="M3318">
        <v>592.79999999999995</v>
      </c>
      <c r="N3318" t="s">
        <v>75</v>
      </c>
    </row>
    <row r="3319" spans="1:14" x14ac:dyDescent="0.3">
      <c r="A3319" t="s">
        <v>12</v>
      </c>
      <c r="B3319" t="s">
        <v>43</v>
      </c>
      <c r="C3319" t="s">
        <v>15</v>
      </c>
      <c r="D3319" t="s">
        <v>14</v>
      </c>
      <c r="E3319" s="1">
        <v>42951</v>
      </c>
      <c r="F3319">
        <v>771653354</v>
      </c>
      <c r="G3319" s="1">
        <v>42995</v>
      </c>
      <c r="H3319">
        <v>85</v>
      </c>
      <c r="I3319">
        <v>29</v>
      </c>
      <c r="J3319">
        <v>20.3</v>
      </c>
      <c r="K3319">
        <v>2465</v>
      </c>
      <c r="L3319">
        <v>1725.5</v>
      </c>
      <c r="M3319">
        <v>739.5</v>
      </c>
      <c r="N3319" t="s">
        <v>77</v>
      </c>
    </row>
    <row r="3320" spans="1:14" x14ac:dyDescent="0.3">
      <c r="A3320" t="s">
        <v>12</v>
      </c>
      <c r="B3320" t="s">
        <v>44</v>
      </c>
      <c r="C3320" t="s">
        <v>24</v>
      </c>
      <c r="D3320" t="s">
        <v>19</v>
      </c>
      <c r="E3320" s="1">
        <v>44744</v>
      </c>
      <c r="F3320">
        <v>301451385</v>
      </c>
      <c r="G3320" s="1">
        <v>44789</v>
      </c>
      <c r="H3320">
        <v>74</v>
      </c>
      <c r="I3320">
        <v>38</v>
      </c>
      <c r="J3320">
        <v>26.6</v>
      </c>
      <c r="K3320">
        <v>2812</v>
      </c>
      <c r="L3320">
        <v>1968.4</v>
      </c>
      <c r="M3320">
        <v>843.59999999999991</v>
      </c>
      <c r="N3320" t="s">
        <v>77</v>
      </c>
    </row>
    <row r="3321" spans="1:14" x14ac:dyDescent="0.3">
      <c r="A3321" t="s">
        <v>12</v>
      </c>
      <c r="B3321" t="s">
        <v>52</v>
      </c>
      <c r="C3321" t="s">
        <v>17</v>
      </c>
      <c r="D3321" t="s">
        <v>19</v>
      </c>
      <c r="E3321" s="1">
        <v>43614</v>
      </c>
      <c r="F3321">
        <v>963609826</v>
      </c>
      <c r="G3321" s="1">
        <v>43643</v>
      </c>
      <c r="H3321">
        <v>79</v>
      </c>
      <c r="I3321">
        <v>39</v>
      </c>
      <c r="J3321">
        <v>27.3</v>
      </c>
      <c r="K3321">
        <v>3081</v>
      </c>
      <c r="L3321">
        <v>2156.7000000000003</v>
      </c>
      <c r="M3321">
        <v>924.29999999999973</v>
      </c>
      <c r="N3321" t="s">
        <v>77</v>
      </c>
    </row>
    <row r="3322" spans="1:14" x14ac:dyDescent="0.3">
      <c r="A3322" t="s">
        <v>12</v>
      </c>
      <c r="B3322" t="s">
        <v>39</v>
      </c>
      <c r="C3322" t="s">
        <v>15</v>
      </c>
      <c r="D3322" t="s">
        <v>14</v>
      </c>
      <c r="E3322" s="1">
        <v>43090</v>
      </c>
      <c r="F3322">
        <v>416771781</v>
      </c>
      <c r="G3322" s="1">
        <v>43137</v>
      </c>
      <c r="H3322">
        <v>95</v>
      </c>
      <c r="I3322">
        <v>28</v>
      </c>
      <c r="J3322">
        <v>19.600000000000001</v>
      </c>
      <c r="K3322">
        <v>2660</v>
      </c>
      <c r="L3322">
        <v>1862.0000000000002</v>
      </c>
      <c r="M3322">
        <v>797.99999999999977</v>
      </c>
      <c r="N3322" t="s">
        <v>73</v>
      </c>
    </row>
    <row r="3323" spans="1:14" x14ac:dyDescent="0.3">
      <c r="A3323" t="s">
        <v>12</v>
      </c>
      <c r="B3323" t="s">
        <v>45</v>
      </c>
      <c r="C3323" t="s">
        <v>21</v>
      </c>
      <c r="D3323" t="s">
        <v>19</v>
      </c>
      <c r="E3323" s="1">
        <v>43494</v>
      </c>
      <c r="F3323">
        <v>526018798</v>
      </c>
      <c r="G3323" s="1">
        <v>43507</v>
      </c>
      <c r="H3323">
        <v>71</v>
      </c>
      <c r="I3323">
        <v>35</v>
      </c>
      <c r="J3323">
        <v>24.5</v>
      </c>
      <c r="K3323">
        <v>2485</v>
      </c>
      <c r="L3323">
        <v>1739.5</v>
      </c>
      <c r="M3323">
        <v>745.5</v>
      </c>
      <c r="N3323" t="s">
        <v>77</v>
      </c>
    </row>
    <row r="3324" spans="1:14" x14ac:dyDescent="0.3">
      <c r="A3324" t="s">
        <v>12</v>
      </c>
      <c r="B3324" t="s">
        <v>55</v>
      </c>
      <c r="C3324" t="s">
        <v>24</v>
      </c>
      <c r="D3324" t="s">
        <v>14</v>
      </c>
      <c r="E3324" s="1">
        <v>42662</v>
      </c>
      <c r="F3324">
        <v>545875298</v>
      </c>
      <c r="G3324" s="1">
        <v>42690</v>
      </c>
      <c r="H3324">
        <v>80</v>
      </c>
      <c r="I3324">
        <v>21</v>
      </c>
      <c r="J3324">
        <v>14.7</v>
      </c>
      <c r="K3324">
        <v>1680</v>
      </c>
      <c r="L3324">
        <v>1176</v>
      </c>
      <c r="M3324">
        <v>504</v>
      </c>
      <c r="N3324" t="s">
        <v>74</v>
      </c>
    </row>
    <row r="3325" spans="1:14" x14ac:dyDescent="0.3">
      <c r="A3325" t="s">
        <v>12</v>
      </c>
      <c r="B3325" t="s">
        <v>39</v>
      </c>
      <c r="C3325" t="s">
        <v>21</v>
      </c>
      <c r="D3325" t="s">
        <v>19</v>
      </c>
      <c r="E3325" s="1">
        <v>42170</v>
      </c>
      <c r="F3325">
        <v>495226180</v>
      </c>
      <c r="G3325" s="1">
        <v>42196</v>
      </c>
      <c r="H3325">
        <v>100</v>
      </c>
      <c r="I3325">
        <v>10</v>
      </c>
      <c r="J3325">
        <v>7</v>
      </c>
      <c r="K3325">
        <v>1000</v>
      </c>
      <c r="L3325">
        <v>700</v>
      </c>
      <c r="M3325">
        <v>300</v>
      </c>
      <c r="N3325" t="s">
        <v>73</v>
      </c>
    </row>
    <row r="3326" spans="1:14" x14ac:dyDescent="0.3">
      <c r="A3326" t="s">
        <v>12</v>
      </c>
      <c r="B3326" t="s">
        <v>33</v>
      </c>
      <c r="C3326" t="s">
        <v>13</v>
      </c>
      <c r="D3326" t="s">
        <v>14</v>
      </c>
      <c r="E3326" s="1">
        <v>43307</v>
      </c>
      <c r="F3326">
        <v>542929589</v>
      </c>
      <c r="G3326" s="1">
        <v>43311</v>
      </c>
      <c r="H3326">
        <v>66</v>
      </c>
      <c r="I3326">
        <v>28</v>
      </c>
      <c r="J3326">
        <v>19.600000000000001</v>
      </c>
      <c r="K3326">
        <v>1848</v>
      </c>
      <c r="L3326">
        <v>1293.6000000000001</v>
      </c>
      <c r="M3326">
        <v>554.39999999999986</v>
      </c>
      <c r="N3326" t="s">
        <v>76</v>
      </c>
    </row>
    <row r="3327" spans="1:14" x14ac:dyDescent="0.3">
      <c r="A3327" t="s">
        <v>12</v>
      </c>
      <c r="B3327" t="s">
        <v>35</v>
      </c>
      <c r="C3327" t="s">
        <v>16</v>
      </c>
      <c r="D3327" t="s">
        <v>14</v>
      </c>
      <c r="E3327" s="1">
        <v>41847</v>
      </c>
      <c r="F3327">
        <v>232764089</v>
      </c>
      <c r="G3327" s="1">
        <v>41873</v>
      </c>
      <c r="H3327">
        <v>69</v>
      </c>
      <c r="I3327">
        <v>21</v>
      </c>
      <c r="J3327">
        <v>14.7</v>
      </c>
      <c r="K3327">
        <v>1449</v>
      </c>
      <c r="L3327">
        <v>1014.3</v>
      </c>
      <c r="M3327">
        <v>434.70000000000005</v>
      </c>
      <c r="N3327" t="s">
        <v>77</v>
      </c>
    </row>
    <row r="3328" spans="1:14" x14ac:dyDescent="0.3">
      <c r="A3328" t="s">
        <v>12</v>
      </c>
      <c r="B3328" t="s">
        <v>49</v>
      </c>
      <c r="C3328" t="s">
        <v>26</v>
      </c>
      <c r="D3328" t="s">
        <v>19</v>
      </c>
      <c r="E3328" s="1">
        <v>44493</v>
      </c>
      <c r="F3328">
        <v>753854215</v>
      </c>
      <c r="G3328" s="1">
        <v>44541</v>
      </c>
      <c r="H3328">
        <v>67</v>
      </c>
      <c r="I3328">
        <v>27</v>
      </c>
      <c r="J3328">
        <v>18.899999999999999</v>
      </c>
      <c r="K3328">
        <v>1809</v>
      </c>
      <c r="L3328">
        <v>1266.3</v>
      </c>
      <c r="M3328">
        <v>542.70000000000005</v>
      </c>
      <c r="N3328" t="s">
        <v>77</v>
      </c>
    </row>
    <row r="3329" spans="1:14" x14ac:dyDescent="0.3">
      <c r="A3329" t="s">
        <v>12</v>
      </c>
      <c r="B3329" t="s">
        <v>52</v>
      </c>
      <c r="C3329" t="s">
        <v>16</v>
      </c>
      <c r="D3329" t="s">
        <v>19</v>
      </c>
      <c r="E3329" s="1">
        <v>45463</v>
      </c>
      <c r="F3329">
        <v>510178315</v>
      </c>
      <c r="G3329" s="1">
        <v>45480</v>
      </c>
      <c r="H3329">
        <v>91</v>
      </c>
      <c r="I3329">
        <v>38</v>
      </c>
      <c r="J3329">
        <v>26.6</v>
      </c>
      <c r="K3329">
        <v>3458</v>
      </c>
      <c r="L3329">
        <v>2420.6</v>
      </c>
      <c r="M3329">
        <v>1037.4000000000001</v>
      </c>
      <c r="N3329" t="s">
        <v>77</v>
      </c>
    </row>
    <row r="3330" spans="1:14" x14ac:dyDescent="0.3">
      <c r="A3330" t="s">
        <v>12</v>
      </c>
      <c r="B3330" t="s">
        <v>50</v>
      </c>
      <c r="C3330" t="s">
        <v>20</v>
      </c>
      <c r="D3330" t="s">
        <v>19</v>
      </c>
      <c r="E3330" s="1">
        <v>45042</v>
      </c>
      <c r="F3330">
        <v>733899009</v>
      </c>
      <c r="G3330" s="1">
        <v>45058</v>
      </c>
      <c r="H3330">
        <v>87</v>
      </c>
      <c r="I3330">
        <v>39</v>
      </c>
      <c r="J3330">
        <v>27.3</v>
      </c>
      <c r="K3330">
        <v>3393</v>
      </c>
      <c r="L3330">
        <v>2375.1</v>
      </c>
      <c r="M3330">
        <v>1017.9000000000001</v>
      </c>
      <c r="N3330" t="s">
        <v>73</v>
      </c>
    </row>
    <row r="3331" spans="1:14" x14ac:dyDescent="0.3">
      <c r="A3331" t="s">
        <v>12</v>
      </c>
      <c r="B3331" t="s">
        <v>34</v>
      </c>
      <c r="C3331" t="s">
        <v>25</v>
      </c>
      <c r="D3331" t="s">
        <v>14</v>
      </c>
      <c r="E3331" s="1">
        <v>41833</v>
      </c>
      <c r="F3331">
        <v>744102561</v>
      </c>
      <c r="G3331" s="1">
        <v>41865</v>
      </c>
      <c r="H3331">
        <v>73</v>
      </c>
      <c r="I3331">
        <v>37</v>
      </c>
      <c r="J3331">
        <v>25.9</v>
      </c>
      <c r="K3331">
        <v>2701</v>
      </c>
      <c r="L3331">
        <v>1890.6999999999998</v>
      </c>
      <c r="M3331">
        <v>810.30000000000018</v>
      </c>
      <c r="N3331" t="s">
        <v>76</v>
      </c>
    </row>
    <row r="3332" spans="1:14" x14ac:dyDescent="0.3">
      <c r="A3332" t="s">
        <v>12</v>
      </c>
      <c r="B3332" t="s">
        <v>30</v>
      </c>
      <c r="C3332" t="s">
        <v>20</v>
      </c>
      <c r="D3332" t="s">
        <v>14</v>
      </c>
      <c r="E3332" s="1">
        <v>44465</v>
      </c>
      <c r="F3332">
        <v>832843768</v>
      </c>
      <c r="G3332" s="1">
        <v>44515</v>
      </c>
      <c r="H3332">
        <v>53</v>
      </c>
      <c r="I3332">
        <v>20</v>
      </c>
      <c r="J3332">
        <v>14</v>
      </c>
      <c r="K3332">
        <v>1060</v>
      </c>
      <c r="L3332">
        <v>742</v>
      </c>
      <c r="M3332">
        <v>318</v>
      </c>
      <c r="N3332" t="s">
        <v>77</v>
      </c>
    </row>
    <row r="3333" spans="1:14" x14ac:dyDescent="0.3">
      <c r="A3333" t="s">
        <v>12</v>
      </c>
      <c r="B3333" t="s">
        <v>38</v>
      </c>
      <c r="C3333" t="s">
        <v>16</v>
      </c>
      <c r="D3333" t="s">
        <v>19</v>
      </c>
      <c r="E3333" s="1">
        <v>45209</v>
      </c>
      <c r="F3333">
        <v>827897775</v>
      </c>
      <c r="G3333" s="1">
        <v>45249</v>
      </c>
      <c r="H3333">
        <v>57</v>
      </c>
      <c r="I3333">
        <v>37</v>
      </c>
      <c r="J3333">
        <v>25.9</v>
      </c>
      <c r="K3333">
        <v>2109</v>
      </c>
      <c r="L3333">
        <v>1476.3</v>
      </c>
      <c r="M3333">
        <v>632.70000000000005</v>
      </c>
      <c r="N3333" t="s">
        <v>73</v>
      </c>
    </row>
    <row r="3334" spans="1:14" x14ac:dyDescent="0.3">
      <c r="A3334" t="s">
        <v>12</v>
      </c>
      <c r="B3334" t="s">
        <v>51</v>
      </c>
      <c r="C3334" t="s">
        <v>21</v>
      </c>
      <c r="D3334" t="s">
        <v>19</v>
      </c>
      <c r="E3334" s="1">
        <v>45310</v>
      </c>
      <c r="F3334">
        <v>389023578</v>
      </c>
      <c r="G3334" s="1">
        <v>45360</v>
      </c>
      <c r="H3334">
        <v>98</v>
      </c>
      <c r="I3334">
        <v>11</v>
      </c>
      <c r="J3334">
        <v>7.7</v>
      </c>
      <c r="K3334">
        <v>1078</v>
      </c>
      <c r="L3334">
        <v>754.6</v>
      </c>
      <c r="M3334">
        <v>323.39999999999998</v>
      </c>
      <c r="N3334" t="s">
        <v>73</v>
      </c>
    </row>
    <row r="3335" spans="1:14" x14ac:dyDescent="0.3">
      <c r="A3335" t="s">
        <v>12</v>
      </c>
      <c r="B3335" t="s">
        <v>33</v>
      </c>
      <c r="C3335" t="s">
        <v>22</v>
      </c>
      <c r="D3335" t="s">
        <v>19</v>
      </c>
      <c r="E3335" s="1">
        <v>43530</v>
      </c>
      <c r="F3335">
        <v>125828921</v>
      </c>
      <c r="G3335" s="1">
        <v>43573</v>
      </c>
      <c r="H3335">
        <v>85</v>
      </c>
      <c r="I3335">
        <v>15</v>
      </c>
      <c r="J3335">
        <v>10.5</v>
      </c>
      <c r="K3335">
        <v>1275</v>
      </c>
      <c r="L3335">
        <v>892.5</v>
      </c>
      <c r="M3335">
        <v>382.5</v>
      </c>
      <c r="N3335" t="s">
        <v>76</v>
      </c>
    </row>
    <row r="3336" spans="1:14" x14ac:dyDescent="0.3">
      <c r="A3336" t="s">
        <v>12</v>
      </c>
      <c r="B3336" t="s">
        <v>43</v>
      </c>
      <c r="C3336" t="s">
        <v>16</v>
      </c>
      <c r="D3336" t="s">
        <v>14</v>
      </c>
      <c r="E3336" s="1">
        <v>43982</v>
      </c>
      <c r="F3336">
        <v>770427262</v>
      </c>
      <c r="G3336" s="1">
        <v>43982</v>
      </c>
      <c r="H3336">
        <v>90</v>
      </c>
      <c r="I3336">
        <v>38</v>
      </c>
      <c r="J3336">
        <v>26.6</v>
      </c>
      <c r="K3336">
        <v>3420</v>
      </c>
      <c r="L3336">
        <v>2394</v>
      </c>
      <c r="M3336">
        <v>1026</v>
      </c>
      <c r="N3336" t="s">
        <v>77</v>
      </c>
    </row>
    <row r="3337" spans="1:14" x14ac:dyDescent="0.3">
      <c r="A3337" t="s">
        <v>12</v>
      </c>
      <c r="B3337" t="s">
        <v>41</v>
      </c>
      <c r="C3337" t="s">
        <v>16</v>
      </c>
      <c r="D3337" t="s">
        <v>14</v>
      </c>
      <c r="E3337" s="1">
        <v>42834</v>
      </c>
      <c r="F3337">
        <v>425058305</v>
      </c>
      <c r="G3337" s="1">
        <v>42882</v>
      </c>
      <c r="H3337">
        <v>80</v>
      </c>
      <c r="I3337">
        <v>28</v>
      </c>
      <c r="J3337">
        <v>19.600000000000001</v>
      </c>
      <c r="K3337">
        <v>2240</v>
      </c>
      <c r="L3337">
        <v>1568</v>
      </c>
      <c r="M3337">
        <v>672</v>
      </c>
      <c r="N3337" t="s">
        <v>76</v>
      </c>
    </row>
    <row r="3338" spans="1:14" x14ac:dyDescent="0.3">
      <c r="A3338" t="s">
        <v>12</v>
      </c>
      <c r="B3338" t="s">
        <v>40</v>
      </c>
      <c r="C3338" t="s">
        <v>22</v>
      </c>
      <c r="D3338" t="s">
        <v>19</v>
      </c>
      <c r="E3338" s="1">
        <v>42045</v>
      </c>
      <c r="F3338">
        <v>841961562</v>
      </c>
      <c r="G3338" s="1">
        <v>42070</v>
      </c>
      <c r="H3338">
        <v>83</v>
      </c>
      <c r="I3338">
        <v>17</v>
      </c>
      <c r="J3338">
        <v>11.9</v>
      </c>
      <c r="K3338">
        <v>1411</v>
      </c>
      <c r="L3338">
        <v>987.7</v>
      </c>
      <c r="M3338">
        <v>423.29999999999995</v>
      </c>
      <c r="N3338" t="s">
        <v>75</v>
      </c>
    </row>
    <row r="3339" spans="1:14" x14ac:dyDescent="0.3">
      <c r="A3339" t="s">
        <v>12</v>
      </c>
      <c r="B3339" t="s">
        <v>48</v>
      </c>
      <c r="C3339" t="s">
        <v>20</v>
      </c>
      <c r="D3339" t="s">
        <v>14</v>
      </c>
      <c r="E3339" s="1">
        <v>45118</v>
      </c>
      <c r="F3339">
        <v>223942410</v>
      </c>
      <c r="G3339" s="1">
        <v>45120</v>
      </c>
      <c r="H3339">
        <v>78</v>
      </c>
      <c r="I3339">
        <v>35</v>
      </c>
      <c r="J3339">
        <v>24.5</v>
      </c>
      <c r="K3339">
        <v>2730</v>
      </c>
      <c r="L3339">
        <v>1911</v>
      </c>
      <c r="M3339">
        <v>819</v>
      </c>
      <c r="N3339" t="s">
        <v>77</v>
      </c>
    </row>
    <row r="3340" spans="1:14" x14ac:dyDescent="0.3">
      <c r="A3340" t="s">
        <v>12</v>
      </c>
      <c r="B3340" t="s">
        <v>55</v>
      </c>
      <c r="C3340" t="s">
        <v>21</v>
      </c>
      <c r="D3340" t="s">
        <v>14</v>
      </c>
      <c r="E3340" s="1">
        <v>45340</v>
      </c>
      <c r="F3340">
        <v>663154351</v>
      </c>
      <c r="G3340" s="1">
        <v>45370</v>
      </c>
      <c r="H3340">
        <v>91</v>
      </c>
      <c r="I3340">
        <v>15</v>
      </c>
      <c r="J3340">
        <v>10.5</v>
      </c>
      <c r="K3340">
        <v>1365</v>
      </c>
      <c r="L3340">
        <v>955.5</v>
      </c>
      <c r="M3340">
        <v>409.5</v>
      </c>
      <c r="N3340" t="s">
        <v>74</v>
      </c>
    </row>
    <row r="3341" spans="1:14" x14ac:dyDescent="0.3">
      <c r="A3341" t="s">
        <v>12</v>
      </c>
      <c r="B3341" t="s">
        <v>33</v>
      </c>
      <c r="C3341" t="s">
        <v>24</v>
      </c>
      <c r="D3341" t="s">
        <v>14</v>
      </c>
      <c r="E3341" s="1">
        <v>42773</v>
      </c>
      <c r="F3341">
        <v>138921105</v>
      </c>
      <c r="G3341" s="1">
        <v>42773</v>
      </c>
      <c r="H3341">
        <v>53</v>
      </c>
      <c r="I3341">
        <v>31</v>
      </c>
      <c r="J3341">
        <v>21.700000000000003</v>
      </c>
      <c r="K3341">
        <v>1643</v>
      </c>
      <c r="L3341">
        <v>1150.1000000000001</v>
      </c>
      <c r="M3341">
        <v>492.89999999999986</v>
      </c>
      <c r="N3341" t="s">
        <v>76</v>
      </c>
    </row>
    <row r="3342" spans="1:14" x14ac:dyDescent="0.3">
      <c r="A3342" t="s">
        <v>12</v>
      </c>
      <c r="B3342" t="s">
        <v>53</v>
      </c>
      <c r="C3342" t="s">
        <v>20</v>
      </c>
      <c r="D3342" t="s">
        <v>14</v>
      </c>
      <c r="E3342" s="1">
        <v>44034</v>
      </c>
      <c r="F3342">
        <v>255706632</v>
      </c>
      <c r="G3342" s="1">
        <v>44050</v>
      </c>
      <c r="H3342">
        <v>81</v>
      </c>
      <c r="I3342">
        <v>26</v>
      </c>
      <c r="J3342">
        <v>18.2</v>
      </c>
      <c r="K3342">
        <v>2106</v>
      </c>
      <c r="L3342">
        <v>1474.2</v>
      </c>
      <c r="M3342">
        <v>631.79999999999995</v>
      </c>
      <c r="N3342" t="s">
        <v>77</v>
      </c>
    </row>
    <row r="3343" spans="1:14" x14ac:dyDescent="0.3">
      <c r="A3343" t="s">
        <v>12</v>
      </c>
      <c r="B3343" t="s">
        <v>55</v>
      </c>
      <c r="C3343" t="s">
        <v>15</v>
      </c>
      <c r="D3343" t="s">
        <v>14</v>
      </c>
      <c r="E3343" s="1">
        <v>44270</v>
      </c>
      <c r="F3343">
        <v>358329665</v>
      </c>
      <c r="G3343" s="1">
        <v>44300</v>
      </c>
      <c r="H3343">
        <v>95</v>
      </c>
      <c r="I3343">
        <v>17</v>
      </c>
      <c r="J3343">
        <v>11.9</v>
      </c>
      <c r="K3343">
        <v>1615</v>
      </c>
      <c r="L3343">
        <v>1130.5</v>
      </c>
      <c r="M3343">
        <v>484.5</v>
      </c>
      <c r="N3343" t="s">
        <v>74</v>
      </c>
    </row>
    <row r="3344" spans="1:14" x14ac:dyDescent="0.3">
      <c r="A3344" t="s">
        <v>12</v>
      </c>
      <c r="B3344" t="s">
        <v>42</v>
      </c>
      <c r="C3344" t="s">
        <v>13</v>
      </c>
      <c r="D3344" t="s">
        <v>14</v>
      </c>
      <c r="E3344" s="1">
        <v>42724</v>
      </c>
      <c r="F3344">
        <v>788325107</v>
      </c>
      <c r="G3344" s="1">
        <v>42738</v>
      </c>
      <c r="H3344">
        <v>73</v>
      </c>
      <c r="I3344">
        <v>30</v>
      </c>
      <c r="J3344">
        <v>21</v>
      </c>
      <c r="K3344">
        <v>2190</v>
      </c>
      <c r="L3344">
        <v>1533</v>
      </c>
      <c r="M3344">
        <v>657</v>
      </c>
      <c r="N3344" t="s">
        <v>77</v>
      </c>
    </row>
    <row r="3345" spans="1:14" x14ac:dyDescent="0.3">
      <c r="A3345" t="s">
        <v>12</v>
      </c>
      <c r="B3345" t="s">
        <v>51</v>
      </c>
      <c r="C3345" t="s">
        <v>21</v>
      </c>
      <c r="D3345" t="s">
        <v>14</v>
      </c>
      <c r="E3345" s="1">
        <v>44180</v>
      </c>
      <c r="F3345">
        <v>107494628</v>
      </c>
      <c r="G3345" s="1">
        <v>44204</v>
      </c>
      <c r="H3345">
        <v>92</v>
      </c>
      <c r="I3345">
        <v>30</v>
      </c>
      <c r="J3345">
        <v>21</v>
      </c>
      <c r="K3345">
        <v>2760</v>
      </c>
      <c r="L3345">
        <v>1932</v>
      </c>
      <c r="M3345">
        <v>828</v>
      </c>
      <c r="N3345" t="s">
        <v>73</v>
      </c>
    </row>
    <row r="3346" spans="1:14" x14ac:dyDescent="0.3">
      <c r="A3346" t="s">
        <v>12</v>
      </c>
      <c r="B3346" t="s">
        <v>53</v>
      </c>
      <c r="C3346" t="s">
        <v>18</v>
      </c>
      <c r="D3346" t="s">
        <v>14</v>
      </c>
      <c r="E3346" s="1">
        <v>44696</v>
      </c>
      <c r="F3346">
        <v>535037887</v>
      </c>
      <c r="G3346" s="1">
        <v>44718</v>
      </c>
      <c r="H3346">
        <v>90</v>
      </c>
      <c r="I3346">
        <v>12</v>
      </c>
      <c r="J3346">
        <v>8.4</v>
      </c>
      <c r="K3346">
        <v>1080</v>
      </c>
      <c r="L3346">
        <v>756</v>
      </c>
      <c r="M3346">
        <v>324</v>
      </c>
      <c r="N3346" t="s">
        <v>77</v>
      </c>
    </row>
    <row r="3347" spans="1:14" x14ac:dyDescent="0.3">
      <c r="A3347" t="s">
        <v>12</v>
      </c>
      <c r="B3347" t="s">
        <v>40</v>
      </c>
      <c r="C3347" t="s">
        <v>26</v>
      </c>
      <c r="D3347" t="s">
        <v>14</v>
      </c>
      <c r="E3347" s="1">
        <v>42190</v>
      </c>
      <c r="F3347">
        <v>296941840</v>
      </c>
      <c r="G3347" s="1">
        <v>42230</v>
      </c>
      <c r="H3347">
        <v>97</v>
      </c>
      <c r="I3347">
        <v>38</v>
      </c>
      <c r="J3347">
        <v>26.6</v>
      </c>
      <c r="K3347">
        <v>3686</v>
      </c>
      <c r="L3347">
        <v>2580.2000000000003</v>
      </c>
      <c r="M3347">
        <v>1105.7999999999997</v>
      </c>
      <c r="N3347" t="s">
        <v>75</v>
      </c>
    </row>
    <row r="3348" spans="1:14" x14ac:dyDescent="0.3">
      <c r="A3348" t="s">
        <v>12</v>
      </c>
      <c r="B3348" t="s">
        <v>55</v>
      </c>
      <c r="C3348" t="s">
        <v>26</v>
      </c>
      <c r="D3348" t="s">
        <v>14</v>
      </c>
      <c r="E3348" s="1">
        <v>42063</v>
      </c>
      <c r="F3348">
        <v>862114179</v>
      </c>
      <c r="G3348" s="1">
        <v>42104</v>
      </c>
      <c r="H3348">
        <v>74</v>
      </c>
      <c r="I3348">
        <v>37</v>
      </c>
      <c r="J3348">
        <v>25.9</v>
      </c>
      <c r="K3348">
        <v>2738</v>
      </c>
      <c r="L3348">
        <v>1916.6</v>
      </c>
      <c r="M3348">
        <v>821.40000000000009</v>
      </c>
      <c r="N3348" t="s">
        <v>74</v>
      </c>
    </row>
    <row r="3349" spans="1:14" x14ac:dyDescent="0.3">
      <c r="A3349" t="s">
        <v>12</v>
      </c>
      <c r="B3349" t="s">
        <v>47</v>
      </c>
      <c r="C3349" t="s">
        <v>21</v>
      </c>
      <c r="D3349" t="s">
        <v>14</v>
      </c>
      <c r="E3349" s="1">
        <v>43678</v>
      </c>
      <c r="F3349">
        <v>571805179</v>
      </c>
      <c r="G3349" s="1">
        <v>43705</v>
      </c>
      <c r="H3349">
        <v>88</v>
      </c>
      <c r="I3349">
        <v>36</v>
      </c>
      <c r="J3349">
        <v>25.200000000000003</v>
      </c>
      <c r="K3349">
        <v>3168</v>
      </c>
      <c r="L3349">
        <v>2217.6000000000004</v>
      </c>
      <c r="M3349">
        <v>950.39999999999964</v>
      </c>
      <c r="N3349" t="s">
        <v>77</v>
      </c>
    </row>
    <row r="3350" spans="1:14" x14ac:dyDescent="0.3">
      <c r="A3350" t="s">
        <v>12</v>
      </c>
      <c r="B3350" t="s">
        <v>49</v>
      </c>
      <c r="C3350" t="s">
        <v>16</v>
      </c>
      <c r="D3350" t="s">
        <v>14</v>
      </c>
      <c r="E3350" s="1">
        <v>44185</v>
      </c>
      <c r="F3350">
        <v>507923543</v>
      </c>
      <c r="G3350" s="1">
        <v>44200</v>
      </c>
      <c r="H3350">
        <v>59</v>
      </c>
      <c r="I3350">
        <v>23</v>
      </c>
      <c r="J3350">
        <v>16.100000000000001</v>
      </c>
      <c r="K3350">
        <v>1357</v>
      </c>
      <c r="L3350">
        <v>949.90000000000009</v>
      </c>
      <c r="M3350">
        <v>407.09999999999991</v>
      </c>
      <c r="N3350" t="s">
        <v>77</v>
      </c>
    </row>
    <row r="3351" spans="1:14" x14ac:dyDescent="0.3">
      <c r="A3351" t="s">
        <v>12</v>
      </c>
      <c r="B3351" t="s">
        <v>45</v>
      </c>
      <c r="C3351" t="s">
        <v>25</v>
      </c>
      <c r="D3351" t="s">
        <v>19</v>
      </c>
      <c r="E3351" s="1">
        <v>44272</v>
      </c>
      <c r="F3351">
        <v>624075210</v>
      </c>
      <c r="G3351" s="1">
        <v>44313</v>
      </c>
      <c r="H3351">
        <v>83</v>
      </c>
      <c r="I3351">
        <v>26</v>
      </c>
      <c r="J3351">
        <v>18.2</v>
      </c>
      <c r="K3351">
        <v>2158</v>
      </c>
      <c r="L3351">
        <v>1510.6</v>
      </c>
      <c r="M3351">
        <v>647.40000000000009</v>
      </c>
      <c r="N3351" t="s">
        <v>77</v>
      </c>
    </row>
    <row r="3352" spans="1:14" x14ac:dyDescent="0.3">
      <c r="A3352" t="s">
        <v>12</v>
      </c>
      <c r="B3352" t="s">
        <v>42</v>
      </c>
      <c r="C3352" t="s">
        <v>17</v>
      </c>
      <c r="D3352" t="s">
        <v>14</v>
      </c>
      <c r="E3352" s="1">
        <v>44727</v>
      </c>
      <c r="F3352">
        <v>590731704</v>
      </c>
      <c r="G3352" s="1">
        <v>44777</v>
      </c>
      <c r="H3352">
        <v>81</v>
      </c>
      <c r="I3352">
        <v>36</v>
      </c>
      <c r="J3352">
        <v>25.200000000000003</v>
      </c>
      <c r="K3352">
        <v>2916</v>
      </c>
      <c r="L3352">
        <v>2041.2000000000003</v>
      </c>
      <c r="M3352">
        <v>874.79999999999973</v>
      </c>
      <c r="N3352" t="s">
        <v>77</v>
      </c>
    </row>
    <row r="3353" spans="1:14" x14ac:dyDescent="0.3">
      <c r="A3353" t="s">
        <v>12</v>
      </c>
      <c r="B3353" t="s">
        <v>28</v>
      </c>
      <c r="C3353" t="s">
        <v>26</v>
      </c>
      <c r="D3353" t="s">
        <v>19</v>
      </c>
      <c r="E3353" s="1">
        <v>42639</v>
      </c>
      <c r="F3353">
        <v>850544202</v>
      </c>
      <c r="G3353" s="1">
        <v>42668</v>
      </c>
      <c r="H3353">
        <v>94</v>
      </c>
      <c r="I3353">
        <v>22</v>
      </c>
      <c r="J3353">
        <v>15.4</v>
      </c>
      <c r="K3353">
        <v>2068</v>
      </c>
      <c r="L3353">
        <v>1447.6000000000001</v>
      </c>
      <c r="M3353">
        <v>620.39999999999986</v>
      </c>
      <c r="N3353" t="s">
        <v>73</v>
      </c>
    </row>
    <row r="3354" spans="1:14" x14ac:dyDescent="0.3">
      <c r="A3354" t="s">
        <v>12</v>
      </c>
      <c r="B3354" t="s">
        <v>53</v>
      </c>
      <c r="C3354" t="s">
        <v>13</v>
      </c>
      <c r="D3354" t="s">
        <v>14</v>
      </c>
      <c r="E3354" s="1">
        <v>45045</v>
      </c>
      <c r="F3354">
        <v>409077489</v>
      </c>
      <c r="G3354" s="1">
        <v>45094</v>
      </c>
      <c r="H3354">
        <v>77</v>
      </c>
      <c r="I3354">
        <v>25</v>
      </c>
      <c r="J3354">
        <v>17.5</v>
      </c>
      <c r="K3354">
        <v>1925</v>
      </c>
      <c r="L3354">
        <v>1347.5</v>
      </c>
      <c r="M3354">
        <v>577.5</v>
      </c>
      <c r="N3354" t="s">
        <v>77</v>
      </c>
    </row>
    <row r="3355" spans="1:14" x14ac:dyDescent="0.3">
      <c r="A3355" t="s">
        <v>12</v>
      </c>
      <c r="B3355" t="s">
        <v>33</v>
      </c>
      <c r="C3355" t="s">
        <v>24</v>
      </c>
      <c r="D3355" t="s">
        <v>19</v>
      </c>
      <c r="E3355" s="1">
        <v>45533</v>
      </c>
      <c r="F3355">
        <v>915610301</v>
      </c>
      <c r="G3355" s="1">
        <v>45582</v>
      </c>
      <c r="H3355">
        <v>61</v>
      </c>
      <c r="I3355">
        <v>28</v>
      </c>
      <c r="J3355">
        <v>19.600000000000001</v>
      </c>
      <c r="K3355">
        <v>1708</v>
      </c>
      <c r="L3355">
        <v>1195.6000000000001</v>
      </c>
      <c r="M3355">
        <v>512.39999999999986</v>
      </c>
      <c r="N3355" t="s">
        <v>76</v>
      </c>
    </row>
    <row r="3356" spans="1:14" x14ac:dyDescent="0.3">
      <c r="A3356" t="s">
        <v>12</v>
      </c>
      <c r="B3356" t="s">
        <v>35</v>
      </c>
      <c r="C3356" t="s">
        <v>18</v>
      </c>
      <c r="D3356" t="s">
        <v>14</v>
      </c>
      <c r="E3356" s="1">
        <v>43124</v>
      </c>
      <c r="F3356">
        <v>366081035</v>
      </c>
      <c r="G3356" s="1">
        <v>43133</v>
      </c>
      <c r="H3356">
        <v>85</v>
      </c>
      <c r="I3356">
        <v>10</v>
      </c>
      <c r="J3356">
        <v>7</v>
      </c>
      <c r="K3356">
        <v>850</v>
      </c>
      <c r="L3356">
        <v>595</v>
      </c>
      <c r="M3356">
        <v>255</v>
      </c>
      <c r="N3356" t="s">
        <v>77</v>
      </c>
    </row>
    <row r="3357" spans="1:14" x14ac:dyDescent="0.3">
      <c r="A3357" t="s">
        <v>12</v>
      </c>
      <c r="B3357" t="s">
        <v>30</v>
      </c>
      <c r="C3357" t="s">
        <v>20</v>
      </c>
      <c r="D3357" t="s">
        <v>19</v>
      </c>
      <c r="E3357" s="1">
        <v>43072</v>
      </c>
      <c r="F3357">
        <v>793426883</v>
      </c>
      <c r="G3357" s="1">
        <v>43095</v>
      </c>
      <c r="H3357">
        <v>77</v>
      </c>
      <c r="I3357">
        <v>31</v>
      </c>
      <c r="J3357">
        <v>21.700000000000003</v>
      </c>
      <c r="K3357">
        <v>2387</v>
      </c>
      <c r="L3357">
        <v>1670.9000000000003</v>
      </c>
      <c r="M3357">
        <v>716.09999999999968</v>
      </c>
      <c r="N3357" t="s">
        <v>77</v>
      </c>
    </row>
    <row r="3358" spans="1:14" x14ac:dyDescent="0.3">
      <c r="A3358" t="s">
        <v>12</v>
      </c>
      <c r="B3358" t="s">
        <v>52</v>
      </c>
      <c r="C3358" t="s">
        <v>23</v>
      </c>
      <c r="D3358" t="s">
        <v>14</v>
      </c>
      <c r="E3358" s="1">
        <v>45397</v>
      </c>
      <c r="F3358">
        <v>592550027</v>
      </c>
      <c r="G3358" s="1">
        <v>45444</v>
      </c>
      <c r="H3358">
        <v>59</v>
      </c>
      <c r="I3358">
        <v>35</v>
      </c>
      <c r="J3358">
        <v>24.5</v>
      </c>
      <c r="K3358">
        <v>2065</v>
      </c>
      <c r="L3358">
        <v>1445.5</v>
      </c>
      <c r="M3358">
        <v>619.5</v>
      </c>
      <c r="N3358" t="s">
        <v>77</v>
      </c>
    </row>
    <row r="3359" spans="1:14" x14ac:dyDescent="0.3">
      <c r="A3359" t="s">
        <v>12</v>
      </c>
      <c r="B3359" t="s">
        <v>28</v>
      </c>
      <c r="C3359" t="s">
        <v>23</v>
      </c>
      <c r="D3359" t="s">
        <v>14</v>
      </c>
      <c r="E3359" s="1">
        <v>45060</v>
      </c>
      <c r="F3359">
        <v>754051625</v>
      </c>
      <c r="G3359" s="1">
        <v>45092</v>
      </c>
      <c r="H3359">
        <v>65</v>
      </c>
      <c r="I3359">
        <v>23</v>
      </c>
      <c r="J3359">
        <v>16.100000000000001</v>
      </c>
      <c r="K3359">
        <v>1495</v>
      </c>
      <c r="L3359">
        <v>1046.5</v>
      </c>
      <c r="M3359">
        <v>448.5</v>
      </c>
      <c r="N3359" t="s">
        <v>73</v>
      </c>
    </row>
    <row r="3360" spans="1:14" x14ac:dyDescent="0.3">
      <c r="A3360" t="s">
        <v>12</v>
      </c>
      <c r="B3360" t="s">
        <v>52</v>
      </c>
      <c r="C3360" t="s">
        <v>16</v>
      </c>
      <c r="D3360" t="s">
        <v>19</v>
      </c>
      <c r="E3360" s="1">
        <v>44409</v>
      </c>
      <c r="F3360">
        <v>816073310</v>
      </c>
      <c r="G3360" s="1">
        <v>44420</v>
      </c>
      <c r="H3360">
        <v>75</v>
      </c>
      <c r="I3360">
        <v>27</v>
      </c>
      <c r="J3360">
        <v>18.899999999999999</v>
      </c>
      <c r="K3360">
        <v>2025</v>
      </c>
      <c r="L3360">
        <v>1417.5</v>
      </c>
      <c r="M3360">
        <v>607.5</v>
      </c>
      <c r="N3360" t="s">
        <v>77</v>
      </c>
    </row>
    <row r="3361" spans="1:14" x14ac:dyDescent="0.3">
      <c r="A3361" t="s">
        <v>12</v>
      </c>
      <c r="B3361" t="s">
        <v>44</v>
      </c>
      <c r="C3361" t="s">
        <v>26</v>
      </c>
      <c r="D3361" t="s">
        <v>14</v>
      </c>
      <c r="E3361" s="1">
        <v>41671</v>
      </c>
      <c r="F3361">
        <v>634715211</v>
      </c>
      <c r="G3361" s="1">
        <v>41683</v>
      </c>
      <c r="H3361">
        <v>51</v>
      </c>
      <c r="I3361">
        <v>28</v>
      </c>
      <c r="J3361">
        <v>19.600000000000001</v>
      </c>
      <c r="K3361">
        <v>1428</v>
      </c>
      <c r="L3361">
        <v>999.6</v>
      </c>
      <c r="M3361">
        <v>428.4</v>
      </c>
      <c r="N3361" t="s">
        <v>77</v>
      </c>
    </row>
    <row r="3362" spans="1:14" x14ac:dyDescent="0.3">
      <c r="A3362" t="s">
        <v>12</v>
      </c>
      <c r="B3362" t="s">
        <v>51</v>
      </c>
      <c r="C3362" t="s">
        <v>17</v>
      </c>
      <c r="D3362" t="s">
        <v>19</v>
      </c>
      <c r="E3362" s="1">
        <v>43554</v>
      </c>
      <c r="F3362">
        <v>415348279</v>
      </c>
      <c r="G3362" s="1">
        <v>43572</v>
      </c>
      <c r="H3362">
        <v>78</v>
      </c>
      <c r="I3362">
        <v>26</v>
      </c>
      <c r="J3362">
        <v>18.2</v>
      </c>
      <c r="K3362">
        <v>2028</v>
      </c>
      <c r="L3362">
        <v>1419.6</v>
      </c>
      <c r="M3362">
        <v>608.40000000000009</v>
      </c>
      <c r="N3362" t="s">
        <v>73</v>
      </c>
    </row>
    <row r="3363" spans="1:14" x14ac:dyDescent="0.3">
      <c r="A3363" t="s">
        <v>12</v>
      </c>
      <c r="B3363" t="s">
        <v>38</v>
      </c>
      <c r="C3363" t="s">
        <v>13</v>
      </c>
      <c r="D3363" t="s">
        <v>14</v>
      </c>
      <c r="E3363" s="1">
        <v>42281</v>
      </c>
      <c r="F3363">
        <v>900897204</v>
      </c>
      <c r="G3363" s="1">
        <v>42309</v>
      </c>
      <c r="H3363">
        <v>92</v>
      </c>
      <c r="I3363">
        <v>34</v>
      </c>
      <c r="J3363">
        <v>23.8</v>
      </c>
      <c r="K3363">
        <v>3128</v>
      </c>
      <c r="L3363">
        <v>2189.6</v>
      </c>
      <c r="M3363">
        <v>938.40000000000009</v>
      </c>
      <c r="N3363" t="s">
        <v>73</v>
      </c>
    </row>
    <row r="3364" spans="1:14" x14ac:dyDescent="0.3">
      <c r="A3364" t="s">
        <v>12</v>
      </c>
      <c r="B3364" t="s">
        <v>35</v>
      </c>
      <c r="C3364" t="s">
        <v>20</v>
      </c>
      <c r="D3364" t="s">
        <v>14</v>
      </c>
      <c r="E3364" s="1">
        <v>43093</v>
      </c>
      <c r="F3364">
        <v>179325044</v>
      </c>
      <c r="G3364" s="1">
        <v>43093</v>
      </c>
      <c r="H3364">
        <v>72</v>
      </c>
      <c r="I3364">
        <v>13</v>
      </c>
      <c r="J3364">
        <v>9.1</v>
      </c>
      <c r="K3364">
        <v>936</v>
      </c>
      <c r="L3364">
        <v>655.19999999999993</v>
      </c>
      <c r="M3364">
        <v>280.80000000000007</v>
      </c>
      <c r="N3364" t="s">
        <v>77</v>
      </c>
    </row>
    <row r="3365" spans="1:14" x14ac:dyDescent="0.3">
      <c r="A3365" t="s">
        <v>12</v>
      </c>
      <c r="B3365" t="s">
        <v>30</v>
      </c>
      <c r="C3365" t="s">
        <v>21</v>
      </c>
      <c r="D3365" t="s">
        <v>19</v>
      </c>
      <c r="E3365" s="1">
        <v>43263</v>
      </c>
      <c r="F3365">
        <v>736449897</v>
      </c>
      <c r="G3365" s="1">
        <v>43283</v>
      </c>
      <c r="H3365">
        <v>86</v>
      </c>
      <c r="I3365">
        <v>27</v>
      </c>
      <c r="J3365">
        <v>18.899999999999999</v>
      </c>
      <c r="K3365">
        <v>2322</v>
      </c>
      <c r="L3365">
        <v>1625.3999999999999</v>
      </c>
      <c r="M3365">
        <v>696.60000000000014</v>
      </c>
      <c r="N3365" t="s">
        <v>77</v>
      </c>
    </row>
    <row r="3366" spans="1:14" x14ac:dyDescent="0.3">
      <c r="A3366" t="s">
        <v>12</v>
      </c>
      <c r="B3366" t="s">
        <v>36</v>
      </c>
      <c r="C3366" t="s">
        <v>13</v>
      </c>
      <c r="D3366" t="s">
        <v>19</v>
      </c>
      <c r="E3366" s="1">
        <v>44294</v>
      </c>
      <c r="F3366">
        <v>735223805</v>
      </c>
      <c r="G3366" s="1">
        <v>44320</v>
      </c>
      <c r="H3366">
        <v>76</v>
      </c>
      <c r="I3366">
        <v>25</v>
      </c>
      <c r="J3366">
        <v>17.5</v>
      </c>
      <c r="K3366">
        <v>1900</v>
      </c>
      <c r="L3366">
        <v>1330</v>
      </c>
      <c r="M3366">
        <v>570</v>
      </c>
      <c r="N3366" t="s">
        <v>77</v>
      </c>
    </row>
    <row r="3367" spans="1:14" x14ac:dyDescent="0.3">
      <c r="A3367" t="s">
        <v>12</v>
      </c>
      <c r="B3367" t="s">
        <v>52</v>
      </c>
      <c r="C3367" t="s">
        <v>17</v>
      </c>
      <c r="D3367" t="s">
        <v>14</v>
      </c>
      <c r="E3367" s="1">
        <v>43612</v>
      </c>
      <c r="F3367">
        <v>741551673</v>
      </c>
      <c r="G3367" s="1">
        <v>43640</v>
      </c>
      <c r="H3367">
        <v>99</v>
      </c>
      <c r="I3367">
        <v>14</v>
      </c>
      <c r="J3367">
        <v>9.8000000000000007</v>
      </c>
      <c r="K3367">
        <v>1386</v>
      </c>
      <c r="L3367">
        <v>970.2</v>
      </c>
      <c r="M3367">
        <v>415.79999999999995</v>
      </c>
      <c r="N3367" t="s">
        <v>77</v>
      </c>
    </row>
    <row r="3368" spans="1:14" x14ac:dyDescent="0.3">
      <c r="A3368" t="s">
        <v>12</v>
      </c>
      <c r="B3368" t="s">
        <v>32</v>
      </c>
      <c r="C3368" t="s">
        <v>20</v>
      </c>
      <c r="D3368" t="s">
        <v>14</v>
      </c>
      <c r="E3368" s="1">
        <v>45530</v>
      </c>
      <c r="F3368">
        <v>737239539</v>
      </c>
      <c r="G3368" s="1">
        <v>45538</v>
      </c>
      <c r="H3368">
        <v>98</v>
      </c>
      <c r="I3368">
        <v>38</v>
      </c>
      <c r="J3368">
        <v>26.6</v>
      </c>
      <c r="K3368">
        <v>3724</v>
      </c>
      <c r="L3368">
        <v>2606.8000000000002</v>
      </c>
      <c r="M3368">
        <v>1117.1999999999998</v>
      </c>
      <c r="N3368" t="s">
        <v>75</v>
      </c>
    </row>
    <row r="3369" spans="1:14" x14ac:dyDescent="0.3">
      <c r="A3369" t="s">
        <v>12</v>
      </c>
      <c r="B3369" t="s">
        <v>37</v>
      </c>
      <c r="C3369" t="s">
        <v>24</v>
      </c>
      <c r="D3369" t="s">
        <v>19</v>
      </c>
      <c r="E3369" s="1">
        <v>44898</v>
      </c>
      <c r="F3369">
        <v>688351666</v>
      </c>
      <c r="G3369" s="1">
        <v>44920</v>
      </c>
      <c r="H3369">
        <v>52</v>
      </c>
      <c r="I3369">
        <v>34</v>
      </c>
      <c r="J3369">
        <v>23.8</v>
      </c>
      <c r="K3369">
        <v>1768</v>
      </c>
      <c r="L3369">
        <v>1237.6000000000001</v>
      </c>
      <c r="M3369">
        <v>530.39999999999986</v>
      </c>
      <c r="N3369" t="s">
        <v>74</v>
      </c>
    </row>
    <row r="3370" spans="1:14" x14ac:dyDescent="0.3">
      <c r="A3370" t="s">
        <v>12</v>
      </c>
      <c r="B3370" t="s">
        <v>42</v>
      </c>
      <c r="C3370" t="s">
        <v>20</v>
      </c>
      <c r="D3370" t="s">
        <v>19</v>
      </c>
      <c r="E3370" s="1">
        <v>44308</v>
      </c>
      <c r="F3370">
        <v>223885333</v>
      </c>
      <c r="G3370" s="1">
        <v>44328</v>
      </c>
      <c r="H3370">
        <v>91</v>
      </c>
      <c r="I3370">
        <v>39</v>
      </c>
      <c r="J3370">
        <v>27.3</v>
      </c>
      <c r="K3370">
        <v>3549</v>
      </c>
      <c r="L3370">
        <v>2484.3000000000002</v>
      </c>
      <c r="M3370">
        <v>1064.6999999999998</v>
      </c>
      <c r="N3370" t="s">
        <v>77</v>
      </c>
    </row>
    <row r="3371" spans="1:14" x14ac:dyDescent="0.3">
      <c r="A3371" t="s">
        <v>12</v>
      </c>
      <c r="B3371" t="s">
        <v>48</v>
      </c>
      <c r="C3371" t="s">
        <v>25</v>
      </c>
      <c r="D3371" t="s">
        <v>14</v>
      </c>
      <c r="E3371" s="1">
        <v>44291</v>
      </c>
      <c r="F3371">
        <v>600540435</v>
      </c>
      <c r="G3371" s="1">
        <v>44338</v>
      </c>
      <c r="H3371">
        <v>92</v>
      </c>
      <c r="I3371">
        <v>32</v>
      </c>
      <c r="J3371">
        <v>22.4</v>
      </c>
      <c r="K3371">
        <v>2944</v>
      </c>
      <c r="L3371">
        <v>2060.7999999999997</v>
      </c>
      <c r="M3371">
        <v>883.20000000000027</v>
      </c>
      <c r="N3371" t="s">
        <v>77</v>
      </c>
    </row>
    <row r="3372" spans="1:14" x14ac:dyDescent="0.3">
      <c r="A3372" t="s">
        <v>12</v>
      </c>
      <c r="B3372" t="s">
        <v>41</v>
      </c>
      <c r="C3372" t="s">
        <v>15</v>
      </c>
      <c r="D3372" t="s">
        <v>19</v>
      </c>
      <c r="E3372" s="1">
        <v>42082</v>
      </c>
      <c r="F3372">
        <v>838579404</v>
      </c>
      <c r="G3372" s="1">
        <v>42129</v>
      </c>
      <c r="H3372">
        <v>71</v>
      </c>
      <c r="I3372">
        <v>25</v>
      </c>
      <c r="J3372">
        <v>17.5</v>
      </c>
      <c r="K3372">
        <v>1775</v>
      </c>
      <c r="L3372">
        <v>1242.5</v>
      </c>
      <c r="M3372">
        <v>532.5</v>
      </c>
      <c r="N3372" t="s">
        <v>76</v>
      </c>
    </row>
    <row r="3373" spans="1:14" x14ac:dyDescent="0.3">
      <c r="A3373" t="s">
        <v>12</v>
      </c>
      <c r="B3373" t="s">
        <v>33</v>
      </c>
      <c r="C3373" t="s">
        <v>26</v>
      </c>
      <c r="D3373" t="s">
        <v>14</v>
      </c>
      <c r="E3373" s="1">
        <v>44982</v>
      </c>
      <c r="F3373">
        <v>669819962</v>
      </c>
      <c r="G3373" s="1">
        <v>45001</v>
      </c>
      <c r="H3373">
        <v>78</v>
      </c>
      <c r="I3373">
        <v>28</v>
      </c>
      <c r="J3373">
        <v>19.600000000000001</v>
      </c>
      <c r="K3373">
        <v>2184</v>
      </c>
      <c r="L3373">
        <v>1528.8000000000002</v>
      </c>
      <c r="M3373">
        <v>655.19999999999982</v>
      </c>
      <c r="N3373" t="s">
        <v>76</v>
      </c>
    </row>
    <row r="3374" spans="1:14" x14ac:dyDescent="0.3">
      <c r="A3374" t="s">
        <v>12</v>
      </c>
      <c r="B3374" t="s">
        <v>49</v>
      </c>
      <c r="C3374" t="s">
        <v>13</v>
      </c>
      <c r="D3374" t="s">
        <v>19</v>
      </c>
      <c r="E3374" s="1">
        <v>43515</v>
      </c>
      <c r="F3374">
        <v>724542176</v>
      </c>
      <c r="G3374" s="1">
        <v>43535</v>
      </c>
      <c r="H3374">
        <v>61</v>
      </c>
      <c r="I3374">
        <v>20</v>
      </c>
      <c r="J3374">
        <v>14</v>
      </c>
      <c r="K3374">
        <v>1220</v>
      </c>
      <c r="L3374">
        <v>854</v>
      </c>
      <c r="M3374">
        <v>366</v>
      </c>
      <c r="N3374" t="s">
        <v>77</v>
      </c>
    </row>
    <row r="3375" spans="1:14" x14ac:dyDescent="0.3">
      <c r="A3375" t="s">
        <v>12</v>
      </c>
      <c r="B3375" t="s">
        <v>44</v>
      </c>
      <c r="C3375" t="s">
        <v>24</v>
      </c>
      <c r="D3375" t="s">
        <v>14</v>
      </c>
      <c r="E3375" s="1">
        <v>44889</v>
      </c>
      <c r="F3375">
        <v>612744271</v>
      </c>
      <c r="G3375" s="1">
        <v>44938</v>
      </c>
      <c r="H3375">
        <v>85</v>
      </c>
      <c r="I3375">
        <v>30</v>
      </c>
      <c r="J3375">
        <v>21</v>
      </c>
      <c r="K3375">
        <v>2550</v>
      </c>
      <c r="L3375">
        <v>1785</v>
      </c>
      <c r="M3375">
        <v>765</v>
      </c>
      <c r="N3375" t="s">
        <v>77</v>
      </c>
    </row>
    <row r="3376" spans="1:14" x14ac:dyDescent="0.3">
      <c r="A3376" t="s">
        <v>12</v>
      </c>
      <c r="B3376" t="s">
        <v>47</v>
      </c>
      <c r="C3376" t="s">
        <v>15</v>
      </c>
      <c r="D3376" t="s">
        <v>14</v>
      </c>
      <c r="E3376" s="1">
        <v>44849</v>
      </c>
      <c r="F3376">
        <v>568817842</v>
      </c>
      <c r="G3376" s="1">
        <v>44867</v>
      </c>
      <c r="H3376">
        <v>76</v>
      </c>
      <c r="I3376">
        <v>20</v>
      </c>
      <c r="J3376">
        <v>14</v>
      </c>
      <c r="K3376">
        <v>1520</v>
      </c>
      <c r="L3376">
        <v>1064</v>
      </c>
      <c r="M3376">
        <v>456</v>
      </c>
      <c r="N3376" t="s">
        <v>77</v>
      </c>
    </row>
    <row r="3377" spans="1:14" x14ac:dyDescent="0.3">
      <c r="A3377" t="s">
        <v>12</v>
      </c>
      <c r="B3377" t="s">
        <v>29</v>
      </c>
      <c r="C3377" t="s">
        <v>22</v>
      </c>
      <c r="D3377" t="s">
        <v>14</v>
      </c>
      <c r="E3377" s="1">
        <v>43532</v>
      </c>
      <c r="F3377">
        <v>347887074</v>
      </c>
      <c r="G3377" s="1">
        <v>43576</v>
      </c>
      <c r="H3377">
        <v>80</v>
      </c>
      <c r="I3377">
        <v>40</v>
      </c>
      <c r="J3377">
        <v>28</v>
      </c>
      <c r="K3377">
        <v>3200</v>
      </c>
      <c r="L3377">
        <v>2240</v>
      </c>
      <c r="M3377">
        <v>960</v>
      </c>
      <c r="N3377" t="s">
        <v>77</v>
      </c>
    </row>
    <row r="3378" spans="1:14" x14ac:dyDescent="0.3">
      <c r="A3378" t="s">
        <v>12</v>
      </c>
      <c r="B3378" t="s">
        <v>38</v>
      </c>
      <c r="C3378" t="s">
        <v>16</v>
      </c>
      <c r="D3378" t="s">
        <v>14</v>
      </c>
      <c r="E3378" s="1">
        <v>42972</v>
      </c>
      <c r="F3378">
        <v>970176732</v>
      </c>
      <c r="G3378" s="1">
        <v>42972</v>
      </c>
      <c r="H3378">
        <v>99</v>
      </c>
      <c r="I3378">
        <v>26</v>
      </c>
      <c r="J3378">
        <v>18.2</v>
      </c>
      <c r="K3378">
        <v>2574</v>
      </c>
      <c r="L3378">
        <v>1801.8</v>
      </c>
      <c r="M3378">
        <v>772.2</v>
      </c>
      <c r="N3378" t="s">
        <v>73</v>
      </c>
    </row>
    <row r="3379" spans="1:14" x14ac:dyDescent="0.3">
      <c r="A3379" t="s">
        <v>12</v>
      </c>
      <c r="B3379" t="s">
        <v>34</v>
      </c>
      <c r="C3379" t="s">
        <v>18</v>
      </c>
      <c r="D3379" t="s">
        <v>19</v>
      </c>
      <c r="E3379" s="1">
        <v>42602</v>
      </c>
      <c r="F3379">
        <v>853926360</v>
      </c>
      <c r="G3379" s="1">
        <v>42608</v>
      </c>
      <c r="H3379">
        <v>77</v>
      </c>
      <c r="I3379">
        <v>19</v>
      </c>
      <c r="J3379">
        <v>13.3</v>
      </c>
      <c r="K3379">
        <v>1463</v>
      </c>
      <c r="L3379">
        <v>1024.1000000000001</v>
      </c>
      <c r="M3379">
        <v>438.89999999999986</v>
      </c>
      <c r="N3379" t="s">
        <v>76</v>
      </c>
    </row>
    <row r="3380" spans="1:14" x14ac:dyDescent="0.3">
      <c r="A3380" t="s">
        <v>12</v>
      </c>
      <c r="B3380" t="s">
        <v>48</v>
      </c>
      <c r="C3380" t="s">
        <v>26</v>
      </c>
      <c r="D3380" t="s">
        <v>14</v>
      </c>
      <c r="E3380" s="1">
        <v>42285</v>
      </c>
      <c r="F3380">
        <v>663450467</v>
      </c>
      <c r="G3380" s="1">
        <v>42317</v>
      </c>
      <c r="H3380">
        <v>71</v>
      </c>
      <c r="I3380">
        <v>39</v>
      </c>
      <c r="J3380">
        <v>27.3</v>
      </c>
      <c r="K3380">
        <v>2769</v>
      </c>
      <c r="L3380">
        <v>1938.3</v>
      </c>
      <c r="M3380">
        <v>830.7</v>
      </c>
      <c r="N3380" t="s">
        <v>77</v>
      </c>
    </row>
    <row r="3381" spans="1:14" x14ac:dyDescent="0.3">
      <c r="A3381" t="s">
        <v>12</v>
      </c>
      <c r="B3381" t="s">
        <v>49</v>
      </c>
      <c r="C3381" t="s">
        <v>25</v>
      </c>
      <c r="D3381" t="s">
        <v>14</v>
      </c>
      <c r="E3381" s="1">
        <v>42107</v>
      </c>
      <c r="F3381">
        <v>712281262</v>
      </c>
      <c r="G3381" s="1">
        <v>42143</v>
      </c>
      <c r="H3381">
        <v>80</v>
      </c>
      <c r="I3381">
        <v>22</v>
      </c>
      <c r="J3381">
        <v>15.4</v>
      </c>
      <c r="K3381">
        <v>1760</v>
      </c>
      <c r="L3381">
        <v>1232</v>
      </c>
      <c r="M3381">
        <v>528</v>
      </c>
      <c r="N3381" t="s">
        <v>77</v>
      </c>
    </row>
    <row r="3382" spans="1:14" x14ac:dyDescent="0.3">
      <c r="A3382" t="s">
        <v>12</v>
      </c>
      <c r="B3382" t="s">
        <v>41</v>
      </c>
      <c r="C3382" t="s">
        <v>26</v>
      </c>
      <c r="D3382" t="s">
        <v>19</v>
      </c>
      <c r="E3382" s="1">
        <v>45003</v>
      </c>
      <c r="F3382">
        <v>955718123</v>
      </c>
      <c r="G3382" s="1">
        <v>45050</v>
      </c>
      <c r="H3382">
        <v>90</v>
      </c>
      <c r="I3382">
        <v>40</v>
      </c>
      <c r="J3382">
        <v>28</v>
      </c>
      <c r="K3382">
        <v>3600</v>
      </c>
      <c r="L3382">
        <v>2520</v>
      </c>
      <c r="M3382">
        <v>1080</v>
      </c>
      <c r="N3382" t="s">
        <v>76</v>
      </c>
    </row>
    <row r="3383" spans="1:14" x14ac:dyDescent="0.3">
      <c r="A3383" t="s">
        <v>12</v>
      </c>
      <c r="B3383" t="s">
        <v>53</v>
      </c>
      <c r="C3383" t="s">
        <v>16</v>
      </c>
      <c r="D3383" t="s">
        <v>19</v>
      </c>
      <c r="E3383" s="1">
        <v>44068</v>
      </c>
      <c r="F3383">
        <v>248703277</v>
      </c>
      <c r="G3383" s="1">
        <v>44108</v>
      </c>
      <c r="H3383">
        <v>62</v>
      </c>
      <c r="I3383">
        <v>23</v>
      </c>
      <c r="J3383">
        <v>16.100000000000001</v>
      </c>
      <c r="K3383">
        <v>1426</v>
      </c>
      <c r="L3383">
        <v>998.2</v>
      </c>
      <c r="M3383">
        <v>427.79999999999995</v>
      </c>
      <c r="N3383" t="s">
        <v>77</v>
      </c>
    </row>
    <row r="3384" spans="1:14" x14ac:dyDescent="0.3">
      <c r="A3384" t="s">
        <v>12</v>
      </c>
      <c r="B3384" t="s">
        <v>34</v>
      </c>
      <c r="C3384" t="s">
        <v>21</v>
      </c>
      <c r="D3384" t="s">
        <v>19</v>
      </c>
      <c r="E3384" s="1">
        <v>41686</v>
      </c>
      <c r="F3384">
        <v>123376739</v>
      </c>
      <c r="G3384" s="1">
        <v>41692</v>
      </c>
      <c r="H3384">
        <v>53</v>
      </c>
      <c r="I3384">
        <v>36</v>
      </c>
      <c r="J3384">
        <v>25.200000000000003</v>
      </c>
      <c r="K3384">
        <v>1908</v>
      </c>
      <c r="L3384">
        <v>1335.6000000000001</v>
      </c>
      <c r="M3384">
        <v>572.39999999999986</v>
      </c>
      <c r="N3384" t="s">
        <v>76</v>
      </c>
    </row>
    <row r="3385" spans="1:14" x14ac:dyDescent="0.3">
      <c r="A3385" t="s">
        <v>12</v>
      </c>
      <c r="B3385" t="s">
        <v>43</v>
      </c>
      <c r="C3385" t="s">
        <v>15</v>
      </c>
      <c r="D3385" t="s">
        <v>14</v>
      </c>
      <c r="E3385" s="1">
        <v>43878</v>
      </c>
      <c r="F3385">
        <v>130930697</v>
      </c>
      <c r="G3385" s="1">
        <v>43878</v>
      </c>
      <c r="H3385">
        <v>58</v>
      </c>
      <c r="I3385">
        <v>18</v>
      </c>
      <c r="J3385">
        <v>12.600000000000001</v>
      </c>
      <c r="K3385">
        <v>1044</v>
      </c>
      <c r="L3385">
        <v>730.80000000000007</v>
      </c>
      <c r="M3385">
        <v>313.19999999999993</v>
      </c>
      <c r="N3385" t="s">
        <v>77</v>
      </c>
    </row>
    <row r="3386" spans="1:14" x14ac:dyDescent="0.3">
      <c r="A3386" t="s">
        <v>12</v>
      </c>
      <c r="B3386" t="s">
        <v>32</v>
      </c>
      <c r="C3386" t="s">
        <v>25</v>
      </c>
      <c r="D3386" t="s">
        <v>14</v>
      </c>
      <c r="E3386" s="1">
        <v>44528</v>
      </c>
      <c r="F3386">
        <v>528413903</v>
      </c>
      <c r="G3386" s="1">
        <v>44546</v>
      </c>
      <c r="H3386">
        <v>79</v>
      </c>
      <c r="I3386">
        <v>37</v>
      </c>
      <c r="J3386">
        <v>25.9</v>
      </c>
      <c r="K3386">
        <v>2923</v>
      </c>
      <c r="L3386">
        <v>2046.1</v>
      </c>
      <c r="M3386">
        <v>876.90000000000009</v>
      </c>
      <c r="N3386" t="s">
        <v>75</v>
      </c>
    </row>
    <row r="3387" spans="1:14" x14ac:dyDescent="0.3">
      <c r="A3387" t="s">
        <v>12</v>
      </c>
      <c r="B3387" t="s">
        <v>48</v>
      </c>
      <c r="C3387" t="s">
        <v>18</v>
      </c>
      <c r="D3387" t="s">
        <v>19</v>
      </c>
      <c r="E3387" s="1">
        <v>41643</v>
      </c>
      <c r="F3387">
        <v>713704764</v>
      </c>
      <c r="G3387" s="1">
        <v>41657</v>
      </c>
      <c r="H3387">
        <v>70</v>
      </c>
      <c r="I3387">
        <v>10</v>
      </c>
      <c r="J3387">
        <v>7</v>
      </c>
      <c r="K3387">
        <v>700</v>
      </c>
      <c r="L3387">
        <v>490</v>
      </c>
      <c r="M3387">
        <v>210</v>
      </c>
      <c r="N3387" t="s">
        <v>77</v>
      </c>
    </row>
    <row r="3388" spans="1:14" x14ac:dyDescent="0.3">
      <c r="A3388" t="s">
        <v>12</v>
      </c>
      <c r="B3388" t="s">
        <v>29</v>
      </c>
      <c r="C3388" t="s">
        <v>25</v>
      </c>
      <c r="D3388" t="s">
        <v>14</v>
      </c>
      <c r="E3388" s="1">
        <v>45149</v>
      </c>
      <c r="F3388">
        <v>323323619</v>
      </c>
      <c r="G3388" s="1">
        <v>45190</v>
      </c>
      <c r="H3388">
        <v>52</v>
      </c>
      <c r="I3388">
        <v>17</v>
      </c>
      <c r="J3388">
        <v>11.9</v>
      </c>
      <c r="K3388">
        <v>884</v>
      </c>
      <c r="L3388">
        <v>618.80000000000007</v>
      </c>
      <c r="M3388">
        <v>265.19999999999993</v>
      </c>
      <c r="N3388" t="s">
        <v>77</v>
      </c>
    </row>
    <row r="3389" spans="1:14" x14ac:dyDescent="0.3">
      <c r="A3389" t="s">
        <v>12</v>
      </c>
      <c r="B3389" t="s">
        <v>55</v>
      </c>
      <c r="C3389" t="s">
        <v>16</v>
      </c>
      <c r="D3389" t="s">
        <v>14</v>
      </c>
      <c r="E3389" s="1">
        <v>42822</v>
      </c>
      <c r="F3389">
        <v>214767539</v>
      </c>
      <c r="G3389" s="1">
        <v>42867</v>
      </c>
      <c r="H3389">
        <v>86</v>
      </c>
      <c r="I3389">
        <v>33</v>
      </c>
      <c r="J3389">
        <v>23.1</v>
      </c>
      <c r="K3389">
        <v>2838</v>
      </c>
      <c r="L3389">
        <v>1986.6000000000001</v>
      </c>
      <c r="M3389">
        <v>851.39999999999986</v>
      </c>
      <c r="N3389" t="s">
        <v>74</v>
      </c>
    </row>
    <row r="3390" spans="1:14" x14ac:dyDescent="0.3">
      <c r="A3390" t="s">
        <v>12</v>
      </c>
      <c r="B3390" t="s">
        <v>45</v>
      </c>
      <c r="C3390" t="s">
        <v>22</v>
      </c>
      <c r="D3390" t="s">
        <v>14</v>
      </c>
      <c r="E3390" s="1">
        <v>43956</v>
      </c>
      <c r="F3390">
        <v>171474969</v>
      </c>
      <c r="G3390" s="1">
        <v>43959</v>
      </c>
      <c r="H3390">
        <v>58</v>
      </c>
      <c r="I3390">
        <v>13</v>
      </c>
      <c r="J3390">
        <v>9.1</v>
      </c>
      <c r="K3390">
        <v>754</v>
      </c>
      <c r="L3390">
        <v>527.79999999999995</v>
      </c>
      <c r="M3390">
        <v>226.20000000000005</v>
      </c>
      <c r="N3390" t="s">
        <v>77</v>
      </c>
    </row>
    <row r="3391" spans="1:14" x14ac:dyDescent="0.3">
      <c r="A3391" t="s">
        <v>12</v>
      </c>
      <c r="B3391" t="s">
        <v>40</v>
      </c>
      <c r="C3391" t="s">
        <v>24</v>
      </c>
      <c r="D3391" t="s">
        <v>14</v>
      </c>
      <c r="E3391" s="1">
        <v>44968</v>
      </c>
      <c r="F3391">
        <v>324845826</v>
      </c>
      <c r="G3391" s="1">
        <v>45004</v>
      </c>
      <c r="H3391">
        <v>78</v>
      </c>
      <c r="I3391">
        <v>15</v>
      </c>
      <c r="J3391">
        <v>10.5</v>
      </c>
      <c r="K3391">
        <v>1170</v>
      </c>
      <c r="L3391">
        <v>819</v>
      </c>
      <c r="M3391">
        <v>351</v>
      </c>
      <c r="N3391" t="s">
        <v>75</v>
      </c>
    </row>
    <row r="3392" spans="1:14" x14ac:dyDescent="0.3">
      <c r="A3392" t="s">
        <v>12</v>
      </c>
      <c r="B3392" t="s">
        <v>34</v>
      </c>
      <c r="C3392" t="s">
        <v>26</v>
      </c>
      <c r="D3392" t="s">
        <v>14</v>
      </c>
      <c r="E3392" s="1">
        <v>45379</v>
      </c>
      <c r="F3392">
        <v>441335237</v>
      </c>
      <c r="G3392" s="1">
        <v>45429</v>
      </c>
      <c r="H3392">
        <v>87</v>
      </c>
      <c r="I3392">
        <v>18</v>
      </c>
      <c r="J3392">
        <v>12.600000000000001</v>
      </c>
      <c r="K3392">
        <v>1566</v>
      </c>
      <c r="L3392">
        <v>1096.2</v>
      </c>
      <c r="M3392">
        <v>469.79999999999995</v>
      </c>
      <c r="N3392" t="s">
        <v>76</v>
      </c>
    </row>
    <row r="3393" spans="1:14" x14ac:dyDescent="0.3">
      <c r="A3393" t="s">
        <v>12</v>
      </c>
      <c r="B3393" t="s">
        <v>50</v>
      </c>
      <c r="C3393" t="s">
        <v>16</v>
      </c>
      <c r="D3393" t="s">
        <v>19</v>
      </c>
      <c r="E3393" s="1">
        <v>44167</v>
      </c>
      <c r="F3393">
        <v>531458318</v>
      </c>
      <c r="G3393" s="1">
        <v>44176</v>
      </c>
      <c r="H3393">
        <v>56</v>
      </c>
      <c r="I3393">
        <v>34</v>
      </c>
      <c r="J3393">
        <v>23.8</v>
      </c>
      <c r="K3393">
        <v>1904</v>
      </c>
      <c r="L3393">
        <v>1332.8</v>
      </c>
      <c r="M3393">
        <v>571.20000000000005</v>
      </c>
      <c r="N3393" t="s">
        <v>73</v>
      </c>
    </row>
    <row r="3394" spans="1:14" x14ac:dyDescent="0.3">
      <c r="A3394" t="s">
        <v>12</v>
      </c>
      <c r="B3394" t="s">
        <v>39</v>
      </c>
      <c r="C3394" t="s">
        <v>16</v>
      </c>
      <c r="D3394" t="s">
        <v>19</v>
      </c>
      <c r="E3394" s="1">
        <v>42004</v>
      </c>
      <c r="F3394">
        <v>841722524</v>
      </c>
      <c r="G3394" s="1">
        <v>42008</v>
      </c>
      <c r="H3394">
        <v>71</v>
      </c>
      <c r="I3394">
        <v>20</v>
      </c>
      <c r="J3394">
        <v>14</v>
      </c>
      <c r="K3394">
        <v>1420</v>
      </c>
      <c r="L3394">
        <v>994</v>
      </c>
      <c r="M3394">
        <v>426</v>
      </c>
      <c r="N3394" t="s">
        <v>73</v>
      </c>
    </row>
    <row r="3395" spans="1:14" x14ac:dyDescent="0.3">
      <c r="A3395" t="s">
        <v>12</v>
      </c>
      <c r="B3395" t="s">
        <v>38</v>
      </c>
      <c r="C3395" t="s">
        <v>21</v>
      </c>
      <c r="D3395" t="s">
        <v>14</v>
      </c>
      <c r="E3395" s="1">
        <v>43777</v>
      </c>
      <c r="F3395">
        <v>482430112</v>
      </c>
      <c r="G3395" s="1">
        <v>43797</v>
      </c>
      <c r="H3395">
        <v>93</v>
      </c>
      <c r="I3395">
        <v>16</v>
      </c>
      <c r="J3395">
        <v>11.2</v>
      </c>
      <c r="K3395">
        <v>1488</v>
      </c>
      <c r="L3395">
        <v>1041.5999999999999</v>
      </c>
      <c r="M3395">
        <v>446.40000000000009</v>
      </c>
      <c r="N3395" t="s">
        <v>73</v>
      </c>
    </row>
    <row r="3396" spans="1:14" x14ac:dyDescent="0.3">
      <c r="A3396" t="s">
        <v>12</v>
      </c>
      <c r="B3396" t="s">
        <v>50</v>
      </c>
      <c r="C3396" t="s">
        <v>26</v>
      </c>
      <c r="D3396" t="s">
        <v>14</v>
      </c>
      <c r="E3396" s="1">
        <v>43064</v>
      </c>
      <c r="F3396">
        <v>674132096</v>
      </c>
      <c r="G3396" s="1">
        <v>43103</v>
      </c>
      <c r="H3396">
        <v>71</v>
      </c>
      <c r="I3396">
        <v>39</v>
      </c>
      <c r="J3396">
        <v>27.3</v>
      </c>
      <c r="K3396">
        <v>2769</v>
      </c>
      <c r="L3396">
        <v>1938.3</v>
      </c>
      <c r="M3396">
        <v>830.7</v>
      </c>
      <c r="N3396" t="s">
        <v>73</v>
      </c>
    </row>
    <row r="3397" spans="1:14" x14ac:dyDescent="0.3">
      <c r="A3397" t="s">
        <v>12</v>
      </c>
      <c r="B3397" t="s">
        <v>43</v>
      </c>
      <c r="C3397" t="s">
        <v>24</v>
      </c>
      <c r="D3397" t="s">
        <v>14</v>
      </c>
      <c r="E3397" s="1">
        <v>45272</v>
      </c>
      <c r="F3397">
        <v>567155301</v>
      </c>
      <c r="G3397" s="1">
        <v>45292</v>
      </c>
      <c r="H3397">
        <v>61</v>
      </c>
      <c r="I3397">
        <v>15</v>
      </c>
      <c r="J3397">
        <v>10.5</v>
      </c>
      <c r="K3397">
        <v>915</v>
      </c>
      <c r="L3397">
        <v>640.5</v>
      </c>
      <c r="M3397">
        <v>274.5</v>
      </c>
      <c r="N3397" t="s">
        <v>77</v>
      </c>
    </row>
    <row r="3398" spans="1:14" x14ac:dyDescent="0.3">
      <c r="A3398" t="s">
        <v>12</v>
      </c>
      <c r="B3398" t="s">
        <v>46</v>
      </c>
      <c r="C3398" t="s">
        <v>13</v>
      </c>
      <c r="D3398" t="s">
        <v>14</v>
      </c>
      <c r="E3398" s="1">
        <v>45007</v>
      </c>
      <c r="F3398">
        <v>959339320</v>
      </c>
      <c r="G3398" s="1">
        <v>45052</v>
      </c>
      <c r="H3398">
        <v>59</v>
      </c>
      <c r="I3398">
        <v>34</v>
      </c>
      <c r="J3398">
        <v>23.8</v>
      </c>
      <c r="K3398">
        <v>2006</v>
      </c>
      <c r="L3398">
        <v>1404.2</v>
      </c>
      <c r="M3398">
        <v>601.79999999999995</v>
      </c>
      <c r="N3398" t="s">
        <v>74</v>
      </c>
    </row>
    <row r="3399" spans="1:14" x14ac:dyDescent="0.3">
      <c r="A3399" t="s">
        <v>12</v>
      </c>
      <c r="B3399" t="s">
        <v>34</v>
      </c>
      <c r="C3399" t="s">
        <v>25</v>
      </c>
      <c r="D3399" t="s">
        <v>14</v>
      </c>
      <c r="E3399" s="1">
        <v>43839</v>
      </c>
      <c r="F3399">
        <v>724879920</v>
      </c>
      <c r="G3399" s="1">
        <v>43846</v>
      </c>
      <c r="H3399">
        <v>74</v>
      </c>
      <c r="I3399">
        <v>38</v>
      </c>
      <c r="J3399">
        <v>26.6</v>
      </c>
      <c r="K3399">
        <v>2812</v>
      </c>
      <c r="L3399">
        <v>1968.4</v>
      </c>
      <c r="M3399">
        <v>843.59999999999991</v>
      </c>
      <c r="N3399" t="s">
        <v>76</v>
      </c>
    </row>
    <row r="3400" spans="1:14" x14ac:dyDescent="0.3">
      <c r="A3400" t="s">
        <v>12</v>
      </c>
      <c r="B3400" t="s">
        <v>38</v>
      </c>
      <c r="C3400" t="s">
        <v>13</v>
      </c>
      <c r="D3400" t="s">
        <v>19</v>
      </c>
      <c r="E3400" s="1">
        <v>41707</v>
      </c>
      <c r="F3400">
        <v>321900117</v>
      </c>
      <c r="G3400" s="1">
        <v>41719</v>
      </c>
      <c r="H3400">
        <v>62</v>
      </c>
      <c r="I3400">
        <v>15</v>
      </c>
      <c r="J3400">
        <v>10.5</v>
      </c>
      <c r="K3400">
        <v>930</v>
      </c>
      <c r="L3400">
        <v>651</v>
      </c>
      <c r="M3400">
        <v>279</v>
      </c>
      <c r="N3400" t="s">
        <v>73</v>
      </c>
    </row>
    <row r="3401" spans="1:14" x14ac:dyDescent="0.3">
      <c r="A3401" t="s">
        <v>12</v>
      </c>
      <c r="B3401" t="s">
        <v>38</v>
      </c>
      <c r="C3401" t="s">
        <v>16</v>
      </c>
      <c r="D3401" t="s">
        <v>14</v>
      </c>
      <c r="E3401" s="1">
        <v>44762</v>
      </c>
      <c r="F3401">
        <v>496353566</v>
      </c>
      <c r="G3401" s="1">
        <v>44764</v>
      </c>
      <c r="H3401">
        <v>90</v>
      </c>
      <c r="I3401">
        <v>14</v>
      </c>
      <c r="J3401">
        <v>9.8000000000000007</v>
      </c>
      <c r="K3401">
        <v>1260</v>
      </c>
      <c r="L3401">
        <v>882.00000000000011</v>
      </c>
      <c r="M3401">
        <v>377.99999999999989</v>
      </c>
      <c r="N3401" t="s">
        <v>73</v>
      </c>
    </row>
    <row r="3402" spans="1:14" x14ac:dyDescent="0.3">
      <c r="A3402" t="s">
        <v>12</v>
      </c>
      <c r="B3402" t="s">
        <v>37</v>
      </c>
      <c r="C3402" t="s">
        <v>17</v>
      </c>
      <c r="D3402" t="s">
        <v>19</v>
      </c>
      <c r="E3402" s="1">
        <v>42306</v>
      </c>
      <c r="F3402">
        <v>774599063</v>
      </c>
      <c r="G3402" s="1">
        <v>42323</v>
      </c>
      <c r="H3402">
        <v>83</v>
      </c>
      <c r="I3402">
        <v>37</v>
      </c>
      <c r="J3402">
        <v>25.9</v>
      </c>
      <c r="K3402">
        <v>3071</v>
      </c>
      <c r="L3402">
        <v>2149.6999999999998</v>
      </c>
      <c r="M3402">
        <v>921.30000000000018</v>
      </c>
      <c r="N3402" t="s">
        <v>74</v>
      </c>
    </row>
    <row r="3403" spans="1:14" x14ac:dyDescent="0.3">
      <c r="A3403" t="s">
        <v>12</v>
      </c>
      <c r="B3403" t="s">
        <v>31</v>
      </c>
      <c r="C3403" t="s">
        <v>17</v>
      </c>
      <c r="D3403" t="s">
        <v>14</v>
      </c>
      <c r="E3403" s="1">
        <v>44317</v>
      </c>
      <c r="F3403">
        <v>299492728</v>
      </c>
      <c r="G3403" s="1">
        <v>44361</v>
      </c>
      <c r="H3403">
        <v>98</v>
      </c>
      <c r="I3403">
        <v>31</v>
      </c>
      <c r="J3403">
        <v>21.700000000000003</v>
      </c>
      <c r="K3403">
        <v>3038</v>
      </c>
      <c r="L3403">
        <v>2126.6000000000004</v>
      </c>
      <c r="M3403">
        <v>911.39999999999964</v>
      </c>
      <c r="N3403" t="s">
        <v>74</v>
      </c>
    </row>
    <row r="3404" spans="1:14" x14ac:dyDescent="0.3">
      <c r="A3404" t="s">
        <v>12</v>
      </c>
      <c r="B3404" t="s">
        <v>30</v>
      </c>
      <c r="C3404" t="s">
        <v>13</v>
      </c>
      <c r="D3404" t="s">
        <v>14</v>
      </c>
      <c r="E3404" s="1">
        <v>43651</v>
      </c>
      <c r="F3404">
        <v>147602450</v>
      </c>
      <c r="G3404" s="1">
        <v>43672</v>
      </c>
      <c r="H3404">
        <v>63</v>
      </c>
      <c r="I3404">
        <v>11</v>
      </c>
      <c r="J3404">
        <v>7.7</v>
      </c>
      <c r="K3404">
        <v>693</v>
      </c>
      <c r="L3404">
        <v>485.1</v>
      </c>
      <c r="M3404">
        <v>207.89999999999998</v>
      </c>
      <c r="N3404" t="s">
        <v>77</v>
      </c>
    </row>
    <row r="3405" spans="1:14" x14ac:dyDescent="0.3">
      <c r="A3405" t="s">
        <v>12</v>
      </c>
      <c r="B3405" t="s">
        <v>52</v>
      </c>
      <c r="C3405" t="s">
        <v>17</v>
      </c>
      <c r="D3405" t="s">
        <v>19</v>
      </c>
      <c r="E3405" s="1">
        <v>42858</v>
      </c>
      <c r="F3405">
        <v>845639836</v>
      </c>
      <c r="G3405" s="1">
        <v>42863</v>
      </c>
      <c r="H3405">
        <v>59</v>
      </c>
      <c r="I3405">
        <v>30</v>
      </c>
      <c r="J3405">
        <v>21</v>
      </c>
      <c r="K3405">
        <v>1770</v>
      </c>
      <c r="L3405">
        <v>1239</v>
      </c>
      <c r="M3405">
        <v>531</v>
      </c>
      <c r="N3405" t="s">
        <v>77</v>
      </c>
    </row>
    <row r="3406" spans="1:14" x14ac:dyDescent="0.3">
      <c r="A3406" t="s">
        <v>12</v>
      </c>
      <c r="B3406" t="s">
        <v>32</v>
      </c>
      <c r="C3406" t="s">
        <v>22</v>
      </c>
      <c r="D3406" t="s">
        <v>14</v>
      </c>
      <c r="E3406" s="1">
        <v>44110</v>
      </c>
      <c r="F3406">
        <v>558375251</v>
      </c>
      <c r="G3406" s="1">
        <v>44142</v>
      </c>
      <c r="H3406">
        <v>95</v>
      </c>
      <c r="I3406">
        <v>40</v>
      </c>
      <c r="J3406">
        <v>28</v>
      </c>
      <c r="K3406">
        <v>3800</v>
      </c>
      <c r="L3406">
        <v>2660</v>
      </c>
      <c r="M3406">
        <v>1140</v>
      </c>
      <c r="N3406" t="s">
        <v>75</v>
      </c>
    </row>
    <row r="3407" spans="1:14" x14ac:dyDescent="0.3">
      <c r="A3407" t="s">
        <v>12</v>
      </c>
      <c r="B3407" t="s">
        <v>53</v>
      </c>
      <c r="C3407" t="s">
        <v>18</v>
      </c>
      <c r="D3407" t="s">
        <v>14</v>
      </c>
      <c r="E3407" s="1">
        <v>42690</v>
      </c>
      <c r="F3407">
        <v>554260528</v>
      </c>
      <c r="G3407" s="1">
        <v>42737</v>
      </c>
      <c r="H3407">
        <v>94</v>
      </c>
      <c r="I3407">
        <v>21</v>
      </c>
      <c r="J3407">
        <v>14.7</v>
      </c>
      <c r="K3407">
        <v>1974</v>
      </c>
      <c r="L3407">
        <v>1381.8</v>
      </c>
      <c r="M3407">
        <v>592.20000000000005</v>
      </c>
      <c r="N3407" t="s">
        <v>77</v>
      </c>
    </row>
    <row r="3408" spans="1:14" x14ac:dyDescent="0.3">
      <c r="A3408" t="s">
        <v>12</v>
      </c>
      <c r="B3408" t="s">
        <v>51</v>
      </c>
      <c r="C3408" t="s">
        <v>17</v>
      </c>
      <c r="D3408" t="s">
        <v>14</v>
      </c>
      <c r="E3408" s="1">
        <v>45426</v>
      </c>
      <c r="F3408">
        <v>382498300</v>
      </c>
      <c r="G3408" s="1">
        <v>45439</v>
      </c>
      <c r="H3408">
        <v>64</v>
      </c>
      <c r="I3408">
        <v>10</v>
      </c>
      <c r="J3408">
        <v>7</v>
      </c>
      <c r="K3408">
        <v>640</v>
      </c>
      <c r="L3408">
        <v>448</v>
      </c>
      <c r="M3408">
        <v>192</v>
      </c>
      <c r="N3408" t="s">
        <v>73</v>
      </c>
    </row>
    <row r="3409" spans="1:14" x14ac:dyDescent="0.3">
      <c r="A3409" t="s">
        <v>12</v>
      </c>
      <c r="B3409" t="s">
        <v>34</v>
      </c>
      <c r="C3409" t="s">
        <v>20</v>
      </c>
      <c r="D3409" t="s">
        <v>14</v>
      </c>
      <c r="E3409" s="1">
        <v>43766</v>
      </c>
      <c r="F3409">
        <v>141077172</v>
      </c>
      <c r="G3409" s="1">
        <v>43801</v>
      </c>
      <c r="H3409">
        <v>66</v>
      </c>
      <c r="I3409">
        <v>12</v>
      </c>
      <c r="J3409">
        <v>8.4</v>
      </c>
      <c r="K3409">
        <v>792</v>
      </c>
      <c r="L3409">
        <v>554.4</v>
      </c>
      <c r="M3409">
        <v>237.60000000000002</v>
      </c>
      <c r="N3409" t="s">
        <v>76</v>
      </c>
    </row>
    <row r="3410" spans="1:14" x14ac:dyDescent="0.3">
      <c r="A3410" t="s">
        <v>12</v>
      </c>
      <c r="B3410" t="s">
        <v>29</v>
      </c>
      <c r="C3410" t="s">
        <v>13</v>
      </c>
      <c r="D3410" t="s">
        <v>19</v>
      </c>
      <c r="E3410" s="1">
        <v>44382</v>
      </c>
      <c r="F3410">
        <v>435557973</v>
      </c>
      <c r="G3410" s="1">
        <v>44398</v>
      </c>
      <c r="H3410">
        <v>85</v>
      </c>
      <c r="I3410">
        <v>32</v>
      </c>
      <c r="J3410">
        <v>22.4</v>
      </c>
      <c r="K3410">
        <v>2720</v>
      </c>
      <c r="L3410">
        <v>1903.9999999999998</v>
      </c>
      <c r="M3410">
        <v>816.00000000000023</v>
      </c>
      <c r="N3410" t="s">
        <v>77</v>
      </c>
    </row>
    <row r="3411" spans="1:14" x14ac:dyDescent="0.3">
      <c r="A3411" t="s">
        <v>12</v>
      </c>
      <c r="B3411" t="s">
        <v>46</v>
      </c>
      <c r="C3411" t="s">
        <v>22</v>
      </c>
      <c r="D3411" t="s">
        <v>19</v>
      </c>
      <c r="E3411" s="1">
        <v>44869</v>
      </c>
      <c r="F3411">
        <v>898403394</v>
      </c>
      <c r="G3411" s="1">
        <v>44874</v>
      </c>
      <c r="H3411">
        <v>81</v>
      </c>
      <c r="I3411">
        <v>37</v>
      </c>
      <c r="J3411">
        <v>25.9</v>
      </c>
      <c r="K3411">
        <v>2997</v>
      </c>
      <c r="L3411">
        <v>2097.9</v>
      </c>
      <c r="M3411">
        <v>899.09999999999991</v>
      </c>
      <c r="N3411" t="s">
        <v>74</v>
      </c>
    </row>
    <row r="3412" spans="1:14" x14ac:dyDescent="0.3">
      <c r="A3412" t="s">
        <v>12</v>
      </c>
      <c r="B3412" t="s">
        <v>50</v>
      </c>
      <c r="C3412" t="s">
        <v>15</v>
      </c>
      <c r="D3412" t="s">
        <v>19</v>
      </c>
      <c r="E3412" s="1">
        <v>44526</v>
      </c>
      <c r="F3412">
        <v>262668359</v>
      </c>
      <c r="G3412" s="1">
        <v>44533</v>
      </c>
      <c r="H3412">
        <v>80</v>
      </c>
      <c r="I3412">
        <v>20</v>
      </c>
      <c r="J3412">
        <v>14</v>
      </c>
      <c r="K3412">
        <v>1600</v>
      </c>
      <c r="L3412">
        <v>1120</v>
      </c>
      <c r="M3412">
        <v>480</v>
      </c>
      <c r="N3412" t="s">
        <v>73</v>
      </c>
    </row>
    <row r="3413" spans="1:14" x14ac:dyDescent="0.3">
      <c r="A3413" t="s">
        <v>12</v>
      </c>
      <c r="B3413" t="s">
        <v>49</v>
      </c>
      <c r="C3413" t="s">
        <v>20</v>
      </c>
      <c r="D3413" t="s">
        <v>19</v>
      </c>
      <c r="E3413" s="1">
        <v>44364</v>
      </c>
      <c r="F3413">
        <v>328030574</v>
      </c>
      <c r="G3413" s="1">
        <v>44393</v>
      </c>
      <c r="H3413">
        <v>89</v>
      </c>
      <c r="I3413">
        <v>30</v>
      </c>
      <c r="J3413">
        <v>21</v>
      </c>
      <c r="K3413">
        <v>2670</v>
      </c>
      <c r="L3413">
        <v>1869</v>
      </c>
      <c r="M3413">
        <v>801</v>
      </c>
      <c r="N3413" t="s">
        <v>77</v>
      </c>
    </row>
    <row r="3414" spans="1:14" x14ac:dyDescent="0.3">
      <c r="A3414" t="s">
        <v>12</v>
      </c>
      <c r="B3414" t="s">
        <v>53</v>
      </c>
      <c r="C3414" t="s">
        <v>21</v>
      </c>
      <c r="D3414" t="s">
        <v>14</v>
      </c>
      <c r="E3414" s="1">
        <v>42813</v>
      </c>
      <c r="F3414">
        <v>182847535</v>
      </c>
      <c r="G3414" s="1">
        <v>42844</v>
      </c>
      <c r="H3414">
        <v>63</v>
      </c>
      <c r="I3414">
        <v>29</v>
      </c>
      <c r="J3414">
        <v>20.3</v>
      </c>
      <c r="K3414">
        <v>1827</v>
      </c>
      <c r="L3414">
        <v>1278.9000000000001</v>
      </c>
      <c r="M3414">
        <v>548.09999999999991</v>
      </c>
      <c r="N3414" t="s">
        <v>77</v>
      </c>
    </row>
    <row r="3415" spans="1:14" x14ac:dyDescent="0.3">
      <c r="A3415" t="s">
        <v>12</v>
      </c>
      <c r="B3415" t="s">
        <v>36</v>
      </c>
      <c r="C3415" t="s">
        <v>16</v>
      </c>
      <c r="D3415" t="s">
        <v>19</v>
      </c>
      <c r="E3415" s="1">
        <v>42016</v>
      </c>
      <c r="F3415">
        <v>152013289</v>
      </c>
      <c r="G3415" s="1">
        <v>42024</v>
      </c>
      <c r="H3415">
        <v>53</v>
      </c>
      <c r="I3415">
        <v>22</v>
      </c>
      <c r="J3415">
        <v>15.4</v>
      </c>
      <c r="K3415">
        <v>1166</v>
      </c>
      <c r="L3415">
        <v>816.2</v>
      </c>
      <c r="M3415">
        <v>349.79999999999995</v>
      </c>
      <c r="N3415" t="s">
        <v>77</v>
      </c>
    </row>
    <row r="3416" spans="1:14" x14ac:dyDescent="0.3">
      <c r="A3416" t="s">
        <v>12</v>
      </c>
      <c r="B3416" t="s">
        <v>45</v>
      </c>
      <c r="C3416" t="s">
        <v>25</v>
      </c>
      <c r="D3416" t="s">
        <v>19</v>
      </c>
      <c r="E3416" s="1">
        <v>44752</v>
      </c>
      <c r="F3416">
        <v>551808345</v>
      </c>
      <c r="G3416" s="1">
        <v>44762</v>
      </c>
      <c r="H3416">
        <v>81</v>
      </c>
      <c r="I3416">
        <v>29</v>
      </c>
      <c r="J3416">
        <v>20.3</v>
      </c>
      <c r="K3416">
        <v>2349</v>
      </c>
      <c r="L3416">
        <v>1644.3</v>
      </c>
      <c r="M3416">
        <v>704.7</v>
      </c>
      <c r="N3416" t="s">
        <v>77</v>
      </c>
    </row>
    <row r="3417" spans="1:14" x14ac:dyDescent="0.3">
      <c r="A3417" t="s">
        <v>12</v>
      </c>
      <c r="B3417" t="s">
        <v>53</v>
      </c>
      <c r="C3417" t="s">
        <v>13</v>
      </c>
      <c r="D3417" t="s">
        <v>19</v>
      </c>
      <c r="E3417" s="1">
        <v>42565</v>
      </c>
      <c r="F3417">
        <v>857308518</v>
      </c>
      <c r="G3417" s="1">
        <v>42600</v>
      </c>
      <c r="H3417">
        <v>61</v>
      </c>
      <c r="I3417">
        <v>37</v>
      </c>
      <c r="J3417">
        <v>25.9</v>
      </c>
      <c r="K3417">
        <v>2257</v>
      </c>
      <c r="L3417">
        <v>1579.8999999999999</v>
      </c>
      <c r="M3417">
        <v>677.10000000000014</v>
      </c>
      <c r="N3417" t="s">
        <v>77</v>
      </c>
    </row>
    <row r="3418" spans="1:14" x14ac:dyDescent="0.3">
      <c r="A3418" t="s">
        <v>12</v>
      </c>
      <c r="B3418" t="s">
        <v>52</v>
      </c>
      <c r="C3418" t="s">
        <v>18</v>
      </c>
      <c r="D3418" t="s">
        <v>14</v>
      </c>
      <c r="E3418" s="1">
        <v>41818</v>
      </c>
      <c r="F3418">
        <v>399128425</v>
      </c>
      <c r="G3418" s="1">
        <v>41867</v>
      </c>
      <c r="H3418">
        <v>97</v>
      </c>
      <c r="I3418">
        <v>15</v>
      </c>
      <c r="J3418">
        <v>10.5</v>
      </c>
      <c r="K3418">
        <v>1455</v>
      </c>
      <c r="L3418">
        <v>1018.5</v>
      </c>
      <c r="M3418">
        <v>436.5</v>
      </c>
      <c r="N3418" t="s">
        <v>77</v>
      </c>
    </row>
    <row r="3419" spans="1:14" x14ac:dyDescent="0.3">
      <c r="A3419" t="s">
        <v>12</v>
      </c>
      <c r="B3419" t="s">
        <v>51</v>
      </c>
      <c r="C3419" t="s">
        <v>25</v>
      </c>
      <c r="D3419" t="s">
        <v>14</v>
      </c>
      <c r="E3419" s="1">
        <v>43447</v>
      </c>
      <c r="F3419">
        <v>497480952</v>
      </c>
      <c r="G3419" s="1">
        <v>43475</v>
      </c>
      <c r="H3419">
        <v>51</v>
      </c>
      <c r="I3419">
        <v>35</v>
      </c>
      <c r="J3419">
        <v>24.5</v>
      </c>
      <c r="K3419">
        <v>1785</v>
      </c>
      <c r="L3419">
        <v>1249.5</v>
      </c>
      <c r="M3419">
        <v>535.5</v>
      </c>
      <c r="N3419" t="s">
        <v>73</v>
      </c>
    </row>
    <row r="3420" spans="1:14" x14ac:dyDescent="0.3">
      <c r="A3420" t="s">
        <v>12</v>
      </c>
      <c r="B3420" t="s">
        <v>40</v>
      </c>
      <c r="C3420" t="s">
        <v>20</v>
      </c>
      <c r="D3420" t="s">
        <v>14</v>
      </c>
      <c r="E3420" s="1">
        <v>44952</v>
      </c>
      <c r="F3420">
        <v>526751363</v>
      </c>
      <c r="G3420" s="1">
        <v>44972</v>
      </c>
      <c r="H3420">
        <v>83</v>
      </c>
      <c r="I3420">
        <v>21</v>
      </c>
      <c r="J3420">
        <v>14.7</v>
      </c>
      <c r="K3420">
        <v>1743</v>
      </c>
      <c r="L3420">
        <v>1220.0999999999999</v>
      </c>
      <c r="M3420">
        <v>522.90000000000009</v>
      </c>
      <c r="N3420" t="s">
        <v>75</v>
      </c>
    </row>
    <row r="3421" spans="1:14" x14ac:dyDescent="0.3">
      <c r="A3421" t="s">
        <v>12</v>
      </c>
      <c r="B3421" t="s">
        <v>39</v>
      </c>
      <c r="C3421" t="s">
        <v>13</v>
      </c>
      <c r="D3421" t="s">
        <v>14</v>
      </c>
      <c r="E3421" s="1">
        <v>44852</v>
      </c>
      <c r="F3421">
        <v>659813821</v>
      </c>
      <c r="G3421" s="1">
        <v>44890</v>
      </c>
      <c r="H3421">
        <v>93</v>
      </c>
      <c r="I3421">
        <v>32</v>
      </c>
      <c r="J3421">
        <v>22.4</v>
      </c>
      <c r="K3421">
        <v>2976</v>
      </c>
      <c r="L3421">
        <v>2083.1999999999998</v>
      </c>
      <c r="M3421">
        <v>892.80000000000018</v>
      </c>
      <c r="N3421" t="s">
        <v>73</v>
      </c>
    </row>
    <row r="3422" spans="1:14" x14ac:dyDescent="0.3">
      <c r="A3422" t="s">
        <v>12</v>
      </c>
      <c r="B3422" t="s">
        <v>50</v>
      </c>
      <c r="C3422" t="s">
        <v>25</v>
      </c>
      <c r="D3422" t="s">
        <v>19</v>
      </c>
      <c r="E3422" s="1">
        <v>44561</v>
      </c>
      <c r="F3422">
        <v>124602830</v>
      </c>
      <c r="G3422" s="1">
        <v>44611</v>
      </c>
      <c r="H3422">
        <v>91</v>
      </c>
      <c r="I3422">
        <v>18</v>
      </c>
      <c r="J3422">
        <v>12.600000000000001</v>
      </c>
      <c r="K3422">
        <v>1638</v>
      </c>
      <c r="L3422">
        <v>1146.6000000000001</v>
      </c>
      <c r="M3422">
        <v>491.39999999999986</v>
      </c>
      <c r="N3422" t="s">
        <v>73</v>
      </c>
    </row>
    <row r="3423" spans="1:14" x14ac:dyDescent="0.3">
      <c r="A3423" t="s">
        <v>12</v>
      </c>
      <c r="B3423" t="s">
        <v>39</v>
      </c>
      <c r="C3423" t="s">
        <v>21</v>
      </c>
      <c r="D3423" t="s">
        <v>14</v>
      </c>
      <c r="E3423" s="1">
        <v>44621</v>
      </c>
      <c r="F3423">
        <v>585489594</v>
      </c>
      <c r="G3423" s="1">
        <v>44660</v>
      </c>
      <c r="H3423">
        <v>58</v>
      </c>
      <c r="I3423">
        <v>21</v>
      </c>
      <c r="J3423">
        <v>14.7</v>
      </c>
      <c r="K3423">
        <v>1218</v>
      </c>
      <c r="L3423">
        <v>852.59999999999991</v>
      </c>
      <c r="M3423">
        <v>365.40000000000009</v>
      </c>
      <c r="N3423" t="s">
        <v>73</v>
      </c>
    </row>
    <row r="3424" spans="1:14" x14ac:dyDescent="0.3">
      <c r="A3424" t="s">
        <v>12</v>
      </c>
      <c r="B3424" t="s">
        <v>43</v>
      </c>
      <c r="C3424" t="s">
        <v>17</v>
      </c>
      <c r="D3424" t="s">
        <v>14</v>
      </c>
      <c r="E3424" s="1">
        <v>42542</v>
      </c>
      <c r="F3424">
        <v>393039596</v>
      </c>
      <c r="G3424" s="1">
        <v>42559</v>
      </c>
      <c r="H3424">
        <v>71</v>
      </c>
      <c r="I3424">
        <v>33</v>
      </c>
      <c r="J3424">
        <v>23.1</v>
      </c>
      <c r="K3424">
        <v>2343</v>
      </c>
      <c r="L3424">
        <v>1640.1000000000001</v>
      </c>
      <c r="M3424">
        <v>702.89999999999986</v>
      </c>
      <c r="N3424" t="s">
        <v>77</v>
      </c>
    </row>
    <row r="3425" spans="1:14" x14ac:dyDescent="0.3">
      <c r="A3425" t="s">
        <v>12</v>
      </c>
      <c r="B3425" t="s">
        <v>40</v>
      </c>
      <c r="C3425" t="s">
        <v>13</v>
      </c>
      <c r="D3425" t="s">
        <v>19</v>
      </c>
      <c r="E3425" s="1">
        <v>43139</v>
      </c>
      <c r="F3425">
        <v>623680388</v>
      </c>
      <c r="G3425" s="1">
        <v>43161</v>
      </c>
      <c r="H3425">
        <v>83</v>
      </c>
      <c r="I3425">
        <v>20</v>
      </c>
      <c r="J3425">
        <v>14</v>
      </c>
      <c r="K3425">
        <v>1660</v>
      </c>
      <c r="L3425">
        <v>1162</v>
      </c>
      <c r="M3425">
        <v>498</v>
      </c>
      <c r="N3425" t="s">
        <v>75</v>
      </c>
    </row>
    <row r="3426" spans="1:14" x14ac:dyDescent="0.3">
      <c r="A3426" t="s">
        <v>12</v>
      </c>
      <c r="B3426" t="s">
        <v>29</v>
      </c>
      <c r="C3426" t="s">
        <v>20</v>
      </c>
      <c r="D3426" t="s">
        <v>19</v>
      </c>
      <c r="E3426" s="1">
        <v>44972</v>
      </c>
      <c r="F3426">
        <v>812649524</v>
      </c>
      <c r="G3426" s="1">
        <v>45020</v>
      </c>
      <c r="H3426">
        <v>100</v>
      </c>
      <c r="I3426">
        <v>29</v>
      </c>
      <c r="J3426">
        <v>20.3</v>
      </c>
      <c r="K3426">
        <v>2900</v>
      </c>
      <c r="L3426">
        <v>2030</v>
      </c>
      <c r="M3426">
        <v>870</v>
      </c>
      <c r="N3426" t="s">
        <v>77</v>
      </c>
    </row>
    <row r="3427" spans="1:14" x14ac:dyDescent="0.3">
      <c r="A3427" t="s">
        <v>12</v>
      </c>
      <c r="B3427" t="s">
        <v>29</v>
      </c>
      <c r="C3427" t="s">
        <v>20</v>
      </c>
      <c r="D3427" t="s">
        <v>19</v>
      </c>
      <c r="E3427" s="1">
        <v>43460</v>
      </c>
      <c r="F3427">
        <v>576709544</v>
      </c>
      <c r="G3427" s="1">
        <v>43460</v>
      </c>
      <c r="H3427">
        <v>63</v>
      </c>
      <c r="I3427">
        <v>34</v>
      </c>
      <c r="J3427">
        <v>23.8</v>
      </c>
      <c r="K3427">
        <v>2142</v>
      </c>
      <c r="L3427">
        <v>1499.4</v>
      </c>
      <c r="M3427">
        <v>642.59999999999991</v>
      </c>
      <c r="N3427" t="s">
        <v>77</v>
      </c>
    </row>
    <row r="3428" spans="1:14" x14ac:dyDescent="0.3">
      <c r="A3428" t="s">
        <v>12</v>
      </c>
      <c r="B3428" t="s">
        <v>39</v>
      </c>
      <c r="C3428" t="s">
        <v>20</v>
      </c>
      <c r="D3428" t="s">
        <v>19</v>
      </c>
      <c r="E3428" s="1">
        <v>42018</v>
      </c>
      <c r="F3428">
        <v>286696660</v>
      </c>
      <c r="G3428" s="1">
        <v>42056</v>
      </c>
      <c r="H3428">
        <v>95</v>
      </c>
      <c r="I3428">
        <v>14</v>
      </c>
      <c r="J3428">
        <v>9.8000000000000007</v>
      </c>
      <c r="K3428">
        <v>1330</v>
      </c>
      <c r="L3428">
        <v>931.00000000000011</v>
      </c>
      <c r="M3428">
        <v>398.99999999999989</v>
      </c>
      <c r="N3428" t="s">
        <v>73</v>
      </c>
    </row>
    <row r="3429" spans="1:14" x14ac:dyDescent="0.3">
      <c r="A3429" t="s">
        <v>12</v>
      </c>
      <c r="B3429" t="s">
        <v>43</v>
      </c>
      <c r="C3429" t="s">
        <v>24</v>
      </c>
      <c r="D3429" t="s">
        <v>14</v>
      </c>
      <c r="E3429" s="1">
        <v>41894</v>
      </c>
      <c r="F3429">
        <v>217614543</v>
      </c>
      <c r="G3429" s="1">
        <v>41894</v>
      </c>
      <c r="H3429">
        <v>52</v>
      </c>
      <c r="I3429">
        <v>10</v>
      </c>
      <c r="J3429">
        <v>7</v>
      </c>
      <c r="K3429">
        <v>520</v>
      </c>
      <c r="L3429">
        <v>364</v>
      </c>
      <c r="M3429">
        <v>156</v>
      </c>
      <c r="N3429" t="s">
        <v>77</v>
      </c>
    </row>
    <row r="3430" spans="1:14" x14ac:dyDescent="0.3">
      <c r="A3430" t="s">
        <v>12</v>
      </c>
      <c r="B3430" t="s">
        <v>44</v>
      </c>
      <c r="C3430" t="s">
        <v>20</v>
      </c>
      <c r="D3430" t="s">
        <v>14</v>
      </c>
      <c r="E3430" s="1">
        <v>42812</v>
      </c>
      <c r="F3430">
        <v>444971883</v>
      </c>
      <c r="G3430" s="1">
        <v>42856</v>
      </c>
      <c r="H3430">
        <v>89</v>
      </c>
      <c r="I3430">
        <v>25</v>
      </c>
      <c r="J3430">
        <v>17.5</v>
      </c>
      <c r="K3430">
        <v>2225</v>
      </c>
      <c r="L3430">
        <v>1557.5</v>
      </c>
      <c r="M3430">
        <v>667.5</v>
      </c>
      <c r="N3430" t="s">
        <v>77</v>
      </c>
    </row>
    <row r="3431" spans="1:14" x14ac:dyDescent="0.3">
      <c r="A3431" t="s">
        <v>12</v>
      </c>
      <c r="B3431" t="s">
        <v>43</v>
      </c>
      <c r="C3431" t="s">
        <v>17</v>
      </c>
      <c r="D3431" t="s">
        <v>14</v>
      </c>
      <c r="E3431" s="1">
        <v>42620</v>
      </c>
      <c r="F3431">
        <v>105141150</v>
      </c>
      <c r="G3431" s="1">
        <v>42624</v>
      </c>
      <c r="H3431">
        <v>62</v>
      </c>
      <c r="I3431">
        <v>30</v>
      </c>
      <c r="J3431">
        <v>21</v>
      </c>
      <c r="K3431">
        <v>1860</v>
      </c>
      <c r="L3431">
        <v>1302</v>
      </c>
      <c r="M3431">
        <v>558</v>
      </c>
      <c r="N3431" t="s">
        <v>77</v>
      </c>
    </row>
    <row r="3432" spans="1:14" x14ac:dyDescent="0.3">
      <c r="A3432" t="s">
        <v>12</v>
      </c>
      <c r="B3432" t="s">
        <v>35</v>
      </c>
      <c r="C3432" t="s">
        <v>13</v>
      </c>
      <c r="D3432" t="s">
        <v>19</v>
      </c>
      <c r="E3432" s="1">
        <v>43602</v>
      </c>
      <c r="F3432">
        <v>709631669</v>
      </c>
      <c r="G3432" s="1">
        <v>43616</v>
      </c>
      <c r="H3432">
        <v>95</v>
      </c>
      <c r="I3432">
        <v>25</v>
      </c>
      <c r="J3432">
        <v>17.5</v>
      </c>
      <c r="K3432">
        <v>2375</v>
      </c>
      <c r="L3432">
        <v>1662.5</v>
      </c>
      <c r="M3432">
        <v>712.5</v>
      </c>
      <c r="N3432" t="s">
        <v>77</v>
      </c>
    </row>
    <row r="3433" spans="1:14" x14ac:dyDescent="0.3">
      <c r="A3433" t="s">
        <v>12</v>
      </c>
      <c r="B3433" t="s">
        <v>48</v>
      </c>
      <c r="C3433" t="s">
        <v>16</v>
      </c>
      <c r="D3433" t="s">
        <v>19</v>
      </c>
      <c r="E3433" s="1">
        <v>44174</v>
      </c>
      <c r="F3433">
        <v>297632777</v>
      </c>
      <c r="G3433" s="1">
        <v>44185</v>
      </c>
      <c r="H3433">
        <v>97</v>
      </c>
      <c r="I3433">
        <v>14</v>
      </c>
      <c r="J3433">
        <v>9.8000000000000007</v>
      </c>
      <c r="K3433">
        <v>1358</v>
      </c>
      <c r="L3433">
        <v>950.6</v>
      </c>
      <c r="M3433">
        <v>407.4</v>
      </c>
      <c r="N3433" t="s">
        <v>77</v>
      </c>
    </row>
    <row r="3434" spans="1:14" x14ac:dyDescent="0.3">
      <c r="A3434" t="s">
        <v>12</v>
      </c>
      <c r="B3434" t="s">
        <v>47</v>
      </c>
      <c r="C3434" t="s">
        <v>23</v>
      </c>
      <c r="D3434" t="s">
        <v>19</v>
      </c>
      <c r="E3434" s="1">
        <v>45429</v>
      </c>
      <c r="F3434">
        <v>188738954</v>
      </c>
      <c r="G3434" s="1">
        <v>45457</v>
      </c>
      <c r="H3434">
        <v>79</v>
      </c>
      <c r="I3434">
        <v>26</v>
      </c>
      <c r="J3434">
        <v>18.2</v>
      </c>
      <c r="K3434">
        <v>2054</v>
      </c>
      <c r="L3434">
        <v>1437.8</v>
      </c>
      <c r="M3434">
        <v>616.20000000000005</v>
      </c>
      <c r="N3434" t="s">
        <v>77</v>
      </c>
    </row>
    <row r="3435" spans="1:14" x14ac:dyDescent="0.3">
      <c r="A3435" t="s">
        <v>12</v>
      </c>
      <c r="B3435" t="s">
        <v>33</v>
      </c>
      <c r="C3435" t="s">
        <v>21</v>
      </c>
      <c r="D3435" t="s">
        <v>14</v>
      </c>
      <c r="E3435" s="1">
        <v>43597</v>
      </c>
      <c r="F3435">
        <v>352890145</v>
      </c>
      <c r="G3435" s="1">
        <v>43631</v>
      </c>
      <c r="H3435">
        <v>76</v>
      </c>
      <c r="I3435">
        <v>28</v>
      </c>
      <c r="J3435">
        <v>19.600000000000001</v>
      </c>
      <c r="K3435">
        <v>2128</v>
      </c>
      <c r="L3435">
        <v>1489.6000000000001</v>
      </c>
      <c r="M3435">
        <v>638.39999999999986</v>
      </c>
      <c r="N3435" t="s">
        <v>76</v>
      </c>
    </row>
    <row r="3436" spans="1:14" x14ac:dyDescent="0.3">
      <c r="A3436" t="s">
        <v>12</v>
      </c>
      <c r="B3436" t="s">
        <v>48</v>
      </c>
      <c r="C3436" t="s">
        <v>23</v>
      </c>
      <c r="D3436" t="s">
        <v>19</v>
      </c>
      <c r="E3436" s="1">
        <v>44655</v>
      </c>
      <c r="F3436">
        <v>906928956</v>
      </c>
      <c r="G3436" s="1">
        <v>44683</v>
      </c>
      <c r="H3436">
        <v>91</v>
      </c>
      <c r="I3436">
        <v>15</v>
      </c>
      <c r="J3436">
        <v>10.5</v>
      </c>
      <c r="K3436">
        <v>1365</v>
      </c>
      <c r="L3436">
        <v>955.5</v>
      </c>
      <c r="M3436">
        <v>409.5</v>
      </c>
      <c r="N3436" t="s">
        <v>77</v>
      </c>
    </row>
    <row r="3437" spans="1:14" x14ac:dyDescent="0.3">
      <c r="A3437" t="s">
        <v>12</v>
      </c>
      <c r="B3437" t="s">
        <v>50</v>
      </c>
      <c r="C3437" t="s">
        <v>25</v>
      </c>
      <c r="D3437" t="s">
        <v>14</v>
      </c>
      <c r="E3437" s="1">
        <v>43684</v>
      </c>
      <c r="F3437">
        <v>425354421</v>
      </c>
      <c r="G3437" s="1">
        <v>43734</v>
      </c>
      <c r="H3437">
        <v>86</v>
      </c>
      <c r="I3437">
        <v>33</v>
      </c>
      <c r="J3437">
        <v>23.1</v>
      </c>
      <c r="K3437">
        <v>2838</v>
      </c>
      <c r="L3437">
        <v>1986.6000000000001</v>
      </c>
      <c r="M3437">
        <v>851.39999999999986</v>
      </c>
      <c r="N3437" t="s">
        <v>73</v>
      </c>
    </row>
    <row r="3438" spans="1:14" x14ac:dyDescent="0.3">
      <c r="A3438" t="s">
        <v>12</v>
      </c>
      <c r="B3438" t="s">
        <v>34</v>
      </c>
      <c r="C3438" t="s">
        <v>25</v>
      </c>
      <c r="D3438" t="s">
        <v>19</v>
      </c>
      <c r="E3438" s="1">
        <v>44450</v>
      </c>
      <c r="F3438">
        <v>531557023</v>
      </c>
      <c r="G3438" s="1">
        <v>44476</v>
      </c>
      <c r="H3438">
        <v>80</v>
      </c>
      <c r="I3438">
        <v>34</v>
      </c>
      <c r="J3438">
        <v>23.8</v>
      </c>
      <c r="K3438">
        <v>2720</v>
      </c>
      <c r="L3438">
        <v>1904</v>
      </c>
      <c r="M3438">
        <v>816</v>
      </c>
      <c r="N3438" t="s">
        <v>76</v>
      </c>
    </row>
    <row r="3439" spans="1:14" x14ac:dyDescent="0.3">
      <c r="A3439" t="s">
        <v>12</v>
      </c>
      <c r="B3439" t="s">
        <v>31</v>
      </c>
      <c r="C3439" t="s">
        <v>23</v>
      </c>
      <c r="D3439" t="s">
        <v>14</v>
      </c>
      <c r="E3439" s="1">
        <v>44979</v>
      </c>
      <c r="F3439">
        <v>535136592</v>
      </c>
      <c r="G3439" s="1">
        <v>45018</v>
      </c>
      <c r="H3439">
        <v>87</v>
      </c>
      <c r="I3439">
        <v>35</v>
      </c>
      <c r="J3439">
        <v>24.5</v>
      </c>
      <c r="K3439">
        <v>3045</v>
      </c>
      <c r="L3439">
        <v>2131.5</v>
      </c>
      <c r="M3439">
        <v>913.5</v>
      </c>
      <c r="N3439" t="s">
        <v>74</v>
      </c>
    </row>
    <row r="3440" spans="1:14" x14ac:dyDescent="0.3">
      <c r="A3440" t="s">
        <v>12</v>
      </c>
      <c r="B3440" t="s">
        <v>37</v>
      </c>
      <c r="C3440" t="s">
        <v>23</v>
      </c>
      <c r="D3440" t="s">
        <v>14</v>
      </c>
      <c r="E3440" s="1">
        <v>44795</v>
      </c>
      <c r="F3440">
        <v>774105536</v>
      </c>
      <c r="G3440" s="1">
        <v>44826</v>
      </c>
      <c r="H3440">
        <v>59</v>
      </c>
      <c r="I3440">
        <v>36</v>
      </c>
      <c r="J3440">
        <v>25.200000000000003</v>
      </c>
      <c r="K3440">
        <v>2124</v>
      </c>
      <c r="L3440">
        <v>1486.8000000000002</v>
      </c>
      <c r="M3440">
        <v>637.19999999999982</v>
      </c>
      <c r="N3440" t="s">
        <v>74</v>
      </c>
    </row>
    <row r="3441" spans="1:14" x14ac:dyDescent="0.3">
      <c r="A3441" t="s">
        <v>12</v>
      </c>
      <c r="B3441" t="s">
        <v>44</v>
      </c>
      <c r="C3441" t="s">
        <v>20</v>
      </c>
      <c r="D3441" t="s">
        <v>19</v>
      </c>
      <c r="E3441" s="1">
        <v>43663</v>
      </c>
      <c r="F3441">
        <v>314205825</v>
      </c>
      <c r="G3441" s="1">
        <v>43677</v>
      </c>
      <c r="H3441">
        <v>62</v>
      </c>
      <c r="I3441">
        <v>37</v>
      </c>
      <c r="J3441">
        <v>25.9</v>
      </c>
      <c r="K3441">
        <v>2294</v>
      </c>
      <c r="L3441">
        <v>1605.8</v>
      </c>
      <c r="M3441">
        <v>688.2</v>
      </c>
      <c r="N3441" t="s">
        <v>77</v>
      </c>
    </row>
    <row r="3442" spans="1:14" x14ac:dyDescent="0.3">
      <c r="A3442" t="s">
        <v>12</v>
      </c>
      <c r="B3442" t="s">
        <v>55</v>
      </c>
      <c r="C3442" t="s">
        <v>20</v>
      </c>
      <c r="D3442" t="s">
        <v>14</v>
      </c>
      <c r="E3442" s="1">
        <v>42447</v>
      </c>
      <c r="F3442">
        <v>554400861</v>
      </c>
      <c r="G3442" s="1">
        <v>42497</v>
      </c>
      <c r="H3442">
        <v>68</v>
      </c>
      <c r="I3442">
        <v>12</v>
      </c>
      <c r="J3442">
        <v>8.4</v>
      </c>
      <c r="K3442">
        <v>816</v>
      </c>
      <c r="L3442">
        <v>571.20000000000005</v>
      </c>
      <c r="M3442">
        <v>244.79999999999995</v>
      </c>
      <c r="N3442" t="s">
        <v>74</v>
      </c>
    </row>
    <row r="3443" spans="1:14" x14ac:dyDescent="0.3">
      <c r="A3443" t="s">
        <v>12</v>
      </c>
      <c r="B3443" t="s">
        <v>55</v>
      </c>
      <c r="C3443" t="s">
        <v>18</v>
      </c>
      <c r="D3443" t="s">
        <v>19</v>
      </c>
      <c r="E3443" s="1">
        <v>43501</v>
      </c>
      <c r="F3443">
        <v>161131083</v>
      </c>
      <c r="G3443" s="1">
        <v>43535</v>
      </c>
      <c r="H3443">
        <v>84</v>
      </c>
      <c r="I3443">
        <v>40</v>
      </c>
      <c r="J3443">
        <v>28</v>
      </c>
      <c r="K3443">
        <v>3360</v>
      </c>
      <c r="L3443">
        <v>2352</v>
      </c>
      <c r="M3443">
        <v>1008</v>
      </c>
      <c r="N3443" t="s">
        <v>74</v>
      </c>
    </row>
    <row r="3444" spans="1:14" x14ac:dyDescent="0.3">
      <c r="A3444" t="s">
        <v>12</v>
      </c>
      <c r="B3444" t="s">
        <v>40</v>
      </c>
      <c r="C3444" t="s">
        <v>26</v>
      </c>
      <c r="D3444" t="s">
        <v>19</v>
      </c>
      <c r="E3444" s="1">
        <v>42370</v>
      </c>
      <c r="F3444">
        <v>426481807</v>
      </c>
      <c r="G3444" s="1">
        <v>42396</v>
      </c>
      <c r="H3444">
        <v>95</v>
      </c>
      <c r="I3444">
        <v>20</v>
      </c>
      <c r="J3444">
        <v>14</v>
      </c>
      <c r="K3444">
        <v>1900</v>
      </c>
      <c r="L3444">
        <v>1330</v>
      </c>
      <c r="M3444">
        <v>570</v>
      </c>
      <c r="N3444" t="s">
        <v>75</v>
      </c>
    </row>
    <row r="3445" spans="1:14" x14ac:dyDescent="0.3">
      <c r="A3445" t="s">
        <v>12</v>
      </c>
      <c r="B3445" t="s">
        <v>51</v>
      </c>
      <c r="C3445" t="s">
        <v>26</v>
      </c>
      <c r="D3445" t="s">
        <v>19</v>
      </c>
      <c r="E3445" s="1">
        <v>43352</v>
      </c>
      <c r="F3445">
        <v>174659717</v>
      </c>
      <c r="G3445" s="1">
        <v>43399</v>
      </c>
      <c r="H3445">
        <v>58</v>
      </c>
      <c r="I3445">
        <v>35</v>
      </c>
      <c r="J3445">
        <v>24.5</v>
      </c>
      <c r="K3445">
        <v>2030</v>
      </c>
      <c r="L3445">
        <v>1421</v>
      </c>
      <c r="M3445">
        <v>609</v>
      </c>
      <c r="N3445" t="s">
        <v>73</v>
      </c>
    </row>
    <row r="3446" spans="1:14" x14ac:dyDescent="0.3">
      <c r="A3446" t="s">
        <v>12</v>
      </c>
      <c r="B3446" t="s">
        <v>52</v>
      </c>
      <c r="C3446" t="s">
        <v>13</v>
      </c>
      <c r="D3446" t="s">
        <v>19</v>
      </c>
      <c r="E3446" s="1">
        <v>41887</v>
      </c>
      <c r="F3446">
        <v>451440083</v>
      </c>
      <c r="G3446" s="1">
        <v>41936</v>
      </c>
      <c r="H3446">
        <v>77</v>
      </c>
      <c r="I3446">
        <v>40</v>
      </c>
      <c r="J3446">
        <v>28</v>
      </c>
      <c r="K3446">
        <v>3080</v>
      </c>
      <c r="L3446">
        <v>2156</v>
      </c>
      <c r="M3446">
        <v>924</v>
      </c>
      <c r="N3446" t="s">
        <v>77</v>
      </c>
    </row>
    <row r="3447" spans="1:14" x14ac:dyDescent="0.3">
      <c r="A3447" t="s">
        <v>12</v>
      </c>
      <c r="B3447" t="s">
        <v>49</v>
      </c>
      <c r="C3447" t="s">
        <v>15</v>
      </c>
      <c r="D3447" t="s">
        <v>19</v>
      </c>
      <c r="E3447" s="1">
        <v>43836</v>
      </c>
      <c r="F3447">
        <v>546509158</v>
      </c>
      <c r="G3447" s="1">
        <v>43853</v>
      </c>
      <c r="H3447">
        <v>82</v>
      </c>
      <c r="I3447">
        <v>16</v>
      </c>
      <c r="J3447">
        <v>11.2</v>
      </c>
      <c r="K3447">
        <v>1312</v>
      </c>
      <c r="L3447">
        <v>918.4</v>
      </c>
      <c r="M3447">
        <v>393.6</v>
      </c>
      <c r="N3447" t="s">
        <v>77</v>
      </c>
    </row>
    <row r="3448" spans="1:14" x14ac:dyDescent="0.3">
      <c r="A3448" t="s">
        <v>12</v>
      </c>
      <c r="B3448" t="s">
        <v>28</v>
      </c>
      <c r="C3448" t="s">
        <v>16</v>
      </c>
      <c r="D3448" t="s">
        <v>14</v>
      </c>
      <c r="E3448" s="1">
        <v>43666</v>
      </c>
      <c r="F3448">
        <v>317827022</v>
      </c>
      <c r="G3448" s="1">
        <v>43679</v>
      </c>
      <c r="H3448">
        <v>76</v>
      </c>
      <c r="I3448">
        <v>26</v>
      </c>
      <c r="J3448">
        <v>18.2</v>
      </c>
      <c r="K3448">
        <v>1976</v>
      </c>
      <c r="L3448">
        <v>1383.2</v>
      </c>
      <c r="M3448">
        <v>592.79999999999995</v>
      </c>
      <c r="N3448" t="s">
        <v>73</v>
      </c>
    </row>
    <row r="3449" spans="1:14" x14ac:dyDescent="0.3">
      <c r="A3449" t="s">
        <v>12</v>
      </c>
      <c r="B3449" t="s">
        <v>38</v>
      </c>
      <c r="C3449" t="s">
        <v>17</v>
      </c>
      <c r="D3449" t="s">
        <v>19</v>
      </c>
      <c r="E3449" s="1">
        <v>43883</v>
      </c>
      <c r="F3449">
        <v>487672221</v>
      </c>
      <c r="G3449" s="1">
        <v>43914</v>
      </c>
      <c r="H3449">
        <v>66</v>
      </c>
      <c r="I3449">
        <v>14</v>
      </c>
      <c r="J3449">
        <v>9.8000000000000007</v>
      </c>
      <c r="K3449">
        <v>924</v>
      </c>
      <c r="L3449">
        <v>646.80000000000007</v>
      </c>
      <c r="M3449">
        <v>277.19999999999993</v>
      </c>
      <c r="N3449" t="s">
        <v>73</v>
      </c>
    </row>
    <row r="3450" spans="1:14" x14ac:dyDescent="0.3">
      <c r="A3450" t="s">
        <v>12</v>
      </c>
      <c r="B3450" t="s">
        <v>33</v>
      </c>
      <c r="C3450" t="s">
        <v>15</v>
      </c>
      <c r="D3450" t="s">
        <v>14</v>
      </c>
      <c r="E3450" s="1">
        <v>44005</v>
      </c>
      <c r="F3450">
        <v>465758359</v>
      </c>
      <c r="G3450" s="1">
        <v>44055</v>
      </c>
      <c r="H3450">
        <v>100</v>
      </c>
      <c r="I3450">
        <v>14</v>
      </c>
      <c r="J3450">
        <v>9.8000000000000007</v>
      </c>
      <c r="K3450">
        <v>1400</v>
      </c>
      <c r="L3450">
        <v>980.00000000000011</v>
      </c>
      <c r="M3450">
        <v>419.99999999999989</v>
      </c>
      <c r="N3450" t="s">
        <v>76</v>
      </c>
    </row>
    <row r="3451" spans="1:14" x14ac:dyDescent="0.3">
      <c r="A3451" t="s">
        <v>12</v>
      </c>
      <c r="B3451" t="s">
        <v>51</v>
      </c>
      <c r="C3451" t="s">
        <v>23</v>
      </c>
      <c r="D3451" t="s">
        <v>14</v>
      </c>
      <c r="E3451" s="1">
        <v>44613</v>
      </c>
      <c r="F3451">
        <v>422507417</v>
      </c>
      <c r="G3451" s="1">
        <v>44657</v>
      </c>
      <c r="H3451">
        <v>67</v>
      </c>
      <c r="I3451">
        <v>29</v>
      </c>
      <c r="J3451">
        <v>20.3</v>
      </c>
      <c r="K3451">
        <v>1943</v>
      </c>
      <c r="L3451">
        <v>1360.1000000000001</v>
      </c>
      <c r="M3451">
        <v>582.89999999999986</v>
      </c>
      <c r="N3451" t="s">
        <v>73</v>
      </c>
    </row>
    <row r="3452" spans="1:14" x14ac:dyDescent="0.3">
      <c r="A3452" t="s">
        <v>12</v>
      </c>
      <c r="B3452" t="s">
        <v>28</v>
      </c>
      <c r="C3452" t="s">
        <v>25</v>
      </c>
      <c r="D3452" t="s">
        <v>14</v>
      </c>
      <c r="E3452" s="1">
        <v>44757</v>
      </c>
      <c r="F3452">
        <v>995924651</v>
      </c>
      <c r="G3452" s="1">
        <v>44768</v>
      </c>
      <c r="H3452">
        <v>100</v>
      </c>
      <c r="I3452">
        <v>17</v>
      </c>
      <c r="J3452">
        <v>11.9</v>
      </c>
      <c r="K3452">
        <v>1700</v>
      </c>
      <c r="L3452">
        <v>1190</v>
      </c>
      <c r="M3452">
        <v>510</v>
      </c>
      <c r="N3452" t="s">
        <v>73</v>
      </c>
    </row>
    <row r="3453" spans="1:14" x14ac:dyDescent="0.3">
      <c r="A3453" t="s">
        <v>12</v>
      </c>
      <c r="B3453" t="s">
        <v>51</v>
      </c>
      <c r="C3453" t="s">
        <v>22</v>
      </c>
      <c r="D3453" t="s">
        <v>19</v>
      </c>
      <c r="E3453" s="1">
        <v>41676</v>
      </c>
      <c r="F3453">
        <v>222518908</v>
      </c>
      <c r="G3453" s="1">
        <v>41700</v>
      </c>
      <c r="H3453">
        <v>64</v>
      </c>
      <c r="I3453">
        <v>32</v>
      </c>
      <c r="J3453">
        <v>22.4</v>
      </c>
      <c r="K3453">
        <v>2048</v>
      </c>
      <c r="L3453">
        <v>1433.6</v>
      </c>
      <c r="M3453">
        <v>614.40000000000009</v>
      </c>
      <c r="N3453" t="s">
        <v>73</v>
      </c>
    </row>
    <row r="3454" spans="1:14" x14ac:dyDescent="0.3">
      <c r="A3454" t="s">
        <v>12</v>
      </c>
      <c r="B3454" t="s">
        <v>43</v>
      </c>
      <c r="C3454" t="s">
        <v>18</v>
      </c>
      <c r="D3454" t="s">
        <v>19</v>
      </c>
      <c r="E3454" s="1">
        <v>43481</v>
      </c>
      <c r="F3454">
        <v>775232923</v>
      </c>
      <c r="G3454" s="1">
        <v>43487</v>
      </c>
      <c r="H3454">
        <v>53</v>
      </c>
      <c r="I3454">
        <v>37</v>
      </c>
      <c r="J3454">
        <v>25.9</v>
      </c>
      <c r="K3454">
        <v>1961</v>
      </c>
      <c r="L3454">
        <v>1372.6999999999998</v>
      </c>
      <c r="M3454">
        <v>588.30000000000018</v>
      </c>
      <c r="N3454" t="s">
        <v>77</v>
      </c>
    </row>
    <row r="3455" spans="1:14" x14ac:dyDescent="0.3">
      <c r="A3455" t="s">
        <v>12</v>
      </c>
      <c r="B3455" t="s">
        <v>28</v>
      </c>
      <c r="C3455" t="s">
        <v>26</v>
      </c>
      <c r="D3455" t="s">
        <v>19</v>
      </c>
      <c r="E3455" s="1">
        <v>44802</v>
      </c>
      <c r="F3455">
        <v>540279996</v>
      </c>
      <c r="G3455" s="1">
        <v>44835</v>
      </c>
      <c r="H3455">
        <v>80</v>
      </c>
      <c r="I3455">
        <v>22</v>
      </c>
      <c r="J3455">
        <v>15.4</v>
      </c>
      <c r="K3455">
        <v>1760</v>
      </c>
      <c r="L3455">
        <v>1232</v>
      </c>
      <c r="M3455">
        <v>528</v>
      </c>
      <c r="N3455" t="s">
        <v>73</v>
      </c>
    </row>
    <row r="3456" spans="1:14" x14ac:dyDescent="0.3">
      <c r="A3456" t="s">
        <v>12</v>
      </c>
      <c r="B3456" t="s">
        <v>45</v>
      </c>
      <c r="C3456" t="s">
        <v>24</v>
      </c>
      <c r="D3456" t="s">
        <v>19</v>
      </c>
      <c r="E3456" s="1">
        <v>45069</v>
      </c>
      <c r="F3456">
        <v>829659020</v>
      </c>
      <c r="G3456" s="1">
        <v>45074</v>
      </c>
      <c r="H3456">
        <v>55</v>
      </c>
      <c r="I3456">
        <v>20</v>
      </c>
      <c r="J3456">
        <v>14</v>
      </c>
      <c r="K3456">
        <v>1100</v>
      </c>
      <c r="L3456">
        <v>770</v>
      </c>
      <c r="M3456">
        <v>330</v>
      </c>
      <c r="N3456" t="s">
        <v>77</v>
      </c>
    </row>
    <row r="3457" spans="1:14" x14ac:dyDescent="0.3">
      <c r="A3457" t="s">
        <v>12</v>
      </c>
      <c r="B3457" t="s">
        <v>53</v>
      </c>
      <c r="C3457" t="s">
        <v>22</v>
      </c>
      <c r="D3457" t="s">
        <v>14</v>
      </c>
      <c r="E3457" s="1">
        <v>44376</v>
      </c>
      <c r="F3457">
        <v>450946557</v>
      </c>
      <c r="G3457" s="1">
        <v>44388</v>
      </c>
      <c r="H3457">
        <v>86</v>
      </c>
      <c r="I3457">
        <v>11</v>
      </c>
      <c r="J3457">
        <v>7.7</v>
      </c>
      <c r="K3457">
        <v>946</v>
      </c>
      <c r="L3457">
        <v>662.2</v>
      </c>
      <c r="M3457">
        <v>283.79999999999995</v>
      </c>
      <c r="N3457" t="s">
        <v>77</v>
      </c>
    </row>
    <row r="3458" spans="1:14" x14ac:dyDescent="0.3">
      <c r="A3458" t="s">
        <v>12</v>
      </c>
      <c r="B3458" t="s">
        <v>29</v>
      </c>
      <c r="C3458" t="s">
        <v>23</v>
      </c>
      <c r="D3458" t="s">
        <v>14</v>
      </c>
      <c r="E3458" s="1">
        <v>41779</v>
      </c>
      <c r="F3458">
        <v>993077647</v>
      </c>
      <c r="G3458" s="1">
        <v>41784</v>
      </c>
      <c r="H3458">
        <v>92</v>
      </c>
      <c r="I3458">
        <v>21</v>
      </c>
      <c r="J3458">
        <v>14.7</v>
      </c>
      <c r="K3458">
        <v>1932</v>
      </c>
      <c r="L3458">
        <v>1352.3999999999999</v>
      </c>
      <c r="M3458">
        <v>579.60000000000014</v>
      </c>
      <c r="N3458" t="s">
        <v>77</v>
      </c>
    </row>
    <row r="3459" spans="1:14" x14ac:dyDescent="0.3">
      <c r="A3459" t="s">
        <v>12</v>
      </c>
      <c r="B3459" t="s">
        <v>43</v>
      </c>
      <c r="C3459" t="s">
        <v>20</v>
      </c>
      <c r="D3459" t="s">
        <v>14</v>
      </c>
      <c r="E3459" s="1">
        <v>41774</v>
      </c>
      <c r="F3459">
        <v>592648732</v>
      </c>
      <c r="G3459" s="1">
        <v>41788</v>
      </c>
      <c r="H3459">
        <v>71</v>
      </c>
      <c r="I3459">
        <v>23</v>
      </c>
      <c r="J3459">
        <v>16.100000000000001</v>
      </c>
      <c r="K3459">
        <v>1633</v>
      </c>
      <c r="L3459">
        <v>1143.1000000000001</v>
      </c>
      <c r="M3459">
        <v>489.89999999999986</v>
      </c>
      <c r="N3459" t="s">
        <v>77</v>
      </c>
    </row>
    <row r="3460" spans="1:14" x14ac:dyDescent="0.3">
      <c r="A3460" t="s">
        <v>12</v>
      </c>
      <c r="B3460" t="s">
        <v>37</v>
      </c>
      <c r="C3460" t="s">
        <v>25</v>
      </c>
      <c r="D3460" t="s">
        <v>19</v>
      </c>
      <c r="E3460" s="1">
        <v>45172</v>
      </c>
      <c r="F3460">
        <v>831279933</v>
      </c>
      <c r="G3460" s="1">
        <v>45190</v>
      </c>
      <c r="H3460">
        <v>100</v>
      </c>
      <c r="I3460">
        <v>37</v>
      </c>
      <c r="J3460">
        <v>25.9</v>
      </c>
      <c r="K3460">
        <v>3700</v>
      </c>
      <c r="L3460">
        <v>2590</v>
      </c>
      <c r="M3460">
        <v>1110</v>
      </c>
      <c r="N3460" t="s">
        <v>74</v>
      </c>
    </row>
    <row r="3461" spans="1:14" x14ac:dyDescent="0.3">
      <c r="A3461" t="s">
        <v>12</v>
      </c>
      <c r="B3461" t="s">
        <v>30</v>
      </c>
      <c r="C3461" t="s">
        <v>22</v>
      </c>
      <c r="D3461" t="s">
        <v>14</v>
      </c>
      <c r="E3461" s="1">
        <v>44662</v>
      </c>
      <c r="F3461">
        <v>629416024</v>
      </c>
      <c r="G3461" s="1">
        <v>44681</v>
      </c>
      <c r="H3461">
        <v>73</v>
      </c>
      <c r="I3461">
        <v>10</v>
      </c>
      <c r="J3461">
        <v>7</v>
      </c>
      <c r="K3461">
        <v>730</v>
      </c>
      <c r="L3461">
        <v>511</v>
      </c>
      <c r="M3461">
        <v>219</v>
      </c>
      <c r="N3461" t="s">
        <v>77</v>
      </c>
    </row>
    <row r="3462" spans="1:14" x14ac:dyDescent="0.3">
      <c r="A3462" t="s">
        <v>12</v>
      </c>
      <c r="B3462" t="s">
        <v>34</v>
      </c>
      <c r="C3462" t="s">
        <v>13</v>
      </c>
      <c r="D3462" t="s">
        <v>14</v>
      </c>
      <c r="E3462" s="1">
        <v>45211</v>
      </c>
      <c r="F3462">
        <v>106268537</v>
      </c>
      <c r="G3462" s="1">
        <v>45242</v>
      </c>
      <c r="H3462">
        <v>68</v>
      </c>
      <c r="I3462">
        <v>40</v>
      </c>
      <c r="J3462">
        <v>28</v>
      </c>
      <c r="K3462">
        <v>2720</v>
      </c>
      <c r="L3462">
        <v>1904</v>
      </c>
      <c r="M3462">
        <v>816</v>
      </c>
      <c r="N3462" t="s">
        <v>76</v>
      </c>
    </row>
    <row r="3463" spans="1:14" x14ac:dyDescent="0.3">
      <c r="A3463" t="s">
        <v>12</v>
      </c>
      <c r="B3463" t="s">
        <v>36</v>
      </c>
      <c r="C3463" t="s">
        <v>16</v>
      </c>
      <c r="D3463" t="s">
        <v>19</v>
      </c>
      <c r="E3463" s="1">
        <v>42887</v>
      </c>
      <c r="F3463">
        <v>307145392</v>
      </c>
      <c r="G3463" s="1">
        <v>42893</v>
      </c>
      <c r="H3463">
        <v>88</v>
      </c>
      <c r="I3463">
        <v>35</v>
      </c>
      <c r="J3463">
        <v>24.5</v>
      </c>
      <c r="K3463">
        <v>3080</v>
      </c>
      <c r="L3463">
        <v>2156</v>
      </c>
      <c r="M3463">
        <v>924</v>
      </c>
      <c r="N3463" t="s">
        <v>77</v>
      </c>
    </row>
    <row r="3464" spans="1:14" x14ac:dyDescent="0.3">
      <c r="A3464" t="s">
        <v>12</v>
      </c>
      <c r="B3464" t="s">
        <v>28</v>
      </c>
      <c r="C3464" t="s">
        <v>17</v>
      </c>
      <c r="D3464" t="s">
        <v>19</v>
      </c>
      <c r="E3464" s="1">
        <v>43273</v>
      </c>
      <c r="F3464">
        <v>680995118</v>
      </c>
      <c r="G3464" s="1">
        <v>43285</v>
      </c>
      <c r="H3464">
        <v>80</v>
      </c>
      <c r="I3464">
        <v>27</v>
      </c>
      <c r="J3464">
        <v>18.899999999999999</v>
      </c>
      <c r="K3464">
        <v>2160</v>
      </c>
      <c r="L3464">
        <v>1512</v>
      </c>
      <c r="M3464">
        <v>648</v>
      </c>
      <c r="N3464" t="s">
        <v>73</v>
      </c>
    </row>
    <row r="3465" spans="1:14" x14ac:dyDescent="0.3">
      <c r="A3465" t="s">
        <v>12</v>
      </c>
      <c r="B3465" t="s">
        <v>39</v>
      </c>
      <c r="C3465" t="s">
        <v>25</v>
      </c>
      <c r="D3465" t="s">
        <v>14</v>
      </c>
      <c r="E3465" s="1">
        <v>41704</v>
      </c>
      <c r="F3465">
        <v>187216746</v>
      </c>
      <c r="G3465" s="1">
        <v>41737</v>
      </c>
      <c r="H3465">
        <v>92</v>
      </c>
      <c r="I3465">
        <v>24</v>
      </c>
      <c r="J3465">
        <v>16.8</v>
      </c>
      <c r="K3465">
        <v>2208</v>
      </c>
      <c r="L3465">
        <v>1545.6000000000001</v>
      </c>
      <c r="M3465">
        <v>662.39999999999986</v>
      </c>
      <c r="N3465" t="s">
        <v>73</v>
      </c>
    </row>
    <row r="3466" spans="1:14" x14ac:dyDescent="0.3">
      <c r="A3466" t="s">
        <v>12</v>
      </c>
      <c r="B3466" t="s">
        <v>48</v>
      </c>
      <c r="C3466" t="s">
        <v>18</v>
      </c>
      <c r="D3466" t="s">
        <v>14</v>
      </c>
      <c r="E3466" s="1">
        <v>44343</v>
      </c>
      <c r="F3466">
        <v>942132413</v>
      </c>
      <c r="G3466" s="1">
        <v>44344</v>
      </c>
      <c r="H3466">
        <v>68</v>
      </c>
      <c r="I3466">
        <v>11</v>
      </c>
      <c r="J3466">
        <v>7.7</v>
      </c>
      <c r="K3466">
        <v>748</v>
      </c>
      <c r="L3466">
        <v>523.6</v>
      </c>
      <c r="M3466">
        <v>224.39999999999998</v>
      </c>
      <c r="N3466" t="s">
        <v>77</v>
      </c>
    </row>
    <row r="3467" spans="1:14" x14ac:dyDescent="0.3">
      <c r="A3467" t="s">
        <v>12</v>
      </c>
      <c r="B3467" t="s">
        <v>46</v>
      </c>
      <c r="C3467" t="s">
        <v>25</v>
      </c>
      <c r="D3467" t="s">
        <v>19</v>
      </c>
      <c r="E3467" s="1">
        <v>43749</v>
      </c>
      <c r="F3467">
        <v>517732274</v>
      </c>
      <c r="G3467" s="1">
        <v>43760</v>
      </c>
      <c r="H3467">
        <v>61</v>
      </c>
      <c r="I3467">
        <v>26</v>
      </c>
      <c r="J3467">
        <v>18.2</v>
      </c>
      <c r="K3467">
        <v>1586</v>
      </c>
      <c r="L3467">
        <v>1110.2</v>
      </c>
      <c r="M3467">
        <v>475.79999999999995</v>
      </c>
      <c r="N3467" t="s">
        <v>74</v>
      </c>
    </row>
    <row r="3468" spans="1:14" x14ac:dyDescent="0.3">
      <c r="A3468" t="s">
        <v>12</v>
      </c>
      <c r="B3468" t="s">
        <v>41</v>
      </c>
      <c r="C3468" t="s">
        <v>16</v>
      </c>
      <c r="D3468" t="s">
        <v>19</v>
      </c>
      <c r="E3468" s="1">
        <v>44008</v>
      </c>
      <c r="F3468">
        <v>600441730</v>
      </c>
      <c r="G3468" s="1">
        <v>44037</v>
      </c>
      <c r="H3468">
        <v>81</v>
      </c>
      <c r="I3468">
        <v>27</v>
      </c>
      <c r="J3468">
        <v>18.899999999999999</v>
      </c>
      <c r="K3468">
        <v>2187</v>
      </c>
      <c r="L3468">
        <v>1530.8999999999999</v>
      </c>
      <c r="M3468">
        <v>656.10000000000014</v>
      </c>
      <c r="N3468" t="s">
        <v>76</v>
      </c>
    </row>
    <row r="3469" spans="1:14" x14ac:dyDescent="0.3">
      <c r="A3469" t="s">
        <v>12</v>
      </c>
      <c r="B3469" t="s">
        <v>34</v>
      </c>
      <c r="C3469" t="s">
        <v>20</v>
      </c>
      <c r="D3469" t="s">
        <v>19</v>
      </c>
      <c r="E3469" s="1">
        <v>42775</v>
      </c>
      <c r="F3469">
        <v>404666650</v>
      </c>
      <c r="G3469" s="1">
        <v>42786</v>
      </c>
      <c r="H3469">
        <v>96</v>
      </c>
      <c r="I3469">
        <v>35</v>
      </c>
      <c r="J3469">
        <v>24.5</v>
      </c>
      <c r="K3469">
        <v>3360</v>
      </c>
      <c r="L3469">
        <v>2352</v>
      </c>
      <c r="M3469">
        <v>1008</v>
      </c>
      <c r="N3469" t="s">
        <v>76</v>
      </c>
    </row>
    <row r="3470" spans="1:14" x14ac:dyDescent="0.3">
      <c r="A3470" t="s">
        <v>12</v>
      </c>
      <c r="B3470" t="s">
        <v>55</v>
      </c>
      <c r="C3470" t="s">
        <v>15</v>
      </c>
      <c r="D3470" t="s">
        <v>19</v>
      </c>
      <c r="E3470" s="1">
        <v>42156</v>
      </c>
      <c r="F3470">
        <v>106564652</v>
      </c>
      <c r="G3470" s="1">
        <v>42188</v>
      </c>
      <c r="H3470">
        <v>89</v>
      </c>
      <c r="I3470">
        <v>23</v>
      </c>
      <c r="J3470">
        <v>16.100000000000001</v>
      </c>
      <c r="K3470">
        <v>2047</v>
      </c>
      <c r="L3470">
        <v>1432.9</v>
      </c>
      <c r="M3470">
        <v>614.09999999999991</v>
      </c>
      <c r="N3470" t="s">
        <v>74</v>
      </c>
    </row>
    <row r="3471" spans="1:14" x14ac:dyDescent="0.3">
      <c r="A3471" t="s">
        <v>12</v>
      </c>
      <c r="B3471" t="s">
        <v>28</v>
      </c>
      <c r="C3471" t="s">
        <v>25</v>
      </c>
      <c r="D3471" t="s">
        <v>19</v>
      </c>
      <c r="E3471" s="1">
        <v>44950</v>
      </c>
      <c r="F3471">
        <v>129943645</v>
      </c>
      <c r="G3471" s="1">
        <v>44978</v>
      </c>
      <c r="H3471">
        <v>74</v>
      </c>
      <c r="I3471">
        <v>13</v>
      </c>
      <c r="J3471">
        <v>9.1</v>
      </c>
      <c r="K3471">
        <v>962</v>
      </c>
      <c r="L3471">
        <v>673.4</v>
      </c>
      <c r="M3471">
        <v>288.60000000000002</v>
      </c>
      <c r="N3471" t="s">
        <v>73</v>
      </c>
    </row>
    <row r="3472" spans="1:14" x14ac:dyDescent="0.3">
      <c r="A3472" t="s">
        <v>12</v>
      </c>
      <c r="B3472" t="s">
        <v>33</v>
      </c>
      <c r="C3472" t="s">
        <v>13</v>
      </c>
      <c r="D3472" t="s">
        <v>19</v>
      </c>
      <c r="E3472" s="1">
        <v>42020</v>
      </c>
      <c r="F3472">
        <v>552442204</v>
      </c>
      <c r="G3472" s="1">
        <v>42070</v>
      </c>
      <c r="H3472">
        <v>57</v>
      </c>
      <c r="I3472">
        <v>35</v>
      </c>
      <c r="J3472">
        <v>24.5</v>
      </c>
      <c r="K3472">
        <v>1995</v>
      </c>
      <c r="L3472">
        <v>1396.5</v>
      </c>
      <c r="M3472">
        <v>598.5</v>
      </c>
      <c r="N3472" t="s">
        <v>76</v>
      </c>
    </row>
    <row r="3473" spans="1:14" x14ac:dyDescent="0.3">
      <c r="A3473" t="s">
        <v>12</v>
      </c>
      <c r="B3473" t="s">
        <v>44</v>
      </c>
      <c r="C3473" t="s">
        <v>25</v>
      </c>
      <c r="D3473" t="s">
        <v>19</v>
      </c>
      <c r="E3473" s="1">
        <v>41801</v>
      </c>
      <c r="F3473">
        <v>247913634</v>
      </c>
      <c r="G3473" s="1">
        <v>41802</v>
      </c>
      <c r="H3473">
        <v>82</v>
      </c>
      <c r="I3473">
        <v>26</v>
      </c>
      <c r="J3473">
        <v>18.2</v>
      </c>
      <c r="K3473">
        <v>2132</v>
      </c>
      <c r="L3473">
        <v>1492.3999999999999</v>
      </c>
      <c r="M3473">
        <v>639.60000000000014</v>
      </c>
      <c r="N3473" t="s">
        <v>77</v>
      </c>
    </row>
    <row r="3474" spans="1:14" x14ac:dyDescent="0.3">
      <c r="A3474" t="s">
        <v>12</v>
      </c>
      <c r="B3474" t="s">
        <v>54</v>
      </c>
      <c r="C3474" t="s">
        <v>16</v>
      </c>
      <c r="D3474" t="s">
        <v>19</v>
      </c>
      <c r="E3474" s="1">
        <v>42709</v>
      </c>
      <c r="F3474">
        <v>399663579</v>
      </c>
      <c r="G3474" s="1">
        <v>42730</v>
      </c>
      <c r="H3474">
        <v>66</v>
      </c>
      <c r="I3474">
        <v>11</v>
      </c>
      <c r="J3474">
        <v>7.7</v>
      </c>
      <c r="K3474">
        <v>726</v>
      </c>
      <c r="L3474">
        <v>508.2</v>
      </c>
      <c r="M3474">
        <v>217.8</v>
      </c>
      <c r="N3474" t="s">
        <v>77</v>
      </c>
    </row>
    <row r="3475" spans="1:14" x14ac:dyDescent="0.3">
      <c r="A3475" t="s">
        <v>12</v>
      </c>
      <c r="B3475" t="s">
        <v>34</v>
      </c>
      <c r="C3475" t="s">
        <v>22</v>
      </c>
      <c r="D3475" t="s">
        <v>19</v>
      </c>
      <c r="E3475" s="1">
        <v>44848</v>
      </c>
      <c r="F3475">
        <v>612505233</v>
      </c>
      <c r="G3475" s="1">
        <v>44877</v>
      </c>
      <c r="H3475">
        <v>55</v>
      </c>
      <c r="I3475">
        <v>20</v>
      </c>
      <c r="J3475">
        <v>14</v>
      </c>
      <c r="K3475">
        <v>1100</v>
      </c>
      <c r="L3475">
        <v>770</v>
      </c>
      <c r="M3475">
        <v>330</v>
      </c>
      <c r="N3475" t="s">
        <v>76</v>
      </c>
    </row>
    <row r="3476" spans="1:14" x14ac:dyDescent="0.3">
      <c r="A3476" t="s">
        <v>12</v>
      </c>
      <c r="B3476" t="s">
        <v>52</v>
      </c>
      <c r="C3476" t="s">
        <v>17</v>
      </c>
      <c r="D3476" t="s">
        <v>19</v>
      </c>
      <c r="E3476" s="1">
        <v>41843</v>
      </c>
      <c r="F3476">
        <v>601273000</v>
      </c>
      <c r="G3476" s="1">
        <v>41846</v>
      </c>
      <c r="H3476">
        <v>97</v>
      </c>
      <c r="I3476">
        <v>14</v>
      </c>
      <c r="J3476">
        <v>9.8000000000000007</v>
      </c>
      <c r="K3476">
        <v>1358</v>
      </c>
      <c r="L3476">
        <v>950.6</v>
      </c>
      <c r="M3476">
        <v>407.4</v>
      </c>
      <c r="N3476" t="s">
        <v>77</v>
      </c>
    </row>
    <row r="3477" spans="1:14" x14ac:dyDescent="0.3">
      <c r="A3477" t="s">
        <v>12</v>
      </c>
      <c r="B3477" t="s">
        <v>36</v>
      </c>
      <c r="C3477" t="s">
        <v>22</v>
      </c>
      <c r="D3477" t="s">
        <v>14</v>
      </c>
      <c r="E3477" s="1">
        <v>43128</v>
      </c>
      <c r="F3477">
        <v>810197341</v>
      </c>
      <c r="G3477" s="1">
        <v>43138</v>
      </c>
      <c r="H3477">
        <v>60</v>
      </c>
      <c r="I3477">
        <v>18</v>
      </c>
      <c r="J3477">
        <v>12.600000000000001</v>
      </c>
      <c r="K3477">
        <v>1080</v>
      </c>
      <c r="L3477">
        <v>756.00000000000011</v>
      </c>
      <c r="M3477">
        <v>323.99999999999989</v>
      </c>
      <c r="N3477" t="s">
        <v>77</v>
      </c>
    </row>
    <row r="3478" spans="1:14" x14ac:dyDescent="0.3">
      <c r="A3478" t="s">
        <v>12</v>
      </c>
      <c r="B3478" t="s">
        <v>52</v>
      </c>
      <c r="C3478" t="s">
        <v>18</v>
      </c>
      <c r="D3478" t="s">
        <v>14</v>
      </c>
      <c r="E3478" s="1">
        <v>44553</v>
      </c>
      <c r="F3478">
        <v>445803153</v>
      </c>
      <c r="G3478" s="1">
        <v>44571</v>
      </c>
      <c r="H3478">
        <v>51</v>
      </c>
      <c r="I3478">
        <v>38</v>
      </c>
      <c r="J3478">
        <v>26.6</v>
      </c>
      <c r="K3478">
        <v>1938</v>
      </c>
      <c r="L3478">
        <v>1356.6000000000001</v>
      </c>
      <c r="M3478">
        <v>581.39999999999986</v>
      </c>
      <c r="N3478" t="s">
        <v>77</v>
      </c>
    </row>
    <row r="3479" spans="1:14" x14ac:dyDescent="0.3">
      <c r="A3479" t="s">
        <v>12</v>
      </c>
      <c r="B3479" t="s">
        <v>46</v>
      </c>
      <c r="C3479" t="s">
        <v>20</v>
      </c>
      <c r="D3479" t="s">
        <v>19</v>
      </c>
      <c r="E3479" s="1">
        <v>45323</v>
      </c>
      <c r="F3479">
        <v>468252170</v>
      </c>
      <c r="G3479" s="1">
        <v>45345</v>
      </c>
      <c r="H3479">
        <v>52</v>
      </c>
      <c r="I3479">
        <v>27</v>
      </c>
      <c r="J3479">
        <v>18.899999999999999</v>
      </c>
      <c r="K3479">
        <v>1404</v>
      </c>
      <c r="L3479">
        <v>982.8</v>
      </c>
      <c r="M3479">
        <v>421.20000000000005</v>
      </c>
      <c r="N3479" t="s">
        <v>74</v>
      </c>
    </row>
    <row r="3480" spans="1:14" x14ac:dyDescent="0.3">
      <c r="A3480" t="s">
        <v>12</v>
      </c>
      <c r="B3480" t="s">
        <v>31</v>
      </c>
      <c r="C3480" t="s">
        <v>26</v>
      </c>
      <c r="D3480" t="s">
        <v>14</v>
      </c>
      <c r="E3480" s="1">
        <v>44800</v>
      </c>
      <c r="F3480">
        <v>318221843</v>
      </c>
      <c r="G3480" s="1">
        <v>44832</v>
      </c>
      <c r="H3480">
        <v>57</v>
      </c>
      <c r="I3480">
        <v>29</v>
      </c>
      <c r="J3480">
        <v>20.3</v>
      </c>
      <c r="K3480">
        <v>1653</v>
      </c>
      <c r="L3480">
        <v>1157.1000000000001</v>
      </c>
      <c r="M3480">
        <v>495.89999999999986</v>
      </c>
      <c r="N3480" t="s">
        <v>74</v>
      </c>
    </row>
    <row r="3481" spans="1:14" x14ac:dyDescent="0.3">
      <c r="A3481" t="s">
        <v>12</v>
      </c>
      <c r="B3481" t="s">
        <v>38</v>
      </c>
      <c r="C3481" t="s">
        <v>24</v>
      </c>
      <c r="D3481" t="s">
        <v>14</v>
      </c>
      <c r="E3481" s="1">
        <v>41643</v>
      </c>
      <c r="F3481">
        <v>757392156</v>
      </c>
      <c r="G3481" s="1">
        <v>41667</v>
      </c>
      <c r="H3481">
        <v>71</v>
      </c>
      <c r="I3481">
        <v>21</v>
      </c>
      <c r="J3481">
        <v>14.7</v>
      </c>
      <c r="K3481">
        <v>1491</v>
      </c>
      <c r="L3481">
        <v>1043.7</v>
      </c>
      <c r="M3481">
        <v>447.29999999999995</v>
      </c>
      <c r="N3481" t="s">
        <v>73</v>
      </c>
    </row>
    <row r="3482" spans="1:14" x14ac:dyDescent="0.3">
      <c r="A3482" t="s">
        <v>12</v>
      </c>
      <c r="B3482" t="s">
        <v>51</v>
      </c>
      <c r="C3482" t="s">
        <v>15</v>
      </c>
      <c r="D3482" t="s">
        <v>19</v>
      </c>
      <c r="E3482" s="1">
        <v>42243</v>
      </c>
      <c r="F3482">
        <v>991654145</v>
      </c>
      <c r="G3482" s="1">
        <v>42270</v>
      </c>
      <c r="H3482">
        <v>60</v>
      </c>
      <c r="I3482">
        <v>34</v>
      </c>
      <c r="J3482">
        <v>23.8</v>
      </c>
      <c r="K3482">
        <v>2040</v>
      </c>
      <c r="L3482">
        <v>1428</v>
      </c>
      <c r="M3482">
        <v>612</v>
      </c>
      <c r="N3482" t="s">
        <v>73</v>
      </c>
    </row>
    <row r="3483" spans="1:14" x14ac:dyDescent="0.3">
      <c r="A3483" t="s">
        <v>12</v>
      </c>
      <c r="B3483" t="s">
        <v>37</v>
      </c>
      <c r="C3483" t="s">
        <v>15</v>
      </c>
      <c r="D3483" t="s">
        <v>19</v>
      </c>
      <c r="E3483" s="1">
        <v>43825</v>
      </c>
      <c r="F3483">
        <v>248843610</v>
      </c>
      <c r="G3483" s="1">
        <v>43868</v>
      </c>
      <c r="H3483">
        <v>75</v>
      </c>
      <c r="I3483">
        <v>14</v>
      </c>
      <c r="J3483">
        <v>9.8000000000000007</v>
      </c>
      <c r="K3483">
        <v>1050</v>
      </c>
      <c r="L3483">
        <v>735</v>
      </c>
      <c r="M3483">
        <v>315</v>
      </c>
      <c r="N3483" t="s">
        <v>74</v>
      </c>
    </row>
    <row r="3484" spans="1:14" x14ac:dyDescent="0.3">
      <c r="A3484" t="s">
        <v>12</v>
      </c>
      <c r="B3484" t="s">
        <v>28</v>
      </c>
      <c r="C3484" t="s">
        <v>17</v>
      </c>
      <c r="D3484" t="s">
        <v>14</v>
      </c>
      <c r="E3484" s="1">
        <v>42883</v>
      </c>
      <c r="F3484">
        <v>675654304</v>
      </c>
      <c r="G3484" s="1">
        <v>42917</v>
      </c>
      <c r="H3484">
        <v>51</v>
      </c>
      <c r="I3484">
        <v>26</v>
      </c>
      <c r="J3484">
        <v>18.2</v>
      </c>
      <c r="K3484">
        <v>1326</v>
      </c>
      <c r="L3484">
        <v>928.19999999999993</v>
      </c>
      <c r="M3484">
        <v>397.80000000000007</v>
      </c>
      <c r="N3484" t="s">
        <v>73</v>
      </c>
    </row>
    <row r="3485" spans="1:14" x14ac:dyDescent="0.3">
      <c r="A3485" t="s">
        <v>12</v>
      </c>
      <c r="B3485" t="s">
        <v>37</v>
      </c>
      <c r="C3485" t="s">
        <v>15</v>
      </c>
      <c r="D3485" t="s">
        <v>14</v>
      </c>
      <c r="E3485" s="1">
        <v>45137</v>
      </c>
      <c r="F3485">
        <v>969345462</v>
      </c>
      <c r="G3485" s="1">
        <v>45163</v>
      </c>
      <c r="H3485">
        <v>92</v>
      </c>
      <c r="I3485">
        <v>25</v>
      </c>
      <c r="J3485">
        <v>17.5</v>
      </c>
      <c r="K3485">
        <v>2300</v>
      </c>
      <c r="L3485">
        <v>1610</v>
      </c>
      <c r="M3485">
        <v>690</v>
      </c>
      <c r="N3485" t="s">
        <v>74</v>
      </c>
    </row>
    <row r="3486" spans="1:14" x14ac:dyDescent="0.3">
      <c r="A3486" t="s">
        <v>12</v>
      </c>
      <c r="B3486" t="s">
        <v>28</v>
      </c>
      <c r="C3486" t="s">
        <v>26</v>
      </c>
      <c r="D3486" t="s">
        <v>14</v>
      </c>
      <c r="E3486" s="1">
        <v>43564</v>
      </c>
      <c r="F3486">
        <v>887763392</v>
      </c>
      <c r="G3486" s="1">
        <v>43599</v>
      </c>
      <c r="H3486">
        <v>99</v>
      </c>
      <c r="I3486">
        <v>36</v>
      </c>
      <c r="J3486">
        <v>25.200000000000003</v>
      </c>
      <c r="K3486">
        <v>3564</v>
      </c>
      <c r="L3486">
        <v>2494.8000000000002</v>
      </c>
      <c r="M3486">
        <v>1069.1999999999998</v>
      </c>
      <c r="N3486" t="s">
        <v>73</v>
      </c>
    </row>
    <row r="3487" spans="1:14" x14ac:dyDescent="0.3">
      <c r="A3487" t="s">
        <v>12</v>
      </c>
      <c r="B3487" t="s">
        <v>35</v>
      </c>
      <c r="C3487" t="s">
        <v>13</v>
      </c>
      <c r="D3487" t="s">
        <v>19</v>
      </c>
      <c r="E3487" s="1">
        <v>42013</v>
      </c>
      <c r="F3487">
        <v>786267745</v>
      </c>
      <c r="G3487" s="1">
        <v>42061</v>
      </c>
      <c r="H3487">
        <v>89</v>
      </c>
      <c r="I3487">
        <v>36</v>
      </c>
      <c r="J3487">
        <v>25.200000000000003</v>
      </c>
      <c r="K3487">
        <v>3204</v>
      </c>
      <c r="L3487">
        <v>2242.8000000000002</v>
      </c>
      <c r="M3487">
        <v>961.19999999999982</v>
      </c>
      <c r="N3487" t="s">
        <v>77</v>
      </c>
    </row>
    <row r="3488" spans="1:14" x14ac:dyDescent="0.3">
      <c r="A3488" t="s">
        <v>12</v>
      </c>
      <c r="B3488" t="s">
        <v>44</v>
      </c>
      <c r="C3488" t="s">
        <v>26</v>
      </c>
      <c r="D3488" t="s">
        <v>19</v>
      </c>
      <c r="E3488" s="1">
        <v>43486</v>
      </c>
      <c r="F3488">
        <v>275661838</v>
      </c>
      <c r="G3488" s="1">
        <v>43534</v>
      </c>
      <c r="H3488">
        <v>85</v>
      </c>
      <c r="I3488">
        <v>18</v>
      </c>
      <c r="J3488">
        <v>12.600000000000001</v>
      </c>
      <c r="K3488">
        <v>1530</v>
      </c>
      <c r="L3488">
        <v>1071.0000000000002</v>
      </c>
      <c r="M3488">
        <v>458.99999999999977</v>
      </c>
      <c r="N3488" t="s">
        <v>77</v>
      </c>
    </row>
    <row r="3489" spans="1:14" x14ac:dyDescent="0.3">
      <c r="A3489" t="s">
        <v>12</v>
      </c>
      <c r="B3489" t="s">
        <v>52</v>
      </c>
      <c r="C3489" t="s">
        <v>13</v>
      </c>
      <c r="D3489" t="s">
        <v>19</v>
      </c>
      <c r="E3489" s="1">
        <v>45332</v>
      </c>
      <c r="F3489">
        <v>587546956</v>
      </c>
      <c r="G3489" s="1">
        <v>45338</v>
      </c>
      <c r="H3489">
        <v>77</v>
      </c>
      <c r="I3489">
        <v>34</v>
      </c>
      <c r="J3489">
        <v>23.8</v>
      </c>
      <c r="K3489">
        <v>2618</v>
      </c>
      <c r="L3489">
        <v>1832.6000000000001</v>
      </c>
      <c r="M3489">
        <v>785.39999999999986</v>
      </c>
      <c r="N3489" t="s">
        <v>77</v>
      </c>
    </row>
    <row r="3490" spans="1:14" x14ac:dyDescent="0.3">
      <c r="A3490" t="s">
        <v>12</v>
      </c>
      <c r="B3490" t="s">
        <v>51</v>
      </c>
      <c r="C3490" t="s">
        <v>13</v>
      </c>
      <c r="D3490" t="s">
        <v>14</v>
      </c>
      <c r="E3490" s="1">
        <v>42498</v>
      </c>
      <c r="F3490">
        <v>258117187</v>
      </c>
      <c r="G3490" s="1">
        <v>42515</v>
      </c>
      <c r="H3490">
        <v>58</v>
      </c>
      <c r="I3490">
        <v>18</v>
      </c>
      <c r="J3490">
        <v>12.600000000000001</v>
      </c>
      <c r="K3490">
        <v>1044</v>
      </c>
      <c r="L3490">
        <v>730.80000000000007</v>
      </c>
      <c r="M3490">
        <v>313.19999999999993</v>
      </c>
      <c r="N3490" t="s">
        <v>73</v>
      </c>
    </row>
    <row r="3491" spans="1:14" x14ac:dyDescent="0.3">
      <c r="A3491" t="s">
        <v>12</v>
      </c>
      <c r="B3491" t="s">
        <v>41</v>
      </c>
      <c r="C3491" t="s">
        <v>15</v>
      </c>
      <c r="D3491" t="s">
        <v>19</v>
      </c>
      <c r="E3491" s="1">
        <v>44973</v>
      </c>
      <c r="F3491">
        <v>594212567</v>
      </c>
      <c r="G3491" s="1">
        <v>45019</v>
      </c>
      <c r="H3491">
        <v>87</v>
      </c>
      <c r="I3491">
        <v>21</v>
      </c>
      <c r="J3491">
        <v>14.7</v>
      </c>
      <c r="K3491">
        <v>1827</v>
      </c>
      <c r="L3491">
        <v>1278.8999999999999</v>
      </c>
      <c r="M3491">
        <v>548.10000000000014</v>
      </c>
      <c r="N3491" t="s">
        <v>76</v>
      </c>
    </row>
    <row r="3492" spans="1:14" x14ac:dyDescent="0.3">
      <c r="A3492" t="s">
        <v>12</v>
      </c>
      <c r="B3492" t="s">
        <v>53</v>
      </c>
      <c r="C3492" t="s">
        <v>21</v>
      </c>
      <c r="D3492" t="s">
        <v>19</v>
      </c>
      <c r="E3492" s="1">
        <v>41658</v>
      </c>
      <c r="F3492">
        <v>971304118</v>
      </c>
      <c r="G3492" s="1">
        <v>41684</v>
      </c>
      <c r="H3492">
        <v>61</v>
      </c>
      <c r="I3492">
        <v>39</v>
      </c>
      <c r="J3492">
        <v>27.3</v>
      </c>
      <c r="K3492">
        <v>2379</v>
      </c>
      <c r="L3492">
        <v>1665.3</v>
      </c>
      <c r="M3492">
        <v>713.7</v>
      </c>
      <c r="N3492" t="s">
        <v>77</v>
      </c>
    </row>
    <row r="3493" spans="1:14" x14ac:dyDescent="0.3">
      <c r="A3493" t="s">
        <v>12</v>
      </c>
      <c r="B3493" t="s">
        <v>30</v>
      </c>
      <c r="C3493" t="s">
        <v>18</v>
      </c>
      <c r="D3493" t="s">
        <v>19</v>
      </c>
      <c r="E3493" s="1">
        <v>43248</v>
      </c>
      <c r="F3493">
        <v>478850543</v>
      </c>
      <c r="G3493" s="1">
        <v>43255</v>
      </c>
      <c r="H3493">
        <v>60</v>
      </c>
      <c r="I3493">
        <v>17</v>
      </c>
      <c r="J3493">
        <v>11.9</v>
      </c>
      <c r="K3493">
        <v>1020</v>
      </c>
      <c r="L3493">
        <v>714</v>
      </c>
      <c r="M3493">
        <v>306</v>
      </c>
      <c r="N3493" t="s">
        <v>77</v>
      </c>
    </row>
    <row r="3494" spans="1:14" x14ac:dyDescent="0.3">
      <c r="A3494" t="s">
        <v>12</v>
      </c>
      <c r="B3494" t="s">
        <v>33</v>
      </c>
      <c r="C3494" t="s">
        <v>25</v>
      </c>
      <c r="D3494" t="s">
        <v>14</v>
      </c>
      <c r="E3494" s="1">
        <v>44826</v>
      </c>
      <c r="F3494">
        <v>917174136</v>
      </c>
      <c r="G3494" s="1">
        <v>44856</v>
      </c>
      <c r="H3494">
        <v>71</v>
      </c>
      <c r="I3494">
        <v>32</v>
      </c>
      <c r="J3494">
        <v>22.4</v>
      </c>
      <c r="K3494">
        <v>2272</v>
      </c>
      <c r="L3494">
        <v>1590.3999999999999</v>
      </c>
      <c r="M3494">
        <v>681.60000000000014</v>
      </c>
      <c r="N3494" t="s">
        <v>76</v>
      </c>
    </row>
    <row r="3495" spans="1:14" x14ac:dyDescent="0.3">
      <c r="A3495" t="s">
        <v>12</v>
      </c>
      <c r="B3495" t="s">
        <v>47</v>
      </c>
      <c r="C3495" t="s">
        <v>26</v>
      </c>
      <c r="D3495" t="s">
        <v>14</v>
      </c>
      <c r="E3495" s="1">
        <v>43437</v>
      </c>
      <c r="F3495">
        <v>552935731</v>
      </c>
      <c r="G3495" s="1">
        <v>43473</v>
      </c>
      <c r="H3495">
        <v>76</v>
      </c>
      <c r="I3495">
        <v>13</v>
      </c>
      <c r="J3495">
        <v>9.1</v>
      </c>
      <c r="K3495">
        <v>988</v>
      </c>
      <c r="L3495">
        <v>691.6</v>
      </c>
      <c r="M3495">
        <v>296.39999999999998</v>
      </c>
      <c r="N3495" t="s">
        <v>77</v>
      </c>
    </row>
    <row r="3496" spans="1:14" x14ac:dyDescent="0.3">
      <c r="A3496" t="s">
        <v>12</v>
      </c>
      <c r="B3496" t="s">
        <v>39</v>
      </c>
      <c r="C3496" t="s">
        <v>21</v>
      </c>
      <c r="D3496" t="s">
        <v>19</v>
      </c>
      <c r="E3496" s="1">
        <v>43145</v>
      </c>
      <c r="F3496">
        <v>477229630</v>
      </c>
      <c r="G3496" s="1">
        <v>43190</v>
      </c>
      <c r="H3496">
        <v>76</v>
      </c>
      <c r="I3496">
        <v>25</v>
      </c>
      <c r="J3496">
        <v>17.5</v>
      </c>
      <c r="K3496">
        <v>1900</v>
      </c>
      <c r="L3496">
        <v>1330</v>
      </c>
      <c r="M3496">
        <v>570</v>
      </c>
      <c r="N3496" t="s">
        <v>73</v>
      </c>
    </row>
    <row r="3497" spans="1:14" x14ac:dyDescent="0.3">
      <c r="A3497" t="s">
        <v>12</v>
      </c>
      <c r="B3497" t="s">
        <v>41</v>
      </c>
      <c r="C3497" t="s">
        <v>16</v>
      </c>
      <c r="D3497" t="s">
        <v>14</v>
      </c>
      <c r="E3497" s="1">
        <v>41953</v>
      </c>
      <c r="F3497">
        <v>281693589</v>
      </c>
      <c r="G3497" s="1">
        <v>42001</v>
      </c>
      <c r="H3497">
        <v>57</v>
      </c>
      <c r="I3497">
        <v>18</v>
      </c>
      <c r="J3497">
        <v>12.600000000000001</v>
      </c>
      <c r="K3497">
        <v>1026</v>
      </c>
      <c r="L3497">
        <v>718.2</v>
      </c>
      <c r="M3497">
        <v>307.79999999999995</v>
      </c>
      <c r="N3497" t="s">
        <v>76</v>
      </c>
    </row>
    <row r="3498" spans="1:14" x14ac:dyDescent="0.3">
      <c r="A3498" t="s">
        <v>12</v>
      </c>
      <c r="B3498" t="s">
        <v>55</v>
      </c>
      <c r="C3498" t="s">
        <v>25</v>
      </c>
      <c r="D3498" t="s">
        <v>14</v>
      </c>
      <c r="E3498" s="1">
        <v>41649</v>
      </c>
      <c r="F3498">
        <v>983071506</v>
      </c>
      <c r="G3498" s="1">
        <v>41673</v>
      </c>
      <c r="H3498">
        <v>66</v>
      </c>
      <c r="I3498">
        <v>24</v>
      </c>
      <c r="J3498">
        <v>16.8</v>
      </c>
      <c r="K3498">
        <v>1584</v>
      </c>
      <c r="L3498">
        <v>1108.8</v>
      </c>
      <c r="M3498">
        <v>475.20000000000005</v>
      </c>
      <c r="N3498" t="s">
        <v>74</v>
      </c>
    </row>
    <row r="3499" spans="1:14" x14ac:dyDescent="0.3">
      <c r="A3499" t="s">
        <v>12</v>
      </c>
      <c r="B3499" t="s">
        <v>37</v>
      </c>
      <c r="C3499" t="s">
        <v>17</v>
      </c>
      <c r="D3499" t="s">
        <v>14</v>
      </c>
      <c r="E3499" s="1">
        <v>45172</v>
      </c>
      <c r="F3499">
        <v>700217759</v>
      </c>
      <c r="G3499" s="1">
        <v>45209</v>
      </c>
      <c r="H3499">
        <v>66</v>
      </c>
      <c r="I3499">
        <v>28</v>
      </c>
      <c r="J3499">
        <v>19.600000000000001</v>
      </c>
      <c r="K3499">
        <v>1848</v>
      </c>
      <c r="L3499">
        <v>1293.6000000000001</v>
      </c>
      <c r="M3499">
        <v>554.39999999999986</v>
      </c>
      <c r="N3499" t="s">
        <v>74</v>
      </c>
    </row>
    <row r="3500" spans="1:14" x14ac:dyDescent="0.3">
      <c r="A3500" t="s">
        <v>12</v>
      </c>
      <c r="B3500" t="s">
        <v>31</v>
      </c>
      <c r="C3500" t="s">
        <v>24</v>
      </c>
      <c r="D3500" t="s">
        <v>19</v>
      </c>
      <c r="E3500" s="1">
        <v>42201</v>
      </c>
      <c r="F3500">
        <v>681982171</v>
      </c>
      <c r="G3500" s="1">
        <v>42237</v>
      </c>
      <c r="H3500">
        <v>78</v>
      </c>
      <c r="I3500">
        <v>31</v>
      </c>
      <c r="J3500">
        <v>21.700000000000003</v>
      </c>
      <c r="K3500">
        <v>2418</v>
      </c>
      <c r="L3500">
        <v>1692.6000000000001</v>
      </c>
      <c r="M3500">
        <v>725.39999999999986</v>
      </c>
      <c r="N3500" t="s">
        <v>74</v>
      </c>
    </row>
    <row r="3501" spans="1:14" x14ac:dyDescent="0.3">
      <c r="A3501" t="s">
        <v>12</v>
      </c>
      <c r="B3501" t="s">
        <v>45</v>
      </c>
      <c r="C3501" t="s">
        <v>24</v>
      </c>
      <c r="D3501" t="s">
        <v>19</v>
      </c>
      <c r="E3501" s="1">
        <v>43383</v>
      </c>
      <c r="F3501">
        <v>845598208</v>
      </c>
      <c r="G3501" s="1">
        <v>43402</v>
      </c>
      <c r="H3501">
        <v>99</v>
      </c>
      <c r="I3501">
        <v>17</v>
      </c>
      <c r="J3501">
        <v>11.9</v>
      </c>
      <c r="K3501">
        <v>1683</v>
      </c>
      <c r="L3501">
        <v>1178.1000000000001</v>
      </c>
      <c r="M3501">
        <v>504.89999999999986</v>
      </c>
      <c r="N3501" t="s">
        <v>77</v>
      </c>
    </row>
    <row r="3502" spans="1:14" x14ac:dyDescent="0.3">
      <c r="A3502" t="s">
        <v>12</v>
      </c>
      <c r="B3502" t="s">
        <v>43</v>
      </c>
      <c r="C3502" t="s">
        <v>25</v>
      </c>
      <c r="D3502" t="s">
        <v>14</v>
      </c>
      <c r="E3502" s="1">
        <v>41819</v>
      </c>
      <c r="F3502">
        <v>224378859</v>
      </c>
      <c r="G3502" s="1">
        <v>41825</v>
      </c>
      <c r="H3502">
        <v>63</v>
      </c>
      <c r="I3502">
        <v>15</v>
      </c>
      <c r="J3502">
        <v>10.5</v>
      </c>
      <c r="K3502">
        <v>945</v>
      </c>
      <c r="L3502">
        <v>661.5</v>
      </c>
      <c r="M3502">
        <v>283.5</v>
      </c>
      <c r="N3502" t="s">
        <v>77</v>
      </c>
    </row>
    <row r="3503" spans="1:14" x14ac:dyDescent="0.3">
      <c r="A3503" t="s">
        <v>12</v>
      </c>
      <c r="B3503" t="s">
        <v>44</v>
      </c>
      <c r="C3503" t="s">
        <v>26</v>
      </c>
      <c r="D3503" t="s">
        <v>14</v>
      </c>
      <c r="E3503" s="1">
        <v>42780</v>
      </c>
      <c r="F3503">
        <v>717720782</v>
      </c>
      <c r="G3503" s="1">
        <v>42812</v>
      </c>
      <c r="H3503">
        <v>87</v>
      </c>
      <c r="I3503">
        <v>36</v>
      </c>
      <c r="J3503">
        <v>25.200000000000003</v>
      </c>
      <c r="K3503">
        <v>3132</v>
      </c>
      <c r="L3503">
        <v>2192.4</v>
      </c>
      <c r="M3503">
        <v>939.59999999999991</v>
      </c>
      <c r="N3503" t="s">
        <v>77</v>
      </c>
    </row>
    <row r="3504" spans="1:14" x14ac:dyDescent="0.3">
      <c r="A3504" t="s">
        <v>12</v>
      </c>
      <c r="B3504" t="s">
        <v>35</v>
      </c>
      <c r="C3504" t="s">
        <v>21</v>
      </c>
      <c r="D3504" t="s">
        <v>14</v>
      </c>
      <c r="E3504" s="1">
        <v>42726</v>
      </c>
      <c r="F3504">
        <v>197758042</v>
      </c>
      <c r="G3504" s="1">
        <v>42763</v>
      </c>
      <c r="H3504">
        <v>83</v>
      </c>
      <c r="I3504">
        <v>37</v>
      </c>
      <c r="J3504">
        <v>25.9</v>
      </c>
      <c r="K3504">
        <v>3071</v>
      </c>
      <c r="L3504">
        <v>2149.6999999999998</v>
      </c>
      <c r="M3504">
        <v>921.30000000000018</v>
      </c>
      <c r="N3504" t="s">
        <v>77</v>
      </c>
    </row>
    <row r="3505" spans="1:14" x14ac:dyDescent="0.3">
      <c r="A3505" t="s">
        <v>12</v>
      </c>
      <c r="B3505" t="s">
        <v>42</v>
      </c>
      <c r="C3505" t="s">
        <v>17</v>
      </c>
      <c r="D3505" t="s">
        <v>19</v>
      </c>
      <c r="E3505" s="1">
        <v>45004</v>
      </c>
      <c r="F3505">
        <v>780968558</v>
      </c>
      <c r="G3505" s="1">
        <v>45008</v>
      </c>
      <c r="H3505">
        <v>54</v>
      </c>
      <c r="I3505">
        <v>27</v>
      </c>
      <c r="J3505">
        <v>18.899999999999999</v>
      </c>
      <c r="K3505">
        <v>1458</v>
      </c>
      <c r="L3505">
        <v>1020.5999999999999</v>
      </c>
      <c r="M3505">
        <v>437.40000000000009</v>
      </c>
      <c r="N3505" t="s">
        <v>77</v>
      </c>
    </row>
    <row r="3506" spans="1:14" x14ac:dyDescent="0.3">
      <c r="A3506" t="s">
        <v>12</v>
      </c>
      <c r="B3506" t="s">
        <v>54</v>
      </c>
      <c r="C3506" t="s">
        <v>13</v>
      </c>
      <c r="D3506" t="s">
        <v>14</v>
      </c>
      <c r="E3506" s="1">
        <v>42039</v>
      </c>
      <c r="F3506">
        <v>616282212</v>
      </c>
      <c r="G3506" s="1">
        <v>42065</v>
      </c>
      <c r="H3506">
        <v>93</v>
      </c>
      <c r="I3506">
        <v>13</v>
      </c>
      <c r="J3506">
        <v>9.1</v>
      </c>
      <c r="K3506">
        <v>1209</v>
      </c>
      <c r="L3506">
        <v>846.3</v>
      </c>
      <c r="M3506">
        <v>362.70000000000005</v>
      </c>
      <c r="N3506" t="s">
        <v>77</v>
      </c>
    </row>
    <row r="3507" spans="1:14" x14ac:dyDescent="0.3">
      <c r="A3507" t="s">
        <v>12</v>
      </c>
      <c r="B3507" t="s">
        <v>41</v>
      </c>
      <c r="C3507" t="s">
        <v>22</v>
      </c>
      <c r="D3507" t="s">
        <v>14</v>
      </c>
      <c r="E3507" s="1">
        <v>42962</v>
      </c>
      <c r="F3507">
        <v>213006293</v>
      </c>
      <c r="G3507" s="1">
        <v>42991</v>
      </c>
      <c r="H3507">
        <v>56</v>
      </c>
      <c r="I3507">
        <v>20</v>
      </c>
      <c r="J3507">
        <v>14</v>
      </c>
      <c r="K3507">
        <v>1120</v>
      </c>
      <c r="L3507">
        <v>784</v>
      </c>
      <c r="M3507">
        <v>336</v>
      </c>
      <c r="N3507" t="s">
        <v>76</v>
      </c>
    </row>
    <row r="3508" spans="1:14" x14ac:dyDescent="0.3">
      <c r="A3508" t="s">
        <v>12</v>
      </c>
      <c r="B3508" t="s">
        <v>41</v>
      </c>
      <c r="C3508" t="s">
        <v>24</v>
      </c>
      <c r="D3508" t="s">
        <v>19</v>
      </c>
      <c r="E3508" s="1">
        <v>44352</v>
      </c>
      <c r="F3508">
        <v>974052417</v>
      </c>
      <c r="G3508" s="1">
        <v>44367</v>
      </c>
      <c r="H3508">
        <v>88</v>
      </c>
      <c r="I3508">
        <v>30</v>
      </c>
      <c r="J3508">
        <v>21</v>
      </c>
      <c r="K3508">
        <v>2640</v>
      </c>
      <c r="L3508">
        <v>1848</v>
      </c>
      <c r="M3508">
        <v>792</v>
      </c>
      <c r="N3508" t="s">
        <v>76</v>
      </c>
    </row>
    <row r="3509" spans="1:14" x14ac:dyDescent="0.3">
      <c r="A3509" t="s">
        <v>12</v>
      </c>
      <c r="B3509" t="s">
        <v>32</v>
      </c>
      <c r="C3509" t="s">
        <v>17</v>
      </c>
      <c r="D3509" t="s">
        <v>14</v>
      </c>
      <c r="E3509" s="1">
        <v>43717</v>
      </c>
      <c r="F3509">
        <v>790481173</v>
      </c>
      <c r="G3509" s="1">
        <v>43767</v>
      </c>
      <c r="H3509">
        <v>77</v>
      </c>
      <c r="I3509">
        <v>38</v>
      </c>
      <c r="J3509">
        <v>26.6</v>
      </c>
      <c r="K3509">
        <v>2926</v>
      </c>
      <c r="L3509">
        <v>2048.2000000000003</v>
      </c>
      <c r="M3509">
        <v>877.79999999999973</v>
      </c>
      <c r="N3509" t="s">
        <v>75</v>
      </c>
    </row>
    <row r="3510" spans="1:14" x14ac:dyDescent="0.3">
      <c r="A3510" t="s">
        <v>12</v>
      </c>
      <c r="B3510" t="s">
        <v>41</v>
      </c>
      <c r="C3510" t="s">
        <v>22</v>
      </c>
      <c r="D3510" t="s">
        <v>19</v>
      </c>
      <c r="E3510" s="1">
        <v>43585</v>
      </c>
      <c r="F3510">
        <v>229974162</v>
      </c>
      <c r="G3510" s="1">
        <v>43586</v>
      </c>
      <c r="H3510">
        <v>57</v>
      </c>
      <c r="I3510">
        <v>22</v>
      </c>
      <c r="J3510">
        <v>15.4</v>
      </c>
      <c r="K3510">
        <v>1254</v>
      </c>
      <c r="L3510">
        <v>877.80000000000007</v>
      </c>
      <c r="M3510">
        <v>376.19999999999993</v>
      </c>
      <c r="N3510" t="s">
        <v>76</v>
      </c>
    </row>
    <row r="3511" spans="1:14" x14ac:dyDescent="0.3">
      <c r="A3511" t="s">
        <v>12</v>
      </c>
      <c r="B3511" t="s">
        <v>29</v>
      </c>
      <c r="C3511" t="s">
        <v>15</v>
      </c>
      <c r="D3511" t="s">
        <v>19</v>
      </c>
      <c r="E3511" s="1">
        <v>44107</v>
      </c>
      <c r="F3511">
        <v>883196771</v>
      </c>
      <c r="G3511" s="1">
        <v>44156</v>
      </c>
      <c r="H3511">
        <v>58</v>
      </c>
      <c r="I3511">
        <v>13</v>
      </c>
      <c r="J3511">
        <v>9.1</v>
      </c>
      <c r="K3511">
        <v>754</v>
      </c>
      <c r="L3511">
        <v>527.79999999999995</v>
      </c>
      <c r="M3511">
        <v>226.20000000000005</v>
      </c>
      <c r="N3511" t="s">
        <v>77</v>
      </c>
    </row>
    <row r="3512" spans="1:14" x14ac:dyDescent="0.3">
      <c r="A3512" t="s">
        <v>12</v>
      </c>
      <c r="B3512" t="s">
        <v>39</v>
      </c>
      <c r="C3512" t="s">
        <v>16</v>
      </c>
      <c r="D3512" t="s">
        <v>14</v>
      </c>
      <c r="E3512" s="1">
        <v>42541</v>
      </c>
      <c r="F3512">
        <v>480414378</v>
      </c>
      <c r="G3512" s="1">
        <v>42580</v>
      </c>
      <c r="H3512">
        <v>64</v>
      </c>
      <c r="I3512">
        <v>34</v>
      </c>
      <c r="J3512">
        <v>23.8</v>
      </c>
      <c r="K3512">
        <v>2176</v>
      </c>
      <c r="L3512">
        <v>1523.2</v>
      </c>
      <c r="M3512">
        <v>652.79999999999995</v>
      </c>
      <c r="N3512" t="s">
        <v>73</v>
      </c>
    </row>
    <row r="3513" spans="1:14" x14ac:dyDescent="0.3">
      <c r="A3513" t="s">
        <v>12</v>
      </c>
      <c r="B3513" t="s">
        <v>43</v>
      </c>
      <c r="C3513" t="s">
        <v>16</v>
      </c>
      <c r="D3513" t="s">
        <v>14</v>
      </c>
      <c r="E3513" s="1">
        <v>42746</v>
      </c>
      <c r="F3513">
        <v>439968812</v>
      </c>
      <c r="G3513" s="1">
        <v>42749</v>
      </c>
      <c r="H3513">
        <v>98</v>
      </c>
      <c r="I3513">
        <v>36</v>
      </c>
      <c r="J3513">
        <v>25.200000000000003</v>
      </c>
      <c r="K3513">
        <v>3528</v>
      </c>
      <c r="L3513">
        <v>2469.6000000000004</v>
      </c>
      <c r="M3513">
        <v>1058.3999999999996</v>
      </c>
      <c r="N3513" t="s">
        <v>77</v>
      </c>
    </row>
    <row r="3514" spans="1:14" x14ac:dyDescent="0.3">
      <c r="A3514" t="s">
        <v>12</v>
      </c>
      <c r="B3514" t="s">
        <v>35</v>
      </c>
      <c r="C3514" t="s">
        <v>21</v>
      </c>
      <c r="D3514" t="s">
        <v>19</v>
      </c>
      <c r="E3514" s="1">
        <v>41861</v>
      </c>
      <c r="F3514">
        <v>708800399</v>
      </c>
      <c r="G3514" s="1">
        <v>41902</v>
      </c>
      <c r="H3514">
        <v>56</v>
      </c>
      <c r="I3514">
        <v>34</v>
      </c>
      <c r="J3514">
        <v>23.8</v>
      </c>
      <c r="K3514">
        <v>1904</v>
      </c>
      <c r="L3514">
        <v>1332.8</v>
      </c>
      <c r="M3514">
        <v>571.20000000000005</v>
      </c>
      <c r="N3514" t="s">
        <v>77</v>
      </c>
    </row>
    <row r="3515" spans="1:14" x14ac:dyDescent="0.3">
      <c r="A3515" t="s">
        <v>12</v>
      </c>
      <c r="B3515" t="s">
        <v>36</v>
      </c>
      <c r="C3515" t="s">
        <v>23</v>
      </c>
      <c r="D3515" t="s">
        <v>14</v>
      </c>
      <c r="E3515" s="1">
        <v>41724</v>
      </c>
      <c r="F3515">
        <v>888932406</v>
      </c>
      <c r="G3515" s="1">
        <v>41771</v>
      </c>
      <c r="H3515">
        <v>95</v>
      </c>
      <c r="I3515">
        <v>20</v>
      </c>
      <c r="J3515">
        <v>14</v>
      </c>
      <c r="K3515">
        <v>1900</v>
      </c>
      <c r="L3515">
        <v>1330</v>
      </c>
      <c r="M3515">
        <v>570</v>
      </c>
      <c r="N3515" t="s">
        <v>77</v>
      </c>
    </row>
    <row r="3516" spans="1:14" x14ac:dyDescent="0.3">
      <c r="A3516" t="s">
        <v>12</v>
      </c>
      <c r="B3516" t="s">
        <v>33</v>
      </c>
      <c r="C3516" t="s">
        <v>17</v>
      </c>
      <c r="D3516" t="s">
        <v>19</v>
      </c>
      <c r="E3516" s="1">
        <v>43157</v>
      </c>
      <c r="F3516">
        <v>643833005</v>
      </c>
      <c r="G3516" s="1">
        <v>43195</v>
      </c>
      <c r="H3516">
        <v>58</v>
      </c>
      <c r="I3516">
        <v>40</v>
      </c>
      <c r="J3516">
        <v>28</v>
      </c>
      <c r="K3516">
        <v>2320</v>
      </c>
      <c r="L3516">
        <v>1624</v>
      </c>
      <c r="M3516">
        <v>696</v>
      </c>
      <c r="N3516" t="s">
        <v>76</v>
      </c>
    </row>
    <row r="3517" spans="1:14" x14ac:dyDescent="0.3">
      <c r="A3517" t="s">
        <v>12</v>
      </c>
      <c r="B3517" t="s">
        <v>30</v>
      </c>
      <c r="C3517" t="s">
        <v>22</v>
      </c>
      <c r="D3517" t="s">
        <v>19</v>
      </c>
      <c r="E3517" s="1">
        <v>41922</v>
      </c>
      <c r="F3517">
        <v>138624989</v>
      </c>
      <c r="G3517" s="1">
        <v>41971</v>
      </c>
      <c r="H3517">
        <v>81</v>
      </c>
      <c r="I3517">
        <v>10</v>
      </c>
      <c r="J3517">
        <v>7</v>
      </c>
      <c r="K3517">
        <v>810</v>
      </c>
      <c r="L3517">
        <v>567</v>
      </c>
      <c r="M3517">
        <v>243</v>
      </c>
      <c r="N3517" t="s">
        <v>77</v>
      </c>
    </row>
    <row r="3518" spans="1:14" x14ac:dyDescent="0.3">
      <c r="A3518" t="s">
        <v>12</v>
      </c>
      <c r="B3518" t="s">
        <v>42</v>
      </c>
      <c r="C3518" t="s">
        <v>22</v>
      </c>
      <c r="D3518" t="s">
        <v>14</v>
      </c>
      <c r="E3518" s="1">
        <v>43984</v>
      </c>
      <c r="F3518">
        <v>223547589</v>
      </c>
      <c r="G3518" s="1">
        <v>44017</v>
      </c>
      <c r="H3518">
        <v>67</v>
      </c>
      <c r="I3518">
        <v>20</v>
      </c>
      <c r="J3518">
        <v>14</v>
      </c>
      <c r="K3518">
        <v>1340</v>
      </c>
      <c r="L3518">
        <v>938</v>
      </c>
      <c r="M3518">
        <v>402</v>
      </c>
      <c r="N3518" t="s">
        <v>77</v>
      </c>
    </row>
    <row r="3519" spans="1:14" x14ac:dyDescent="0.3">
      <c r="A3519" t="s">
        <v>12</v>
      </c>
      <c r="B3519" t="s">
        <v>28</v>
      </c>
      <c r="C3519" t="s">
        <v>24</v>
      </c>
      <c r="D3519" t="s">
        <v>19</v>
      </c>
      <c r="E3519" s="1">
        <v>41880</v>
      </c>
      <c r="F3519">
        <v>597890841</v>
      </c>
      <c r="G3519" s="1">
        <v>41905</v>
      </c>
      <c r="H3519">
        <v>64</v>
      </c>
      <c r="I3519">
        <v>17</v>
      </c>
      <c r="J3519">
        <v>11.9</v>
      </c>
      <c r="K3519">
        <v>1088</v>
      </c>
      <c r="L3519">
        <v>761.6</v>
      </c>
      <c r="M3519">
        <v>326.39999999999998</v>
      </c>
      <c r="N3519" t="s">
        <v>73</v>
      </c>
    </row>
    <row r="3520" spans="1:14" x14ac:dyDescent="0.3">
      <c r="A3520" t="s">
        <v>12</v>
      </c>
      <c r="B3520" t="s">
        <v>35</v>
      </c>
      <c r="C3520" t="s">
        <v>25</v>
      </c>
      <c r="D3520" t="s">
        <v>14</v>
      </c>
      <c r="E3520" s="1">
        <v>45296</v>
      </c>
      <c r="F3520">
        <v>856674659</v>
      </c>
      <c r="G3520" s="1">
        <v>45342</v>
      </c>
      <c r="H3520">
        <v>52</v>
      </c>
      <c r="I3520">
        <v>26</v>
      </c>
      <c r="J3520">
        <v>18.2</v>
      </c>
      <c r="K3520">
        <v>1352</v>
      </c>
      <c r="L3520">
        <v>946.4</v>
      </c>
      <c r="M3520">
        <v>405.6</v>
      </c>
      <c r="N3520" t="s">
        <v>77</v>
      </c>
    </row>
    <row r="3521" spans="1:14" x14ac:dyDescent="0.3">
      <c r="A3521" t="s">
        <v>12</v>
      </c>
      <c r="B3521" t="s">
        <v>47</v>
      </c>
      <c r="C3521" t="s">
        <v>17</v>
      </c>
      <c r="D3521" t="s">
        <v>19</v>
      </c>
      <c r="E3521" s="1">
        <v>43288</v>
      </c>
      <c r="F3521">
        <v>522776973</v>
      </c>
      <c r="G3521" s="1">
        <v>43326</v>
      </c>
      <c r="H3521">
        <v>78</v>
      </c>
      <c r="I3521">
        <v>20</v>
      </c>
      <c r="J3521">
        <v>14</v>
      </c>
      <c r="K3521">
        <v>1560</v>
      </c>
      <c r="L3521">
        <v>1092</v>
      </c>
      <c r="M3521">
        <v>468</v>
      </c>
      <c r="N3521" t="s">
        <v>77</v>
      </c>
    </row>
    <row r="3522" spans="1:14" x14ac:dyDescent="0.3">
      <c r="A3522" t="s">
        <v>12</v>
      </c>
      <c r="B3522" t="s">
        <v>49</v>
      </c>
      <c r="C3522" t="s">
        <v>22</v>
      </c>
      <c r="D3522" t="s">
        <v>19</v>
      </c>
      <c r="E3522" s="1">
        <v>41952</v>
      </c>
      <c r="F3522">
        <v>412755763</v>
      </c>
      <c r="G3522" s="1">
        <v>41981</v>
      </c>
      <c r="H3522">
        <v>85</v>
      </c>
      <c r="I3522">
        <v>26</v>
      </c>
      <c r="J3522">
        <v>18.2</v>
      </c>
      <c r="K3522">
        <v>2210</v>
      </c>
      <c r="L3522">
        <v>1547</v>
      </c>
      <c r="M3522">
        <v>663</v>
      </c>
      <c r="N3522" t="s">
        <v>77</v>
      </c>
    </row>
    <row r="3523" spans="1:14" x14ac:dyDescent="0.3">
      <c r="A3523" t="s">
        <v>12</v>
      </c>
      <c r="B3523" t="s">
        <v>55</v>
      </c>
      <c r="C3523" t="s">
        <v>20</v>
      </c>
      <c r="D3523" t="s">
        <v>19</v>
      </c>
      <c r="E3523" s="1">
        <v>44887</v>
      </c>
      <c r="F3523">
        <v>434373509</v>
      </c>
      <c r="G3523" s="1">
        <v>44895</v>
      </c>
      <c r="H3523">
        <v>87</v>
      </c>
      <c r="I3523">
        <v>17</v>
      </c>
      <c r="J3523">
        <v>11.9</v>
      </c>
      <c r="K3523">
        <v>1479</v>
      </c>
      <c r="L3523">
        <v>1035.3</v>
      </c>
      <c r="M3523">
        <v>443.70000000000005</v>
      </c>
      <c r="N3523" t="s">
        <v>74</v>
      </c>
    </row>
    <row r="3524" spans="1:14" x14ac:dyDescent="0.3">
      <c r="A3524" t="s">
        <v>12</v>
      </c>
      <c r="B3524" t="s">
        <v>42</v>
      </c>
      <c r="C3524" t="s">
        <v>13</v>
      </c>
      <c r="D3524" t="s">
        <v>14</v>
      </c>
      <c r="E3524" s="1">
        <v>45371</v>
      </c>
      <c r="F3524">
        <v>849910342</v>
      </c>
      <c r="G3524" s="1">
        <v>45410</v>
      </c>
      <c r="H3524">
        <v>51</v>
      </c>
      <c r="I3524">
        <v>24</v>
      </c>
      <c r="J3524">
        <v>16.8</v>
      </c>
      <c r="K3524">
        <v>1224</v>
      </c>
      <c r="L3524">
        <v>856.80000000000007</v>
      </c>
      <c r="M3524">
        <v>367.19999999999993</v>
      </c>
      <c r="N3524" t="s">
        <v>77</v>
      </c>
    </row>
    <row r="3525" spans="1:14" x14ac:dyDescent="0.3">
      <c r="A3525" t="s">
        <v>12</v>
      </c>
      <c r="B3525" t="s">
        <v>28</v>
      </c>
      <c r="C3525" t="s">
        <v>21</v>
      </c>
      <c r="D3525" t="s">
        <v>19</v>
      </c>
      <c r="E3525" s="1">
        <v>45181</v>
      </c>
      <c r="F3525">
        <v>732137763</v>
      </c>
      <c r="G3525" s="1">
        <v>45181</v>
      </c>
      <c r="H3525">
        <v>57</v>
      </c>
      <c r="I3525">
        <v>37</v>
      </c>
      <c r="J3525">
        <v>25.9</v>
      </c>
      <c r="K3525">
        <v>2109</v>
      </c>
      <c r="L3525">
        <v>1476.3</v>
      </c>
      <c r="M3525">
        <v>632.70000000000005</v>
      </c>
      <c r="N3525" t="s">
        <v>73</v>
      </c>
    </row>
    <row r="3526" spans="1:14" x14ac:dyDescent="0.3">
      <c r="A3526" t="s">
        <v>12</v>
      </c>
      <c r="B3526" t="s">
        <v>47</v>
      </c>
      <c r="C3526" t="s">
        <v>15</v>
      </c>
      <c r="D3526" t="s">
        <v>14</v>
      </c>
      <c r="E3526" s="1">
        <v>41704</v>
      </c>
      <c r="F3526">
        <v>230904138</v>
      </c>
      <c r="G3526" s="1">
        <v>41747</v>
      </c>
      <c r="H3526">
        <v>65</v>
      </c>
      <c r="I3526">
        <v>26</v>
      </c>
      <c r="J3526">
        <v>18.2</v>
      </c>
      <c r="K3526">
        <v>1690</v>
      </c>
      <c r="L3526">
        <v>1183</v>
      </c>
      <c r="M3526">
        <v>507</v>
      </c>
      <c r="N3526" t="s">
        <v>77</v>
      </c>
    </row>
    <row r="3527" spans="1:14" x14ac:dyDescent="0.3">
      <c r="A3527" t="s">
        <v>12</v>
      </c>
      <c r="B3527" t="s">
        <v>37</v>
      </c>
      <c r="C3527" t="s">
        <v>23</v>
      </c>
      <c r="D3527" t="s">
        <v>14</v>
      </c>
      <c r="E3527" s="1">
        <v>43333</v>
      </c>
      <c r="F3527">
        <v>198194491</v>
      </c>
      <c r="G3527" s="1">
        <v>43374</v>
      </c>
      <c r="H3527">
        <v>86</v>
      </c>
      <c r="I3527">
        <v>13</v>
      </c>
      <c r="J3527">
        <v>9.1</v>
      </c>
      <c r="K3527">
        <v>1118</v>
      </c>
      <c r="L3527">
        <v>782.6</v>
      </c>
      <c r="M3527">
        <v>335.4</v>
      </c>
      <c r="N3527" t="s">
        <v>74</v>
      </c>
    </row>
    <row r="3528" spans="1:14" x14ac:dyDescent="0.3">
      <c r="A3528" t="s">
        <v>12</v>
      </c>
      <c r="B3528" t="s">
        <v>53</v>
      </c>
      <c r="C3528" t="s">
        <v>16</v>
      </c>
      <c r="D3528" t="s">
        <v>14</v>
      </c>
      <c r="E3528" s="1">
        <v>44732</v>
      </c>
      <c r="F3528">
        <v>222222793</v>
      </c>
      <c r="G3528" s="1">
        <v>44754</v>
      </c>
      <c r="H3528">
        <v>50</v>
      </c>
      <c r="I3528">
        <v>32</v>
      </c>
      <c r="J3528">
        <v>22.4</v>
      </c>
      <c r="K3528">
        <v>1600</v>
      </c>
      <c r="L3528">
        <v>1120</v>
      </c>
      <c r="M3528">
        <v>480</v>
      </c>
      <c r="N3528" t="s">
        <v>77</v>
      </c>
    </row>
    <row r="3529" spans="1:14" x14ac:dyDescent="0.3">
      <c r="A3529" t="s">
        <v>12</v>
      </c>
      <c r="B3529" t="s">
        <v>38</v>
      </c>
      <c r="C3529" t="s">
        <v>24</v>
      </c>
      <c r="D3529" t="s">
        <v>14</v>
      </c>
      <c r="E3529" s="1">
        <v>44096</v>
      </c>
      <c r="F3529">
        <v>169713723</v>
      </c>
      <c r="G3529" s="1">
        <v>44134</v>
      </c>
      <c r="H3529">
        <v>74</v>
      </c>
      <c r="I3529">
        <v>18</v>
      </c>
      <c r="J3529">
        <v>12.600000000000001</v>
      </c>
      <c r="K3529">
        <v>1332</v>
      </c>
      <c r="L3529">
        <v>932.40000000000009</v>
      </c>
      <c r="M3529">
        <v>399.59999999999991</v>
      </c>
      <c r="N3529" t="s">
        <v>73</v>
      </c>
    </row>
    <row r="3530" spans="1:14" x14ac:dyDescent="0.3">
      <c r="A3530" t="s">
        <v>12</v>
      </c>
      <c r="B3530" t="s">
        <v>29</v>
      </c>
      <c r="C3530" t="s">
        <v>22</v>
      </c>
      <c r="D3530" t="s">
        <v>19</v>
      </c>
      <c r="E3530" s="1">
        <v>43949</v>
      </c>
      <c r="F3530">
        <v>405300509</v>
      </c>
      <c r="G3530" s="1">
        <v>43950</v>
      </c>
      <c r="H3530">
        <v>78</v>
      </c>
      <c r="I3530">
        <v>23</v>
      </c>
      <c r="J3530">
        <v>16.100000000000001</v>
      </c>
      <c r="K3530">
        <v>1794</v>
      </c>
      <c r="L3530">
        <v>1255.8000000000002</v>
      </c>
      <c r="M3530">
        <v>538.19999999999982</v>
      </c>
      <c r="N3530" t="s">
        <v>77</v>
      </c>
    </row>
    <row r="3531" spans="1:14" x14ac:dyDescent="0.3">
      <c r="A3531" t="s">
        <v>12</v>
      </c>
      <c r="B3531" t="s">
        <v>49</v>
      </c>
      <c r="C3531" t="s">
        <v>23</v>
      </c>
      <c r="D3531" t="s">
        <v>14</v>
      </c>
      <c r="E3531" s="1">
        <v>44640</v>
      </c>
      <c r="F3531">
        <v>474580037</v>
      </c>
      <c r="G3531" s="1">
        <v>44663</v>
      </c>
      <c r="H3531">
        <v>59</v>
      </c>
      <c r="I3531">
        <v>38</v>
      </c>
      <c r="J3531">
        <v>26.6</v>
      </c>
      <c r="K3531">
        <v>2242</v>
      </c>
      <c r="L3531">
        <v>1569.4</v>
      </c>
      <c r="M3531">
        <v>672.59999999999991</v>
      </c>
      <c r="N3531" t="s">
        <v>77</v>
      </c>
    </row>
    <row r="3532" spans="1:14" x14ac:dyDescent="0.3">
      <c r="A3532" t="s">
        <v>12</v>
      </c>
      <c r="B3532" t="s">
        <v>50</v>
      </c>
      <c r="C3532" t="s">
        <v>16</v>
      </c>
      <c r="D3532" t="s">
        <v>19</v>
      </c>
      <c r="E3532" s="1">
        <v>44035</v>
      </c>
      <c r="F3532">
        <v>652514350</v>
      </c>
      <c r="G3532" s="1">
        <v>44043</v>
      </c>
      <c r="H3532">
        <v>56</v>
      </c>
      <c r="I3532">
        <v>22</v>
      </c>
      <c r="J3532">
        <v>15.4</v>
      </c>
      <c r="K3532">
        <v>1232</v>
      </c>
      <c r="L3532">
        <v>862.4</v>
      </c>
      <c r="M3532">
        <v>369.6</v>
      </c>
      <c r="N3532" t="s">
        <v>73</v>
      </c>
    </row>
    <row r="3533" spans="1:14" x14ac:dyDescent="0.3">
      <c r="A3533" t="s">
        <v>12</v>
      </c>
      <c r="B3533" t="s">
        <v>50</v>
      </c>
      <c r="C3533" t="s">
        <v>20</v>
      </c>
      <c r="D3533" t="s">
        <v>14</v>
      </c>
      <c r="E3533" s="1">
        <v>43651</v>
      </c>
      <c r="F3533">
        <v>103915059</v>
      </c>
      <c r="G3533" s="1">
        <v>43662</v>
      </c>
      <c r="H3533">
        <v>71</v>
      </c>
      <c r="I3533">
        <v>24</v>
      </c>
      <c r="J3533">
        <v>16.8</v>
      </c>
      <c r="K3533">
        <v>1704</v>
      </c>
      <c r="L3533">
        <v>1192.8</v>
      </c>
      <c r="M3533">
        <v>511.20000000000005</v>
      </c>
      <c r="N3533" t="s">
        <v>73</v>
      </c>
    </row>
    <row r="3534" spans="1:14" x14ac:dyDescent="0.3">
      <c r="A3534" t="s">
        <v>12</v>
      </c>
      <c r="B3534" t="s">
        <v>40</v>
      </c>
      <c r="C3534" t="s">
        <v>20</v>
      </c>
      <c r="D3534" t="s">
        <v>19</v>
      </c>
      <c r="E3534" s="1">
        <v>44889</v>
      </c>
      <c r="F3534">
        <v>656431663</v>
      </c>
      <c r="G3534" s="1">
        <v>44898</v>
      </c>
      <c r="H3534">
        <v>59</v>
      </c>
      <c r="I3534">
        <v>30</v>
      </c>
      <c r="J3534">
        <v>21</v>
      </c>
      <c r="K3534">
        <v>1770</v>
      </c>
      <c r="L3534">
        <v>1239</v>
      </c>
      <c r="M3534">
        <v>531</v>
      </c>
      <c r="N3534" t="s">
        <v>75</v>
      </c>
    </row>
    <row r="3535" spans="1:14" x14ac:dyDescent="0.3">
      <c r="A3535" t="s">
        <v>12</v>
      </c>
      <c r="B3535" t="s">
        <v>34</v>
      </c>
      <c r="C3535" t="s">
        <v>18</v>
      </c>
      <c r="D3535" t="s">
        <v>14</v>
      </c>
      <c r="E3535" s="1">
        <v>44387</v>
      </c>
      <c r="F3535">
        <v>748612105</v>
      </c>
      <c r="G3535" s="1">
        <v>44423</v>
      </c>
      <c r="H3535">
        <v>54</v>
      </c>
      <c r="I3535">
        <v>34</v>
      </c>
      <c r="J3535">
        <v>23.8</v>
      </c>
      <c r="K3535">
        <v>1836</v>
      </c>
      <c r="L3535">
        <v>1285.2</v>
      </c>
      <c r="M3535">
        <v>550.79999999999995</v>
      </c>
      <c r="N3535" t="s">
        <v>76</v>
      </c>
    </row>
    <row r="3536" spans="1:14" x14ac:dyDescent="0.3">
      <c r="A3536" t="s">
        <v>12</v>
      </c>
      <c r="B3536" t="s">
        <v>51</v>
      </c>
      <c r="C3536" t="s">
        <v>23</v>
      </c>
      <c r="D3536" t="s">
        <v>19</v>
      </c>
      <c r="E3536" s="1">
        <v>45113</v>
      </c>
      <c r="F3536">
        <v>636138713</v>
      </c>
      <c r="G3536" s="1">
        <v>45153</v>
      </c>
      <c r="H3536">
        <v>52</v>
      </c>
      <c r="I3536">
        <v>30</v>
      </c>
      <c r="J3536">
        <v>21</v>
      </c>
      <c r="K3536">
        <v>1560</v>
      </c>
      <c r="L3536">
        <v>1092</v>
      </c>
      <c r="M3536">
        <v>468</v>
      </c>
      <c r="N3536" t="s">
        <v>73</v>
      </c>
    </row>
    <row r="3537" spans="1:14" x14ac:dyDescent="0.3">
      <c r="A3537" t="s">
        <v>12</v>
      </c>
      <c r="B3537" t="s">
        <v>36</v>
      </c>
      <c r="C3537" t="s">
        <v>25</v>
      </c>
      <c r="D3537" t="s">
        <v>14</v>
      </c>
      <c r="E3537" s="1">
        <v>45439</v>
      </c>
      <c r="F3537">
        <v>945909392</v>
      </c>
      <c r="G3537" s="1">
        <v>45489</v>
      </c>
      <c r="H3537">
        <v>90</v>
      </c>
      <c r="I3537">
        <v>15</v>
      </c>
      <c r="J3537">
        <v>10.5</v>
      </c>
      <c r="K3537">
        <v>1350</v>
      </c>
      <c r="L3537">
        <v>945</v>
      </c>
      <c r="M3537">
        <v>405</v>
      </c>
      <c r="N3537" t="s">
        <v>77</v>
      </c>
    </row>
    <row r="3538" spans="1:14" x14ac:dyDescent="0.3">
      <c r="A3538" t="s">
        <v>12</v>
      </c>
      <c r="B3538" t="s">
        <v>47</v>
      </c>
      <c r="C3538" t="s">
        <v>15</v>
      </c>
      <c r="D3538" t="s">
        <v>19</v>
      </c>
      <c r="E3538" s="1">
        <v>41999</v>
      </c>
      <c r="F3538">
        <v>397606217</v>
      </c>
      <c r="G3538" s="1">
        <v>42002</v>
      </c>
      <c r="H3538">
        <v>82</v>
      </c>
      <c r="I3538">
        <v>33</v>
      </c>
      <c r="J3538">
        <v>23.1</v>
      </c>
      <c r="K3538">
        <v>2706</v>
      </c>
      <c r="L3538">
        <v>1894.2</v>
      </c>
      <c r="M3538">
        <v>811.8</v>
      </c>
      <c r="N3538" t="s">
        <v>77</v>
      </c>
    </row>
    <row r="3539" spans="1:14" x14ac:dyDescent="0.3">
      <c r="A3539" t="s">
        <v>12</v>
      </c>
      <c r="B3539" t="s">
        <v>31</v>
      </c>
      <c r="C3539" t="s">
        <v>23</v>
      </c>
      <c r="D3539" t="s">
        <v>14</v>
      </c>
      <c r="E3539" s="1">
        <v>42053</v>
      </c>
      <c r="F3539">
        <v>961256349</v>
      </c>
      <c r="G3539" s="1">
        <v>42062</v>
      </c>
      <c r="H3539">
        <v>87</v>
      </c>
      <c r="I3539">
        <v>25</v>
      </c>
      <c r="J3539">
        <v>17.5</v>
      </c>
      <c r="K3539">
        <v>2175</v>
      </c>
      <c r="L3539">
        <v>1522.5</v>
      </c>
      <c r="M3539">
        <v>652.5</v>
      </c>
      <c r="N3539" t="s">
        <v>74</v>
      </c>
    </row>
    <row r="3540" spans="1:14" x14ac:dyDescent="0.3">
      <c r="A3540" t="s">
        <v>12</v>
      </c>
      <c r="B3540" t="s">
        <v>44</v>
      </c>
      <c r="C3540" t="s">
        <v>15</v>
      </c>
      <c r="D3540" t="s">
        <v>14</v>
      </c>
      <c r="E3540" s="1">
        <v>42112</v>
      </c>
      <c r="F3540">
        <v>212710177</v>
      </c>
      <c r="G3540" s="1">
        <v>42139</v>
      </c>
      <c r="H3540">
        <v>56</v>
      </c>
      <c r="I3540">
        <v>30</v>
      </c>
      <c r="J3540">
        <v>21</v>
      </c>
      <c r="K3540">
        <v>1680</v>
      </c>
      <c r="L3540">
        <v>1176</v>
      </c>
      <c r="M3540">
        <v>504</v>
      </c>
      <c r="N3540" t="s">
        <v>77</v>
      </c>
    </row>
    <row r="3541" spans="1:14" x14ac:dyDescent="0.3">
      <c r="A3541" t="s">
        <v>12</v>
      </c>
      <c r="B3541" t="s">
        <v>36</v>
      </c>
      <c r="C3541" t="s">
        <v>21</v>
      </c>
      <c r="D3541" t="s">
        <v>19</v>
      </c>
      <c r="E3541" s="1">
        <v>42147</v>
      </c>
      <c r="F3541">
        <v>887269866</v>
      </c>
      <c r="G3541" s="1">
        <v>42196</v>
      </c>
      <c r="H3541">
        <v>54</v>
      </c>
      <c r="I3541">
        <v>22</v>
      </c>
      <c r="J3541">
        <v>15.4</v>
      </c>
      <c r="K3541">
        <v>1188</v>
      </c>
      <c r="L3541">
        <v>831.6</v>
      </c>
      <c r="M3541">
        <v>356.4</v>
      </c>
      <c r="N3541" t="s">
        <v>77</v>
      </c>
    </row>
    <row r="3542" spans="1:14" x14ac:dyDescent="0.3">
      <c r="A3542" t="s">
        <v>12</v>
      </c>
      <c r="B3542" t="s">
        <v>37</v>
      </c>
      <c r="C3542" t="s">
        <v>20</v>
      </c>
      <c r="D3542" t="s">
        <v>19</v>
      </c>
      <c r="E3542" s="1">
        <v>43432</v>
      </c>
      <c r="F3542">
        <v>524636924</v>
      </c>
      <c r="G3542" s="1">
        <v>43453</v>
      </c>
      <c r="H3542">
        <v>88</v>
      </c>
      <c r="I3542">
        <v>31</v>
      </c>
      <c r="J3542">
        <v>21.700000000000003</v>
      </c>
      <c r="K3542">
        <v>2728</v>
      </c>
      <c r="L3542">
        <v>1909.6000000000004</v>
      </c>
      <c r="M3542">
        <v>818.39999999999964</v>
      </c>
      <c r="N3542" t="s">
        <v>74</v>
      </c>
    </row>
    <row r="3543" spans="1:14" x14ac:dyDescent="0.3">
      <c r="A3543" t="s">
        <v>12</v>
      </c>
      <c r="B3543" t="s">
        <v>39</v>
      </c>
      <c r="C3543" t="s">
        <v>25</v>
      </c>
      <c r="D3543" t="s">
        <v>19</v>
      </c>
      <c r="E3543" s="1">
        <v>44388</v>
      </c>
      <c r="F3543">
        <v>661237323</v>
      </c>
      <c r="G3543" s="1">
        <v>44403</v>
      </c>
      <c r="H3543">
        <v>94</v>
      </c>
      <c r="I3543">
        <v>31</v>
      </c>
      <c r="J3543">
        <v>21.700000000000003</v>
      </c>
      <c r="K3543">
        <v>2914</v>
      </c>
      <c r="L3543">
        <v>2039.8000000000002</v>
      </c>
      <c r="M3543">
        <v>874.19999999999982</v>
      </c>
      <c r="N3543" t="s">
        <v>73</v>
      </c>
    </row>
    <row r="3544" spans="1:14" x14ac:dyDescent="0.3">
      <c r="A3544" t="s">
        <v>12</v>
      </c>
      <c r="B3544" t="s">
        <v>48</v>
      </c>
      <c r="C3544" t="s">
        <v>20</v>
      </c>
      <c r="D3544" t="s">
        <v>14</v>
      </c>
      <c r="E3544" s="1">
        <v>44080</v>
      </c>
      <c r="F3544">
        <v>371619260</v>
      </c>
      <c r="G3544" s="1">
        <v>44102</v>
      </c>
      <c r="H3544">
        <v>78</v>
      </c>
      <c r="I3544">
        <v>31</v>
      </c>
      <c r="J3544">
        <v>21.700000000000003</v>
      </c>
      <c r="K3544">
        <v>2418</v>
      </c>
      <c r="L3544">
        <v>1692.6000000000001</v>
      </c>
      <c r="M3544">
        <v>725.39999999999986</v>
      </c>
      <c r="N3544" t="s">
        <v>77</v>
      </c>
    </row>
    <row r="3545" spans="1:14" x14ac:dyDescent="0.3">
      <c r="A3545" t="s">
        <v>12</v>
      </c>
      <c r="B3545" t="s">
        <v>50</v>
      </c>
      <c r="C3545" t="s">
        <v>24</v>
      </c>
      <c r="D3545" t="s">
        <v>14</v>
      </c>
      <c r="E3545" s="1">
        <v>44101</v>
      </c>
      <c r="F3545">
        <v>613830029</v>
      </c>
      <c r="G3545" s="1">
        <v>44140</v>
      </c>
      <c r="H3545">
        <v>98</v>
      </c>
      <c r="I3545">
        <v>13</v>
      </c>
      <c r="J3545">
        <v>9.1</v>
      </c>
      <c r="K3545">
        <v>1274</v>
      </c>
      <c r="L3545">
        <v>891.8</v>
      </c>
      <c r="M3545">
        <v>382.20000000000005</v>
      </c>
      <c r="N3545" t="s">
        <v>73</v>
      </c>
    </row>
    <row r="3546" spans="1:14" x14ac:dyDescent="0.3">
      <c r="A3546" t="s">
        <v>12</v>
      </c>
      <c r="B3546" t="s">
        <v>50</v>
      </c>
      <c r="C3546" t="s">
        <v>13</v>
      </c>
      <c r="D3546" t="s">
        <v>14</v>
      </c>
      <c r="E3546" s="1">
        <v>42410</v>
      </c>
      <c r="F3546">
        <v>557783019</v>
      </c>
      <c r="G3546" s="1">
        <v>42438</v>
      </c>
      <c r="H3546">
        <v>52</v>
      </c>
      <c r="I3546">
        <v>20</v>
      </c>
      <c r="J3546">
        <v>14</v>
      </c>
      <c r="K3546">
        <v>1040</v>
      </c>
      <c r="L3546">
        <v>728</v>
      </c>
      <c r="M3546">
        <v>312</v>
      </c>
      <c r="N3546" t="s">
        <v>73</v>
      </c>
    </row>
    <row r="3547" spans="1:14" x14ac:dyDescent="0.3">
      <c r="A3547" t="s">
        <v>12</v>
      </c>
      <c r="B3547" t="s">
        <v>41</v>
      </c>
      <c r="C3547" t="s">
        <v>21</v>
      </c>
      <c r="D3547" t="s">
        <v>14</v>
      </c>
      <c r="E3547" s="1">
        <v>42753</v>
      </c>
      <c r="F3547">
        <v>249830663</v>
      </c>
      <c r="G3547" s="1">
        <v>42769</v>
      </c>
      <c r="H3547">
        <v>93</v>
      </c>
      <c r="I3547">
        <v>39</v>
      </c>
      <c r="J3547">
        <v>27.3</v>
      </c>
      <c r="K3547">
        <v>3627</v>
      </c>
      <c r="L3547">
        <v>2538.9</v>
      </c>
      <c r="M3547">
        <v>1088.0999999999999</v>
      </c>
      <c r="N3547" t="s">
        <v>76</v>
      </c>
    </row>
    <row r="3548" spans="1:14" x14ac:dyDescent="0.3">
      <c r="A3548" t="s">
        <v>12</v>
      </c>
      <c r="B3548" t="s">
        <v>39</v>
      </c>
      <c r="C3548" t="s">
        <v>20</v>
      </c>
      <c r="D3548" t="s">
        <v>19</v>
      </c>
      <c r="E3548" s="1">
        <v>42178</v>
      </c>
      <c r="F3548">
        <v>130338466</v>
      </c>
      <c r="G3548" s="1">
        <v>42225</v>
      </c>
      <c r="H3548">
        <v>67</v>
      </c>
      <c r="I3548">
        <v>34</v>
      </c>
      <c r="J3548">
        <v>23.8</v>
      </c>
      <c r="K3548">
        <v>2278</v>
      </c>
      <c r="L3548">
        <v>1594.6000000000001</v>
      </c>
      <c r="M3548">
        <v>683.39999999999986</v>
      </c>
      <c r="N3548" t="s">
        <v>73</v>
      </c>
    </row>
    <row r="3549" spans="1:14" x14ac:dyDescent="0.3">
      <c r="A3549" t="s">
        <v>12</v>
      </c>
      <c r="B3549" t="s">
        <v>52</v>
      </c>
      <c r="C3549" t="s">
        <v>16</v>
      </c>
      <c r="D3549" t="s">
        <v>14</v>
      </c>
      <c r="E3549" s="1">
        <v>42569</v>
      </c>
      <c r="F3549">
        <v>532486999</v>
      </c>
      <c r="G3549" s="1">
        <v>42587</v>
      </c>
      <c r="H3549">
        <v>56</v>
      </c>
      <c r="I3549">
        <v>16</v>
      </c>
      <c r="J3549">
        <v>11.2</v>
      </c>
      <c r="K3549">
        <v>896</v>
      </c>
      <c r="L3549">
        <v>627.19999999999993</v>
      </c>
      <c r="M3549">
        <v>268.80000000000007</v>
      </c>
      <c r="N3549" t="s">
        <v>77</v>
      </c>
    </row>
    <row r="3550" spans="1:14" x14ac:dyDescent="0.3">
      <c r="A3550" t="s">
        <v>12</v>
      </c>
      <c r="B3550" t="s">
        <v>28</v>
      </c>
      <c r="C3550" t="s">
        <v>18</v>
      </c>
      <c r="D3550" t="s">
        <v>19</v>
      </c>
      <c r="E3550" s="1">
        <v>43536</v>
      </c>
      <c r="F3550">
        <v>879378163</v>
      </c>
      <c r="G3550" s="1">
        <v>43552</v>
      </c>
      <c r="H3550">
        <v>86</v>
      </c>
      <c r="I3550">
        <v>10</v>
      </c>
      <c r="J3550">
        <v>7</v>
      </c>
      <c r="K3550">
        <v>860</v>
      </c>
      <c r="L3550">
        <v>602</v>
      </c>
      <c r="M3550">
        <v>258</v>
      </c>
      <c r="N3550" t="s">
        <v>73</v>
      </c>
    </row>
    <row r="3551" spans="1:14" x14ac:dyDescent="0.3">
      <c r="A3551" t="s">
        <v>12</v>
      </c>
      <c r="B3551" t="s">
        <v>34</v>
      </c>
      <c r="C3551" t="s">
        <v>18</v>
      </c>
      <c r="D3551" t="s">
        <v>14</v>
      </c>
      <c r="E3551" s="1">
        <v>43218</v>
      </c>
      <c r="F3551">
        <v>204719769</v>
      </c>
      <c r="G3551" s="1">
        <v>43245</v>
      </c>
      <c r="H3551">
        <v>75</v>
      </c>
      <c r="I3551">
        <v>40</v>
      </c>
      <c r="J3551">
        <v>28</v>
      </c>
      <c r="K3551">
        <v>3000</v>
      </c>
      <c r="L3551">
        <v>2100</v>
      </c>
      <c r="M3551">
        <v>900</v>
      </c>
      <c r="N3551" t="s">
        <v>76</v>
      </c>
    </row>
    <row r="3552" spans="1:14" x14ac:dyDescent="0.3">
      <c r="A3552" t="s">
        <v>12</v>
      </c>
      <c r="B3552" t="s">
        <v>45</v>
      </c>
      <c r="C3552" t="s">
        <v>13</v>
      </c>
      <c r="D3552" t="s">
        <v>14</v>
      </c>
      <c r="E3552" s="1">
        <v>44181</v>
      </c>
      <c r="F3552">
        <v>920119845</v>
      </c>
      <c r="G3552" s="1">
        <v>44183</v>
      </c>
      <c r="H3552">
        <v>63</v>
      </c>
      <c r="I3552">
        <v>32</v>
      </c>
      <c r="J3552">
        <v>22.4</v>
      </c>
      <c r="K3552">
        <v>2016</v>
      </c>
      <c r="L3552">
        <v>1411.1999999999998</v>
      </c>
      <c r="M3552">
        <v>604.80000000000018</v>
      </c>
      <c r="N3552" t="s">
        <v>77</v>
      </c>
    </row>
    <row r="3553" spans="1:14" x14ac:dyDescent="0.3">
      <c r="A3553" t="s">
        <v>12</v>
      </c>
      <c r="B3553" t="s">
        <v>48</v>
      </c>
      <c r="C3553" t="s">
        <v>17</v>
      </c>
      <c r="D3553" t="s">
        <v>14</v>
      </c>
      <c r="E3553" s="1">
        <v>44190</v>
      </c>
      <c r="F3553">
        <v>952039849</v>
      </c>
      <c r="G3553" s="1">
        <v>44206</v>
      </c>
      <c r="H3553">
        <v>93</v>
      </c>
      <c r="I3553">
        <v>15</v>
      </c>
      <c r="J3553">
        <v>10.5</v>
      </c>
      <c r="K3553">
        <v>1395</v>
      </c>
      <c r="L3553">
        <v>976.5</v>
      </c>
      <c r="M3553">
        <v>418.5</v>
      </c>
      <c r="N3553" t="s">
        <v>77</v>
      </c>
    </row>
    <row r="3554" spans="1:14" x14ac:dyDescent="0.3">
      <c r="A3554" t="s">
        <v>12</v>
      </c>
      <c r="B3554" t="s">
        <v>48</v>
      </c>
      <c r="C3554" t="s">
        <v>17</v>
      </c>
      <c r="D3554" t="s">
        <v>19</v>
      </c>
      <c r="E3554" s="1">
        <v>41751</v>
      </c>
      <c r="F3554">
        <v>172067201</v>
      </c>
      <c r="G3554" s="1">
        <v>41758</v>
      </c>
      <c r="H3554">
        <v>63</v>
      </c>
      <c r="I3554">
        <v>39</v>
      </c>
      <c r="J3554">
        <v>27.3</v>
      </c>
      <c r="K3554">
        <v>2457</v>
      </c>
      <c r="L3554">
        <v>1719.9</v>
      </c>
      <c r="M3554">
        <v>737.09999999999991</v>
      </c>
      <c r="N3554" t="s">
        <v>77</v>
      </c>
    </row>
    <row r="3555" spans="1:14" x14ac:dyDescent="0.3">
      <c r="A3555" t="s">
        <v>12</v>
      </c>
      <c r="B3555" t="s">
        <v>49</v>
      </c>
      <c r="C3555" t="s">
        <v>18</v>
      </c>
      <c r="D3555" t="s">
        <v>19</v>
      </c>
      <c r="E3555" s="1">
        <v>43772</v>
      </c>
      <c r="F3555">
        <v>497818696</v>
      </c>
      <c r="G3555" s="1">
        <v>43788</v>
      </c>
      <c r="H3555">
        <v>51</v>
      </c>
      <c r="I3555">
        <v>12</v>
      </c>
      <c r="J3555">
        <v>8.4</v>
      </c>
      <c r="K3555">
        <v>612</v>
      </c>
      <c r="L3555">
        <v>428.40000000000003</v>
      </c>
      <c r="M3555">
        <v>183.59999999999997</v>
      </c>
      <c r="N3555" t="s">
        <v>77</v>
      </c>
    </row>
    <row r="3556" spans="1:14" x14ac:dyDescent="0.3">
      <c r="A3556" t="s">
        <v>12</v>
      </c>
      <c r="B3556" t="s">
        <v>48</v>
      </c>
      <c r="C3556" t="s">
        <v>18</v>
      </c>
      <c r="D3556" t="s">
        <v>14</v>
      </c>
      <c r="E3556" s="1">
        <v>43024</v>
      </c>
      <c r="F3556">
        <v>455456101</v>
      </c>
      <c r="G3556" s="1">
        <v>43040</v>
      </c>
      <c r="H3556">
        <v>96</v>
      </c>
      <c r="I3556">
        <v>21</v>
      </c>
      <c r="J3556">
        <v>14.7</v>
      </c>
      <c r="K3556">
        <v>2016</v>
      </c>
      <c r="L3556">
        <v>1411.1999999999998</v>
      </c>
      <c r="M3556">
        <v>604.80000000000018</v>
      </c>
      <c r="N3556" t="s">
        <v>77</v>
      </c>
    </row>
    <row r="3557" spans="1:14" x14ac:dyDescent="0.3">
      <c r="A3557" t="s">
        <v>12</v>
      </c>
      <c r="B3557" t="s">
        <v>53</v>
      </c>
      <c r="C3557" t="s">
        <v>26</v>
      </c>
      <c r="D3557" t="s">
        <v>14</v>
      </c>
      <c r="E3557" s="1">
        <v>42395</v>
      </c>
      <c r="F3557">
        <v>256496274</v>
      </c>
      <c r="G3557" s="1">
        <v>42399</v>
      </c>
      <c r="H3557">
        <v>56</v>
      </c>
      <c r="I3557">
        <v>38</v>
      </c>
      <c r="J3557">
        <v>26.6</v>
      </c>
      <c r="K3557">
        <v>2128</v>
      </c>
      <c r="L3557">
        <v>1489.6000000000001</v>
      </c>
      <c r="M3557">
        <v>638.39999999999986</v>
      </c>
      <c r="N3557" t="s">
        <v>77</v>
      </c>
    </row>
    <row r="3558" spans="1:14" x14ac:dyDescent="0.3">
      <c r="A3558" t="s">
        <v>12</v>
      </c>
      <c r="B3558" t="s">
        <v>37</v>
      </c>
      <c r="C3558" t="s">
        <v>23</v>
      </c>
      <c r="D3558" t="s">
        <v>19</v>
      </c>
      <c r="E3558" s="1">
        <v>45521</v>
      </c>
      <c r="F3558">
        <v>617944753</v>
      </c>
      <c r="G3558" s="1">
        <v>45545</v>
      </c>
      <c r="H3558">
        <v>92</v>
      </c>
      <c r="I3558">
        <v>23</v>
      </c>
      <c r="J3558">
        <v>16.100000000000001</v>
      </c>
      <c r="K3558">
        <v>2116</v>
      </c>
      <c r="L3558">
        <v>1481.2</v>
      </c>
      <c r="M3558">
        <v>634.79999999999995</v>
      </c>
      <c r="N3558" t="s">
        <v>74</v>
      </c>
    </row>
    <row r="3559" spans="1:14" x14ac:dyDescent="0.3">
      <c r="A3559" t="s">
        <v>12</v>
      </c>
      <c r="B3559" t="s">
        <v>38</v>
      </c>
      <c r="C3559" t="s">
        <v>25</v>
      </c>
      <c r="D3559" t="s">
        <v>14</v>
      </c>
      <c r="E3559" s="1">
        <v>44558</v>
      </c>
      <c r="F3559">
        <v>802544677</v>
      </c>
      <c r="G3559" s="1">
        <v>44607</v>
      </c>
      <c r="H3559">
        <v>67</v>
      </c>
      <c r="I3559">
        <v>19</v>
      </c>
      <c r="J3559">
        <v>13.3</v>
      </c>
      <c r="K3559">
        <v>1273</v>
      </c>
      <c r="L3559">
        <v>891.1</v>
      </c>
      <c r="M3559">
        <v>381.9</v>
      </c>
      <c r="N3559" t="s">
        <v>73</v>
      </c>
    </row>
    <row r="3560" spans="1:14" x14ac:dyDescent="0.3">
      <c r="A3560" t="s">
        <v>12</v>
      </c>
      <c r="B3560" t="s">
        <v>49</v>
      </c>
      <c r="C3560" t="s">
        <v>18</v>
      </c>
      <c r="D3560" t="s">
        <v>14</v>
      </c>
      <c r="E3560" s="1">
        <v>44355</v>
      </c>
      <c r="F3560">
        <v>252423179</v>
      </c>
      <c r="G3560" s="1">
        <v>44360</v>
      </c>
      <c r="H3560">
        <v>71</v>
      </c>
      <c r="I3560">
        <v>17</v>
      </c>
      <c r="J3560">
        <v>11.9</v>
      </c>
      <c r="K3560">
        <v>1207</v>
      </c>
      <c r="L3560">
        <v>844.9</v>
      </c>
      <c r="M3560">
        <v>362.1</v>
      </c>
      <c r="N3560" t="s">
        <v>77</v>
      </c>
    </row>
    <row r="3561" spans="1:14" x14ac:dyDescent="0.3">
      <c r="A3561" t="s">
        <v>12</v>
      </c>
      <c r="B3561" t="s">
        <v>28</v>
      </c>
      <c r="C3561" t="s">
        <v>13</v>
      </c>
      <c r="D3561" t="s">
        <v>19</v>
      </c>
      <c r="E3561" s="1">
        <v>43196</v>
      </c>
      <c r="F3561">
        <v>949883782</v>
      </c>
      <c r="G3561" s="1">
        <v>43227</v>
      </c>
      <c r="H3561">
        <v>70</v>
      </c>
      <c r="I3561">
        <v>19</v>
      </c>
      <c r="J3561">
        <v>13.3</v>
      </c>
      <c r="K3561">
        <v>1330</v>
      </c>
      <c r="L3561">
        <v>931</v>
      </c>
      <c r="M3561">
        <v>399</v>
      </c>
      <c r="N3561" t="s">
        <v>73</v>
      </c>
    </row>
    <row r="3562" spans="1:14" x14ac:dyDescent="0.3">
      <c r="A3562" t="s">
        <v>12</v>
      </c>
      <c r="B3562" t="s">
        <v>48</v>
      </c>
      <c r="C3562" t="s">
        <v>21</v>
      </c>
      <c r="D3562" t="s">
        <v>14</v>
      </c>
      <c r="E3562" s="1">
        <v>41882</v>
      </c>
      <c r="F3562">
        <v>994698560</v>
      </c>
      <c r="G3562" s="1">
        <v>41900</v>
      </c>
      <c r="H3562">
        <v>73</v>
      </c>
      <c r="I3562">
        <v>38</v>
      </c>
      <c r="J3562">
        <v>26.6</v>
      </c>
      <c r="K3562">
        <v>2774</v>
      </c>
      <c r="L3562">
        <v>1941.8000000000002</v>
      </c>
      <c r="M3562">
        <v>832.19999999999982</v>
      </c>
      <c r="N3562" t="s">
        <v>77</v>
      </c>
    </row>
    <row r="3563" spans="1:14" x14ac:dyDescent="0.3">
      <c r="A3563" t="s">
        <v>12</v>
      </c>
      <c r="B3563" t="s">
        <v>32</v>
      </c>
      <c r="C3563" t="s">
        <v>18</v>
      </c>
      <c r="D3563" t="s">
        <v>14</v>
      </c>
      <c r="E3563" s="1">
        <v>43780</v>
      </c>
      <c r="F3563">
        <v>573426091</v>
      </c>
      <c r="G3563" s="1">
        <v>43820</v>
      </c>
      <c r="H3563">
        <v>98</v>
      </c>
      <c r="I3563">
        <v>40</v>
      </c>
      <c r="J3563">
        <v>28</v>
      </c>
      <c r="K3563">
        <v>3920</v>
      </c>
      <c r="L3563">
        <v>2744</v>
      </c>
      <c r="M3563">
        <v>1176</v>
      </c>
      <c r="N3563" t="s">
        <v>75</v>
      </c>
    </row>
    <row r="3564" spans="1:14" x14ac:dyDescent="0.3">
      <c r="A3564" t="s">
        <v>12</v>
      </c>
      <c r="B3564" t="s">
        <v>43</v>
      </c>
      <c r="C3564" t="s">
        <v>20</v>
      </c>
      <c r="D3564" t="s">
        <v>19</v>
      </c>
      <c r="E3564" s="1">
        <v>42344</v>
      </c>
      <c r="F3564">
        <v>727529513</v>
      </c>
      <c r="G3564" s="1">
        <v>42373</v>
      </c>
      <c r="H3564">
        <v>88</v>
      </c>
      <c r="I3564">
        <v>28</v>
      </c>
      <c r="J3564">
        <v>19.600000000000001</v>
      </c>
      <c r="K3564">
        <v>2464</v>
      </c>
      <c r="L3564">
        <v>1724.8000000000002</v>
      </c>
      <c r="M3564">
        <v>739.19999999999982</v>
      </c>
      <c r="N3564" t="s">
        <v>77</v>
      </c>
    </row>
    <row r="3565" spans="1:14" x14ac:dyDescent="0.3">
      <c r="A3565" t="s">
        <v>12</v>
      </c>
      <c r="B3565" t="s">
        <v>29</v>
      </c>
      <c r="C3565" t="s">
        <v>16</v>
      </c>
      <c r="D3565" t="s">
        <v>19</v>
      </c>
      <c r="E3565" s="1">
        <v>45354</v>
      </c>
      <c r="F3565">
        <v>239190661</v>
      </c>
      <c r="G3565" s="1">
        <v>45399</v>
      </c>
      <c r="H3565">
        <v>76</v>
      </c>
      <c r="I3565">
        <v>40</v>
      </c>
      <c r="J3565">
        <v>28</v>
      </c>
      <c r="K3565">
        <v>3040</v>
      </c>
      <c r="L3565">
        <v>2128</v>
      </c>
      <c r="M3565">
        <v>912</v>
      </c>
      <c r="N3565" t="s">
        <v>77</v>
      </c>
    </row>
    <row r="3566" spans="1:14" x14ac:dyDescent="0.3">
      <c r="A3566" t="s">
        <v>12</v>
      </c>
      <c r="B3566" t="s">
        <v>35</v>
      </c>
      <c r="C3566" t="s">
        <v>17</v>
      </c>
      <c r="D3566" t="s">
        <v>14</v>
      </c>
      <c r="E3566" s="1">
        <v>42735</v>
      </c>
      <c r="F3566">
        <v>142303264</v>
      </c>
      <c r="G3566" s="1">
        <v>42764</v>
      </c>
      <c r="H3566">
        <v>61</v>
      </c>
      <c r="I3566">
        <v>10</v>
      </c>
      <c r="J3566">
        <v>7</v>
      </c>
      <c r="K3566">
        <v>610</v>
      </c>
      <c r="L3566">
        <v>427</v>
      </c>
      <c r="M3566">
        <v>183</v>
      </c>
      <c r="N3566" t="s">
        <v>77</v>
      </c>
    </row>
    <row r="3567" spans="1:14" x14ac:dyDescent="0.3">
      <c r="A3567" t="s">
        <v>12</v>
      </c>
      <c r="B3567" t="s">
        <v>43</v>
      </c>
      <c r="C3567" t="s">
        <v>23</v>
      </c>
      <c r="D3567" t="s">
        <v>14</v>
      </c>
      <c r="E3567" s="1">
        <v>43963</v>
      </c>
      <c r="F3567">
        <v>968711602</v>
      </c>
      <c r="G3567" s="1">
        <v>44000</v>
      </c>
      <c r="H3567">
        <v>50</v>
      </c>
      <c r="I3567">
        <v>27</v>
      </c>
      <c r="J3567">
        <v>18.899999999999999</v>
      </c>
      <c r="K3567">
        <v>1350</v>
      </c>
      <c r="L3567">
        <v>944.99999999999989</v>
      </c>
      <c r="M3567">
        <v>405.00000000000011</v>
      </c>
      <c r="N3567" t="s">
        <v>77</v>
      </c>
    </row>
    <row r="3568" spans="1:14" x14ac:dyDescent="0.3">
      <c r="A3568" t="s">
        <v>12</v>
      </c>
      <c r="B3568" t="s">
        <v>55</v>
      </c>
      <c r="C3568" t="s">
        <v>26</v>
      </c>
      <c r="D3568" t="s">
        <v>14</v>
      </c>
      <c r="E3568" s="1">
        <v>44719</v>
      </c>
      <c r="F3568">
        <v>999306809</v>
      </c>
      <c r="G3568" s="1">
        <v>44759</v>
      </c>
      <c r="H3568">
        <v>58</v>
      </c>
      <c r="I3568">
        <v>24</v>
      </c>
      <c r="J3568">
        <v>16.8</v>
      </c>
      <c r="K3568">
        <v>1392</v>
      </c>
      <c r="L3568">
        <v>974.40000000000009</v>
      </c>
      <c r="M3568">
        <v>417.59999999999991</v>
      </c>
      <c r="N3568" t="s">
        <v>74</v>
      </c>
    </row>
    <row r="3569" spans="1:14" x14ac:dyDescent="0.3">
      <c r="A3569" t="s">
        <v>12</v>
      </c>
      <c r="B3569" t="s">
        <v>51</v>
      </c>
      <c r="C3569" t="s">
        <v>25</v>
      </c>
      <c r="D3569" t="s">
        <v>19</v>
      </c>
      <c r="E3569" s="1">
        <v>43714</v>
      </c>
      <c r="F3569">
        <v>699485194</v>
      </c>
      <c r="G3569" s="1">
        <v>43744</v>
      </c>
      <c r="H3569">
        <v>63</v>
      </c>
      <c r="I3569">
        <v>39</v>
      </c>
      <c r="J3569">
        <v>27.3</v>
      </c>
      <c r="K3569">
        <v>2457</v>
      </c>
      <c r="L3569">
        <v>1719.9</v>
      </c>
      <c r="M3569">
        <v>737.09999999999991</v>
      </c>
      <c r="N3569" t="s">
        <v>73</v>
      </c>
    </row>
    <row r="3570" spans="1:14" x14ac:dyDescent="0.3">
      <c r="A3570" t="s">
        <v>12</v>
      </c>
      <c r="B3570" t="s">
        <v>38</v>
      </c>
      <c r="C3570" t="s">
        <v>25</v>
      </c>
      <c r="D3570" t="s">
        <v>14</v>
      </c>
      <c r="E3570" s="1">
        <v>43288</v>
      </c>
      <c r="F3570">
        <v>653839147</v>
      </c>
      <c r="G3570" s="1">
        <v>43307</v>
      </c>
      <c r="H3570">
        <v>69</v>
      </c>
      <c r="I3570">
        <v>22</v>
      </c>
      <c r="J3570">
        <v>15.4</v>
      </c>
      <c r="K3570">
        <v>1518</v>
      </c>
      <c r="L3570">
        <v>1062.6000000000001</v>
      </c>
      <c r="M3570">
        <v>455.39999999999986</v>
      </c>
      <c r="N3570" t="s">
        <v>73</v>
      </c>
    </row>
    <row r="3571" spans="1:14" x14ac:dyDescent="0.3">
      <c r="A3571" t="s">
        <v>12</v>
      </c>
      <c r="B3571" t="s">
        <v>31</v>
      </c>
      <c r="C3571" t="s">
        <v>17</v>
      </c>
      <c r="D3571" t="s">
        <v>14</v>
      </c>
      <c r="E3571" s="1">
        <v>43318</v>
      </c>
      <c r="F3571">
        <v>796907746</v>
      </c>
      <c r="G3571" s="1">
        <v>43336</v>
      </c>
      <c r="H3571">
        <v>62</v>
      </c>
      <c r="I3571">
        <v>28</v>
      </c>
      <c r="J3571">
        <v>19.600000000000001</v>
      </c>
      <c r="K3571">
        <v>1736</v>
      </c>
      <c r="L3571">
        <v>1215.2</v>
      </c>
      <c r="M3571">
        <v>520.79999999999995</v>
      </c>
      <c r="N3571" t="s">
        <v>74</v>
      </c>
    </row>
    <row r="3572" spans="1:14" x14ac:dyDescent="0.3">
      <c r="A3572" t="s">
        <v>12</v>
      </c>
      <c r="B3572" t="s">
        <v>40</v>
      </c>
      <c r="C3572" t="s">
        <v>22</v>
      </c>
      <c r="D3572" t="s">
        <v>19</v>
      </c>
      <c r="E3572" s="1">
        <v>42921</v>
      </c>
      <c r="F3572">
        <v>541209971</v>
      </c>
      <c r="G3572" s="1">
        <v>42945</v>
      </c>
      <c r="H3572">
        <v>96</v>
      </c>
      <c r="I3572">
        <v>19</v>
      </c>
      <c r="J3572">
        <v>13.3</v>
      </c>
      <c r="K3572">
        <v>1824</v>
      </c>
      <c r="L3572">
        <v>1276.8000000000002</v>
      </c>
      <c r="M3572">
        <v>547.19999999999982</v>
      </c>
      <c r="N3572" t="s">
        <v>75</v>
      </c>
    </row>
    <row r="3573" spans="1:14" x14ac:dyDescent="0.3">
      <c r="A3573" t="s">
        <v>12</v>
      </c>
      <c r="B3573" t="s">
        <v>49</v>
      </c>
      <c r="C3573" t="s">
        <v>26</v>
      </c>
      <c r="D3573" t="s">
        <v>19</v>
      </c>
      <c r="E3573" s="1">
        <v>44413</v>
      </c>
      <c r="F3573">
        <v>534939181</v>
      </c>
      <c r="G3573" s="1">
        <v>44417</v>
      </c>
      <c r="H3573">
        <v>90</v>
      </c>
      <c r="I3573">
        <v>27</v>
      </c>
      <c r="J3573">
        <v>18.899999999999999</v>
      </c>
      <c r="K3573">
        <v>2430</v>
      </c>
      <c r="L3573">
        <v>1700.9999999999998</v>
      </c>
      <c r="M3573">
        <v>729.00000000000023</v>
      </c>
      <c r="N3573" t="s">
        <v>77</v>
      </c>
    </row>
    <row r="3574" spans="1:14" x14ac:dyDescent="0.3">
      <c r="A3574" t="s">
        <v>12</v>
      </c>
      <c r="B3574" t="s">
        <v>38</v>
      </c>
      <c r="C3574" t="s">
        <v>16</v>
      </c>
      <c r="D3574" t="s">
        <v>14</v>
      </c>
      <c r="E3574" s="1">
        <v>45352</v>
      </c>
      <c r="F3574">
        <v>917132508</v>
      </c>
      <c r="G3574" s="1">
        <v>45396</v>
      </c>
      <c r="H3574">
        <v>69</v>
      </c>
      <c r="I3574">
        <v>32</v>
      </c>
      <c r="J3574">
        <v>22.4</v>
      </c>
      <c r="K3574">
        <v>2208</v>
      </c>
      <c r="L3574">
        <v>1545.6</v>
      </c>
      <c r="M3574">
        <v>662.40000000000009</v>
      </c>
      <c r="N3574" t="s">
        <v>73</v>
      </c>
    </row>
    <row r="3575" spans="1:14" x14ac:dyDescent="0.3">
      <c r="A3575" t="s">
        <v>12</v>
      </c>
      <c r="B3575" t="s">
        <v>52</v>
      </c>
      <c r="C3575" t="s">
        <v>24</v>
      </c>
      <c r="D3575" t="s">
        <v>14</v>
      </c>
      <c r="E3575" s="1">
        <v>45210</v>
      </c>
      <c r="F3575">
        <v>696835601</v>
      </c>
      <c r="G3575" s="1">
        <v>45218</v>
      </c>
      <c r="H3575">
        <v>89</v>
      </c>
      <c r="I3575">
        <v>31</v>
      </c>
      <c r="J3575">
        <v>21.700000000000003</v>
      </c>
      <c r="K3575">
        <v>2759</v>
      </c>
      <c r="L3575">
        <v>1931.3000000000002</v>
      </c>
      <c r="M3575">
        <v>827.69999999999982</v>
      </c>
      <c r="N3575" t="s">
        <v>77</v>
      </c>
    </row>
    <row r="3576" spans="1:14" x14ac:dyDescent="0.3">
      <c r="A3576" t="s">
        <v>12</v>
      </c>
      <c r="B3576" t="s">
        <v>29</v>
      </c>
      <c r="C3576" t="s">
        <v>26</v>
      </c>
      <c r="D3576" t="s">
        <v>19</v>
      </c>
      <c r="E3576" s="1">
        <v>44699</v>
      </c>
      <c r="F3576">
        <v>713408648</v>
      </c>
      <c r="G3576" s="1">
        <v>44711</v>
      </c>
      <c r="H3576">
        <v>70</v>
      </c>
      <c r="I3576">
        <v>28</v>
      </c>
      <c r="J3576">
        <v>19.600000000000001</v>
      </c>
      <c r="K3576">
        <v>1960</v>
      </c>
      <c r="L3576">
        <v>1372</v>
      </c>
      <c r="M3576">
        <v>588</v>
      </c>
      <c r="N3576" t="s">
        <v>77</v>
      </c>
    </row>
    <row r="3577" spans="1:14" x14ac:dyDescent="0.3">
      <c r="A3577" t="s">
        <v>12</v>
      </c>
      <c r="B3577" t="s">
        <v>28</v>
      </c>
      <c r="C3577" t="s">
        <v>23</v>
      </c>
      <c r="D3577" t="s">
        <v>14</v>
      </c>
      <c r="E3577" s="1">
        <v>43407</v>
      </c>
      <c r="F3577">
        <v>366179740</v>
      </c>
      <c r="G3577" s="1">
        <v>43434</v>
      </c>
      <c r="H3577">
        <v>52</v>
      </c>
      <c r="I3577">
        <v>12</v>
      </c>
      <c r="J3577">
        <v>8.4</v>
      </c>
      <c r="K3577">
        <v>624</v>
      </c>
      <c r="L3577">
        <v>436.8</v>
      </c>
      <c r="M3577">
        <v>187.2</v>
      </c>
      <c r="N3577" t="s">
        <v>73</v>
      </c>
    </row>
    <row r="3578" spans="1:14" x14ac:dyDescent="0.3">
      <c r="A3578" t="s">
        <v>12</v>
      </c>
      <c r="B3578" t="s">
        <v>50</v>
      </c>
      <c r="C3578" t="s">
        <v>15</v>
      </c>
      <c r="D3578" t="s">
        <v>14</v>
      </c>
      <c r="E3578" s="1">
        <v>42389</v>
      </c>
      <c r="F3578">
        <v>402947032</v>
      </c>
      <c r="G3578" s="1">
        <v>42421</v>
      </c>
      <c r="H3578">
        <v>68</v>
      </c>
      <c r="I3578">
        <v>11</v>
      </c>
      <c r="J3578">
        <v>7.7</v>
      </c>
      <c r="K3578">
        <v>748</v>
      </c>
      <c r="L3578">
        <v>523.6</v>
      </c>
      <c r="M3578">
        <v>224.39999999999998</v>
      </c>
      <c r="N3578" t="s">
        <v>73</v>
      </c>
    </row>
    <row r="3579" spans="1:14" x14ac:dyDescent="0.3">
      <c r="A3579" t="s">
        <v>12</v>
      </c>
      <c r="B3579" t="s">
        <v>39</v>
      </c>
      <c r="C3579" t="s">
        <v>23</v>
      </c>
      <c r="D3579" t="s">
        <v>19</v>
      </c>
      <c r="E3579" s="1">
        <v>42173</v>
      </c>
      <c r="F3579">
        <v>542534768</v>
      </c>
      <c r="G3579" s="1">
        <v>42208</v>
      </c>
      <c r="H3579">
        <v>83</v>
      </c>
      <c r="I3579">
        <v>18</v>
      </c>
      <c r="J3579">
        <v>12.600000000000001</v>
      </c>
      <c r="K3579">
        <v>1494</v>
      </c>
      <c r="L3579">
        <v>1045.8000000000002</v>
      </c>
      <c r="M3579">
        <v>448.19999999999982</v>
      </c>
      <c r="N3579" t="s">
        <v>73</v>
      </c>
    </row>
    <row r="3580" spans="1:14" x14ac:dyDescent="0.3">
      <c r="A3580" t="s">
        <v>12</v>
      </c>
      <c r="B3580" t="s">
        <v>33</v>
      </c>
      <c r="C3580" t="s">
        <v>18</v>
      </c>
      <c r="D3580" t="s">
        <v>19</v>
      </c>
      <c r="E3580" s="1">
        <v>43054</v>
      </c>
      <c r="F3580">
        <v>729586875</v>
      </c>
      <c r="G3580" s="1">
        <v>43101</v>
      </c>
      <c r="H3580">
        <v>66</v>
      </c>
      <c r="I3580">
        <v>33</v>
      </c>
      <c r="J3580">
        <v>23.1</v>
      </c>
      <c r="K3580">
        <v>2178</v>
      </c>
      <c r="L3580">
        <v>1524.6000000000001</v>
      </c>
      <c r="M3580">
        <v>653.39999999999986</v>
      </c>
      <c r="N3580" t="s">
        <v>76</v>
      </c>
    </row>
    <row r="3581" spans="1:14" x14ac:dyDescent="0.3">
      <c r="A3581" t="s">
        <v>12</v>
      </c>
      <c r="B3581" t="s">
        <v>40</v>
      </c>
      <c r="C3581" t="s">
        <v>13</v>
      </c>
      <c r="D3581" t="s">
        <v>14</v>
      </c>
      <c r="E3581" s="1">
        <v>44518</v>
      </c>
      <c r="F3581">
        <v>758618247</v>
      </c>
      <c r="G3581" s="1">
        <v>44536</v>
      </c>
      <c r="H3581">
        <v>75</v>
      </c>
      <c r="I3581">
        <v>21</v>
      </c>
      <c r="J3581">
        <v>14.7</v>
      </c>
      <c r="K3581">
        <v>1575</v>
      </c>
      <c r="L3581">
        <v>1102.5</v>
      </c>
      <c r="M3581">
        <v>472.5</v>
      </c>
      <c r="N3581" t="s">
        <v>75</v>
      </c>
    </row>
    <row r="3582" spans="1:14" x14ac:dyDescent="0.3">
      <c r="A3582" t="s">
        <v>12</v>
      </c>
      <c r="B3582" t="s">
        <v>32</v>
      </c>
      <c r="C3582" t="s">
        <v>15</v>
      </c>
      <c r="D3582" t="s">
        <v>19</v>
      </c>
      <c r="E3582" s="1">
        <v>41833</v>
      </c>
      <c r="F3582">
        <v>700415170</v>
      </c>
      <c r="G3582" s="1">
        <v>41854</v>
      </c>
      <c r="H3582">
        <v>94</v>
      </c>
      <c r="I3582">
        <v>31</v>
      </c>
      <c r="J3582">
        <v>21.700000000000003</v>
      </c>
      <c r="K3582">
        <v>2914</v>
      </c>
      <c r="L3582">
        <v>2039.8000000000002</v>
      </c>
      <c r="M3582">
        <v>874.19999999999982</v>
      </c>
      <c r="N3582" t="s">
        <v>75</v>
      </c>
    </row>
    <row r="3583" spans="1:14" x14ac:dyDescent="0.3">
      <c r="A3583" t="s">
        <v>12</v>
      </c>
      <c r="B3583" t="s">
        <v>30</v>
      </c>
      <c r="C3583" t="s">
        <v>26</v>
      </c>
      <c r="D3583" t="s">
        <v>19</v>
      </c>
      <c r="E3583" s="1">
        <v>42531</v>
      </c>
      <c r="F3583">
        <v>579556548</v>
      </c>
      <c r="G3583" s="1">
        <v>42537</v>
      </c>
      <c r="H3583">
        <v>51</v>
      </c>
      <c r="I3583">
        <v>10</v>
      </c>
      <c r="J3583">
        <v>7</v>
      </c>
      <c r="K3583">
        <v>510</v>
      </c>
      <c r="L3583">
        <v>357</v>
      </c>
      <c r="M3583">
        <v>153</v>
      </c>
      <c r="N3583" t="s">
        <v>77</v>
      </c>
    </row>
    <row r="3584" spans="1:14" x14ac:dyDescent="0.3">
      <c r="A3584" t="s">
        <v>12</v>
      </c>
      <c r="B3584" t="s">
        <v>54</v>
      </c>
      <c r="C3584" t="s">
        <v>25</v>
      </c>
      <c r="D3584" t="s">
        <v>14</v>
      </c>
      <c r="E3584" s="1">
        <v>42576</v>
      </c>
      <c r="F3584">
        <v>342348849</v>
      </c>
      <c r="G3584" s="1">
        <v>42606</v>
      </c>
      <c r="H3584">
        <v>96</v>
      </c>
      <c r="I3584">
        <v>28</v>
      </c>
      <c r="J3584">
        <v>19.600000000000001</v>
      </c>
      <c r="K3584">
        <v>2688</v>
      </c>
      <c r="L3584">
        <v>1881.6000000000001</v>
      </c>
      <c r="M3584">
        <v>806.39999999999986</v>
      </c>
      <c r="N3584" t="s">
        <v>77</v>
      </c>
    </row>
    <row r="3585" spans="1:14" x14ac:dyDescent="0.3">
      <c r="A3585" t="s">
        <v>12</v>
      </c>
      <c r="B3585" t="s">
        <v>52</v>
      </c>
      <c r="C3585" t="s">
        <v>23</v>
      </c>
      <c r="D3585" t="s">
        <v>14</v>
      </c>
      <c r="E3585" s="1">
        <v>42683</v>
      </c>
      <c r="F3585">
        <v>744398677</v>
      </c>
      <c r="G3585" s="1">
        <v>42717</v>
      </c>
      <c r="H3585">
        <v>59</v>
      </c>
      <c r="I3585">
        <v>16</v>
      </c>
      <c r="J3585">
        <v>11.2</v>
      </c>
      <c r="K3585">
        <v>944</v>
      </c>
      <c r="L3585">
        <v>660.8</v>
      </c>
      <c r="M3585">
        <v>283.20000000000005</v>
      </c>
      <c r="N3585" t="s">
        <v>77</v>
      </c>
    </row>
    <row r="3586" spans="1:14" x14ac:dyDescent="0.3">
      <c r="A3586" t="s">
        <v>12</v>
      </c>
      <c r="B3586" t="s">
        <v>50</v>
      </c>
      <c r="C3586" t="s">
        <v>22</v>
      </c>
      <c r="D3586" t="s">
        <v>14</v>
      </c>
      <c r="E3586" s="1">
        <v>41805</v>
      </c>
      <c r="F3586">
        <v>779404723</v>
      </c>
      <c r="G3586" s="1">
        <v>41828</v>
      </c>
      <c r="H3586">
        <v>51</v>
      </c>
      <c r="I3586">
        <v>13</v>
      </c>
      <c r="J3586">
        <v>9.1</v>
      </c>
      <c r="K3586">
        <v>663</v>
      </c>
      <c r="L3586">
        <v>464.09999999999997</v>
      </c>
      <c r="M3586">
        <v>198.90000000000003</v>
      </c>
      <c r="N3586" t="s">
        <v>73</v>
      </c>
    </row>
    <row r="3587" spans="1:14" x14ac:dyDescent="0.3">
      <c r="A3587" t="s">
        <v>12</v>
      </c>
      <c r="B3587" t="s">
        <v>31</v>
      </c>
      <c r="C3587" t="s">
        <v>17</v>
      </c>
      <c r="D3587" t="s">
        <v>14</v>
      </c>
      <c r="E3587" s="1">
        <v>45064</v>
      </c>
      <c r="F3587">
        <v>429230105</v>
      </c>
      <c r="G3587" s="1">
        <v>45079</v>
      </c>
      <c r="H3587">
        <v>99</v>
      </c>
      <c r="I3587">
        <v>17</v>
      </c>
      <c r="J3587">
        <v>11.9</v>
      </c>
      <c r="K3587">
        <v>1683</v>
      </c>
      <c r="L3587">
        <v>1178.1000000000001</v>
      </c>
      <c r="M3587">
        <v>504.89999999999986</v>
      </c>
      <c r="N3587" t="s">
        <v>74</v>
      </c>
    </row>
    <row r="3588" spans="1:14" x14ac:dyDescent="0.3">
      <c r="A3588" t="s">
        <v>12</v>
      </c>
      <c r="B3588" t="s">
        <v>29</v>
      </c>
      <c r="C3588" t="s">
        <v>21</v>
      </c>
      <c r="D3588" t="s">
        <v>19</v>
      </c>
      <c r="E3588" s="1">
        <v>44199</v>
      </c>
      <c r="F3588">
        <v>983959853</v>
      </c>
      <c r="G3588" s="1">
        <v>44229</v>
      </c>
      <c r="H3588">
        <v>98</v>
      </c>
      <c r="I3588">
        <v>26</v>
      </c>
      <c r="J3588">
        <v>18.2</v>
      </c>
      <c r="K3588">
        <v>2548</v>
      </c>
      <c r="L3588">
        <v>1783.6</v>
      </c>
      <c r="M3588">
        <v>764.40000000000009</v>
      </c>
      <c r="N3588" t="s">
        <v>77</v>
      </c>
    </row>
    <row r="3589" spans="1:14" x14ac:dyDescent="0.3">
      <c r="A3589" t="s">
        <v>12</v>
      </c>
      <c r="B3589" t="s">
        <v>38</v>
      </c>
      <c r="C3589" t="s">
        <v>25</v>
      </c>
      <c r="D3589" t="s">
        <v>14</v>
      </c>
      <c r="E3589" s="1">
        <v>42405</v>
      </c>
      <c r="F3589">
        <v>201041495</v>
      </c>
      <c r="G3589" s="1">
        <v>42453</v>
      </c>
      <c r="H3589">
        <v>53</v>
      </c>
      <c r="I3589">
        <v>39</v>
      </c>
      <c r="J3589">
        <v>27.3</v>
      </c>
      <c r="K3589">
        <v>2067</v>
      </c>
      <c r="L3589">
        <v>1446.9</v>
      </c>
      <c r="M3589">
        <v>620.09999999999991</v>
      </c>
      <c r="N3589" t="s">
        <v>73</v>
      </c>
    </row>
    <row r="3590" spans="1:14" x14ac:dyDescent="0.3">
      <c r="A3590" t="s">
        <v>12</v>
      </c>
      <c r="B3590" t="s">
        <v>53</v>
      </c>
      <c r="C3590" t="s">
        <v>22</v>
      </c>
      <c r="D3590" t="s">
        <v>14</v>
      </c>
      <c r="E3590" s="1">
        <v>44381</v>
      </c>
      <c r="F3590">
        <v>895062863</v>
      </c>
      <c r="G3590" s="1">
        <v>44394</v>
      </c>
      <c r="H3590">
        <v>99</v>
      </c>
      <c r="I3590">
        <v>22</v>
      </c>
      <c r="J3590">
        <v>15.4</v>
      </c>
      <c r="K3590">
        <v>2178</v>
      </c>
      <c r="L3590">
        <v>1524.6000000000001</v>
      </c>
      <c r="M3590">
        <v>653.39999999999986</v>
      </c>
      <c r="N3590" t="s">
        <v>77</v>
      </c>
    </row>
    <row r="3591" spans="1:14" x14ac:dyDescent="0.3">
      <c r="A3591" t="s">
        <v>12</v>
      </c>
      <c r="B3591" t="s">
        <v>42</v>
      </c>
      <c r="C3591" t="s">
        <v>26</v>
      </c>
      <c r="D3591" t="s">
        <v>19</v>
      </c>
      <c r="E3591" s="1">
        <v>44694</v>
      </c>
      <c r="F3591">
        <v>269292342</v>
      </c>
      <c r="G3591" s="1">
        <v>44704</v>
      </c>
      <c r="H3591">
        <v>67</v>
      </c>
      <c r="I3591">
        <v>15</v>
      </c>
      <c r="J3591">
        <v>10.5</v>
      </c>
      <c r="K3591">
        <v>1005</v>
      </c>
      <c r="L3591">
        <v>703.5</v>
      </c>
      <c r="M3591">
        <v>301.5</v>
      </c>
      <c r="N3591" t="s">
        <v>77</v>
      </c>
    </row>
    <row r="3592" spans="1:14" x14ac:dyDescent="0.3">
      <c r="A3592" t="s">
        <v>12</v>
      </c>
      <c r="B3592" t="s">
        <v>34</v>
      </c>
      <c r="C3592" t="s">
        <v>15</v>
      </c>
      <c r="D3592" t="s">
        <v>14</v>
      </c>
      <c r="E3592" s="1">
        <v>45109</v>
      </c>
      <c r="F3592">
        <v>917272841</v>
      </c>
      <c r="G3592" s="1">
        <v>45156</v>
      </c>
      <c r="H3592">
        <v>73</v>
      </c>
      <c r="I3592">
        <v>26</v>
      </c>
      <c r="J3592">
        <v>18.2</v>
      </c>
      <c r="K3592">
        <v>1898</v>
      </c>
      <c r="L3592">
        <v>1328.6</v>
      </c>
      <c r="M3592">
        <v>569.40000000000009</v>
      </c>
      <c r="N3592" t="s">
        <v>76</v>
      </c>
    </row>
    <row r="3593" spans="1:14" x14ac:dyDescent="0.3">
      <c r="A3593" t="s">
        <v>12</v>
      </c>
      <c r="B3593" t="s">
        <v>55</v>
      </c>
      <c r="C3593" t="s">
        <v>25</v>
      </c>
      <c r="D3593" t="s">
        <v>14</v>
      </c>
      <c r="E3593" s="1">
        <v>44263</v>
      </c>
      <c r="F3593">
        <v>548467814</v>
      </c>
      <c r="G3593" s="1">
        <v>44280</v>
      </c>
      <c r="H3593">
        <v>59</v>
      </c>
      <c r="I3593">
        <v>10</v>
      </c>
      <c r="J3593">
        <v>7</v>
      </c>
      <c r="K3593">
        <v>590</v>
      </c>
      <c r="L3593">
        <v>413</v>
      </c>
      <c r="M3593">
        <v>177</v>
      </c>
      <c r="N3593" t="s">
        <v>74</v>
      </c>
    </row>
    <row r="3594" spans="1:14" x14ac:dyDescent="0.3">
      <c r="A3594" t="s">
        <v>12</v>
      </c>
      <c r="B3594" t="s">
        <v>39</v>
      </c>
      <c r="C3594" t="s">
        <v>21</v>
      </c>
      <c r="D3594" t="s">
        <v>19</v>
      </c>
      <c r="E3594" s="1">
        <v>44135</v>
      </c>
      <c r="F3594">
        <v>891582000</v>
      </c>
      <c r="G3594" s="1">
        <v>44153</v>
      </c>
      <c r="H3594">
        <v>83</v>
      </c>
      <c r="I3594">
        <v>35</v>
      </c>
      <c r="J3594">
        <v>24.5</v>
      </c>
      <c r="K3594">
        <v>2905</v>
      </c>
      <c r="L3594">
        <v>2033.5</v>
      </c>
      <c r="M3594">
        <v>871.5</v>
      </c>
      <c r="N3594" t="s">
        <v>73</v>
      </c>
    </row>
    <row r="3595" spans="1:14" x14ac:dyDescent="0.3">
      <c r="A3595" t="s">
        <v>12</v>
      </c>
      <c r="B3595" t="s">
        <v>48</v>
      </c>
      <c r="C3595" t="s">
        <v>15</v>
      </c>
      <c r="D3595" t="s">
        <v>19</v>
      </c>
      <c r="E3595" s="1">
        <v>43246</v>
      </c>
      <c r="F3595">
        <v>125730216</v>
      </c>
      <c r="G3595" s="1">
        <v>43271</v>
      </c>
      <c r="H3595">
        <v>74</v>
      </c>
      <c r="I3595">
        <v>33</v>
      </c>
      <c r="J3595">
        <v>23.1</v>
      </c>
      <c r="K3595">
        <v>2442</v>
      </c>
      <c r="L3595">
        <v>1709.4</v>
      </c>
      <c r="M3595">
        <v>732.59999999999991</v>
      </c>
      <c r="N3595" t="s">
        <v>77</v>
      </c>
    </row>
    <row r="3596" spans="1:14" x14ac:dyDescent="0.3">
      <c r="A3596" t="s">
        <v>12</v>
      </c>
      <c r="B3596" t="s">
        <v>32</v>
      </c>
      <c r="C3596" t="s">
        <v>20</v>
      </c>
      <c r="D3596" t="s">
        <v>19</v>
      </c>
      <c r="E3596" s="1">
        <v>43088</v>
      </c>
      <c r="F3596">
        <v>635208737</v>
      </c>
      <c r="G3596" s="1">
        <v>43137</v>
      </c>
      <c r="H3596">
        <v>85</v>
      </c>
      <c r="I3596">
        <v>34</v>
      </c>
      <c r="J3596">
        <v>23.8</v>
      </c>
      <c r="K3596">
        <v>2890</v>
      </c>
      <c r="L3596">
        <v>2023</v>
      </c>
      <c r="M3596">
        <v>867</v>
      </c>
      <c r="N3596" t="s">
        <v>75</v>
      </c>
    </row>
    <row r="3597" spans="1:14" x14ac:dyDescent="0.3">
      <c r="A3597" t="s">
        <v>12</v>
      </c>
      <c r="B3597" t="s">
        <v>49</v>
      </c>
      <c r="C3597" t="s">
        <v>22</v>
      </c>
      <c r="D3597" t="s">
        <v>19</v>
      </c>
      <c r="E3597" s="1">
        <v>45107</v>
      </c>
      <c r="F3597">
        <v>738902080</v>
      </c>
      <c r="G3597" s="1">
        <v>45113</v>
      </c>
      <c r="H3597">
        <v>98</v>
      </c>
      <c r="I3597">
        <v>22</v>
      </c>
      <c r="J3597">
        <v>15.4</v>
      </c>
      <c r="K3597">
        <v>2156</v>
      </c>
      <c r="L3597">
        <v>1509.2</v>
      </c>
      <c r="M3597">
        <v>646.79999999999995</v>
      </c>
      <c r="N3597" t="s">
        <v>77</v>
      </c>
    </row>
    <row r="3598" spans="1:14" x14ac:dyDescent="0.3">
      <c r="A3598" t="s">
        <v>12</v>
      </c>
      <c r="B3598" t="s">
        <v>47</v>
      </c>
      <c r="C3598" t="s">
        <v>17</v>
      </c>
      <c r="D3598" t="s">
        <v>19</v>
      </c>
      <c r="E3598" s="1">
        <v>42286</v>
      </c>
      <c r="F3598">
        <v>488700902</v>
      </c>
      <c r="G3598" s="1">
        <v>42326</v>
      </c>
      <c r="H3598">
        <v>69</v>
      </c>
      <c r="I3598">
        <v>31</v>
      </c>
      <c r="J3598">
        <v>21.700000000000003</v>
      </c>
      <c r="K3598">
        <v>2139</v>
      </c>
      <c r="L3598">
        <v>1497.3000000000002</v>
      </c>
      <c r="M3598">
        <v>641.69999999999982</v>
      </c>
      <c r="N3598" t="s">
        <v>77</v>
      </c>
    </row>
    <row r="3599" spans="1:14" x14ac:dyDescent="0.3">
      <c r="A3599" t="s">
        <v>12</v>
      </c>
      <c r="B3599" t="s">
        <v>34</v>
      </c>
      <c r="C3599" t="s">
        <v>17</v>
      </c>
      <c r="D3599" t="s">
        <v>14</v>
      </c>
      <c r="E3599" s="1">
        <v>44644</v>
      </c>
      <c r="F3599">
        <v>149758517</v>
      </c>
      <c r="G3599" s="1">
        <v>44650</v>
      </c>
      <c r="H3599">
        <v>91</v>
      </c>
      <c r="I3599">
        <v>14</v>
      </c>
      <c r="J3599">
        <v>9.8000000000000007</v>
      </c>
      <c r="K3599">
        <v>1274</v>
      </c>
      <c r="L3599">
        <v>891.80000000000007</v>
      </c>
      <c r="M3599">
        <v>382.19999999999993</v>
      </c>
      <c r="N3599" t="s">
        <v>76</v>
      </c>
    </row>
    <row r="3600" spans="1:14" x14ac:dyDescent="0.3">
      <c r="A3600" t="s">
        <v>12</v>
      </c>
      <c r="B3600" t="s">
        <v>42</v>
      </c>
      <c r="C3600" t="s">
        <v>20</v>
      </c>
      <c r="D3600" t="s">
        <v>19</v>
      </c>
      <c r="E3600" s="1">
        <v>43806</v>
      </c>
      <c r="F3600">
        <v>403440558</v>
      </c>
      <c r="G3600" s="1">
        <v>43824</v>
      </c>
      <c r="H3600">
        <v>73</v>
      </c>
      <c r="I3600">
        <v>34</v>
      </c>
      <c r="J3600">
        <v>23.8</v>
      </c>
      <c r="K3600">
        <v>2482</v>
      </c>
      <c r="L3600">
        <v>1737.4</v>
      </c>
      <c r="M3600">
        <v>744.59999999999991</v>
      </c>
      <c r="N3600" t="s">
        <v>77</v>
      </c>
    </row>
    <row r="3601" spans="1:14" x14ac:dyDescent="0.3">
      <c r="A3601" t="s">
        <v>12</v>
      </c>
      <c r="B3601" t="s">
        <v>42</v>
      </c>
      <c r="C3601" t="s">
        <v>23</v>
      </c>
      <c r="D3601" t="s">
        <v>14</v>
      </c>
      <c r="E3601" s="1">
        <v>42369</v>
      </c>
      <c r="F3601">
        <v>513856589</v>
      </c>
      <c r="G3601" s="1">
        <v>42416</v>
      </c>
      <c r="H3601">
        <v>63</v>
      </c>
      <c r="I3601">
        <v>30</v>
      </c>
      <c r="J3601">
        <v>21</v>
      </c>
      <c r="K3601">
        <v>1890</v>
      </c>
      <c r="L3601">
        <v>1323</v>
      </c>
      <c r="M3601">
        <v>567</v>
      </c>
      <c r="N3601" t="s">
        <v>77</v>
      </c>
    </row>
    <row r="3602" spans="1:14" x14ac:dyDescent="0.3">
      <c r="A3602" t="s">
        <v>12</v>
      </c>
      <c r="B3602" t="s">
        <v>48</v>
      </c>
      <c r="C3602" t="s">
        <v>20</v>
      </c>
      <c r="D3602" t="s">
        <v>19</v>
      </c>
      <c r="E3602" s="1">
        <v>41781</v>
      </c>
      <c r="F3602">
        <v>358823192</v>
      </c>
      <c r="G3602" s="1">
        <v>41797</v>
      </c>
      <c r="H3602">
        <v>62</v>
      </c>
      <c r="I3602">
        <v>26</v>
      </c>
      <c r="J3602">
        <v>18.2</v>
      </c>
      <c r="K3602">
        <v>1612</v>
      </c>
      <c r="L3602">
        <v>1128.3999999999999</v>
      </c>
      <c r="M3602">
        <v>483.60000000000014</v>
      </c>
      <c r="N3602" t="s">
        <v>77</v>
      </c>
    </row>
    <row r="3603" spans="1:14" x14ac:dyDescent="0.3">
      <c r="A3603" t="s">
        <v>12</v>
      </c>
      <c r="B3603" t="s">
        <v>35</v>
      </c>
      <c r="C3603" t="s">
        <v>21</v>
      </c>
      <c r="D3603" t="s">
        <v>19</v>
      </c>
      <c r="E3603" s="1">
        <v>42622</v>
      </c>
      <c r="F3603">
        <v>370886695</v>
      </c>
      <c r="G3603" s="1">
        <v>42637</v>
      </c>
      <c r="H3603">
        <v>88</v>
      </c>
      <c r="I3603">
        <v>37</v>
      </c>
      <c r="J3603">
        <v>25.9</v>
      </c>
      <c r="K3603">
        <v>3256</v>
      </c>
      <c r="L3603">
        <v>2279.1999999999998</v>
      </c>
      <c r="M3603">
        <v>976.80000000000018</v>
      </c>
      <c r="N3603" t="s">
        <v>77</v>
      </c>
    </row>
    <row r="3604" spans="1:14" x14ac:dyDescent="0.3">
      <c r="A3604" t="s">
        <v>12</v>
      </c>
      <c r="B3604" t="s">
        <v>52</v>
      </c>
      <c r="C3604" t="s">
        <v>26</v>
      </c>
      <c r="D3604" t="s">
        <v>19</v>
      </c>
      <c r="E3604" s="1">
        <v>43986</v>
      </c>
      <c r="F3604">
        <v>489293134</v>
      </c>
      <c r="G3604" s="1">
        <v>44030</v>
      </c>
      <c r="H3604">
        <v>62</v>
      </c>
      <c r="I3604">
        <v>36</v>
      </c>
      <c r="J3604">
        <v>25.200000000000003</v>
      </c>
      <c r="K3604">
        <v>2232</v>
      </c>
      <c r="L3604">
        <v>1562.4</v>
      </c>
      <c r="M3604">
        <v>669.59999999999991</v>
      </c>
      <c r="N3604" t="s">
        <v>77</v>
      </c>
    </row>
    <row r="3605" spans="1:14" x14ac:dyDescent="0.3">
      <c r="A3605" t="s">
        <v>12</v>
      </c>
      <c r="B3605" t="s">
        <v>38</v>
      </c>
      <c r="C3605" t="s">
        <v>25</v>
      </c>
      <c r="D3605" t="s">
        <v>14</v>
      </c>
      <c r="E3605" s="1">
        <v>42365</v>
      </c>
      <c r="F3605">
        <v>838678109</v>
      </c>
      <c r="G3605" s="1">
        <v>42379</v>
      </c>
      <c r="H3605">
        <v>58</v>
      </c>
      <c r="I3605">
        <v>40</v>
      </c>
      <c r="J3605">
        <v>28</v>
      </c>
      <c r="K3605">
        <v>2320</v>
      </c>
      <c r="L3605">
        <v>1624</v>
      </c>
      <c r="M3605">
        <v>696</v>
      </c>
      <c r="N3605" t="s">
        <v>73</v>
      </c>
    </row>
    <row r="3606" spans="1:14" x14ac:dyDescent="0.3">
      <c r="A3606" t="s">
        <v>12</v>
      </c>
      <c r="B3606" t="s">
        <v>28</v>
      </c>
      <c r="C3606" t="s">
        <v>23</v>
      </c>
      <c r="D3606" t="s">
        <v>14</v>
      </c>
      <c r="E3606" s="1">
        <v>42651</v>
      </c>
      <c r="F3606">
        <v>248209750</v>
      </c>
      <c r="G3606" s="1">
        <v>42654</v>
      </c>
      <c r="H3606">
        <v>59</v>
      </c>
      <c r="I3606">
        <v>26</v>
      </c>
      <c r="J3606">
        <v>18.2</v>
      </c>
      <c r="K3606">
        <v>1534</v>
      </c>
      <c r="L3606">
        <v>1073.8</v>
      </c>
      <c r="M3606">
        <v>460.20000000000005</v>
      </c>
      <c r="N3606" t="s">
        <v>73</v>
      </c>
    </row>
    <row r="3607" spans="1:14" x14ac:dyDescent="0.3">
      <c r="A3607" t="s">
        <v>12</v>
      </c>
      <c r="B3607" t="s">
        <v>36</v>
      </c>
      <c r="C3607" t="s">
        <v>22</v>
      </c>
      <c r="D3607" t="s">
        <v>14</v>
      </c>
      <c r="E3607" s="1">
        <v>44062</v>
      </c>
      <c r="F3607">
        <v>220404469</v>
      </c>
      <c r="G3607" s="1">
        <v>44087</v>
      </c>
      <c r="H3607">
        <v>50</v>
      </c>
      <c r="I3607">
        <v>35</v>
      </c>
      <c r="J3607">
        <v>24.5</v>
      </c>
      <c r="K3607">
        <v>1750</v>
      </c>
      <c r="L3607">
        <v>1225</v>
      </c>
      <c r="M3607">
        <v>525</v>
      </c>
      <c r="N3607" t="s">
        <v>77</v>
      </c>
    </row>
    <row r="3608" spans="1:14" x14ac:dyDescent="0.3">
      <c r="A3608" t="s">
        <v>12</v>
      </c>
      <c r="B3608" t="s">
        <v>30</v>
      </c>
      <c r="C3608" t="s">
        <v>17</v>
      </c>
      <c r="D3608" t="s">
        <v>19</v>
      </c>
      <c r="E3608" s="1">
        <v>44034</v>
      </c>
      <c r="F3608">
        <v>343081414</v>
      </c>
      <c r="G3608" s="1">
        <v>44071</v>
      </c>
      <c r="H3608">
        <v>77</v>
      </c>
      <c r="I3608">
        <v>32</v>
      </c>
      <c r="J3608">
        <v>22.4</v>
      </c>
      <c r="K3608">
        <v>2464</v>
      </c>
      <c r="L3608">
        <v>1724.8</v>
      </c>
      <c r="M3608">
        <v>739.2</v>
      </c>
      <c r="N3608" t="s">
        <v>77</v>
      </c>
    </row>
    <row r="3609" spans="1:14" x14ac:dyDescent="0.3">
      <c r="A3609" t="s">
        <v>12</v>
      </c>
      <c r="B3609" t="s">
        <v>42</v>
      </c>
      <c r="C3609" t="s">
        <v>22</v>
      </c>
      <c r="D3609" t="s">
        <v>14</v>
      </c>
      <c r="E3609" s="1">
        <v>41987</v>
      </c>
      <c r="F3609">
        <v>231002843</v>
      </c>
      <c r="G3609" s="1">
        <v>41997</v>
      </c>
      <c r="H3609">
        <v>99</v>
      </c>
      <c r="I3609">
        <v>10</v>
      </c>
      <c r="J3609">
        <v>7</v>
      </c>
      <c r="K3609">
        <v>990</v>
      </c>
      <c r="L3609">
        <v>693</v>
      </c>
      <c r="M3609">
        <v>297</v>
      </c>
      <c r="N3609" t="s">
        <v>77</v>
      </c>
    </row>
    <row r="3610" spans="1:14" x14ac:dyDescent="0.3">
      <c r="A3610" t="s">
        <v>12</v>
      </c>
      <c r="B3610" t="s">
        <v>29</v>
      </c>
      <c r="C3610" t="s">
        <v>26</v>
      </c>
      <c r="D3610" t="s">
        <v>19</v>
      </c>
      <c r="E3610" s="1">
        <v>45111</v>
      </c>
      <c r="F3610">
        <v>326705777</v>
      </c>
      <c r="G3610" s="1">
        <v>45129</v>
      </c>
      <c r="H3610">
        <v>53</v>
      </c>
      <c r="I3610">
        <v>31</v>
      </c>
      <c r="J3610">
        <v>21.700000000000003</v>
      </c>
      <c r="K3610">
        <v>1643</v>
      </c>
      <c r="L3610">
        <v>1150.1000000000001</v>
      </c>
      <c r="M3610">
        <v>492.89999999999986</v>
      </c>
      <c r="N3610" t="s">
        <v>77</v>
      </c>
    </row>
    <row r="3611" spans="1:14" x14ac:dyDescent="0.3">
      <c r="A3611" t="s">
        <v>12</v>
      </c>
      <c r="B3611" t="s">
        <v>41</v>
      </c>
      <c r="C3611" t="s">
        <v>24</v>
      </c>
      <c r="D3611" t="s">
        <v>19</v>
      </c>
      <c r="E3611" s="1">
        <v>42807</v>
      </c>
      <c r="F3611">
        <v>857168185</v>
      </c>
      <c r="G3611" s="1">
        <v>42839</v>
      </c>
      <c r="H3611">
        <v>100</v>
      </c>
      <c r="I3611">
        <v>35</v>
      </c>
      <c r="J3611">
        <v>24.5</v>
      </c>
      <c r="K3611">
        <v>3500</v>
      </c>
      <c r="L3611">
        <v>2450</v>
      </c>
      <c r="M3611">
        <v>1050</v>
      </c>
      <c r="N3611" t="s">
        <v>76</v>
      </c>
    </row>
    <row r="3612" spans="1:14" x14ac:dyDescent="0.3">
      <c r="A3612" t="s">
        <v>12</v>
      </c>
      <c r="B3612" t="s">
        <v>41</v>
      </c>
      <c r="C3612" t="s">
        <v>26</v>
      </c>
      <c r="D3612" t="s">
        <v>14</v>
      </c>
      <c r="E3612" s="1">
        <v>44237</v>
      </c>
      <c r="F3612">
        <v>849515521</v>
      </c>
      <c r="G3612" s="1">
        <v>44257</v>
      </c>
      <c r="H3612">
        <v>94</v>
      </c>
      <c r="I3612">
        <v>14</v>
      </c>
      <c r="J3612">
        <v>9.8000000000000007</v>
      </c>
      <c r="K3612">
        <v>1316</v>
      </c>
      <c r="L3612">
        <v>921.2</v>
      </c>
      <c r="M3612">
        <v>394.79999999999995</v>
      </c>
      <c r="N3612" t="s">
        <v>76</v>
      </c>
    </row>
    <row r="3613" spans="1:14" x14ac:dyDescent="0.3">
      <c r="A3613" t="s">
        <v>12</v>
      </c>
      <c r="B3613" t="s">
        <v>45</v>
      </c>
      <c r="C3613" t="s">
        <v>21</v>
      </c>
      <c r="D3613" t="s">
        <v>14</v>
      </c>
      <c r="E3613" s="1">
        <v>41716</v>
      </c>
      <c r="F3613">
        <v>397507512</v>
      </c>
      <c r="G3613" s="1">
        <v>41752</v>
      </c>
      <c r="H3613">
        <v>87</v>
      </c>
      <c r="I3613">
        <v>19</v>
      </c>
      <c r="J3613">
        <v>13.3</v>
      </c>
      <c r="K3613">
        <v>1653</v>
      </c>
      <c r="L3613">
        <v>1157.1000000000001</v>
      </c>
      <c r="M3613">
        <v>495.89999999999986</v>
      </c>
      <c r="N3613" t="s">
        <v>77</v>
      </c>
    </row>
    <row r="3614" spans="1:14" x14ac:dyDescent="0.3">
      <c r="A3614" t="s">
        <v>12</v>
      </c>
      <c r="B3614" t="s">
        <v>36</v>
      </c>
      <c r="C3614" t="s">
        <v>24</v>
      </c>
      <c r="D3614" t="s">
        <v>14</v>
      </c>
      <c r="E3614" s="1">
        <v>42650</v>
      </c>
      <c r="F3614">
        <v>335584533</v>
      </c>
      <c r="G3614" s="1">
        <v>42674</v>
      </c>
      <c r="H3614">
        <v>84</v>
      </c>
      <c r="I3614">
        <v>34</v>
      </c>
      <c r="J3614">
        <v>23.8</v>
      </c>
      <c r="K3614">
        <v>2856</v>
      </c>
      <c r="L3614">
        <v>1999.2</v>
      </c>
      <c r="M3614">
        <v>856.8</v>
      </c>
      <c r="N3614" t="s">
        <v>77</v>
      </c>
    </row>
    <row r="3615" spans="1:14" x14ac:dyDescent="0.3">
      <c r="A3615" t="s">
        <v>12</v>
      </c>
      <c r="B3615" t="s">
        <v>52</v>
      </c>
      <c r="C3615" t="s">
        <v>20</v>
      </c>
      <c r="D3615" t="s">
        <v>14</v>
      </c>
      <c r="E3615" s="1">
        <v>45348</v>
      </c>
      <c r="F3615">
        <v>298266637</v>
      </c>
      <c r="G3615" s="1">
        <v>45348</v>
      </c>
      <c r="H3615">
        <v>84</v>
      </c>
      <c r="I3615">
        <v>28</v>
      </c>
      <c r="J3615">
        <v>19.600000000000001</v>
      </c>
      <c r="K3615">
        <v>2352</v>
      </c>
      <c r="L3615">
        <v>1646.4</v>
      </c>
      <c r="M3615">
        <v>705.59999999999991</v>
      </c>
      <c r="N3615" t="s">
        <v>77</v>
      </c>
    </row>
    <row r="3616" spans="1:14" x14ac:dyDescent="0.3">
      <c r="A3616" t="s">
        <v>12</v>
      </c>
      <c r="B3616" t="s">
        <v>46</v>
      </c>
      <c r="C3616" t="s">
        <v>26</v>
      </c>
      <c r="D3616" t="s">
        <v>19</v>
      </c>
      <c r="E3616" s="1">
        <v>43412</v>
      </c>
      <c r="F3616">
        <v>722921264</v>
      </c>
      <c r="G3616" s="1">
        <v>43419</v>
      </c>
      <c r="H3616">
        <v>66</v>
      </c>
      <c r="I3616">
        <v>36</v>
      </c>
      <c r="J3616">
        <v>25.200000000000003</v>
      </c>
      <c r="K3616">
        <v>2376</v>
      </c>
      <c r="L3616">
        <v>1663.2000000000003</v>
      </c>
      <c r="M3616">
        <v>712.79999999999973</v>
      </c>
      <c r="N3616" t="s">
        <v>74</v>
      </c>
    </row>
    <row r="3617" spans="1:14" x14ac:dyDescent="0.3">
      <c r="A3617" t="s">
        <v>12</v>
      </c>
      <c r="B3617" t="s">
        <v>36</v>
      </c>
      <c r="C3617" t="s">
        <v>23</v>
      </c>
      <c r="D3617" t="s">
        <v>14</v>
      </c>
      <c r="E3617" s="1">
        <v>44260</v>
      </c>
      <c r="F3617">
        <v>457471835</v>
      </c>
      <c r="G3617" s="1">
        <v>44308</v>
      </c>
      <c r="H3617">
        <v>93</v>
      </c>
      <c r="I3617">
        <v>24</v>
      </c>
      <c r="J3617">
        <v>16.8</v>
      </c>
      <c r="K3617">
        <v>2232</v>
      </c>
      <c r="L3617">
        <v>1562.4</v>
      </c>
      <c r="M3617">
        <v>669.59999999999991</v>
      </c>
      <c r="N3617" t="s">
        <v>77</v>
      </c>
    </row>
    <row r="3618" spans="1:14" x14ac:dyDescent="0.3">
      <c r="A3618" t="s">
        <v>12</v>
      </c>
      <c r="B3618" t="s">
        <v>47</v>
      </c>
      <c r="C3618" t="s">
        <v>22</v>
      </c>
      <c r="D3618" t="s">
        <v>19</v>
      </c>
      <c r="E3618" s="1">
        <v>44876</v>
      </c>
      <c r="F3618">
        <v>664577853</v>
      </c>
      <c r="G3618" s="1">
        <v>44884</v>
      </c>
      <c r="H3618">
        <v>84</v>
      </c>
      <c r="I3618">
        <v>32</v>
      </c>
      <c r="J3618">
        <v>22.4</v>
      </c>
      <c r="K3618">
        <v>2688</v>
      </c>
      <c r="L3618">
        <v>1881.6</v>
      </c>
      <c r="M3618">
        <v>806.40000000000009</v>
      </c>
      <c r="N3618" t="s">
        <v>77</v>
      </c>
    </row>
    <row r="3619" spans="1:14" x14ac:dyDescent="0.3">
      <c r="A3619" t="s">
        <v>12</v>
      </c>
      <c r="B3619" t="s">
        <v>33</v>
      </c>
      <c r="C3619" t="s">
        <v>23</v>
      </c>
      <c r="D3619" t="s">
        <v>14</v>
      </c>
      <c r="E3619" s="1">
        <v>43753</v>
      </c>
      <c r="F3619">
        <v>477666079</v>
      </c>
      <c r="G3619" s="1">
        <v>43803</v>
      </c>
      <c r="H3619">
        <v>84</v>
      </c>
      <c r="I3619">
        <v>12</v>
      </c>
      <c r="J3619">
        <v>8.4</v>
      </c>
      <c r="K3619">
        <v>1008</v>
      </c>
      <c r="L3619">
        <v>705.6</v>
      </c>
      <c r="M3619">
        <v>302.39999999999998</v>
      </c>
      <c r="N3619" t="s">
        <v>76</v>
      </c>
    </row>
    <row r="3620" spans="1:14" x14ac:dyDescent="0.3">
      <c r="A3620" t="s">
        <v>12</v>
      </c>
      <c r="B3620" t="s">
        <v>52</v>
      </c>
      <c r="C3620" t="s">
        <v>20</v>
      </c>
      <c r="D3620" t="s">
        <v>19</v>
      </c>
      <c r="E3620" s="1">
        <v>44788</v>
      </c>
      <c r="F3620">
        <v>151618468</v>
      </c>
      <c r="G3620" s="1">
        <v>44827</v>
      </c>
      <c r="H3620">
        <v>95</v>
      </c>
      <c r="I3620">
        <v>11</v>
      </c>
      <c r="J3620">
        <v>7.7</v>
      </c>
      <c r="K3620">
        <v>1045</v>
      </c>
      <c r="L3620">
        <v>731.5</v>
      </c>
      <c r="M3620">
        <v>313.5</v>
      </c>
      <c r="N3620" t="s">
        <v>77</v>
      </c>
    </row>
    <row r="3621" spans="1:14" x14ac:dyDescent="0.3">
      <c r="A3621" t="s">
        <v>12</v>
      </c>
      <c r="B3621" t="s">
        <v>37</v>
      </c>
      <c r="C3621" t="s">
        <v>18</v>
      </c>
      <c r="D3621" t="s">
        <v>14</v>
      </c>
      <c r="E3621" s="1">
        <v>44652</v>
      </c>
      <c r="F3621">
        <v>728558194</v>
      </c>
      <c r="G3621" s="1">
        <v>44690</v>
      </c>
      <c r="H3621">
        <v>93</v>
      </c>
      <c r="I3621">
        <v>14</v>
      </c>
      <c r="J3621">
        <v>9.8000000000000007</v>
      </c>
      <c r="K3621">
        <v>1302</v>
      </c>
      <c r="L3621">
        <v>911.40000000000009</v>
      </c>
      <c r="M3621">
        <v>390.59999999999991</v>
      </c>
      <c r="N3621" t="s">
        <v>74</v>
      </c>
    </row>
    <row r="3622" spans="1:14" x14ac:dyDescent="0.3">
      <c r="A3622" t="s">
        <v>12</v>
      </c>
      <c r="B3622" t="s">
        <v>51</v>
      </c>
      <c r="C3622" t="s">
        <v>24</v>
      </c>
      <c r="D3622" t="s">
        <v>14</v>
      </c>
      <c r="E3622" s="1">
        <v>43930</v>
      </c>
      <c r="F3622">
        <v>472522675</v>
      </c>
      <c r="G3622" s="1">
        <v>43936</v>
      </c>
      <c r="H3622">
        <v>90</v>
      </c>
      <c r="I3622">
        <v>26</v>
      </c>
      <c r="J3622">
        <v>18.2</v>
      </c>
      <c r="K3622">
        <v>2340</v>
      </c>
      <c r="L3622">
        <v>1638</v>
      </c>
      <c r="M3622">
        <v>702</v>
      </c>
      <c r="N3622" t="s">
        <v>73</v>
      </c>
    </row>
    <row r="3623" spans="1:14" x14ac:dyDescent="0.3">
      <c r="A3623" t="s">
        <v>12</v>
      </c>
      <c r="B3623" t="s">
        <v>53</v>
      </c>
      <c r="C3623" t="s">
        <v>17</v>
      </c>
      <c r="D3623" t="s">
        <v>14</v>
      </c>
      <c r="E3623" s="1">
        <v>41845</v>
      </c>
      <c r="F3623">
        <v>823331153</v>
      </c>
      <c r="G3623" s="1">
        <v>41849</v>
      </c>
      <c r="H3623">
        <v>66</v>
      </c>
      <c r="I3623">
        <v>32</v>
      </c>
      <c r="J3623">
        <v>22.4</v>
      </c>
      <c r="K3623">
        <v>2112</v>
      </c>
      <c r="L3623">
        <v>1478.3999999999999</v>
      </c>
      <c r="M3623">
        <v>633.60000000000014</v>
      </c>
      <c r="N3623" t="s">
        <v>77</v>
      </c>
    </row>
    <row r="3624" spans="1:14" x14ac:dyDescent="0.3">
      <c r="A3624" t="s">
        <v>12</v>
      </c>
      <c r="B3624" t="s">
        <v>32</v>
      </c>
      <c r="C3624" t="s">
        <v>21</v>
      </c>
      <c r="D3624" t="s">
        <v>19</v>
      </c>
      <c r="E3624" s="1">
        <v>43592</v>
      </c>
      <c r="F3624">
        <v>808773839</v>
      </c>
      <c r="G3624" s="1">
        <v>43625</v>
      </c>
      <c r="H3624">
        <v>100</v>
      </c>
      <c r="I3624">
        <v>15</v>
      </c>
      <c r="J3624">
        <v>10.5</v>
      </c>
      <c r="K3624">
        <v>1500</v>
      </c>
      <c r="L3624">
        <v>1050</v>
      </c>
      <c r="M3624">
        <v>450</v>
      </c>
      <c r="N3624" t="s">
        <v>75</v>
      </c>
    </row>
    <row r="3625" spans="1:14" x14ac:dyDescent="0.3">
      <c r="A3625" t="s">
        <v>12</v>
      </c>
      <c r="B3625" t="s">
        <v>48</v>
      </c>
      <c r="C3625" t="s">
        <v>23</v>
      </c>
      <c r="D3625" t="s">
        <v>14</v>
      </c>
      <c r="E3625" s="1">
        <v>42462</v>
      </c>
      <c r="F3625">
        <v>943062388</v>
      </c>
      <c r="G3625" s="1">
        <v>42506</v>
      </c>
      <c r="H3625">
        <v>83</v>
      </c>
      <c r="I3625">
        <v>26</v>
      </c>
      <c r="J3625">
        <v>18.2</v>
      </c>
      <c r="K3625">
        <v>2158</v>
      </c>
      <c r="L3625">
        <v>1510.6</v>
      </c>
      <c r="M3625">
        <v>647.40000000000009</v>
      </c>
      <c r="N3625" t="s">
        <v>77</v>
      </c>
    </row>
    <row r="3626" spans="1:14" x14ac:dyDescent="0.3">
      <c r="A3626" t="s">
        <v>12</v>
      </c>
      <c r="B3626" t="s">
        <v>43</v>
      </c>
      <c r="C3626" t="s">
        <v>16</v>
      </c>
      <c r="D3626" t="s">
        <v>19</v>
      </c>
      <c r="E3626" s="1">
        <v>44063</v>
      </c>
      <c r="F3626">
        <v>704586970</v>
      </c>
      <c r="G3626" s="1">
        <v>44102</v>
      </c>
      <c r="H3626">
        <v>79</v>
      </c>
      <c r="I3626">
        <v>40</v>
      </c>
      <c r="J3626">
        <v>28</v>
      </c>
      <c r="K3626">
        <v>3160</v>
      </c>
      <c r="L3626">
        <v>2212</v>
      </c>
      <c r="M3626">
        <v>948</v>
      </c>
      <c r="N3626" t="s">
        <v>77</v>
      </c>
    </row>
    <row r="3627" spans="1:14" x14ac:dyDescent="0.3">
      <c r="A3627" t="s">
        <v>12</v>
      </c>
      <c r="B3627" t="s">
        <v>48</v>
      </c>
      <c r="C3627" t="s">
        <v>22</v>
      </c>
      <c r="D3627" t="s">
        <v>14</v>
      </c>
      <c r="E3627" s="1">
        <v>44740</v>
      </c>
      <c r="F3627">
        <v>341517579</v>
      </c>
      <c r="G3627" s="1">
        <v>44746</v>
      </c>
      <c r="H3627">
        <v>52</v>
      </c>
      <c r="I3627">
        <v>12</v>
      </c>
      <c r="J3627">
        <v>8.4</v>
      </c>
      <c r="K3627">
        <v>624</v>
      </c>
      <c r="L3627">
        <v>436.8</v>
      </c>
      <c r="M3627">
        <v>187.2</v>
      </c>
      <c r="N3627" t="s">
        <v>77</v>
      </c>
    </row>
    <row r="3628" spans="1:14" x14ac:dyDescent="0.3">
      <c r="A3628" t="s">
        <v>12</v>
      </c>
      <c r="B3628" t="s">
        <v>52</v>
      </c>
      <c r="C3628" t="s">
        <v>24</v>
      </c>
      <c r="D3628" t="s">
        <v>19</v>
      </c>
      <c r="E3628" s="1">
        <v>44066</v>
      </c>
      <c r="F3628">
        <v>795582950</v>
      </c>
      <c r="G3628" s="1">
        <v>44073</v>
      </c>
      <c r="H3628">
        <v>74</v>
      </c>
      <c r="I3628">
        <v>22</v>
      </c>
      <c r="J3628">
        <v>15.4</v>
      </c>
      <c r="K3628">
        <v>1628</v>
      </c>
      <c r="L3628">
        <v>1139.6000000000001</v>
      </c>
      <c r="M3628">
        <v>488.39999999999986</v>
      </c>
      <c r="N3628" t="s">
        <v>77</v>
      </c>
    </row>
    <row r="3629" spans="1:14" x14ac:dyDescent="0.3">
      <c r="A3629" t="s">
        <v>12</v>
      </c>
      <c r="B3629" t="s">
        <v>31</v>
      </c>
      <c r="C3629" t="s">
        <v>18</v>
      </c>
      <c r="D3629" t="s">
        <v>19</v>
      </c>
      <c r="E3629" s="1">
        <v>44910</v>
      </c>
      <c r="F3629">
        <v>854955041</v>
      </c>
      <c r="G3629" s="1">
        <v>44925</v>
      </c>
      <c r="H3629">
        <v>82</v>
      </c>
      <c r="I3629">
        <v>24</v>
      </c>
      <c r="J3629">
        <v>16.8</v>
      </c>
      <c r="K3629">
        <v>1968</v>
      </c>
      <c r="L3629">
        <v>1377.6000000000001</v>
      </c>
      <c r="M3629">
        <v>590.39999999999986</v>
      </c>
      <c r="N3629" t="s">
        <v>74</v>
      </c>
    </row>
    <row r="3630" spans="1:14" x14ac:dyDescent="0.3">
      <c r="A3630" t="s">
        <v>12</v>
      </c>
      <c r="B3630" t="s">
        <v>46</v>
      </c>
      <c r="C3630" t="s">
        <v>15</v>
      </c>
      <c r="D3630" t="s">
        <v>14</v>
      </c>
      <c r="E3630" s="1">
        <v>43039</v>
      </c>
      <c r="F3630">
        <v>471987521</v>
      </c>
      <c r="G3630" s="1">
        <v>43073</v>
      </c>
      <c r="H3630">
        <v>88</v>
      </c>
      <c r="I3630">
        <v>24</v>
      </c>
      <c r="J3630">
        <v>16.8</v>
      </c>
      <c r="K3630">
        <v>2112</v>
      </c>
      <c r="L3630">
        <v>1478.4</v>
      </c>
      <c r="M3630">
        <v>633.59999999999991</v>
      </c>
      <c r="N3630" t="s">
        <v>74</v>
      </c>
    </row>
    <row r="3631" spans="1:14" x14ac:dyDescent="0.3">
      <c r="A3631" t="s">
        <v>12</v>
      </c>
      <c r="B3631" t="s">
        <v>48</v>
      </c>
      <c r="C3631" t="s">
        <v>24</v>
      </c>
      <c r="D3631" t="s">
        <v>14</v>
      </c>
      <c r="E3631" s="1">
        <v>43870</v>
      </c>
      <c r="F3631">
        <v>824261128</v>
      </c>
      <c r="G3631" s="1">
        <v>43916</v>
      </c>
      <c r="H3631">
        <v>88</v>
      </c>
      <c r="I3631">
        <v>18</v>
      </c>
      <c r="J3631">
        <v>12.600000000000001</v>
      </c>
      <c r="K3631">
        <v>1584</v>
      </c>
      <c r="L3631">
        <v>1108.8000000000002</v>
      </c>
      <c r="M3631">
        <v>475.19999999999982</v>
      </c>
      <c r="N3631" t="s">
        <v>77</v>
      </c>
    </row>
    <row r="3632" spans="1:14" x14ac:dyDescent="0.3">
      <c r="A3632" t="s">
        <v>12</v>
      </c>
      <c r="B3632" t="s">
        <v>34</v>
      </c>
      <c r="C3632" t="s">
        <v>18</v>
      </c>
      <c r="D3632" t="s">
        <v>14</v>
      </c>
      <c r="E3632" s="1">
        <v>41662</v>
      </c>
      <c r="F3632">
        <v>690169990</v>
      </c>
      <c r="G3632" s="1">
        <v>41682</v>
      </c>
      <c r="H3632">
        <v>66</v>
      </c>
      <c r="I3632">
        <v>30</v>
      </c>
      <c r="J3632">
        <v>21</v>
      </c>
      <c r="K3632">
        <v>1980</v>
      </c>
      <c r="L3632">
        <v>1386</v>
      </c>
      <c r="M3632">
        <v>594</v>
      </c>
      <c r="N3632" t="s">
        <v>76</v>
      </c>
    </row>
    <row r="3633" spans="1:14" x14ac:dyDescent="0.3">
      <c r="A3633" t="s">
        <v>12</v>
      </c>
      <c r="B3633" t="s">
        <v>42</v>
      </c>
      <c r="C3633" t="s">
        <v>23</v>
      </c>
      <c r="D3633" t="s">
        <v>14</v>
      </c>
      <c r="E3633" s="1">
        <v>44470</v>
      </c>
      <c r="F3633">
        <v>333272683</v>
      </c>
      <c r="G3633" s="1">
        <v>44510</v>
      </c>
      <c r="H3633">
        <v>93</v>
      </c>
      <c r="I3633">
        <v>29</v>
      </c>
      <c r="J3633">
        <v>20.3</v>
      </c>
      <c r="K3633">
        <v>2697</v>
      </c>
      <c r="L3633">
        <v>1887.9</v>
      </c>
      <c r="M3633">
        <v>809.09999999999991</v>
      </c>
      <c r="N3633" t="s">
        <v>77</v>
      </c>
    </row>
    <row r="3634" spans="1:14" x14ac:dyDescent="0.3">
      <c r="A3634" t="s">
        <v>12</v>
      </c>
      <c r="B3634" t="s">
        <v>50</v>
      </c>
      <c r="C3634" t="s">
        <v>18</v>
      </c>
      <c r="D3634" t="s">
        <v>14</v>
      </c>
      <c r="E3634" s="1">
        <v>42921</v>
      </c>
      <c r="F3634">
        <v>628584754</v>
      </c>
      <c r="G3634" s="1">
        <v>42967</v>
      </c>
      <c r="H3634">
        <v>70</v>
      </c>
      <c r="I3634">
        <v>33</v>
      </c>
      <c r="J3634">
        <v>23.1</v>
      </c>
      <c r="K3634">
        <v>2310</v>
      </c>
      <c r="L3634">
        <v>1617</v>
      </c>
      <c r="M3634">
        <v>693</v>
      </c>
      <c r="N3634" t="s">
        <v>73</v>
      </c>
    </row>
    <row r="3635" spans="1:14" x14ac:dyDescent="0.3">
      <c r="A3635" t="s">
        <v>12</v>
      </c>
      <c r="B3635" t="s">
        <v>35</v>
      </c>
      <c r="C3635" t="s">
        <v>25</v>
      </c>
      <c r="D3635" t="s">
        <v>14</v>
      </c>
      <c r="E3635" s="1">
        <v>44865</v>
      </c>
      <c r="F3635">
        <v>366912305</v>
      </c>
      <c r="G3635" s="1">
        <v>44899</v>
      </c>
      <c r="H3635">
        <v>68</v>
      </c>
      <c r="I3635">
        <v>29</v>
      </c>
      <c r="J3635">
        <v>20.3</v>
      </c>
      <c r="K3635">
        <v>1972</v>
      </c>
      <c r="L3635">
        <v>1380.4</v>
      </c>
      <c r="M3635">
        <v>591.59999999999991</v>
      </c>
      <c r="N3635" t="s">
        <v>77</v>
      </c>
    </row>
    <row r="3636" spans="1:14" x14ac:dyDescent="0.3">
      <c r="A3636" t="s">
        <v>12</v>
      </c>
      <c r="B3636" t="s">
        <v>36</v>
      </c>
      <c r="C3636" t="s">
        <v>16</v>
      </c>
      <c r="D3636" t="s">
        <v>19</v>
      </c>
      <c r="E3636" s="1">
        <v>41707</v>
      </c>
      <c r="F3636">
        <v>365587508</v>
      </c>
      <c r="G3636" s="1">
        <v>41730</v>
      </c>
      <c r="H3636">
        <v>53</v>
      </c>
      <c r="I3636">
        <v>40</v>
      </c>
      <c r="J3636">
        <v>28</v>
      </c>
      <c r="K3636">
        <v>2120</v>
      </c>
      <c r="L3636">
        <v>1484</v>
      </c>
      <c r="M3636">
        <v>636</v>
      </c>
      <c r="N3636" t="s">
        <v>77</v>
      </c>
    </row>
    <row r="3637" spans="1:14" x14ac:dyDescent="0.3">
      <c r="A3637" t="s">
        <v>12</v>
      </c>
      <c r="B3637" t="s">
        <v>28</v>
      </c>
      <c r="C3637" t="s">
        <v>15</v>
      </c>
      <c r="D3637" t="s">
        <v>19</v>
      </c>
      <c r="E3637" s="1">
        <v>42958</v>
      </c>
      <c r="F3637">
        <v>537827813</v>
      </c>
      <c r="G3637" s="1">
        <v>43005</v>
      </c>
      <c r="H3637">
        <v>60</v>
      </c>
      <c r="I3637">
        <v>25</v>
      </c>
      <c r="J3637">
        <v>17.5</v>
      </c>
      <c r="K3637">
        <v>1500</v>
      </c>
      <c r="L3637">
        <v>1050</v>
      </c>
      <c r="M3637">
        <v>450</v>
      </c>
      <c r="N3637" t="s">
        <v>73</v>
      </c>
    </row>
    <row r="3638" spans="1:14" x14ac:dyDescent="0.3">
      <c r="A3638" t="s">
        <v>12</v>
      </c>
      <c r="B3638" t="s">
        <v>28</v>
      </c>
      <c r="C3638" t="s">
        <v>24</v>
      </c>
      <c r="D3638" t="s">
        <v>14</v>
      </c>
      <c r="E3638" s="1">
        <v>44338</v>
      </c>
      <c r="F3638">
        <v>541703498</v>
      </c>
      <c r="G3638" s="1">
        <v>44349</v>
      </c>
      <c r="H3638">
        <v>55</v>
      </c>
      <c r="I3638">
        <v>14</v>
      </c>
      <c r="J3638">
        <v>9.8000000000000007</v>
      </c>
      <c r="K3638">
        <v>770</v>
      </c>
      <c r="L3638">
        <v>539</v>
      </c>
      <c r="M3638">
        <v>231</v>
      </c>
      <c r="N3638" t="s">
        <v>73</v>
      </c>
    </row>
    <row r="3639" spans="1:14" x14ac:dyDescent="0.3">
      <c r="A3639" t="s">
        <v>12</v>
      </c>
      <c r="B3639" t="s">
        <v>45</v>
      </c>
      <c r="C3639" t="s">
        <v>25</v>
      </c>
      <c r="D3639" t="s">
        <v>19</v>
      </c>
      <c r="E3639" s="1">
        <v>43599</v>
      </c>
      <c r="F3639">
        <v>662323081</v>
      </c>
      <c r="G3639" s="1">
        <v>43604</v>
      </c>
      <c r="H3639">
        <v>80</v>
      </c>
      <c r="I3639">
        <v>40</v>
      </c>
      <c r="J3639">
        <v>28</v>
      </c>
      <c r="K3639">
        <v>3200</v>
      </c>
      <c r="L3639">
        <v>2240</v>
      </c>
      <c r="M3639">
        <v>960</v>
      </c>
      <c r="N3639" t="s">
        <v>77</v>
      </c>
    </row>
    <row r="3640" spans="1:14" x14ac:dyDescent="0.3">
      <c r="A3640" t="s">
        <v>12</v>
      </c>
      <c r="B3640" t="s">
        <v>29</v>
      </c>
      <c r="C3640" t="s">
        <v>24</v>
      </c>
      <c r="D3640" t="s">
        <v>19</v>
      </c>
      <c r="E3640" s="1">
        <v>42521</v>
      </c>
      <c r="F3640">
        <v>678698718</v>
      </c>
      <c r="G3640" s="1">
        <v>42546</v>
      </c>
      <c r="H3640">
        <v>82</v>
      </c>
      <c r="I3640">
        <v>27</v>
      </c>
      <c r="J3640">
        <v>18.899999999999999</v>
      </c>
      <c r="K3640">
        <v>2214</v>
      </c>
      <c r="L3640">
        <v>1549.8</v>
      </c>
      <c r="M3640">
        <v>664.2</v>
      </c>
      <c r="N3640" t="s">
        <v>77</v>
      </c>
    </row>
    <row r="3641" spans="1:14" x14ac:dyDescent="0.3">
      <c r="A3641" t="s">
        <v>12</v>
      </c>
      <c r="B3641" t="s">
        <v>51</v>
      </c>
      <c r="C3641" t="s">
        <v>13</v>
      </c>
      <c r="D3641" t="s">
        <v>19</v>
      </c>
      <c r="E3641" s="1">
        <v>45198</v>
      </c>
      <c r="F3641">
        <v>486544835</v>
      </c>
      <c r="G3641" s="1">
        <v>45203</v>
      </c>
      <c r="H3641">
        <v>95</v>
      </c>
      <c r="I3641">
        <v>19</v>
      </c>
      <c r="J3641">
        <v>13.3</v>
      </c>
      <c r="K3641">
        <v>1805</v>
      </c>
      <c r="L3641">
        <v>1263.5</v>
      </c>
      <c r="M3641">
        <v>541.5</v>
      </c>
      <c r="N3641" t="s">
        <v>73</v>
      </c>
    </row>
    <row r="3642" spans="1:14" x14ac:dyDescent="0.3">
      <c r="A3642" t="s">
        <v>12</v>
      </c>
      <c r="B3642" t="s">
        <v>55</v>
      </c>
      <c r="C3642" t="s">
        <v>26</v>
      </c>
      <c r="D3642" t="s">
        <v>14</v>
      </c>
      <c r="E3642" s="1">
        <v>42986</v>
      </c>
      <c r="F3642">
        <v>677275216</v>
      </c>
      <c r="G3642" s="1">
        <v>43033</v>
      </c>
      <c r="H3642">
        <v>56</v>
      </c>
      <c r="I3642">
        <v>37</v>
      </c>
      <c r="J3642">
        <v>25.9</v>
      </c>
      <c r="K3642">
        <v>2072</v>
      </c>
      <c r="L3642">
        <v>1450.3999999999999</v>
      </c>
      <c r="M3642">
        <v>621.60000000000014</v>
      </c>
      <c r="N3642" t="s">
        <v>74</v>
      </c>
    </row>
    <row r="3643" spans="1:14" x14ac:dyDescent="0.3">
      <c r="A3643" t="s">
        <v>12</v>
      </c>
      <c r="B3643" t="s">
        <v>39</v>
      </c>
      <c r="C3643" t="s">
        <v>15</v>
      </c>
      <c r="D3643" t="s">
        <v>19</v>
      </c>
      <c r="E3643" s="1">
        <v>44399</v>
      </c>
      <c r="F3643">
        <v>915215480</v>
      </c>
      <c r="G3643" s="1">
        <v>44428</v>
      </c>
      <c r="H3643">
        <v>55</v>
      </c>
      <c r="I3643">
        <v>18</v>
      </c>
      <c r="J3643">
        <v>12.600000000000001</v>
      </c>
      <c r="K3643">
        <v>990</v>
      </c>
      <c r="L3643">
        <v>693.00000000000011</v>
      </c>
      <c r="M3643">
        <v>296.99999999999989</v>
      </c>
      <c r="N3643" t="s">
        <v>73</v>
      </c>
    </row>
    <row r="3644" spans="1:14" x14ac:dyDescent="0.3">
      <c r="A3644" t="s">
        <v>12</v>
      </c>
      <c r="B3644" t="s">
        <v>37</v>
      </c>
      <c r="C3644" t="s">
        <v>16</v>
      </c>
      <c r="D3644" t="s">
        <v>19</v>
      </c>
      <c r="E3644" s="1">
        <v>42230</v>
      </c>
      <c r="F3644">
        <v>471930444</v>
      </c>
      <c r="G3644" s="1">
        <v>42232</v>
      </c>
      <c r="H3644">
        <v>85</v>
      </c>
      <c r="I3644">
        <v>16</v>
      </c>
      <c r="J3644">
        <v>11.2</v>
      </c>
      <c r="K3644">
        <v>1360</v>
      </c>
      <c r="L3644">
        <v>951.99999999999989</v>
      </c>
      <c r="M3644">
        <v>408.00000000000011</v>
      </c>
      <c r="N3644" t="s">
        <v>74</v>
      </c>
    </row>
    <row r="3645" spans="1:14" x14ac:dyDescent="0.3">
      <c r="A3645" t="s">
        <v>12</v>
      </c>
      <c r="B3645" t="s">
        <v>40</v>
      </c>
      <c r="C3645" t="s">
        <v>24</v>
      </c>
      <c r="D3645" t="s">
        <v>19</v>
      </c>
      <c r="E3645" s="1">
        <v>43443</v>
      </c>
      <c r="F3645">
        <v>778615081</v>
      </c>
      <c r="G3645" s="1">
        <v>43478</v>
      </c>
      <c r="H3645">
        <v>90</v>
      </c>
      <c r="I3645">
        <v>25</v>
      </c>
      <c r="J3645">
        <v>17.5</v>
      </c>
      <c r="K3645">
        <v>2250</v>
      </c>
      <c r="L3645">
        <v>1575</v>
      </c>
      <c r="M3645">
        <v>675</v>
      </c>
      <c r="N3645" t="s">
        <v>75</v>
      </c>
    </row>
    <row r="3646" spans="1:14" x14ac:dyDescent="0.3">
      <c r="A3646" t="s">
        <v>12</v>
      </c>
      <c r="B3646" t="s">
        <v>47</v>
      </c>
      <c r="C3646" t="s">
        <v>23</v>
      </c>
      <c r="D3646" t="s">
        <v>19</v>
      </c>
      <c r="E3646" s="1">
        <v>42178</v>
      </c>
      <c r="F3646">
        <v>986651074</v>
      </c>
      <c r="G3646" s="1">
        <v>42215</v>
      </c>
      <c r="H3646">
        <v>73</v>
      </c>
      <c r="I3646">
        <v>40</v>
      </c>
      <c r="J3646">
        <v>28</v>
      </c>
      <c r="K3646">
        <v>2920</v>
      </c>
      <c r="L3646">
        <v>2044</v>
      </c>
      <c r="M3646">
        <v>876</v>
      </c>
      <c r="N3646" t="s">
        <v>77</v>
      </c>
    </row>
    <row r="3647" spans="1:14" x14ac:dyDescent="0.3">
      <c r="A3647" t="s">
        <v>12</v>
      </c>
      <c r="B3647" t="s">
        <v>45</v>
      </c>
      <c r="C3647" t="s">
        <v>21</v>
      </c>
      <c r="D3647" t="s">
        <v>19</v>
      </c>
      <c r="E3647" s="1">
        <v>42428</v>
      </c>
      <c r="F3647">
        <v>621623027</v>
      </c>
      <c r="G3647" s="1">
        <v>42432</v>
      </c>
      <c r="H3647">
        <v>82</v>
      </c>
      <c r="I3647">
        <v>40</v>
      </c>
      <c r="J3647">
        <v>28</v>
      </c>
      <c r="K3647">
        <v>3280</v>
      </c>
      <c r="L3647">
        <v>2296</v>
      </c>
      <c r="M3647">
        <v>984</v>
      </c>
      <c r="N3647" t="s">
        <v>77</v>
      </c>
    </row>
    <row r="3648" spans="1:14" x14ac:dyDescent="0.3">
      <c r="A3648" t="s">
        <v>12</v>
      </c>
      <c r="B3648" t="s">
        <v>50</v>
      </c>
      <c r="C3648" t="s">
        <v>15</v>
      </c>
      <c r="D3648" t="s">
        <v>14</v>
      </c>
      <c r="E3648" s="1">
        <v>43110</v>
      </c>
      <c r="F3648">
        <v>702669942</v>
      </c>
      <c r="G3648" s="1">
        <v>43134</v>
      </c>
      <c r="H3648">
        <v>78</v>
      </c>
      <c r="I3648">
        <v>26</v>
      </c>
      <c r="J3648">
        <v>18.2</v>
      </c>
      <c r="K3648">
        <v>2028</v>
      </c>
      <c r="L3648">
        <v>1419.6</v>
      </c>
      <c r="M3648">
        <v>608.40000000000009</v>
      </c>
      <c r="N3648" t="s">
        <v>73</v>
      </c>
    </row>
    <row r="3649" spans="1:14" x14ac:dyDescent="0.3">
      <c r="A3649" t="s">
        <v>12</v>
      </c>
      <c r="B3649" t="s">
        <v>55</v>
      </c>
      <c r="C3649" t="s">
        <v>15</v>
      </c>
      <c r="D3649" t="s">
        <v>19</v>
      </c>
      <c r="E3649" s="1">
        <v>42220</v>
      </c>
      <c r="F3649">
        <v>483697831</v>
      </c>
      <c r="G3649" s="1">
        <v>42270</v>
      </c>
      <c r="H3649">
        <v>89</v>
      </c>
      <c r="I3649">
        <v>15</v>
      </c>
      <c r="J3649">
        <v>10.5</v>
      </c>
      <c r="K3649">
        <v>1335</v>
      </c>
      <c r="L3649">
        <v>934.5</v>
      </c>
      <c r="M3649">
        <v>400.5</v>
      </c>
      <c r="N3649" t="s">
        <v>74</v>
      </c>
    </row>
    <row r="3650" spans="1:14" x14ac:dyDescent="0.3">
      <c r="A3650" t="s">
        <v>12</v>
      </c>
      <c r="B3650" t="s">
        <v>42</v>
      </c>
      <c r="C3650" t="s">
        <v>23</v>
      </c>
      <c r="D3650" t="s">
        <v>14</v>
      </c>
      <c r="E3650" s="1">
        <v>45501</v>
      </c>
      <c r="F3650">
        <v>332046592</v>
      </c>
      <c r="G3650" s="1">
        <v>45548</v>
      </c>
      <c r="H3650">
        <v>78</v>
      </c>
      <c r="I3650">
        <v>26</v>
      </c>
      <c r="J3650">
        <v>18.2</v>
      </c>
      <c r="K3650">
        <v>2028</v>
      </c>
      <c r="L3650">
        <v>1419.6</v>
      </c>
      <c r="M3650">
        <v>608.40000000000009</v>
      </c>
      <c r="N3650" t="s">
        <v>77</v>
      </c>
    </row>
    <row r="3651" spans="1:14" x14ac:dyDescent="0.3">
      <c r="A3651" t="s">
        <v>12</v>
      </c>
      <c r="B3651" t="s">
        <v>34</v>
      </c>
      <c r="C3651" t="s">
        <v>17</v>
      </c>
      <c r="D3651" t="s">
        <v>19</v>
      </c>
      <c r="E3651" s="1">
        <v>43360</v>
      </c>
      <c r="F3651">
        <v>381329286</v>
      </c>
      <c r="G3651" s="1">
        <v>43362</v>
      </c>
      <c r="H3651">
        <v>85</v>
      </c>
      <c r="I3651">
        <v>12</v>
      </c>
      <c r="J3651">
        <v>8.4</v>
      </c>
      <c r="K3651">
        <v>1020</v>
      </c>
      <c r="L3651">
        <v>714</v>
      </c>
      <c r="M3651">
        <v>306</v>
      </c>
      <c r="N3651" t="s">
        <v>76</v>
      </c>
    </row>
    <row r="3652" spans="1:14" x14ac:dyDescent="0.3">
      <c r="A3652" t="s">
        <v>12</v>
      </c>
      <c r="B3652" t="s">
        <v>32</v>
      </c>
      <c r="C3652" t="s">
        <v>23</v>
      </c>
      <c r="D3652" t="s">
        <v>14</v>
      </c>
      <c r="E3652" s="1">
        <v>42897</v>
      </c>
      <c r="F3652">
        <v>164315831</v>
      </c>
      <c r="G3652" s="1">
        <v>42925</v>
      </c>
      <c r="H3652">
        <v>89</v>
      </c>
      <c r="I3652">
        <v>12</v>
      </c>
      <c r="J3652">
        <v>8.4</v>
      </c>
      <c r="K3652">
        <v>1068</v>
      </c>
      <c r="L3652">
        <v>747.6</v>
      </c>
      <c r="M3652">
        <v>320.39999999999998</v>
      </c>
      <c r="N3652" t="s">
        <v>75</v>
      </c>
    </row>
    <row r="3653" spans="1:14" x14ac:dyDescent="0.3">
      <c r="A3653" t="s">
        <v>12</v>
      </c>
      <c r="B3653" t="s">
        <v>50</v>
      </c>
      <c r="C3653" t="s">
        <v>17</v>
      </c>
      <c r="D3653" t="s">
        <v>19</v>
      </c>
      <c r="E3653" s="1">
        <v>45214</v>
      </c>
      <c r="F3653">
        <v>284639298</v>
      </c>
      <c r="G3653" s="1">
        <v>45235</v>
      </c>
      <c r="H3653">
        <v>76</v>
      </c>
      <c r="I3653">
        <v>12</v>
      </c>
      <c r="J3653">
        <v>8.4</v>
      </c>
      <c r="K3653">
        <v>912</v>
      </c>
      <c r="L3653">
        <v>638.4</v>
      </c>
      <c r="M3653">
        <v>273.60000000000002</v>
      </c>
      <c r="N3653" t="s">
        <v>73</v>
      </c>
    </row>
    <row r="3654" spans="1:14" x14ac:dyDescent="0.3">
      <c r="A3654" t="s">
        <v>12</v>
      </c>
      <c r="B3654" t="s">
        <v>28</v>
      </c>
      <c r="C3654" t="s">
        <v>26</v>
      </c>
      <c r="D3654" t="s">
        <v>19</v>
      </c>
      <c r="E3654" s="1">
        <v>44549</v>
      </c>
      <c r="F3654">
        <v>857999455</v>
      </c>
      <c r="G3654" s="1">
        <v>44555</v>
      </c>
      <c r="H3654">
        <v>89</v>
      </c>
      <c r="I3654">
        <v>11</v>
      </c>
      <c r="J3654">
        <v>7.7</v>
      </c>
      <c r="K3654">
        <v>979</v>
      </c>
      <c r="L3654">
        <v>685.30000000000007</v>
      </c>
      <c r="M3654">
        <v>293.69999999999993</v>
      </c>
      <c r="N3654" t="s">
        <v>73</v>
      </c>
    </row>
    <row r="3655" spans="1:14" x14ac:dyDescent="0.3">
      <c r="A3655" t="s">
        <v>12</v>
      </c>
      <c r="B3655" t="s">
        <v>35</v>
      </c>
      <c r="C3655" t="s">
        <v>15</v>
      </c>
      <c r="D3655" t="s">
        <v>19</v>
      </c>
      <c r="E3655" s="1">
        <v>42700</v>
      </c>
      <c r="F3655">
        <v>411430966</v>
      </c>
      <c r="G3655" s="1">
        <v>42718</v>
      </c>
      <c r="H3655">
        <v>56</v>
      </c>
      <c r="I3655">
        <v>20</v>
      </c>
      <c r="J3655">
        <v>14</v>
      </c>
      <c r="K3655">
        <v>1120</v>
      </c>
      <c r="L3655">
        <v>784</v>
      </c>
      <c r="M3655">
        <v>336</v>
      </c>
      <c r="N3655" t="s">
        <v>77</v>
      </c>
    </row>
    <row r="3656" spans="1:14" x14ac:dyDescent="0.3">
      <c r="A3656" t="s">
        <v>12</v>
      </c>
      <c r="B3656" t="s">
        <v>49</v>
      </c>
      <c r="C3656" t="s">
        <v>26</v>
      </c>
      <c r="D3656" t="s">
        <v>14</v>
      </c>
      <c r="E3656" s="1">
        <v>45540</v>
      </c>
      <c r="F3656">
        <v>594409978</v>
      </c>
      <c r="G3656" s="1">
        <v>45570</v>
      </c>
      <c r="H3656">
        <v>51</v>
      </c>
      <c r="I3656">
        <v>12</v>
      </c>
      <c r="J3656">
        <v>8.4</v>
      </c>
      <c r="K3656">
        <v>612</v>
      </c>
      <c r="L3656">
        <v>428.40000000000003</v>
      </c>
      <c r="M3656">
        <v>183.59999999999997</v>
      </c>
      <c r="N3656" t="s">
        <v>77</v>
      </c>
    </row>
    <row r="3657" spans="1:14" x14ac:dyDescent="0.3">
      <c r="A3657" t="s">
        <v>12</v>
      </c>
      <c r="B3657" t="s">
        <v>48</v>
      </c>
      <c r="C3657" t="s">
        <v>21</v>
      </c>
      <c r="D3657" t="s">
        <v>19</v>
      </c>
      <c r="E3657" s="1">
        <v>42899</v>
      </c>
      <c r="F3657">
        <v>561123549</v>
      </c>
      <c r="G3657" s="1">
        <v>42919</v>
      </c>
      <c r="H3657">
        <v>67</v>
      </c>
      <c r="I3657">
        <v>24</v>
      </c>
      <c r="J3657">
        <v>16.8</v>
      </c>
      <c r="K3657">
        <v>1608</v>
      </c>
      <c r="L3657">
        <v>1125.6000000000001</v>
      </c>
      <c r="M3657">
        <v>482.39999999999986</v>
      </c>
      <c r="N3657" t="s">
        <v>77</v>
      </c>
    </row>
    <row r="3658" spans="1:14" x14ac:dyDescent="0.3">
      <c r="A3658" t="s">
        <v>12</v>
      </c>
      <c r="B3658" t="s">
        <v>43</v>
      </c>
      <c r="C3658" t="s">
        <v>24</v>
      </c>
      <c r="D3658" t="s">
        <v>14</v>
      </c>
      <c r="E3658" s="1">
        <v>44765</v>
      </c>
      <c r="F3658">
        <v>587349545</v>
      </c>
      <c r="G3658" s="1">
        <v>44786</v>
      </c>
      <c r="H3658">
        <v>67</v>
      </c>
      <c r="I3658">
        <v>38</v>
      </c>
      <c r="J3658">
        <v>26.6</v>
      </c>
      <c r="K3658">
        <v>2546</v>
      </c>
      <c r="L3658">
        <v>1782.2</v>
      </c>
      <c r="M3658">
        <v>763.8</v>
      </c>
      <c r="N3658" t="s">
        <v>77</v>
      </c>
    </row>
    <row r="3659" spans="1:14" x14ac:dyDescent="0.3">
      <c r="A3659" t="s">
        <v>12</v>
      </c>
      <c r="B3659" t="s">
        <v>43</v>
      </c>
      <c r="C3659" t="s">
        <v>21</v>
      </c>
      <c r="D3659" t="s">
        <v>14</v>
      </c>
      <c r="E3659" s="1">
        <v>42244</v>
      </c>
      <c r="F3659">
        <v>947966754</v>
      </c>
      <c r="G3659" s="1">
        <v>42261</v>
      </c>
      <c r="H3659">
        <v>80</v>
      </c>
      <c r="I3659">
        <v>34</v>
      </c>
      <c r="J3659">
        <v>23.8</v>
      </c>
      <c r="K3659">
        <v>2720</v>
      </c>
      <c r="L3659">
        <v>1904</v>
      </c>
      <c r="M3659">
        <v>816</v>
      </c>
      <c r="N3659" t="s">
        <v>77</v>
      </c>
    </row>
    <row r="3660" spans="1:14" x14ac:dyDescent="0.3">
      <c r="A3660" t="s">
        <v>12</v>
      </c>
      <c r="B3660" t="s">
        <v>33</v>
      </c>
      <c r="C3660" t="s">
        <v>20</v>
      </c>
      <c r="D3660" t="s">
        <v>19</v>
      </c>
      <c r="E3660" s="1">
        <v>43935</v>
      </c>
      <c r="F3660">
        <v>960326373</v>
      </c>
      <c r="G3660" s="1">
        <v>43953</v>
      </c>
      <c r="H3660">
        <v>71</v>
      </c>
      <c r="I3660">
        <v>39</v>
      </c>
      <c r="J3660">
        <v>27.3</v>
      </c>
      <c r="K3660">
        <v>2769</v>
      </c>
      <c r="L3660">
        <v>1938.3</v>
      </c>
      <c r="M3660">
        <v>830.7</v>
      </c>
      <c r="N3660" t="s">
        <v>76</v>
      </c>
    </row>
    <row r="3661" spans="1:14" x14ac:dyDescent="0.3">
      <c r="A3661" t="s">
        <v>12</v>
      </c>
      <c r="B3661" t="s">
        <v>45</v>
      </c>
      <c r="C3661" t="s">
        <v>21</v>
      </c>
      <c r="D3661" t="s">
        <v>14</v>
      </c>
      <c r="E3661" s="1">
        <v>41831</v>
      </c>
      <c r="F3661">
        <v>434669625</v>
      </c>
      <c r="G3661" s="1">
        <v>41841</v>
      </c>
      <c r="H3661">
        <v>57</v>
      </c>
      <c r="I3661">
        <v>35</v>
      </c>
      <c r="J3661">
        <v>24.5</v>
      </c>
      <c r="K3661">
        <v>1995</v>
      </c>
      <c r="L3661">
        <v>1396.5</v>
      </c>
      <c r="M3661">
        <v>598.5</v>
      </c>
      <c r="N3661" t="s">
        <v>77</v>
      </c>
    </row>
    <row r="3662" spans="1:14" x14ac:dyDescent="0.3">
      <c r="A3662" t="s">
        <v>12</v>
      </c>
      <c r="B3662" t="s">
        <v>43</v>
      </c>
      <c r="C3662" t="s">
        <v>20</v>
      </c>
      <c r="D3662" t="s">
        <v>14</v>
      </c>
      <c r="E3662" s="1">
        <v>43434</v>
      </c>
      <c r="F3662">
        <v>746695077</v>
      </c>
      <c r="G3662" s="1">
        <v>43456</v>
      </c>
      <c r="H3662">
        <v>82</v>
      </c>
      <c r="I3662">
        <v>29</v>
      </c>
      <c r="J3662">
        <v>20.3</v>
      </c>
      <c r="K3662">
        <v>2378</v>
      </c>
      <c r="L3662">
        <v>1664.6000000000001</v>
      </c>
      <c r="M3662">
        <v>713.39999999999986</v>
      </c>
      <c r="N3662" t="s">
        <v>77</v>
      </c>
    </row>
    <row r="3663" spans="1:14" x14ac:dyDescent="0.3">
      <c r="A3663" t="s">
        <v>12</v>
      </c>
      <c r="B3663" t="s">
        <v>34</v>
      </c>
      <c r="C3663" t="s">
        <v>26</v>
      </c>
      <c r="D3663" t="s">
        <v>19</v>
      </c>
      <c r="E3663" s="1">
        <v>43689</v>
      </c>
      <c r="F3663">
        <v>913158118</v>
      </c>
      <c r="G3663" s="1">
        <v>43701</v>
      </c>
      <c r="H3663">
        <v>50</v>
      </c>
      <c r="I3663">
        <v>17</v>
      </c>
      <c r="J3663">
        <v>11.9</v>
      </c>
      <c r="K3663">
        <v>850</v>
      </c>
      <c r="L3663">
        <v>595</v>
      </c>
      <c r="M3663">
        <v>255</v>
      </c>
      <c r="N3663" t="s">
        <v>76</v>
      </c>
    </row>
    <row r="3664" spans="1:14" x14ac:dyDescent="0.3">
      <c r="A3664" t="s">
        <v>12</v>
      </c>
      <c r="B3664" t="s">
        <v>36</v>
      </c>
      <c r="C3664" t="s">
        <v>22</v>
      </c>
      <c r="D3664" t="s">
        <v>14</v>
      </c>
      <c r="E3664" s="1">
        <v>42992</v>
      </c>
      <c r="F3664">
        <v>487137067</v>
      </c>
      <c r="G3664" s="1">
        <v>43001</v>
      </c>
      <c r="H3664">
        <v>55</v>
      </c>
      <c r="I3664">
        <v>27</v>
      </c>
      <c r="J3664">
        <v>18.899999999999999</v>
      </c>
      <c r="K3664">
        <v>1485</v>
      </c>
      <c r="L3664">
        <v>1039.5</v>
      </c>
      <c r="M3664">
        <v>445.5</v>
      </c>
      <c r="N3664" t="s">
        <v>77</v>
      </c>
    </row>
    <row r="3665" spans="1:14" x14ac:dyDescent="0.3">
      <c r="A3665" t="s">
        <v>12</v>
      </c>
      <c r="B3665" t="s">
        <v>38</v>
      </c>
      <c r="C3665" t="s">
        <v>16</v>
      </c>
      <c r="D3665" t="s">
        <v>19</v>
      </c>
      <c r="E3665" s="1">
        <v>42970</v>
      </c>
      <c r="F3665">
        <v>748118579</v>
      </c>
      <c r="G3665" s="1">
        <v>43020</v>
      </c>
      <c r="H3665">
        <v>80</v>
      </c>
      <c r="I3665">
        <v>27</v>
      </c>
      <c r="J3665">
        <v>18.899999999999999</v>
      </c>
      <c r="K3665">
        <v>2160</v>
      </c>
      <c r="L3665">
        <v>1512</v>
      </c>
      <c r="M3665">
        <v>648</v>
      </c>
      <c r="N3665" t="s">
        <v>73</v>
      </c>
    </row>
    <row r="3666" spans="1:14" x14ac:dyDescent="0.3">
      <c r="A3666" t="s">
        <v>12</v>
      </c>
      <c r="B3666" t="s">
        <v>35</v>
      </c>
      <c r="C3666" t="s">
        <v>23</v>
      </c>
      <c r="D3666" t="s">
        <v>19</v>
      </c>
      <c r="E3666" s="1">
        <v>44087</v>
      </c>
      <c r="F3666">
        <v>994106328</v>
      </c>
      <c r="G3666" s="1">
        <v>44101</v>
      </c>
      <c r="H3666">
        <v>50</v>
      </c>
      <c r="I3666">
        <v>26</v>
      </c>
      <c r="J3666">
        <v>18.2</v>
      </c>
      <c r="K3666">
        <v>1300</v>
      </c>
      <c r="L3666">
        <v>910</v>
      </c>
      <c r="M3666">
        <v>390</v>
      </c>
      <c r="N3666" t="s">
        <v>77</v>
      </c>
    </row>
    <row r="3667" spans="1:14" x14ac:dyDescent="0.3">
      <c r="A3667" t="s">
        <v>12</v>
      </c>
      <c r="B3667" t="s">
        <v>44</v>
      </c>
      <c r="C3667" t="s">
        <v>22</v>
      </c>
      <c r="D3667" t="s">
        <v>19</v>
      </c>
      <c r="E3667" s="1">
        <v>43834</v>
      </c>
      <c r="F3667">
        <v>368138396</v>
      </c>
      <c r="G3667" s="1">
        <v>43861</v>
      </c>
      <c r="H3667">
        <v>82</v>
      </c>
      <c r="I3667">
        <v>37</v>
      </c>
      <c r="J3667">
        <v>25.9</v>
      </c>
      <c r="K3667">
        <v>3034</v>
      </c>
      <c r="L3667">
        <v>2123.7999999999997</v>
      </c>
      <c r="M3667">
        <v>910.20000000000027</v>
      </c>
      <c r="N3667" t="s">
        <v>77</v>
      </c>
    </row>
    <row r="3668" spans="1:14" x14ac:dyDescent="0.3">
      <c r="A3668" t="s">
        <v>12</v>
      </c>
      <c r="B3668" t="s">
        <v>44</v>
      </c>
      <c r="C3668" t="s">
        <v>26</v>
      </c>
      <c r="D3668" t="s">
        <v>14</v>
      </c>
      <c r="E3668" s="1">
        <v>44503</v>
      </c>
      <c r="F3668">
        <v>742086827</v>
      </c>
      <c r="G3668" s="1">
        <v>44503</v>
      </c>
      <c r="H3668">
        <v>72</v>
      </c>
      <c r="I3668">
        <v>22</v>
      </c>
      <c r="J3668">
        <v>15.4</v>
      </c>
      <c r="K3668">
        <v>1584</v>
      </c>
      <c r="L3668">
        <v>1108.8</v>
      </c>
      <c r="M3668">
        <v>475.20000000000005</v>
      </c>
      <c r="N3668" t="s">
        <v>77</v>
      </c>
    </row>
    <row r="3669" spans="1:14" x14ac:dyDescent="0.3">
      <c r="A3669" t="s">
        <v>12</v>
      </c>
      <c r="B3669" t="s">
        <v>49</v>
      </c>
      <c r="C3669" t="s">
        <v>15</v>
      </c>
      <c r="D3669" t="s">
        <v>19</v>
      </c>
      <c r="E3669" s="1">
        <v>45162</v>
      </c>
      <c r="F3669">
        <v>799359929</v>
      </c>
      <c r="G3669" s="1">
        <v>45167</v>
      </c>
      <c r="H3669">
        <v>82</v>
      </c>
      <c r="I3669">
        <v>39</v>
      </c>
      <c r="J3669">
        <v>27.3</v>
      </c>
      <c r="K3669">
        <v>3198</v>
      </c>
      <c r="L3669">
        <v>2238.6</v>
      </c>
      <c r="M3669">
        <v>959.40000000000009</v>
      </c>
      <c r="N3669" t="s">
        <v>77</v>
      </c>
    </row>
    <row r="3670" spans="1:14" x14ac:dyDescent="0.3">
      <c r="A3670" t="s">
        <v>12</v>
      </c>
      <c r="B3670" t="s">
        <v>36</v>
      </c>
      <c r="C3670" t="s">
        <v>24</v>
      </c>
      <c r="D3670" t="s">
        <v>19</v>
      </c>
      <c r="E3670" s="1">
        <v>42042</v>
      </c>
      <c r="F3670">
        <v>750965583</v>
      </c>
      <c r="G3670" s="1">
        <v>42047</v>
      </c>
      <c r="H3670">
        <v>87</v>
      </c>
      <c r="I3670">
        <v>25</v>
      </c>
      <c r="J3670">
        <v>17.5</v>
      </c>
      <c r="K3670">
        <v>2175</v>
      </c>
      <c r="L3670">
        <v>1522.5</v>
      </c>
      <c r="M3670">
        <v>652.5</v>
      </c>
      <c r="N3670" t="s">
        <v>77</v>
      </c>
    </row>
    <row r="3671" spans="1:14" x14ac:dyDescent="0.3">
      <c r="A3671" t="s">
        <v>12</v>
      </c>
      <c r="B3671" t="s">
        <v>35</v>
      </c>
      <c r="C3671" t="s">
        <v>25</v>
      </c>
      <c r="D3671" t="s">
        <v>14</v>
      </c>
      <c r="E3671" s="1">
        <v>45158</v>
      </c>
      <c r="F3671">
        <v>311556231</v>
      </c>
      <c r="G3671" s="1">
        <v>45201</v>
      </c>
      <c r="H3671">
        <v>63</v>
      </c>
      <c r="I3671">
        <v>15</v>
      </c>
      <c r="J3671">
        <v>10.5</v>
      </c>
      <c r="K3671">
        <v>945</v>
      </c>
      <c r="L3671">
        <v>661.5</v>
      </c>
      <c r="M3671">
        <v>283.5</v>
      </c>
      <c r="N3671" t="s">
        <v>77</v>
      </c>
    </row>
    <row r="3672" spans="1:14" x14ac:dyDescent="0.3">
      <c r="A3672" t="s">
        <v>12</v>
      </c>
      <c r="B3672" t="s">
        <v>46</v>
      </c>
      <c r="C3672" t="s">
        <v>26</v>
      </c>
      <c r="D3672" t="s">
        <v>14</v>
      </c>
      <c r="E3672" s="1">
        <v>41909</v>
      </c>
      <c r="F3672">
        <v>562588679</v>
      </c>
      <c r="G3672" s="1">
        <v>41943</v>
      </c>
      <c r="H3672">
        <v>74</v>
      </c>
      <c r="I3672">
        <v>17</v>
      </c>
      <c r="J3672">
        <v>11.9</v>
      </c>
      <c r="K3672">
        <v>1258</v>
      </c>
      <c r="L3672">
        <v>880.6</v>
      </c>
      <c r="M3672">
        <v>377.4</v>
      </c>
      <c r="N3672" t="s">
        <v>74</v>
      </c>
    </row>
    <row r="3673" spans="1:14" x14ac:dyDescent="0.3">
      <c r="A3673" t="s">
        <v>12</v>
      </c>
      <c r="B3673" t="s">
        <v>29</v>
      </c>
      <c r="C3673" t="s">
        <v>26</v>
      </c>
      <c r="D3673" t="s">
        <v>19</v>
      </c>
      <c r="E3673" s="1">
        <v>45266</v>
      </c>
      <c r="F3673">
        <v>626231276</v>
      </c>
      <c r="G3673" s="1">
        <v>45292</v>
      </c>
      <c r="H3673">
        <v>70</v>
      </c>
      <c r="I3673">
        <v>16</v>
      </c>
      <c r="J3673">
        <v>11.2</v>
      </c>
      <c r="K3673">
        <v>1120</v>
      </c>
      <c r="L3673">
        <v>784</v>
      </c>
      <c r="M3673">
        <v>336</v>
      </c>
      <c r="N3673" t="s">
        <v>77</v>
      </c>
    </row>
    <row r="3674" spans="1:14" x14ac:dyDescent="0.3">
      <c r="A3674" t="s">
        <v>12</v>
      </c>
      <c r="B3674" t="s">
        <v>33</v>
      </c>
      <c r="C3674" t="s">
        <v>17</v>
      </c>
      <c r="D3674" t="s">
        <v>19</v>
      </c>
      <c r="E3674" s="1">
        <v>43946</v>
      </c>
      <c r="F3674">
        <v>357991921</v>
      </c>
      <c r="G3674" s="1">
        <v>43989</v>
      </c>
      <c r="H3674">
        <v>99</v>
      </c>
      <c r="I3674">
        <v>11</v>
      </c>
      <c r="J3674">
        <v>7.7</v>
      </c>
      <c r="K3674">
        <v>1089</v>
      </c>
      <c r="L3674">
        <v>762.30000000000007</v>
      </c>
      <c r="M3674">
        <v>326.69999999999993</v>
      </c>
      <c r="N3674" t="s">
        <v>76</v>
      </c>
    </row>
    <row r="3675" spans="1:14" x14ac:dyDescent="0.3">
      <c r="A3675" t="s">
        <v>12</v>
      </c>
      <c r="B3675" t="s">
        <v>28</v>
      </c>
      <c r="C3675" t="s">
        <v>23</v>
      </c>
      <c r="D3675" t="s">
        <v>14</v>
      </c>
      <c r="E3675" s="1">
        <v>44339</v>
      </c>
      <c r="F3675">
        <v>454328715</v>
      </c>
      <c r="G3675" s="1">
        <v>44379</v>
      </c>
      <c r="H3675">
        <v>66</v>
      </c>
      <c r="I3675">
        <v>13</v>
      </c>
      <c r="J3675">
        <v>9.1</v>
      </c>
      <c r="K3675">
        <v>858</v>
      </c>
      <c r="L3675">
        <v>600.6</v>
      </c>
      <c r="M3675">
        <v>257.39999999999998</v>
      </c>
      <c r="N3675" t="s">
        <v>73</v>
      </c>
    </row>
    <row r="3676" spans="1:14" x14ac:dyDescent="0.3">
      <c r="A3676" t="s">
        <v>12</v>
      </c>
      <c r="B3676" t="s">
        <v>28</v>
      </c>
      <c r="C3676" t="s">
        <v>26</v>
      </c>
      <c r="D3676" t="s">
        <v>19</v>
      </c>
      <c r="E3676" s="1">
        <v>44865</v>
      </c>
      <c r="F3676">
        <v>410599696</v>
      </c>
      <c r="G3676" s="1">
        <v>44909</v>
      </c>
      <c r="H3676">
        <v>91</v>
      </c>
      <c r="I3676">
        <v>13</v>
      </c>
      <c r="J3676">
        <v>9.1</v>
      </c>
      <c r="K3676">
        <v>1183</v>
      </c>
      <c r="L3676">
        <v>828.1</v>
      </c>
      <c r="M3676">
        <v>354.9</v>
      </c>
      <c r="N3676" t="s">
        <v>73</v>
      </c>
    </row>
    <row r="3677" spans="1:14" x14ac:dyDescent="0.3">
      <c r="A3677" t="s">
        <v>12</v>
      </c>
      <c r="B3677" t="s">
        <v>32</v>
      </c>
      <c r="C3677" t="s">
        <v>18</v>
      </c>
      <c r="D3677" t="s">
        <v>14</v>
      </c>
      <c r="E3677" s="1">
        <v>42298</v>
      </c>
      <c r="F3677">
        <v>611616885</v>
      </c>
      <c r="G3677" s="1">
        <v>42321</v>
      </c>
      <c r="H3677">
        <v>74</v>
      </c>
      <c r="I3677">
        <v>10</v>
      </c>
      <c r="J3677">
        <v>7</v>
      </c>
      <c r="K3677">
        <v>740</v>
      </c>
      <c r="L3677">
        <v>518</v>
      </c>
      <c r="M3677">
        <v>222</v>
      </c>
      <c r="N3677" t="s">
        <v>75</v>
      </c>
    </row>
    <row r="3678" spans="1:14" x14ac:dyDescent="0.3">
      <c r="A3678" t="s">
        <v>12</v>
      </c>
      <c r="B3678" t="s">
        <v>34</v>
      </c>
      <c r="C3678" t="s">
        <v>24</v>
      </c>
      <c r="D3678" t="s">
        <v>19</v>
      </c>
      <c r="E3678" s="1">
        <v>43614</v>
      </c>
      <c r="F3678">
        <v>919922435</v>
      </c>
      <c r="G3678" s="1">
        <v>43632</v>
      </c>
      <c r="H3678">
        <v>73</v>
      </c>
      <c r="I3678">
        <v>39</v>
      </c>
      <c r="J3678">
        <v>27.3</v>
      </c>
      <c r="K3678">
        <v>2847</v>
      </c>
      <c r="L3678">
        <v>1992.9</v>
      </c>
      <c r="M3678">
        <v>854.09999999999991</v>
      </c>
      <c r="N3678" t="s">
        <v>76</v>
      </c>
    </row>
    <row r="3679" spans="1:14" x14ac:dyDescent="0.3">
      <c r="A3679" t="s">
        <v>12</v>
      </c>
      <c r="B3679" t="s">
        <v>54</v>
      </c>
      <c r="C3679" t="s">
        <v>23</v>
      </c>
      <c r="D3679" t="s">
        <v>14</v>
      </c>
      <c r="E3679" s="1">
        <v>43887</v>
      </c>
      <c r="F3679">
        <v>578668200</v>
      </c>
      <c r="G3679" s="1">
        <v>43887</v>
      </c>
      <c r="H3679">
        <v>84</v>
      </c>
      <c r="I3679">
        <v>25</v>
      </c>
      <c r="J3679">
        <v>17.5</v>
      </c>
      <c r="K3679">
        <v>2100</v>
      </c>
      <c r="L3679">
        <v>1470</v>
      </c>
      <c r="M3679">
        <v>630</v>
      </c>
      <c r="N3679" t="s">
        <v>77</v>
      </c>
    </row>
    <row r="3680" spans="1:14" x14ac:dyDescent="0.3">
      <c r="A3680" t="s">
        <v>12</v>
      </c>
      <c r="B3680" t="s">
        <v>42</v>
      </c>
      <c r="C3680" t="s">
        <v>23</v>
      </c>
      <c r="D3680" t="s">
        <v>19</v>
      </c>
      <c r="E3680" s="1">
        <v>43188</v>
      </c>
      <c r="F3680">
        <v>786901605</v>
      </c>
      <c r="G3680" s="1">
        <v>43225</v>
      </c>
      <c r="H3680">
        <v>80</v>
      </c>
      <c r="I3680">
        <v>33</v>
      </c>
      <c r="J3680">
        <v>23.1</v>
      </c>
      <c r="K3680">
        <v>2640</v>
      </c>
      <c r="L3680">
        <v>1848</v>
      </c>
      <c r="M3680">
        <v>792</v>
      </c>
      <c r="N3680" t="s">
        <v>77</v>
      </c>
    </row>
    <row r="3681" spans="1:14" x14ac:dyDescent="0.3">
      <c r="A3681" t="s">
        <v>12</v>
      </c>
      <c r="B3681" t="s">
        <v>54</v>
      </c>
      <c r="C3681" t="s">
        <v>26</v>
      </c>
      <c r="D3681" t="s">
        <v>19</v>
      </c>
      <c r="E3681" s="1">
        <v>43260</v>
      </c>
      <c r="F3681">
        <v>645453917</v>
      </c>
      <c r="G3681" s="1">
        <v>43260</v>
      </c>
      <c r="H3681">
        <v>80</v>
      </c>
      <c r="I3681">
        <v>31</v>
      </c>
      <c r="J3681">
        <v>21.700000000000003</v>
      </c>
      <c r="K3681">
        <v>2480</v>
      </c>
      <c r="L3681">
        <v>1736.0000000000002</v>
      </c>
      <c r="M3681">
        <v>743.99999999999977</v>
      </c>
      <c r="N3681" t="s">
        <v>77</v>
      </c>
    </row>
    <row r="3682" spans="1:14" x14ac:dyDescent="0.3">
      <c r="A3682" t="s">
        <v>12</v>
      </c>
      <c r="B3682" t="s">
        <v>44</v>
      </c>
      <c r="C3682" t="s">
        <v>16</v>
      </c>
      <c r="D3682" t="s">
        <v>14</v>
      </c>
      <c r="E3682" s="1">
        <v>44859</v>
      </c>
      <c r="F3682">
        <v>469675672</v>
      </c>
      <c r="G3682" s="1">
        <v>44909</v>
      </c>
      <c r="H3682">
        <v>83</v>
      </c>
      <c r="I3682">
        <v>16</v>
      </c>
      <c r="J3682">
        <v>11.2</v>
      </c>
      <c r="K3682">
        <v>1328</v>
      </c>
      <c r="L3682">
        <v>929.59999999999991</v>
      </c>
      <c r="M3682">
        <v>398.40000000000009</v>
      </c>
      <c r="N3682" t="s">
        <v>77</v>
      </c>
    </row>
    <row r="3683" spans="1:14" x14ac:dyDescent="0.3">
      <c r="A3683" t="s">
        <v>12</v>
      </c>
      <c r="B3683" t="s">
        <v>28</v>
      </c>
      <c r="C3683" t="s">
        <v>23</v>
      </c>
      <c r="D3683" t="s">
        <v>19</v>
      </c>
      <c r="E3683" s="1">
        <v>44092</v>
      </c>
      <c r="F3683">
        <v>538222634</v>
      </c>
      <c r="G3683" s="1">
        <v>44107</v>
      </c>
      <c r="H3683">
        <v>100</v>
      </c>
      <c r="I3683">
        <v>13</v>
      </c>
      <c r="J3683">
        <v>9.1</v>
      </c>
      <c r="K3683">
        <v>1300</v>
      </c>
      <c r="L3683">
        <v>910</v>
      </c>
      <c r="M3683">
        <v>390</v>
      </c>
      <c r="N3683" t="s">
        <v>73</v>
      </c>
    </row>
    <row r="3684" spans="1:14" x14ac:dyDescent="0.3">
      <c r="A3684" t="s">
        <v>12</v>
      </c>
      <c r="B3684" t="s">
        <v>54</v>
      </c>
      <c r="C3684" t="s">
        <v>22</v>
      </c>
      <c r="D3684" t="s">
        <v>14</v>
      </c>
      <c r="E3684" s="1">
        <v>42863</v>
      </c>
      <c r="F3684">
        <v>830251252</v>
      </c>
      <c r="G3684" s="1">
        <v>42872</v>
      </c>
      <c r="H3684">
        <v>83</v>
      </c>
      <c r="I3684">
        <v>15</v>
      </c>
      <c r="J3684">
        <v>10.5</v>
      </c>
      <c r="K3684">
        <v>1245</v>
      </c>
      <c r="L3684">
        <v>871.5</v>
      </c>
      <c r="M3684">
        <v>373.5</v>
      </c>
      <c r="N3684" t="s">
        <v>77</v>
      </c>
    </row>
    <row r="3685" spans="1:14" x14ac:dyDescent="0.3">
      <c r="A3685" t="s">
        <v>12</v>
      </c>
      <c r="B3685" t="s">
        <v>33</v>
      </c>
      <c r="C3685" t="s">
        <v>20</v>
      </c>
      <c r="D3685" t="s">
        <v>19</v>
      </c>
      <c r="E3685" s="1">
        <v>43453</v>
      </c>
      <c r="F3685">
        <v>810535085</v>
      </c>
      <c r="G3685" s="1">
        <v>43502</v>
      </c>
      <c r="H3685">
        <v>59</v>
      </c>
      <c r="I3685">
        <v>34</v>
      </c>
      <c r="J3685">
        <v>23.8</v>
      </c>
      <c r="K3685">
        <v>2006</v>
      </c>
      <c r="L3685">
        <v>1404.2</v>
      </c>
      <c r="M3685">
        <v>601.79999999999995</v>
      </c>
      <c r="N3685" t="s">
        <v>76</v>
      </c>
    </row>
    <row r="3686" spans="1:14" x14ac:dyDescent="0.3">
      <c r="A3686" t="s">
        <v>12</v>
      </c>
      <c r="B3686" t="s">
        <v>55</v>
      </c>
      <c r="C3686" t="s">
        <v>18</v>
      </c>
      <c r="D3686" t="s">
        <v>19</v>
      </c>
      <c r="E3686" s="1">
        <v>42895</v>
      </c>
      <c r="F3686">
        <v>798570287</v>
      </c>
      <c r="G3686" s="1">
        <v>42911</v>
      </c>
      <c r="H3686">
        <v>81</v>
      </c>
      <c r="I3686">
        <v>15</v>
      </c>
      <c r="J3686">
        <v>10.5</v>
      </c>
      <c r="K3686">
        <v>1215</v>
      </c>
      <c r="L3686">
        <v>850.5</v>
      </c>
      <c r="M3686">
        <v>364.5</v>
      </c>
      <c r="N3686" t="s">
        <v>74</v>
      </c>
    </row>
    <row r="3687" spans="1:14" x14ac:dyDescent="0.3">
      <c r="A3687" t="s">
        <v>12</v>
      </c>
      <c r="B3687" t="s">
        <v>46</v>
      </c>
      <c r="C3687" t="s">
        <v>15</v>
      </c>
      <c r="D3687" t="s">
        <v>19</v>
      </c>
      <c r="E3687" s="1">
        <v>45315</v>
      </c>
      <c r="F3687">
        <v>876827275</v>
      </c>
      <c r="G3687" s="1">
        <v>45326</v>
      </c>
      <c r="H3687">
        <v>87</v>
      </c>
      <c r="I3687">
        <v>23</v>
      </c>
      <c r="J3687">
        <v>16.100000000000001</v>
      </c>
      <c r="K3687">
        <v>2001</v>
      </c>
      <c r="L3687">
        <v>1400.7</v>
      </c>
      <c r="M3687">
        <v>600.29999999999995</v>
      </c>
      <c r="N3687" t="s">
        <v>74</v>
      </c>
    </row>
    <row r="3688" spans="1:14" x14ac:dyDescent="0.3">
      <c r="A3688" t="s">
        <v>12</v>
      </c>
      <c r="B3688" t="s">
        <v>51</v>
      </c>
      <c r="C3688" t="s">
        <v>16</v>
      </c>
      <c r="D3688" t="s">
        <v>19</v>
      </c>
      <c r="E3688" s="1">
        <v>45066</v>
      </c>
      <c r="F3688">
        <v>738663041</v>
      </c>
      <c r="G3688" s="1">
        <v>45103</v>
      </c>
      <c r="H3688">
        <v>95</v>
      </c>
      <c r="I3688">
        <v>36</v>
      </c>
      <c r="J3688">
        <v>25.200000000000003</v>
      </c>
      <c r="K3688">
        <v>3420</v>
      </c>
      <c r="L3688">
        <v>2394.0000000000005</v>
      </c>
      <c r="M3688">
        <v>1025.9999999999995</v>
      </c>
      <c r="N3688" t="s">
        <v>73</v>
      </c>
    </row>
    <row r="3689" spans="1:14" x14ac:dyDescent="0.3">
      <c r="A3689" t="s">
        <v>12</v>
      </c>
      <c r="B3689" t="s">
        <v>53</v>
      </c>
      <c r="C3689" t="s">
        <v>17</v>
      </c>
      <c r="D3689" t="s">
        <v>19</v>
      </c>
      <c r="E3689" s="1">
        <v>43740</v>
      </c>
      <c r="F3689">
        <v>398437488</v>
      </c>
      <c r="G3689" s="1">
        <v>43768</v>
      </c>
      <c r="H3689">
        <v>79</v>
      </c>
      <c r="I3689">
        <v>28</v>
      </c>
      <c r="J3689">
        <v>19.600000000000001</v>
      </c>
      <c r="K3689">
        <v>2212</v>
      </c>
      <c r="L3689">
        <v>1548.4</v>
      </c>
      <c r="M3689">
        <v>663.59999999999991</v>
      </c>
      <c r="N3689" t="s">
        <v>77</v>
      </c>
    </row>
    <row r="3690" spans="1:14" x14ac:dyDescent="0.3">
      <c r="A3690" t="s">
        <v>12</v>
      </c>
      <c r="B3690" t="s">
        <v>30</v>
      </c>
      <c r="C3690" t="s">
        <v>26</v>
      </c>
      <c r="D3690" t="s">
        <v>19</v>
      </c>
      <c r="E3690" s="1">
        <v>43154</v>
      </c>
      <c r="F3690">
        <v>596524417</v>
      </c>
      <c r="G3690" s="1">
        <v>43183</v>
      </c>
      <c r="H3690">
        <v>94</v>
      </c>
      <c r="I3690">
        <v>25</v>
      </c>
      <c r="J3690">
        <v>17.5</v>
      </c>
      <c r="K3690">
        <v>2350</v>
      </c>
      <c r="L3690">
        <v>1645</v>
      </c>
      <c r="M3690">
        <v>705</v>
      </c>
      <c r="N3690" t="s">
        <v>77</v>
      </c>
    </row>
    <row r="3691" spans="1:14" x14ac:dyDescent="0.3">
      <c r="A3691" t="s">
        <v>12</v>
      </c>
      <c r="B3691" t="s">
        <v>28</v>
      </c>
      <c r="C3691" t="s">
        <v>18</v>
      </c>
      <c r="D3691" t="s">
        <v>19</v>
      </c>
      <c r="E3691" s="1">
        <v>43921</v>
      </c>
      <c r="F3691">
        <v>440602672</v>
      </c>
      <c r="G3691" s="1">
        <v>43964</v>
      </c>
      <c r="H3691">
        <v>91</v>
      </c>
      <c r="I3691">
        <v>39</v>
      </c>
      <c r="J3691">
        <v>27.3</v>
      </c>
      <c r="K3691">
        <v>3549</v>
      </c>
      <c r="L3691">
        <v>2484.3000000000002</v>
      </c>
      <c r="M3691">
        <v>1064.6999999999998</v>
      </c>
      <c r="N3691" t="s">
        <v>73</v>
      </c>
    </row>
    <row r="3692" spans="1:14" x14ac:dyDescent="0.3">
      <c r="A3692" t="s">
        <v>12</v>
      </c>
      <c r="B3692" t="s">
        <v>46</v>
      </c>
      <c r="C3692" t="s">
        <v>22</v>
      </c>
      <c r="D3692" t="s">
        <v>19</v>
      </c>
      <c r="E3692" s="1">
        <v>44540</v>
      </c>
      <c r="F3692">
        <v>826079452</v>
      </c>
      <c r="G3692" s="1">
        <v>44583</v>
      </c>
      <c r="H3692">
        <v>68</v>
      </c>
      <c r="I3692">
        <v>24</v>
      </c>
      <c r="J3692">
        <v>16.8</v>
      </c>
      <c r="K3692">
        <v>1632</v>
      </c>
      <c r="L3692">
        <v>1142.4000000000001</v>
      </c>
      <c r="M3692">
        <v>489.59999999999991</v>
      </c>
      <c r="N3692" t="s">
        <v>74</v>
      </c>
    </row>
    <row r="3693" spans="1:14" x14ac:dyDescent="0.3">
      <c r="A3693" t="s">
        <v>12</v>
      </c>
      <c r="B3693" t="s">
        <v>50</v>
      </c>
      <c r="C3693" t="s">
        <v>24</v>
      </c>
      <c r="D3693" t="s">
        <v>14</v>
      </c>
      <c r="E3693" s="1">
        <v>42473</v>
      </c>
      <c r="F3693">
        <v>340727937</v>
      </c>
      <c r="G3693" s="1">
        <v>42491</v>
      </c>
      <c r="H3693">
        <v>63</v>
      </c>
      <c r="I3693">
        <v>19</v>
      </c>
      <c r="J3693">
        <v>13.3</v>
      </c>
      <c r="K3693">
        <v>1197</v>
      </c>
      <c r="L3693">
        <v>837.90000000000009</v>
      </c>
      <c r="M3693">
        <v>359.09999999999991</v>
      </c>
      <c r="N3693" t="s">
        <v>73</v>
      </c>
    </row>
    <row r="3694" spans="1:14" x14ac:dyDescent="0.3">
      <c r="A3694" t="s">
        <v>12</v>
      </c>
      <c r="B3694" t="s">
        <v>38</v>
      </c>
      <c r="C3694" t="s">
        <v>25</v>
      </c>
      <c r="D3694" t="s">
        <v>14</v>
      </c>
      <c r="E3694" s="1">
        <v>42571</v>
      </c>
      <c r="F3694">
        <v>798232543</v>
      </c>
      <c r="G3694" s="1">
        <v>42600</v>
      </c>
      <c r="H3694">
        <v>65</v>
      </c>
      <c r="I3694">
        <v>32</v>
      </c>
      <c r="J3694">
        <v>22.4</v>
      </c>
      <c r="K3694">
        <v>2080</v>
      </c>
      <c r="L3694">
        <v>1456</v>
      </c>
      <c r="M3694">
        <v>624</v>
      </c>
      <c r="N3694" t="s">
        <v>73</v>
      </c>
    </row>
    <row r="3695" spans="1:14" x14ac:dyDescent="0.3">
      <c r="A3695" t="s">
        <v>12</v>
      </c>
      <c r="B3695" t="s">
        <v>37</v>
      </c>
      <c r="C3695" t="s">
        <v>24</v>
      </c>
      <c r="D3695" t="s">
        <v>14</v>
      </c>
      <c r="E3695" s="1">
        <v>43047</v>
      </c>
      <c r="F3695">
        <v>107099807</v>
      </c>
      <c r="G3695" s="1">
        <v>43051</v>
      </c>
      <c r="H3695">
        <v>85</v>
      </c>
      <c r="I3695">
        <v>29</v>
      </c>
      <c r="J3695">
        <v>20.3</v>
      </c>
      <c r="K3695">
        <v>2465</v>
      </c>
      <c r="L3695">
        <v>1725.5</v>
      </c>
      <c r="M3695">
        <v>739.5</v>
      </c>
      <c r="N3695" t="s">
        <v>74</v>
      </c>
    </row>
    <row r="3696" spans="1:14" x14ac:dyDescent="0.3">
      <c r="A3696" t="s">
        <v>12</v>
      </c>
      <c r="B3696" t="s">
        <v>37</v>
      </c>
      <c r="C3696" t="s">
        <v>17</v>
      </c>
      <c r="D3696" t="s">
        <v>14</v>
      </c>
      <c r="E3696" s="1">
        <v>44594</v>
      </c>
      <c r="F3696">
        <v>489729583</v>
      </c>
      <c r="G3696" s="1">
        <v>44643</v>
      </c>
      <c r="H3696">
        <v>69</v>
      </c>
      <c r="I3696">
        <v>10</v>
      </c>
      <c r="J3696">
        <v>7</v>
      </c>
      <c r="K3696">
        <v>690</v>
      </c>
      <c r="L3696">
        <v>483</v>
      </c>
      <c r="M3696">
        <v>207</v>
      </c>
      <c r="N3696" t="s">
        <v>74</v>
      </c>
    </row>
    <row r="3697" spans="1:14" x14ac:dyDescent="0.3">
      <c r="A3697" t="s">
        <v>12</v>
      </c>
      <c r="B3697" t="s">
        <v>49</v>
      </c>
      <c r="C3697" t="s">
        <v>18</v>
      </c>
      <c r="D3697" t="s">
        <v>14</v>
      </c>
      <c r="E3697" s="1">
        <v>43107</v>
      </c>
      <c r="F3697">
        <v>611673963</v>
      </c>
      <c r="G3697" s="1">
        <v>43111</v>
      </c>
      <c r="H3697">
        <v>78</v>
      </c>
      <c r="I3697">
        <v>30</v>
      </c>
      <c r="J3697">
        <v>21</v>
      </c>
      <c r="K3697">
        <v>2340</v>
      </c>
      <c r="L3697">
        <v>1638</v>
      </c>
      <c r="M3697">
        <v>702</v>
      </c>
      <c r="N3697" t="s">
        <v>77</v>
      </c>
    </row>
    <row r="3698" spans="1:14" x14ac:dyDescent="0.3">
      <c r="A3698" t="s">
        <v>12</v>
      </c>
      <c r="B3698" t="s">
        <v>41</v>
      </c>
      <c r="C3698" t="s">
        <v>23</v>
      </c>
      <c r="D3698" t="s">
        <v>19</v>
      </c>
      <c r="E3698" s="1">
        <v>41874</v>
      </c>
      <c r="F3698">
        <v>744341599</v>
      </c>
      <c r="G3698" s="1">
        <v>41876</v>
      </c>
      <c r="H3698">
        <v>52</v>
      </c>
      <c r="I3698">
        <v>10</v>
      </c>
      <c r="J3698">
        <v>7</v>
      </c>
      <c r="K3698">
        <v>520</v>
      </c>
      <c r="L3698">
        <v>364</v>
      </c>
      <c r="M3698">
        <v>156</v>
      </c>
      <c r="N3698" t="s">
        <v>76</v>
      </c>
    </row>
    <row r="3699" spans="1:14" x14ac:dyDescent="0.3">
      <c r="A3699" t="s">
        <v>12</v>
      </c>
      <c r="B3699" t="s">
        <v>43</v>
      </c>
      <c r="C3699" t="s">
        <v>26</v>
      </c>
      <c r="D3699" t="s">
        <v>19</v>
      </c>
      <c r="E3699" s="1">
        <v>45086</v>
      </c>
      <c r="F3699">
        <v>496691310</v>
      </c>
      <c r="G3699" s="1">
        <v>45126</v>
      </c>
      <c r="H3699">
        <v>100</v>
      </c>
      <c r="I3699">
        <v>12</v>
      </c>
      <c r="J3699">
        <v>8.4</v>
      </c>
      <c r="K3699">
        <v>1200</v>
      </c>
      <c r="L3699">
        <v>840</v>
      </c>
      <c r="M3699">
        <v>360</v>
      </c>
      <c r="N3699" t="s">
        <v>77</v>
      </c>
    </row>
    <row r="3700" spans="1:14" x14ac:dyDescent="0.3">
      <c r="A3700" t="s">
        <v>12</v>
      </c>
      <c r="B3700" t="s">
        <v>33</v>
      </c>
      <c r="C3700" t="s">
        <v>18</v>
      </c>
      <c r="D3700" t="s">
        <v>19</v>
      </c>
      <c r="E3700" s="1">
        <v>44943</v>
      </c>
      <c r="F3700">
        <v>451143968</v>
      </c>
      <c r="G3700" s="1">
        <v>44990</v>
      </c>
      <c r="H3700">
        <v>93</v>
      </c>
      <c r="I3700">
        <v>20</v>
      </c>
      <c r="J3700">
        <v>14</v>
      </c>
      <c r="K3700">
        <v>1860</v>
      </c>
      <c r="L3700">
        <v>1302</v>
      </c>
      <c r="M3700">
        <v>558</v>
      </c>
      <c r="N3700" t="s">
        <v>76</v>
      </c>
    </row>
    <row r="3701" spans="1:14" x14ac:dyDescent="0.3">
      <c r="A3701" t="s">
        <v>12</v>
      </c>
      <c r="B3701" t="s">
        <v>39</v>
      </c>
      <c r="C3701" t="s">
        <v>20</v>
      </c>
      <c r="D3701" t="s">
        <v>14</v>
      </c>
      <c r="E3701" s="1">
        <v>42021</v>
      </c>
      <c r="F3701">
        <v>508754813</v>
      </c>
      <c r="G3701" s="1">
        <v>42060</v>
      </c>
      <c r="H3701">
        <v>96</v>
      </c>
      <c r="I3701">
        <v>40</v>
      </c>
      <c r="J3701">
        <v>28</v>
      </c>
      <c r="K3701">
        <v>3840</v>
      </c>
      <c r="L3701">
        <v>2688</v>
      </c>
      <c r="M3701">
        <v>1152</v>
      </c>
      <c r="N3701" t="s">
        <v>73</v>
      </c>
    </row>
    <row r="3702" spans="1:14" x14ac:dyDescent="0.3">
      <c r="A3702" t="s">
        <v>12</v>
      </c>
      <c r="B3702" t="s">
        <v>37</v>
      </c>
      <c r="C3702" t="s">
        <v>22</v>
      </c>
      <c r="D3702" t="s">
        <v>19</v>
      </c>
      <c r="E3702" s="1">
        <v>42856</v>
      </c>
      <c r="F3702">
        <v>164076793</v>
      </c>
      <c r="G3702" s="1">
        <v>42863</v>
      </c>
      <c r="H3702">
        <v>73</v>
      </c>
      <c r="I3702">
        <v>26</v>
      </c>
      <c r="J3702">
        <v>18.2</v>
      </c>
      <c r="K3702">
        <v>1898</v>
      </c>
      <c r="L3702">
        <v>1328.6</v>
      </c>
      <c r="M3702">
        <v>569.40000000000009</v>
      </c>
      <c r="N3702" t="s">
        <v>74</v>
      </c>
    </row>
    <row r="3703" spans="1:14" x14ac:dyDescent="0.3">
      <c r="A3703" t="s">
        <v>12</v>
      </c>
      <c r="B3703" t="s">
        <v>38</v>
      </c>
      <c r="C3703" t="s">
        <v>13</v>
      </c>
      <c r="D3703" t="s">
        <v>19</v>
      </c>
      <c r="E3703" s="1">
        <v>41704</v>
      </c>
      <c r="F3703">
        <v>999841964</v>
      </c>
      <c r="G3703" s="1">
        <v>41715</v>
      </c>
      <c r="H3703">
        <v>86</v>
      </c>
      <c r="I3703">
        <v>20</v>
      </c>
      <c r="J3703">
        <v>14</v>
      </c>
      <c r="K3703">
        <v>1720</v>
      </c>
      <c r="L3703">
        <v>1204</v>
      </c>
      <c r="M3703">
        <v>516</v>
      </c>
      <c r="N3703" t="s">
        <v>73</v>
      </c>
    </row>
    <row r="3704" spans="1:14" x14ac:dyDescent="0.3">
      <c r="A3704" t="s">
        <v>12</v>
      </c>
      <c r="B3704" t="s">
        <v>29</v>
      </c>
      <c r="C3704" t="s">
        <v>16</v>
      </c>
      <c r="D3704" t="s">
        <v>14</v>
      </c>
      <c r="E3704" s="1">
        <v>44743</v>
      </c>
      <c r="F3704">
        <v>432513558</v>
      </c>
      <c r="G3704" s="1">
        <v>44769</v>
      </c>
      <c r="H3704">
        <v>97</v>
      </c>
      <c r="I3704">
        <v>26</v>
      </c>
      <c r="J3704">
        <v>18.2</v>
      </c>
      <c r="K3704">
        <v>2522</v>
      </c>
      <c r="L3704">
        <v>1765.3999999999999</v>
      </c>
      <c r="M3704">
        <v>756.60000000000014</v>
      </c>
      <c r="N3704" t="s">
        <v>77</v>
      </c>
    </row>
    <row r="3705" spans="1:14" x14ac:dyDescent="0.3">
      <c r="A3705" t="s">
        <v>12</v>
      </c>
      <c r="B3705" t="s">
        <v>51</v>
      </c>
      <c r="C3705" t="s">
        <v>24</v>
      </c>
      <c r="D3705" t="s">
        <v>19</v>
      </c>
      <c r="E3705" s="1">
        <v>45505</v>
      </c>
      <c r="F3705">
        <v>863537681</v>
      </c>
      <c r="G3705" s="1">
        <v>45524</v>
      </c>
      <c r="H3705">
        <v>91</v>
      </c>
      <c r="I3705">
        <v>14</v>
      </c>
      <c r="J3705">
        <v>9.8000000000000007</v>
      </c>
      <c r="K3705">
        <v>1274</v>
      </c>
      <c r="L3705">
        <v>891.80000000000007</v>
      </c>
      <c r="M3705">
        <v>382.19999999999993</v>
      </c>
      <c r="N3705" t="s">
        <v>73</v>
      </c>
    </row>
    <row r="3706" spans="1:14" x14ac:dyDescent="0.3">
      <c r="A3706" t="s">
        <v>12</v>
      </c>
      <c r="B3706" t="s">
        <v>46</v>
      </c>
      <c r="C3706" t="s">
        <v>22</v>
      </c>
      <c r="D3706" t="s">
        <v>19</v>
      </c>
      <c r="E3706" s="1">
        <v>44973</v>
      </c>
      <c r="F3706">
        <v>637899959</v>
      </c>
      <c r="G3706" s="1">
        <v>44978</v>
      </c>
      <c r="H3706">
        <v>58</v>
      </c>
      <c r="I3706">
        <v>28</v>
      </c>
      <c r="J3706">
        <v>19.600000000000001</v>
      </c>
      <c r="K3706">
        <v>1624</v>
      </c>
      <c r="L3706">
        <v>1136.8000000000002</v>
      </c>
      <c r="M3706">
        <v>487.19999999999982</v>
      </c>
      <c r="N3706" t="s">
        <v>74</v>
      </c>
    </row>
    <row r="3707" spans="1:14" x14ac:dyDescent="0.3">
      <c r="A3707" t="s">
        <v>12</v>
      </c>
      <c r="B3707" t="s">
        <v>39</v>
      </c>
      <c r="C3707" t="s">
        <v>23</v>
      </c>
      <c r="D3707" t="s">
        <v>19</v>
      </c>
      <c r="E3707" s="1">
        <v>43419</v>
      </c>
      <c r="F3707">
        <v>576470506</v>
      </c>
      <c r="G3707" s="1">
        <v>43449</v>
      </c>
      <c r="H3707">
        <v>95</v>
      </c>
      <c r="I3707">
        <v>18</v>
      </c>
      <c r="J3707">
        <v>12.600000000000001</v>
      </c>
      <c r="K3707">
        <v>1710</v>
      </c>
      <c r="L3707">
        <v>1197.0000000000002</v>
      </c>
      <c r="M3707">
        <v>512.99999999999977</v>
      </c>
      <c r="N3707" t="s">
        <v>73</v>
      </c>
    </row>
    <row r="3708" spans="1:14" x14ac:dyDescent="0.3">
      <c r="A3708" t="s">
        <v>12</v>
      </c>
      <c r="B3708" t="s">
        <v>39</v>
      </c>
      <c r="C3708" t="s">
        <v>23</v>
      </c>
      <c r="D3708" t="s">
        <v>19</v>
      </c>
      <c r="E3708" s="1">
        <v>42249</v>
      </c>
      <c r="F3708">
        <v>932578170</v>
      </c>
      <c r="G3708" s="1">
        <v>42270</v>
      </c>
      <c r="H3708">
        <v>76</v>
      </c>
      <c r="I3708">
        <v>29</v>
      </c>
      <c r="J3708">
        <v>20.3</v>
      </c>
      <c r="K3708">
        <v>2204</v>
      </c>
      <c r="L3708">
        <v>1542.8</v>
      </c>
      <c r="M3708">
        <v>661.2</v>
      </c>
      <c r="N3708" t="s">
        <v>73</v>
      </c>
    </row>
    <row r="3709" spans="1:14" x14ac:dyDescent="0.3">
      <c r="A3709" t="s">
        <v>12</v>
      </c>
      <c r="B3709" t="s">
        <v>39</v>
      </c>
      <c r="C3709" t="s">
        <v>24</v>
      </c>
      <c r="D3709" t="s">
        <v>14</v>
      </c>
      <c r="E3709" s="1">
        <v>42856</v>
      </c>
      <c r="F3709">
        <v>579894292</v>
      </c>
      <c r="G3709" s="1">
        <v>42900</v>
      </c>
      <c r="H3709">
        <v>68</v>
      </c>
      <c r="I3709">
        <v>39</v>
      </c>
      <c r="J3709">
        <v>27.3</v>
      </c>
      <c r="K3709">
        <v>2652</v>
      </c>
      <c r="L3709">
        <v>1856.4</v>
      </c>
      <c r="M3709">
        <v>795.59999999999991</v>
      </c>
      <c r="N3709" t="s">
        <v>73</v>
      </c>
    </row>
    <row r="3710" spans="1:14" x14ac:dyDescent="0.3">
      <c r="A3710" t="s">
        <v>12</v>
      </c>
      <c r="B3710" t="s">
        <v>43</v>
      </c>
      <c r="C3710" t="s">
        <v>21</v>
      </c>
      <c r="D3710" t="s">
        <v>14</v>
      </c>
      <c r="E3710" s="1">
        <v>44969</v>
      </c>
      <c r="F3710">
        <v>106408870</v>
      </c>
      <c r="G3710" s="1">
        <v>45002</v>
      </c>
      <c r="H3710">
        <v>84</v>
      </c>
      <c r="I3710">
        <v>29</v>
      </c>
      <c r="J3710">
        <v>20.3</v>
      </c>
      <c r="K3710">
        <v>2436</v>
      </c>
      <c r="L3710">
        <v>1705.2</v>
      </c>
      <c r="M3710">
        <v>730.8</v>
      </c>
      <c r="N3710" t="s">
        <v>77</v>
      </c>
    </row>
    <row r="3711" spans="1:14" x14ac:dyDescent="0.3">
      <c r="A3711" t="s">
        <v>12</v>
      </c>
      <c r="B3711" t="s">
        <v>46</v>
      </c>
      <c r="C3711" t="s">
        <v>24</v>
      </c>
      <c r="D3711" t="s">
        <v>14</v>
      </c>
      <c r="E3711" s="1">
        <v>44631</v>
      </c>
      <c r="F3711">
        <v>486347424</v>
      </c>
      <c r="G3711" s="1">
        <v>44651</v>
      </c>
      <c r="H3711">
        <v>68</v>
      </c>
      <c r="I3711">
        <v>11</v>
      </c>
      <c r="J3711">
        <v>7.7</v>
      </c>
      <c r="K3711">
        <v>748</v>
      </c>
      <c r="L3711">
        <v>523.6</v>
      </c>
      <c r="M3711">
        <v>224.39999999999998</v>
      </c>
      <c r="N3711" t="s">
        <v>74</v>
      </c>
    </row>
    <row r="3712" spans="1:14" x14ac:dyDescent="0.3">
      <c r="A3712" t="s">
        <v>12</v>
      </c>
      <c r="B3712" t="s">
        <v>39</v>
      </c>
      <c r="C3712" t="s">
        <v>23</v>
      </c>
      <c r="D3712" t="s">
        <v>14</v>
      </c>
      <c r="E3712" s="1">
        <v>41927</v>
      </c>
      <c r="F3712">
        <v>626428687</v>
      </c>
      <c r="G3712" s="1">
        <v>41937</v>
      </c>
      <c r="H3712">
        <v>66</v>
      </c>
      <c r="I3712">
        <v>22</v>
      </c>
      <c r="J3712">
        <v>15.4</v>
      </c>
      <c r="K3712">
        <v>1452</v>
      </c>
      <c r="L3712">
        <v>1016.4</v>
      </c>
      <c r="M3712">
        <v>435.6</v>
      </c>
      <c r="N3712" t="s">
        <v>73</v>
      </c>
    </row>
    <row r="3713" spans="1:14" x14ac:dyDescent="0.3">
      <c r="A3713" t="s">
        <v>12</v>
      </c>
      <c r="B3713" t="s">
        <v>43</v>
      </c>
      <c r="C3713" t="s">
        <v>16</v>
      </c>
      <c r="D3713" t="s">
        <v>19</v>
      </c>
      <c r="E3713" s="1">
        <v>42048</v>
      </c>
      <c r="F3713">
        <v>648202216</v>
      </c>
      <c r="G3713" s="1">
        <v>42088</v>
      </c>
      <c r="H3713">
        <v>53</v>
      </c>
      <c r="I3713">
        <v>32</v>
      </c>
      <c r="J3713">
        <v>22.4</v>
      </c>
      <c r="K3713">
        <v>1696</v>
      </c>
      <c r="L3713">
        <v>1187.1999999999998</v>
      </c>
      <c r="M3713">
        <v>508.80000000000018</v>
      </c>
      <c r="N3713" t="s">
        <v>77</v>
      </c>
    </row>
    <row r="3714" spans="1:14" x14ac:dyDescent="0.3">
      <c r="A3714" t="s">
        <v>12</v>
      </c>
      <c r="B3714" t="s">
        <v>30</v>
      </c>
      <c r="C3714" t="s">
        <v>20</v>
      </c>
      <c r="D3714" t="s">
        <v>19</v>
      </c>
      <c r="E3714" s="1">
        <v>43012</v>
      </c>
      <c r="F3714">
        <v>245165336</v>
      </c>
      <c r="G3714" s="1">
        <v>43024</v>
      </c>
      <c r="H3714">
        <v>81</v>
      </c>
      <c r="I3714">
        <v>22</v>
      </c>
      <c r="J3714">
        <v>15.4</v>
      </c>
      <c r="K3714">
        <v>1782</v>
      </c>
      <c r="L3714">
        <v>1247.4000000000001</v>
      </c>
      <c r="M3714">
        <v>534.59999999999991</v>
      </c>
      <c r="N3714" t="s">
        <v>77</v>
      </c>
    </row>
    <row r="3715" spans="1:14" x14ac:dyDescent="0.3">
      <c r="A3715" t="s">
        <v>12</v>
      </c>
      <c r="B3715" t="s">
        <v>29</v>
      </c>
      <c r="C3715" t="s">
        <v>17</v>
      </c>
      <c r="D3715" t="s">
        <v>14</v>
      </c>
      <c r="E3715" s="1">
        <v>44610</v>
      </c>
      <c r="F3715">
        <v>331511437</v>
      </c>
      <c r="G3715" s="1">
        <v>44635</v>
      </c>
      <c r="H3715">
        <v>85</v>
      </c>
      <c r="I3715">
        <v>18</v>
      </c>
      <c r="J3715">
        <v>12.600000000000001</v>
      </c>
      <c r="K3715">
        <v>1530</v>
      </c>
      <c r="L3715">
        <v>1071.0000000000002</v>
      </c>
      <c r="M3715">
        <v>458.99999999999977</v>
      </c>
      <c r="N3715" t="s">
        <v>77</v>
      </c>
    </row>
    <row r="3716" spans="1:14" x14ac:dyDescent="0.3">
      <c r="A3716" t="s">
        <v>12</v>
      </c>
      <c r="B3716" t="s">
        <v>49</v>
      </c>
      <c r="C3716" t="s">
        <v>18</v>
      </c>
      <c r="D3716" t="s">
        <v>19</v>
      </c>
      <c r="E3716" s="1">
        <v>45275</v>
      </c>
      <c r="F3716">
        <v>745526063</v>
      </c>
      <c r="G3716" s="1">
        <v>45285</v>
      </c>
      <c r="H3716">
        <v>92</v>
      </c>
      <c r="I3716">
        <v>14</v>
      </c>
      <c r="J3716">
        <v>9.8000000000000007</v>
      </c>
      <c r="K3716">
        <v>1288</v>
      </c>
      <c r="L3716">
        <v>901.6</v>
      </c>
      <c r="M3716">
        <v>386.4</v>
      </c>
      <c r="N3716" t="s">
        <v>77</v>
      </c>
    </row>
    <row r="3717" spans="1:14" x14ac:dyDescent="0.3">
      <c r="A3717" t="s">
        <v>12</v>
      </c>
      <c r="B3717" t="s">
        <v>50</v>
      </c>
      <c r="C3717" t="s">
        <v>23</v>
      </c>
      <c r="D3717" t="s">
        <v>19</v>
      </c>
      <c r="E3717" s="1">
        <v>42316</v>
      </c>
      <c r="F3717">
        <v>631769502</v>
      </c>
      <c r="G3717" s="1">
        <v>42355</v>
      </c>
      <c r="H3717">
        <v>73</v>
      </c>
      <c r="I3717">
        <v>11</v>
      </c>
      <c r="J3717">
        <v>7.7</v>
      </c>
      <c r="K3717">
        <v>803</v>
      </c>
      <c r="L3717">
        <v>562.1</v>
      </c>
      <c r="M3717">
        <v>240.89999999999998</v>
      </c>
      <c r="N3717" t="s">
        <v>73</v>
      </c>
    </row>
    <row r="3718" spans="1:14" x14ac:dyDescent="0.3">
      <c r="A3718" t="s">
        <v>12</v>
      </c>
      <c r="B3718" t="s">
        <v>50</v>
      </c>
      <c r="C3718" t="s">
        <v>15</v>
      </c>
      <c r="D3718" t="s">
        <v>14</v>
      </c>
      <c r="E3718" s="1">
        <v>41858</v>
      </c>
      <c r="F3718">
        <v>530429637</v>
      </c>
      <c r="G3718" s="1">
        <v>41858</v>
      </c>
      <c r="H3718">
        <v>71</v>
      </c>
      <c r="I3718">
        <v>35</v>
      </c>
      <c r="J3718">
        <v>24.5</v>
      </c>
      <c r="K3718">
        <v>2485</v>
      </c>
      <c r="L3718">
        <v>1739.5</v>
      </c>
      <c r="M3718">
        <v>745.5</v>
      </c>
      <c r="N3718" t="s">
        <v>73</v>
      </c>
    </row>
    <row r="3719" spans="1:14" x14ac:dyDescent="0.3">
      <c r="A3719" t="s">
        <v>12</v>
      </c>
      <c r="B3719" t="s">
        <v>37</v>
      </c>
      <c r="C3719" t="s">
        <v>26</v>
      </c>
      <c r="D3719" t="s">
        <v>14</v>
      </c>
      <c r="E3719" s="1">
        <v>45307</v>
      </c>
      <c r="F3719">
        <v>298027598</v>
      </c>
      <c r="G3719" s="1">
        <v>45338</v>
      </c>
      <c r="H3719">
        <v>70</v>
      </c>
      <c r="I3719">
        <v>26</v>
      </c>
      <c r="J3719">
        <v>18.2</v>
      </c>
      <c r="K3719">
        <v>1820</v>
      </c>
      <c r="L3719">
        <v>1274</v>
      </c>
      <c r="M3719">
        <v>546</v>
      </c>
      <c r="N3719" t="s">
        <v>74</v>
      </c>
    </row>
    <row r="3720" spans="1:14" x14ac:dyDescent="0.3">
      <c r="A3720" t="s">
        <v>12</v>
      </c>
      <c r="B3720" t="s">
        <v>50</v>
      </c>
      <c r="C3720" t="s">
        <v>26</v>
      </c>
      <c r="D3720" t="s">
        <v>14</v>
      </c>
      <c r="E3720" s="1">
        <v>43410</v>
      </c>
      <c r="F3720">
        <v>500863111</v>
      </c>
      <c r="G3720" s="1">
        <v>43416</v>
      </c>
      <c r="H3720">
        <v>96</v>
      </c>
      <c r="I3720">
        <v>19</v>
      </c>
      <c r="J3720">
        <v>13.3</v>
      </c>
      <c r="K3720">
        <v>1824</v>
      </c>
      <c r="L3720">
        <v>1276.8000000000002</v>
      </c>
      <c r="M3720">
        <v>547.19999999999982</v>
      </c>
      <c r="N3720" t="s">
        <v>73</v>
      </c>
    </row>
    <row r="3721" spans="1:14" x14ac:dyDescent="0.3">
      <c r="A3721" t="s">
        <v>12</v>
      </c>
      <c r="B3721" t="s">
        <v>50</v>
      </c>
      <c r="C3721" t="s">
        <v>24</v>
      </c>
      <c r="D3721" t="s">
        <v>14</v>
      </c>
      <c r="E3721" s="1">
        <v>44682</v>
      </c>
      <c r="F3721">
        <v>146376359</v>
      </c>
      <c r="G3721" s="1">
        <v>44710</v>
      </c>
      <c r="H3721">
        <v>56</v>
      </c>
      <c r="I3721">
        <v>20</v>
      </c>
      <c r="J3721">
        <v>14</v>
      </c>
      <c r="K3721">
        <v>1120</v>
      </c>
      <c r="L3721">
        <v>784</v>
      </c>
      <c r="M3721">
        <v>336</v>
      </c>
      <c r="N3721" t="s">
        <v>73</v>
      </c>
    </row>
    <row r="3722" spans="1:14" x14ac:dyDescent="0.3">
      <c r="A3722" t="s">
        <v>12</v>
      </c>
      <c r="B3722" t="s">
        <v>43</v>
      </c>
      <c r="C3722" t="s">
        <v>17</v>
      </c>
      <c r="D3722" t="s">
        <v>14</v>
      </c>
      <c r="E3722" s="1">
        <v>42062</v>
      </c>
      <c r="F3722">
        <v>180551135</v>
      </c>
      <c r="G3722" s="1">
        <v>42106</v>
      </c>
      <c r="H3722">
        <v>88</v>
      </c>
      <c r="I3722">
        <v>25</v>
      </c>
      <c r="J3722">
        <v>17.5</v>
      </c>
      <c r="K3722">
        <v>2200</v>
      </c>
      <c r="L3722">
        <v>1540</v>
      </c>
      <c r="M3722">
        <v>660</v>
      </c>
      <c r="N3722" t="s">
        <v>77</v>
      </c>
    </row>
    <row r="3723" spans="1:14" x14ac:dyDescent="0.3">
      <c r="A3723" t="s">
        <v>12</v>
      </c>
      <c r="B3723" t="s">
        <v>37</v>
      </c>
      <c r="C3723" t="s">
        <v>25</v>
      </c>
      <c r="D3723" t="s">
        <v>14</v>
      </c>
      <c r="E3723" s="1">
        <v>44607</v>
      </c>
      <c r="F3723">
        <v>240515458</v>
      </c>
      <c r="G3723" s="1">
        <v>44612</v>
      </c>
      <c r="H3723">
        <v>88</v>
      </c>
      <c r="I3723">
        <v>17</v>
      </c>
      <c r="J3723">
        <v>11.9</v>
      </c>
      <c r="K3723">
        <v>1496</v>
      </c>
      <c r="L3723">
        <v>1047.2</v>
      </c>
      <c r="M3723">
        <v>448.79999999999995</v>
      </c>
      <c r="N3723" t="s">
        <v>74</v>
      </c>
    </row>
    <row r="3724" spans="1:14" x14ac:dyDescent="0.3">
      <c r="A3724" t="s">
        <v>12</v>
      </c>
      <c r="B3724" t="s">
        <v>43</v>
      </c>
      <c r="C3724" t="s">
        <v>18</v>
      </c>
      <c r="D3724" t="s">
        <v>14</v>
      </c>
      <c r="E3724" s="1">
        <v>43405</v>
      </c>
      <c r="F3724">
        <v>100434195</v>
      </c>
      <c r="G3724" s="1">
        <v>43420</v>
      </c>
      <c r="H3724">
        <v>99</v>
      </c>
      <c r="I3724">
        <v>29</v>
      </c>
      <c r="J3724">
        <v>20.3</v>
      </c>
      <c r="K3724">
        <v>2871</v>
      </c>
      <c r="L3724">
        <v>2009.7</v>
      </c>
      <c r="M3724">
        <v>861.3</v>
      </c>
      <c r="N3724" t="s">
        <v>77</v>
      </c>
    </row>
    <row r="3725" spans="1:14" x14ac:dyDescent="0.3">
      <c r="A3725" t="s">
        <v>12</v>
      </c>
      <c r="B3725" t="s">
        <v>54</v>
      </c>
      <c r="C3725" t="s">
        <v>16</v>
      </c>
      <c r="D3725" t="s">
        <v>14</v>
      </c>
      <c r="E3725" s="1">
        <v>45075</v>
      </c>
      <c r="F3725">
        <v>726895654</v>
      </c>
      <c r="G3725" s="1">
        <v>45114</v>
      </c>
      <c r="H3725">
        <v>79</v>
      </c>
      <c r="I3725">
        <v>26</v>
      </c>
      <c r="J3725">
        <v>18.2</v>
      </c>
      <c r="K3725">
        <v>2054</v>
      </c>
      <c r="L3725">
        <v>1437.8</v>
      </c>
      <c r="M3725">
        <v>616.20000000000005</v>
      </c>
      <c r="N3725" t="s">
        <v>77</v>
      </c>
    </row>
    <row r="3726" spans="1:14" x14ac:dyDescent="0.3">
      <c r="A3726" t="s">
        <v>12</v>
      </c>
      <c r="B3726" t="s">
        <v>41</v>
      </c>
      <c r="C3726" t="s">
        <v>17</v>
      </c>
      <c r="D3726" t="s">
        <v>14</v>
      </c>
      <c r="E3726" s="1">
        <v>44019</v>
      </c>
      <c r="F3726">
        <v>810732495</v>
      </c>
      <c r="G3726" s="1">
        <v>44052</v>
      </c>
      <c r="H3726">
        <v>65</v>
      </c>
      <c r="I3726">
        <v>20</v>
      </c>
      <c r="J3726">
        <v>14</v>
      </c>
      <c r="K3726">
        <v>1300</v>
      </c>
      <c r="L3726">
        <v>910</v>
      </c>
      <c r="M3726">
        <v>390</v>
      </c>
      <c r="N3726" t="s">
        <v>76</v>
      </c>
    </row>
    <row r="3727" spans="1:14" x14ac:dyDescent="0.3">
      <c r="A3727" t="s">
        <v>12</v>
      </c>
      <c r="B3727" t="s">
        <v>40</v>
      </c>
      <c r="C3727" t="s">
        <v>13</v>
      </c>
      <c r="D3727" t="s">
        <v>14</v>
      </c>
      <c r="E3727" s="1">
        <v>44190</v>
      </c>
      <c r="F3727">
        <v>908352458</v>
      </c>
      <c r="G3727" s="1">
        <v>44195</v>
      </c>
      <c r="H3727">
        <v>85</v>
      </c>
      <c r="I3727">
        <v>28</v>
      </c>
      <c r="J3727">
        <v>19.600000000000001</v>
      </c>
      <c r="K3727">
        <v>2380</v>
      </c>
      <c r="L3727">
        <v>1666.0000000000002</v>
      </c>
      <c r="M3727">
        <v>713.99999999999977</v>
      </c>
      <c r="N3727" t="s">
        <v>75</v>
      </c>
    </row>
    <row r="3728" spans="1:14" x14ac:dyDescent="0.3">
      <c r="A3728" t="s">
        <v>12</v>
      </c>
      <c r="B3728" t="s">
        <v>54</v>
      </c>
      <c r="C3728" t="s">
        <v>20</v>
      </c>
      <c r="D3728" t="s">
        <v>14</v>
      </c>
      <c r="E3728" s="1">
        <v>41995</v>
      </c>
      <c r="F3728">
        <v>678740346</v>
      </c>
      <c r="G3728" s="1">
        <v>42005</v>
      </c>
      <c r="H3728">
        <v>63</v>
      </c>
      <c r="I3728">
        <v>14</v>
      </c>
      <c r="J3728">
        <v>9.8000000000000007</v>
      </c>
      <c r="K3728">
        <v>882</v>
      </c>
      <c r="L3728">
        <v>617.40000000000009</v>
      </c>
      <c r="M3728">
        <v>264.59999999999991</v>
      </c>
      <c r="N3728" t="s">
        <v>77</v>
      </c>
    </row>
    <row r="3729" spans="1:14" x14ac:dyDescent="0.3">
      <c r="A3729" t="s">
        <v>12</v>
      </c>
      <c r="B3729" t="s">
        <v>42</v>
      </c>
      <c r="C3729" t="s">
        <v>24</v>
      </c>
      <c r="D3729" t="s">
        <v>19</v>
      </c>
      <c r="E3729" s="1">
        <v>43024</v>
      </c>
      <c r="F3729">
        <v>499143493</v>
      </c>
      <c r="G3729" s="1">
        <v>43050</v>
      </c>
      <c r="H3729">
        <v>89</v>
      </c>
      <c r="I3729">
        <v>29</v>
      </c>
      <c r="J3729">
        <v>20.3</v>
      </c>
      <c r="K3729">
        <v>2581</v>
      </c>
      <c r="L3729">
        <v>1806.7</v>
      </c>
      <c r="M3729">
        <v>774.3</v>
      </c>
      <c r="N3729" t="s">
        <v>77</v>
      </c>
    </row>
    <row r="3730" spans="1:14" x14ac:dyDescent="0.3">
      <c r="A3730" t="s">
        <v>12</v>
      </c>
      <c r="B3730" t="s">
        <v>53</v>
      </c>
      <c r="C3730" t="s">
        <v>21</v>
      </c>
      <c r="D3730" t="s">
        <v>19</v>
      </c>
      <c r="E3730" s="1">
        <v>45458</v>
      </c>
      <c r="F3730">
        <v>922374618</v>
      </c>
      <c r="G3730" s="1">
        <v>45463</v>
      </c>
      <c r="H3730">
        <v>51</v>
      </c>
      <c r="I3730">
        <v>22</v>
      </c>
      <c r="J3730">
        <v>15.4</v>
      </c>
      <c r="K3730">
        <v>1122</v>
      </c>
      <c r="L3730">
        <v>785.4</v>
      </c>
      <c r="M3730">
        <v>336.6</v>
      </c>
      <c r="N3730" t="s">
        <v>77</v>
      </c>
    </row>
    <row r="3731" spans="1:14" x14ac:dyDescent="0.3">
      <c r="A3731" t="s">
        <v>12</v>
      </c>
      <c r="B3731" t="s">
        <v>46</v>
      </c>
      <c r="C3731" t="s">
        <v>18</v>
      </c>
      <c r="D3731" t="s">
        <v>19</v>
      </c>
      <c r="E3731" s="1">
        <v>42702</v>
      </c>
      <c r="F3731">
        <v>764551293</v>
      </c>
      <c r="G3731" s="1">
        <v>42702</v>
      </c>
      <c r="H3731">
        <v>99</v>
      </c>
      <c r="I3731">
        <v>37</v>
      </c>
      <c r="J3731">
        <v>25.9</v>
      </c>
      <c r="K3731">
        <v>3663</v>
      </c>
      <c r="L3731">
        <v>2564.1</v>
      </c>
      <c r="M3731">
        <v>1098.9000000000001</v>
      </c>
      <c r="N3731" t="s">
        <v>74</v>
      </c>
    </row>
    <row r="3732" spans="1:14" x14ac:dyDescent="0.3">
      <c r="A3732" t="s">
        <v>12</v>
      </c>
      <c r="B3732" t="s">
        <v>37</v>
      </c>
      <c r="C3732" t="s">
        <v>22</v>
      </c>
      <c r="D3732" t="s">
        <v>14</v>
      </c>
      <c r="E3732" s="1">
        <v>43945</v>
      </c>
      <c r="F3732">
        <v>861184203</v>
      </c>
      <c r="G3732" s="1">
        <v>43995</v>
      </c>
      <c r="H3732">
        <v>63</v>
      </c>
      <c r="I3732">
        <v>24</v>
      </c>
      <c r="J3732">
        <v>16.8</v>
      </c>
      <c r="K3732">
        <v>1512</v>
      </c>
      <c r="L3732">
        <v>1058.4000000000001</v>
      </c>
      <c r="M3732">
        <v>453.59999999999991</v>
      </c>
      <c r="N3732" t="s">
        <v>74</v>
      </c>
    </row>
    <row r="3733" spans="1:14" x14ac:dyDescent="0.3">
      <c r="A3733" t="s">
        <v>12</v>
      </c>
      <c r="B3733" t="s">
        <v>38</v>
      </c>
      <c r="C3733" t="s">
        <v>26</v>
      </c>
      <c r="D3733" t="s">
        <v>19</v>
      </c>
      <c r="E3733" s="1">
        <v>42049</v>
      </c>
      <c r="F3733">
        <v>429765260</v>
      </c>
      <c r="G3733" s="1">
        <v>42086</v>
      </c>
      <c r="H3733">
        <v>54</v>
      </c>
      <c r="I3733">
        <v>12</v>
      </c>
      <c r="J3733">
        <v>8.4</v>
      </c>
      <c r="K3733">
        <v>648</v>
      </c>
      <c r="L3733">
        <v>453.6</v>
      </c>
      <c r="M3733">
        <v>194.39999999999998</v>
      </c>
      <c r="N3733" t="s">
        <v>73</v>
      </c>
    </row>
    <row r="3734" spans="1:14" x14ac:dyDescent="0.3">
      <c r="A3734" t="s">
        <v>12</v>
      </c>
      <c r="B3734" t="s">
        <v>43</v>
      </c>
      <c r="C3734" t="s">
        <v>25</v>
      </c>
      <c r="D3734" t="s">
        <v>19</v>
      </c>
      <c r="E3734" s="1">
        <v>43394</v>
      </c>
      <c r="F3734">
        <v>615393865</v>
      </c>
      <c r="G3734" s="1">
        <v>43414</v>
      </c>
      <c r="H3734">
        <v>66</v>
      </c>
      <c r="I3734">
        <v>11</v>
      </c>
      <c r="J3734">
        <v>7.7</v>
      </c>
      <c r="K3734">
        <v>726</v>
      </c>
      <c r="L3734">
        <v>508.2</v>
      </c>
      <c r="M3734">
        <v>217.8</v>
      </c>
      <c r="N3734" t="s">
        <v>77</v>
      </c>
    </row>
    <row r="3735" spans="1:14" x14ac:dyDescent="0.3">
      <c r="A3735" t="s">
        <v>12</v>
      </c>
      <c r="B3735" t="s">
        <v>36</v>
      </c>
      <c r="C3735" t="s">
        <v>21</v>
      </c>
      <c r="D3735" t="s">
        <v>19</v>
      </c>
      <c r="E3735" s="1">
        <v>44918</v>
      </c>
      <c r="F3735">
        <v>161624610</v>
      </c>
      <c r="G3735" s="1">
        <v>44939</v>
      </c>
      <c r="H3735">
        <v>91</v>
      </c>
      <c r="I3735">
        <v>39</v>
      </c>
      <c r="J3735">
        <v>27.3</v>
      </c>
      <c r="K3735">
        <v>3549</v>
      </c>
      <c r="L3735">
        <v>2484.3000000000002</v>
      </c>
      <c r="M3735">
        <v>1064.6999999999998</v>
      </c>
      <c r="N3735" t="s">
        <v>77</v>
      </c>
    </row>
    <row r="3736" spans="1:14" x14ac:dyDescent="0.3">
      <c r="A3736" t="s">
        <v>12</v>
      </c>
      <c r="B3736" t="s">
        <v>48</v>
      </c>
      <c r="C3736" t="s">
        <v>21</v>
      </c>
      <c r="D3736" t="s">
        <v>14</v>
      </c>
      <c r="E3736" s="1">
        <v>42806</v>
      </c>
      <c r="F3736">
        <v>416673076</v>
      </c>
      <c r="G3736" s="1">
        <v>42835</v>
      </c>
      <c r="H3736">
        <v>64</v>
      </c>
      <c r="I3736">
        <v>37</v>
      </c>
      <c r="J3736">
        <v>25.9</v>
      </c>
      <c r="K3736">
        <v>2368</v>
      </c>
      <c r="L3736">
        <v>1657.6</v>
      </c>
      <c r="M3736">
        <v>710.40000000000009</v>
      </c>
      <c r="N3736" t="s">
        <v>77</v>
      </c>
    </row>
    <row r="3737" spans="1:14" x14ac:dyDescent="0.3">
      <c r="A3737" t="s">
        <v>12</v>
      </c>
      <c r="B3737" t="s">
        <v>28</v>
      </c>
      <c r="C3737" t="s">
        <v>16</v>
      </c>
      <c r="D3737" t="s">
        <v>19</v>
      </c>
      <c r="E3737" s="1">
        <v>42864</v>
      </c>
      <c r="F3737">
        <v>699189078</v>
      </c>
      <c r="G3737" s="1">
        <v>42892</v>
      </c>
      <c r="H3737">
        <v>92</v>
      </c>
      <c r="I3737">
        <v>12</v>
      </c>
      <c r="J3737">
        <v>8.4</v>
      </c>
      <c r="K3737">
        <v>1104</v>
      </c>
      <c r="L3737">
        <v>772.80000000000007</v>
      </c>
      <c r="M3737">
        <v>331.19999999999993</v>
      </c>
      <c r="N3737" t="s">
        <v>73</v>
      </c>
    </row>
    <row r="3738" spans="1:14" x14ac:dyDescent="0.3">
      <c r="A3738" t="s">
        <v>12</v>
      </c>
      <c r="B3738" t="s">
        <v>39</v>
      </c>
      <c r="C3738" t="s">
        <v>26</v>
      </c>
      <c r="D3738" t="s">
        <v>19</v>
      </c>
      <c r="E3738" s="1">
        <v>44168</v>
      </c>
      <c r="F3738">
        <v>840891253</v>
      </c>
      <c r="G3738" s="1">
        <v>44199</v>
      </c>
      <c r="H3738">
        <v>81</v>
      </c>
      <c r="I3738">
        <v>32</v>
      </c>
      <c r="J3738">
        <v>22.4</v>
      </c>
      <c r="K3738">
        <v>2592</v>
      </c>
      <c r="L3738">
        <v>1814.3999999999999</v>
      </c>
      <c r="M3738">
        <v>777.60000000000014</v>
      </c>
      <c r="N3738" t="s">
        <v>73</v>
      </c>
    </row>
    <row r="3739" spans="1:14" x14ac:dyDescent="0.3">
      <c r="A3739" t="s">
        <v>12</v>
      </c>
      <c r="B3739" t="s">
        <v>37</v>
      </c>
      <c r="C3739" t="s">
        <v>26</v>
      </c>
      <c r="D3739" t="s">
        <v>14</v>
      </c>
      <c r="E3739" s="1">
        <v>43972</v>
      </c>
      <c r="F3739">
        <v>869569432</v>
      </c>
      <c r="G3739" s="1">
        <v>43991</v>
      </c>
      <c r="H3739">
        <v>87</v>
      </c>
      <c r="I3739">
        <v>18</v>
      </c>
      <c r="J3739">
        <v>12.600000000000001</v>
      </c>
      <c r="K3739">
        <v>1566</v>
      </c>
      <c r="L3739">
        <v>1096.2</v>
      </c>
      <c r="M3739">
        <v>469.79999999999995</v>
      </c>
      <c r="N3739" t="s">
        <v>74</v>
      </c>
    </row>
    <row r="3740" spans="1:14" x14ac:dyDescent="0.3">
      <c r="A3740" t="s">
        <v>12</v>
      </c>
      <c r="B3740" t="s">
        <v>34</v>
      </c>
      <c r="C3740" t="s">
        <v>20</v>
      </c>
      <c r="D3740" t="s">
        <v>14</v>
      </c>
      <c r="E3740" s="1">
        <v>43794</v>
      </c>
      <c r="F3740">
        <v>193149793</v>
      </c>
      <c r="G3740" s="1">
        <v>43809</v>
      </c>
      <c r="H3740">
        <v>62</v>
      </c>
      <c r="I3740">
        <v>22</v>
      </c>
      <c r="J3740">
        <v>15.4</v>
      </c>
      <c r="K3740">
        <v>1364</v>
      </c>
      <c r="L3740">
        <v>954.80000000000007</v>
      </c>
      <c r="M3740">
        <v>409.19999999999993</v>
      </c>
      <c r="N3740" t="s">
        <v>76</v>
      </c>
    </row>
    <row r="3741" spans="1:14" x14ac:dyDescent="0.3">
      <c r="A3741" t="s">
        <v>12</v>
      </c>
      <c r="B3741" t="s">
        <v>28</v>
      </c>
      <c r="C3741" t="s">
        <v>13</v>
      </c>
      <c r="D3741" t="s">
        <v>14</v>
      </c>
      <c r="E3741" s="1">
        <v>43512</v>
      </c>
      <c r="F3741">
        <v>502484023</v>
      </c>
      <c r="G3741" s="1">
        <v>43531</v>
      </c>
      <c r="H3741">
        <v>93</v>
      </c>
      <c r="I3741">
        <v>20</v>
      </c>
      <c r="J3741">
        <v>14</v>
      </c>
      <c r="K3741">
        <v>1860</v>
      </c>
      <c r="L3741">
        <v>1302</v>
      </c>
      <c r="M3741">
        <v>558</v>
      </c>
      <c r="N3741" t="s">
        <v>73</v>
      </c>
    </row>
    <row r="3742" spans="1:14" x14ac:dyDescent="0.3">
      <c r="A3742" t="s">
        <v>12</v>
      </c>
      <c r="B3742" t="s">
        <v>45</v>
      </c>
      <c r="C3742" t="s">
        <v>25</v>
      </c>
      <c r="D3742" t="s">
        <v>14</v>
      </c>
      <c r="E3742" s="1">
        <v>43664</v>
      </c>
      <c r="F3742">
        <v>139456260</v>
      </c>
      <c r="G3742" s="1">
        <v>43687</v>
      </c>
      <c r="H3742">
        <v>93</v>
      </c>
      <c r="I3742">
        <v>35</v>
      </c>
      <c r="J3742">
        <v>24.5</v>
      </c>
      <c r="K3742">
        <v>3255</v>
      </c>
      <c r="L3742">
        <v>2278.5</v>
      </c>
      <c r="M3742">
        <v>976.5</v>
      </c>
      <c r="N3742" t="s">
        <v>77</v>
      </c>
    </row>
    <row r="3743" spans="1:14" x14ac:dyDescent="0.3">
      <c r="A3743" t="s">
        <v>12</v>
      </c>
      <c r="B3743" t="s">
        <v>51</v>
      </c>
      <c r="C3743" t="s">
        <v>24</v>
      </c>
      <c r="D3743" t="s">
        <v>19</v>
      </c>
      <c r="E3743" s="1">
        <v>42570</v>
      </c>
      <c r="F3743">
        <v>401424825</v>
      </c>
      <c r="G3743" s="1">
        <v>42607</v>
      </c>
      <c r="H3743">
        <v>56</v>
      </c>
      <c r="I3743">
        <v>21</v>
      </c>
      <c r="J3743">
        <v>14.7</v>
      </c>
      <c r="K3743">
        <v>1176</v>
      </c>
      <c r="L3743">
        <v>823.19999999999993</v>
      </c>
      <c r="M3743">
        <v>352.80000000000007</v>
      </c>
      <c r="N3743" t="s">
        <v>73</v>
      </c>
    </row>
    <row r="3744" spans="1:14" x14ac:dyDescent="0.3">
      <c r="A3744" t="s">
        <v>12</v>
      </c>
      <c r="B3744" t="s">
        <v>40</v>
      </c>
      <c r="C3744" t="s">
        <v>25</v>
      </c>
      <c r="D3744" t="s">
        <v>14</v>
      </c>
      <c r="E3744" s="1">
        <v>41732</v>
      </c>
      <c r="F3744">
        <v>239289367</v>
      </c>
      <c r="G3744" s="1">
        <v>41744</v>
      </c>
      <c r="H3744">
        <v>52</v>
      </c>
      <c r="I3744">
        <v>22</v>
      </c>
      <c r="J3744">
        <v>15.4</v>
      </c>
      <c r="K3744">
        <v>1144</v>
      </c>
      <c r="L3744">
        <v>800.80000000000007</v>
      </c>
      <c r="M3744">
        <v>343.19999999999993</v>
      </c>
      <c r="N3744" t="s">
        <v>75</v>
      </c>
    </row>
    <row r="3745" spans="1:14" x14ac:dyDescent="0.3">
      <c r="A3745" t="s">
        <v>12</v>
      </c>
      <c r="B3745" t="s">
        <v>37</v>
      </c>
      <c r="C3745" t="s">
        <v>25</v>
      </c>
      <c r="D3745" t="s">
        <v>14</v>
      </c>
      <c r="E3745" s="1">
        <v>44960</v>
      </c>
      <c r="F3745">
        <v>118176257</v>
      </c>
      <c r="G3745" s="1">
        <v>44991</v>
      </c>
      <c r="H3745">
        <v>94</v>
      </c>
      <c r="I3745">
        <v>20</v>
      </c>
      <c r="J3745">
        <v>14</v>
      </c>
      <c r="K3745">
        <v>1880</v>
      </c>
      <c r="L3745">
        <v>1316</v>
      </c>
      <c r="M3745">
        <v>564</v>
      </c>
      <c r="N3745" t="s">
        <v>74</v>
      </c>
    </row>
    <row r="3746" spans="1:14" x14ac:dyDescent="0.3">
      <c r="A3746" t="s">
        <v>12</v>
      </c>
      <c r="B3746" t="s">
        <v>54</v>
      </c>
      <c r="C3746" t="s">
        <v>26</v>
      </c>
      <c r="D3746" t="s">
        <v>19</v>
      </c>
      <c r="E3746" s="1">
        <v>45420</v>
      </c>
      <c r="F3746">
        <v>113131558</v>
      </c>
      <c r="G3746" s="1">
        <v>45424</v>
      </c>
      <c r="H3746">
        <v>63</v>
      </c>
      <c r="I3746">
        <v>13</v>
      </c>
      <c r="J3746">
        <v>9.1</v>
      </c>
      <c r="K3746">
        <v>819</v>
      </c>
      <c r="L3746">
        <v>573.29999999999995</v>
      </c>
      <c r="M3746">
        <v>245.70000000000005</v>
      </c>
      <c r="N3746" t="s">
        <v>77</v>
      </c>
    </row>
    <row r="3747" spans="1:14" x14ac:dyDescent="0.3">
      <c r="A3747" t="s">
        <v>12</v>
      </c>
      <c r="B3747" t="s">
        <v>42</v>
      </c>
      <c r="C3747" t="s">
        <v>15</v>
      </c>
      <c r="D3747" t="s">
        <v>14</v>
      </c>
      <c r="E3747" s="1">
        <v>43652</v>
      </c>
      <c r="F3747">
        <v>785478103</v>
      </c>
      <c r="G3747" s="1">
        <v>43660</v>
      </c>
      <c r="H3747">
        <v>72</v>
      </c>
      <c r="I3747">
        <v>38</v>
      </c>
      <c r="J3747">
        <v>26.6</v>
      </c>
      <c r="K3747">
        <v>2736</v>
      </c>
      <c r="L3747">
        <v>1915.2</v>
      </c>
      <c r="M3747">
        <v>820.8</v>
      </c>
      <c r="N3747" t="s">
        <v>77</v>
      </c>
    </row>
    <row r="3748" spans="1:14" x14ac:dyDescent="0.3">
      <c r="A3748" t="s">
        <v>12</v>
      </c>
      <c r="B3748" t="s">
        <v>49</v>
      </c>
      <c r="C3748" t="s">
        <v>20</v>
      </c>
      <c r="D3748" t="s">
        <v>14</v>
      </c>
      <c r="E3748" s="1">
        <v>44520</v>
      </c>
      <c r="F3748">
        <v>936989009</v>
      </c>
      <c r="G3748" s="1">
        <v>44528</v>
      </c>
      <c r="H3748">
        <v>68</v>
      </c>
      <c r="I3748">
        <v>32</v>
      </c>
      <c r="J3748">
        <v>22.4</v>
      </c>
      <c r="K3748">
        <v>2176</v>
      </c>
      <c r="L3748">
        <v>1523.1999999999998</v>
      </c>
      <c r="M3748">
        <v>652.80000000000018</v>
      </c>
      <c r="N3748" t="s">
        <v>77</v>
      </c>
    </row>
    <row r="3749" spans="1:14" x14ac:dyDescent="0.3">
      <c r="A3749" t="s">
        <v>12</v>
      </c>
      <c r="B3749" t="s">
        <v>37</v>
      </c>
      <c r="C3749" t="s">
        <v>18</v>
      </c>
      <c r="D3749" t="s">
        <v>14</v>
      </c>
      <c r="E3749" s="1">
        <v>44078</v>
      </c>
      <c r="F3749">
        <v>962186324</v>
      </c>
      <c r="G3749" s="1">
        <v>44078</v>
      </c>
      <c r="H3749">
        <v>80</v>
      </c>
      <c r="I3749">
        <v>29</v>
      </c>
      <c r="J3749">
        <v>20.3</v>
      </c>
      <c r="K3749">
        <v>2320</v>
      </c>
      <c r="L3749">
        <v>1624</v>
      </c>
      <c r="M3749">
        <v>696</v>
      </c>
      <c r="N3749" t="s">
        <v>74</v>
      </c>
    </row>
    <row r="3750" spans="1:14" x14ac:dyDescent="0.3">
      <c r="A3750" t="s">
        <v>12</v>
      </c>
      <c r="B3750" t="s">
        <v>32</v>
      </c>
      <c r="C3750" t="s">
        <v>23</v>
      </c>
      <c r="D3750" t="s">
        <v>14</v>
      </c>
      <c r="E3750" s="1">
        <v>42323</v>
      </c>
      <c r="F3750">
        <v>397943961</v>
      </c>
      <c r="G3750" s="1">
        <v>42364</v>
      </c>
      <c r="H3750">
        <v>79</v>
      </c>
      <c r="I3750">
        <v>31</v>
      </c>
      <c r="J3750">
        <v>21.700000000000003</v>
      </c>
      <c r="K3750">
        <v>2449</v>
      </c>
      <c r="L3750">
        <v>1714.3000000000002</v>
      </c>
      <c r="M3750">
        <v>734.69999999999982</v>
      </c>
      <c r="N3750" t="s">
        <v>75</v>
      </c>
    </row>
    <row r="3751" spans="1:14" x14ac:dyDescent="0.3">
      <c r="A3751" t="s">
        <v>12</v>
      </c>
      <c r="B3751" t="s">
        <v>30</v>
      </c>
      <c r="C3751" t="s">
        <v>15</v>
      </c>
      <c r="D3751" t="s">
        <v>19</v>
      </c>
      <c r="E3751" s="1">
        <v>45052</v>
      </c>
      <c r="F3751">
        <v>306314122</v>
      </c>
      <c r="G3751" s="1">
        <v>45084</v>
      </c>
      <c r="H3751">
        <v>64</v>
      </c>
      <c r="I3751">
        <v>24</v>
      </c>
      <c r="J3751">
        <v>16.8</v>
      </c>
      <c r="K3751">
        <v>1536</v>
      </c>
      <c r="L3751">
        <v>1075.2</v>
      </c>
      <c r="M3751">
        <v>460.79999999999995</v>
      </c>
      <c r="N3751" t="s">
        <v>77</v>
      </c>
    </row>
    <row r="3752" spans="1:14" x14ac:dyDescent="0.3">
      <c r="A3752" t="s">
        <v>12</v>
      </c>
      <c r="B3752" t="s">
        <v>46</v>
      </c>
      <c r="C3752" t="s">
        <v>20</v>
      </c>
      <c r="D3752" t="s">
        <v>19</v>
      </c>
      <c r="E3752" s="1">
        <v>43215</v>
      </c>
      <c r="F3752">
        <v>882661616</v>
      </c>
      <c r="G3752" s="1">
        <v>43242</v>
      </c>
      <c r="H3752">
        <v>94</v>
      </c>
      <c r="I3752">
        <v>24</v>
      </c>
      <c r="J3752">
        <v>16.8</v>
      </c>
      <c r="K3752">
        <v>2256</v>
      </c>
      <c r="L3752">
        <v>1579.2</v>
      </c>
      <c r="M3752">
        <v>676.8</v>
      </c>
      <c r="N3752" t="s">
        <v>74</v>
      </c>
    </row>
    <row r="3753" spans="1:14" x14ac:dyDescent="0.3">
      <c r="A3753" t="s">
        <v>12</v>
      </c>
      <c r="B3753" t="s">
        <v>45</v>
      </c>
      <c r="C3753" t="s">
        <v>24</v>
      </c>
      <c r="D3753" t="s">
        <v>14</v>
      </c>
      <c r="E3753" s="1">
        <v>45521</v>
      </c>
      <c r="F3753">
        <v>705319535</v>
      </c>
      <c r="G3753" s="1">
        <v>45566</v>
      </c>
      <c r="H3753">
        <v>84</v>
      </c>
      <c r="I3753">
        <v>38</v>
      </c>
      <c r="J3753">
        <v>26.6</v>
      </c>
      <c r="K3753">
        <v>3192</v>
      </c>
      <c r="L3753">
        <v>2234.4</v>
      </c>
      <c r="M3753">
        <v>957.59999999999991</v>
      </c>
      <c r="N3753" t="s">
        <v>77</v>
      </c>
    </row>
    <row r="3754" spans="1:14" x14ac:dyDescent="0.3">
      <c r="A3754" t="s">
        <v>12</v>
      </c>
      <c r="B3754" t="s">
        <v>30</v>
      </c>
      <c r="C3754" t="s">
        <v>26</v>
      </c>
      <c r="D3754" t="s">
        <v>14</v>
      </c>
      <c r="E3754" s="1">
        <v>44634</v>
      </c>
      <c r="F3754">
        <v>621030795</v>
      </c>
      <c r="G3754" s="1">
        <v>44634</v>
      </c>
      <c r="H3754">
        <v>82</v>
      </c>
      <c r="I3754">
        <v>28</v>
      </c>
      <c r="J3754">
        <v>19.600000000000001</v>
      </c>
      <c r="K3754">
        <v>2296</v>
      </c>
      <c r="L3754">
        <v>1607.2</v>
      </c>
      <c r="M3754">
        <v>688.8</v>
      </c>
      <c r="N3754" t="s">
        <v>77</v>
      </c>
    </row>
    <row r="3755" spans="1:14" x14ac:dyDescent="0.3">
      <c r="A3755" t="s">
        <v>12</v>
      </c>
      <c r="B3755" t="s">
        <v>30</v>
      </c>
      <c r="C3755" t="s">
        <v>25</v>
      </c>
      <c r="D3755" t="s">
        <v>14</v>
      </c>
      <c r="E3755" s="1">
        <v>43149</v>
      </c>
      <c r="F3755">
        <v>108720719</v>
      </c>
      <c r="G3755" s="1">
        <v>43166</v>
      </c>
      <c r="H3755">
        <v>65</v>
      </c>
      <c r="I3755">
        <v>40</v>
      </c>
      <c r="J3755">
        <v>28</v>
      </c>
      <c r="K3755">
        <v>2600</v>
      </c>
      <c r="L3755">
        <v>1820</v>
      </c>
      <c r="M3755">
        <v>780</v>
      </c>
      <c r="N3755" t="s">
        <v>77</v>
      </c>
    </row>
    <row r="3756" spans="1:14" x14ac:dyDescent="0.3">
      <c r="A3756" t="s">
        <v>12</v>
      </c>
      <c r="B3756" t="s">
        <v>44</v>
      </c>
      <c r="C3756" t="s">
        <v>17</v>
      </c>
      <c r="D3756" t="s">
        <v>14</v>
      </c>
      <c r="E3756" s="1">
        <v>43346</v>
      </c>
      <c r="F3756">
        <v>848980367</v>
      </c>
      <c r="G3756" s="1">
        <v>43394</v>
      </c>
      <c r="H3756">
        <v>90</v>
      </c>
      <c r="I3756">
        <v>32</v>
      </c>
      <c r="J3756">
        <v>22.4</v>
      </c>
      <c r="K3756">
        <v>2880</v>
      </c>
      <c r="L3756">
        <v>2015.9999999999998</v>
      </c>
      <c r="M3756">
        <v>864.00000000000023</v>
      </c>
      <c r="N3756" t="s">
        <v>77</v>
      </c>
    </row>
    <row r="3757" spans="1:14" x14ac:dyDescent="0.3">
      <c r="A3757" t="s">
        <v>12</v>
      </c>
      <c r="B3757" t="s">
        <v>29</v>
      </c>
      <c r="C3757" t="s">
        <v>22</v>
      </c>
      <c r="D3757" t="s">
        <v>19</v>
      </c>
      <c r="E3757" s="1">
        <v>43654</v>
      </c>
      <c r="F3757">
        <v>151223647</v>
      </c>
      <c r="G3757" s="1">
        <v>43674</v>
      </c>
      <c r="H3757">
        <v>96</v>
      </c>
      <c r="I3757">
        <v>14</v>
      </c>
      <c r="J3757">
        <v>9.8000000000000007</v>
      </c>
      <c r="K3757">
        <v>1344</v>
      </c>
      <c r="L3757">
        <v>940.80000000000007</v>
      </c>
      <c r="M3757">
        <v>403.19999999999993</v>
      </c>
      <c r="N3757" t="s">
        <v>77</v>
      </c>
    </row>
    <row r="3758" spans="1:14" x14ac:dyDescent="0.3">
      <c r="A3758" t="s">
        <v>12</v>
      </c>
      <c r="B3758" t="s">
        <v>34</v>
      </c>
      <c r="C3758" t="s">
        <v>18</v>
      </c>
      <c r="D3758" t="s">
        <v>14</v>
      </c>
      <c r="E3758" s="1">
        <v>44961</v>
      </c>
      <c r="F3758">
        <v>514983975</v>
      </c>
      <c r="G3758" s="1">
        <v>44984</v>
      </c>
      <c r="H3758">
        <v>90</v>
      </c>
      <c r="I3758">
        <v>10</v>
      </c>
      <c r="J3758">
        <v>7</v>
      </c>
      <c r="K3758">
        <v>900</v>
      </c>
      <c r="L3758">
        <v>630</v>
      </c>
      <c r="M3758">
        <v>270</v>
      </c>
      <c r="N3758" t="s">
        <v>76</v>
      </c>
    </row>
    <row r="3759" spans="1:14" x14ac:dyDescent="0.3">
      <c r="A3759" t="s">
        <v>12</v>
      </c>
      <c r="B3759" t="s">
        <v>39</v>
      </c>
      <c r="C3759" t="s">
        <v>25</v>
      </c>
      <c r="D3759" t="s">
        <v>19</v>
      </c>
      <c r="E3759" s="1">
        <v>43380</v>
      </c>
      <c r="F3759">
        <v>183044946</v>
      </c>
      <c r="G3759" s="1">
        <v>43396</v>
      </c>
      <c r="H3759">
        <v>62</v>
      </c>
      <c r="I3759">
        <v>12</v>
      </c>
      <c r="J3759">
        <v>8.4</v>
      </c>
      <c r="K3759">
        <v>744</v>
      </c>
      <c r="L3759">
        <v>520.80000000000007</v>
      </c>
      <c r="M3759">
        <v>223.19999999999993</v>
      </c>
      <c r="N3759" t="s">
        <v>73</v>
      </c>
    </row>
    <row r="3760" spans="1:14" x14ac:dyDescent="0.3">
      <c r="A3760" t="s">
        <v>12</v>
      </c>
      <c r="B3760" t="s">
        <v>32</v>
      </c>
      <c r="C3760" t="s">
        <v>26</v>
      </c>
      <c r="D3760" t="s">
        <v>14</v>
      </c>
      <c r="E3760" s="1">
        <v>44662</v>
      </c>
      <c r="F3760">
        <v>673103415</v>
      </c>
      <c r="G3760" s="1">
        <v>44692</v>
      </c>
      <c r="H3760">
        <v>67</v>
      </c>
      <c r="I3760">
        <v>36</v>
      </c>
      <c r="J3760">
        <v>25.200000000000003</v>
      </c>
      <c r="K3760">
        <v>2412</v>
      </c>
      <c r="L3760">
        <v>1688.4</v>
      </c>
      <c r="M3760">
        <v>723.59999999999991</v>
      </c>
      <c r="N3760" t="s">
        <v>75</v>
      </c>
    </row>
    <row r="3761" spans="1:14" x14ac:dyDescent="0.3">
      <c r="A3761" t="s">
        <v>12</v>
      </c>
      <c r="B3761" t="s">
        <v>45</v>
      </c>
      <c r="C3761" t="s">
        <v>24</v>
      </c>
      <c r="D3761" t="s">
        <v>19</v>
      </c>
      <c r="E3761" s="1">
        <v>42577</v>
      </c>
      <c r="F3761">
        <v>167599284</v>
      </c>
      <c r="G3761" s="1">
        <v>42616</v>
      </c>
      <c r="H3761">
        <v>90</v>
      </c>
      <c r="I3761">
        <v>11</v>
      </c>
      <c r="J3761">
        <v>7.7</v>
      </c>
      <c r="K3761">
        <v>990</v>
      </c>
      <c r="L3761">
        <v>693</v>
      </c>
      <c r="M3761">
        <v>297</v>
      </c>
      <c r="N3761" t="s">
        <v>77</v>
      </c>
    </row>
    <row r="3762" spans="1:14" x14ac:dyDescent="0.3">
      <c r="A3762" t="s">
        <v>12</v>
      </c>
      <c r="B3762" t="s">
        <v>49</v>
      </c>
      <c r="C3762" t="s">
        <v>16</v>
      </c>
      <c r="D3762" t="s">
        <v>14</v>
      </c>
      <c r="E3762" s="1">
        <v>45311</v>
      </c>
      <c r="F3762">
        <v>345336186</v>
      </c>
      <c r="G3762" s="1">
        <v>45351</v>
      </c>
      <c r="H3762">
        <v>55</v>
      </c>
      <c r="I3762">
        <v>16</v>
      </c>
      <c r="J3762">
        <v>11.2</v>
      </c>
      <c r="K3762">
        <v>880</v>
      </c>
      <c r="L3762">
        <v>616</v>
      </c>
      <c r="M3762">
        <v>264</v>
      </c>
      <c r="N3762" t="s">
        <v>77</v>
      </c>
    </row>
    <row r="3763" spans="1:14" x14ac:dyDescent="0.3">
      <c r="A3763" t="s">
        <v>12</v>
      </c>
      <c r="B3763" t="s">
        <v>45</v>
      </c>
      <c r="C3763" t="s">
        <v>17</v>
      </c>
      <c r="D3763" t="s">
        <v>19</v>
      </c>
      <c r="E3763" s="1">
        <v>43768</v>
      </c>
      <c r="F3763">
        <v>450510108</v>
      </c>
      <c r="G3763" s="1">
        <v>43775</v>
      </c>
      <c r="H3763">
        <v>73</v>
      </c>
      <c r="I3763">
        <v>32</v>
      </c>
      <c r="J3763">
        <v>22.4</v>
      </c>
      <c r="K3763">
        <v>2336</v>
      </c>
      <c r="L3763">
        <v>1635.1999999999998</v>
      </c>
      <c r="M3763">
        <v>700.80000000000018</v>
      </c>
      <c r="N3763" t="s">
        <v>77</v>
      </c>
    </row>
    <row r="3764" spans="1:14" x14ac:dyDescent="0.3">
      <c r="A3764" t="s">
        <v>12</v>
      </c>
      <c r="B3764" t="s">
        <v>50</v>
      </c>
      <c r="C3764" t="s">
        <v>18</v>
      </c>
      <c r="D3764" t="s">
        <v>14</v>
      </c>
      <c r="E3764" s="1">
        <v>43686</v>
      </c>
      <c r="F3764">
        <v>734787356</v>
      </c>
      <c r="G3764" s="1">
        <v>43708</v>
      </c>
      <c r="H3764">
        <v>51</v>
      </c>
      <c r="I3764">
        <v>22</v>
      </c>
      <c r="J3764">
        <v>15.4</v>
      </c>
      <c r="K3764">
        <v>1122</v>
      </c>
      <c r="L3764">
        <v>785.4</v>
      </c>
      <c r="M3764">
        <v>336.6</v>
      </c>
      <c r="N3764" t="s">
        <v>73</v>
      </c>
    </row>
    <row r="3765" spans="1:14" x14ac:dyDescent="0.3">
      <c r="A3765" t="s">
        <v>12</v>
      </c>
      <c r="B3765" t="s">
        <v>48</v>
      </c>
      <c r="C3765" t="s">
        <v>21</v>
      </c>
      <c r="D3765" t="s">
        <v>14</v>
      </c>
      <c r="E3765" s="1">
        <v>42696</v>
      </c>
      <c r="F3765">
        <v>823627269</v>
      </c>
      <c r="G3765" s="1">
        <v>42702</v>
      </c>
      <c r="H3765">
        <v>84</v>
      </c>
      <c r="I3765">
        <v>14</v>
      </c>
      <c r="J3765">
        <v>9.8000000000000007</v>
      </c>
      <c r="K3765">
        <v>1176</v>
      </c>
      <c r="L3765">
        <v>823.2</v>
      </c>
      <c r="M3765">
        <v>352.79999999999995</v>
      </c>
      <c r="N3765" t="s">
        <v>77</v>
      </c>
    </row>
    <row r="3766" spans="1:14" x14ac:dyDescent="0.3">
      <c r="A3766" t="s">
        <v>12</v>
      </c>
      <c r="B3766" t="s">
        <v>45</v>
      </c>
      <c r="C3766" t="s">
        <v>25</v>
      </c>
      <c r="D3766" t="s">
        <v>19</v>
      </c>
      <c r="E3766" s="1">
        <v>42845</v>
      </c>
      <c r="F3766">
        <v>766411244</v>
      </c>
      <c r="G3766" s="1">
        <v>42878</v>
      </c>
      <c r="H3766">
        <v>87</v>
      </c>
      <c r="I3766">
        <v>31</v>
      </c>
      <c r="J3766">
        <v>21.700000000000003</v>
      </c>
      <c r="K3766">
        <v>2697</v>
      </c>
      <c r="L3766">
        <v>1887.9000000000003</v>
      </c>
      <c r="M3766">
        <v>809.09999999999968</v>
      </c>
      <c r="N3766" t="s">
        <v>77</v>
      </c>
    </row>
    <row r="3767" spans="1:14" x14ac:dyDescent="0.3">
      <c r="A3767" t="s">
        <v>12</v>
      </c>
      <c r="B3767" t="s">
        <v>28</v>
      </c>
      <c r="C3767" t="s">
        <v>20</v>
      </c>
      <c r="D3767" t="s">
        <v>14</v>
      </c>
      <c r="E3767" s="1">
        <v>42888</v>
      </c>
      <c r="F3767">
        <v>219770610</v>
      </c>
      <c r="G3767" s="1">
        <v>42923</v>
      </c>
      <c r="H3767">
        <v>98</v>
      </c>
      <c r="I3767">
        <v>21</v>
      </c>
      <c r="J3767">
        <v>14.7</v>
      </c>
      <c r="K3767">
        <v>2058</v>
      </c>
      <c r="L3767">
        <v>1440.6</v>
      </c>
      <c r="M3767">
        <v>617.40000000000009</v>
      </c>
      <c r="N3767" t="s">
        <v>73</v>
      </c>
    </row>
    <row r="3768" spans="1:14" x14ac:dyDescent="0.3">
      <c r="A3768" t="s">
        <v>12</v>
      </c>
      <c r="B3768" t="s">
        <v>43</v>
      </c>
      <c r="C3768" t="s">
        <v>23</v>
      </c>
      <c r="D3768" t="s">
        <v>19</v>
      </c>
      <c r="E3768" s="1">
        <v>42086</v>
      </c>
      <c r="F3768">
        <v>557445275</v>
      </c>
      <c r="G3768" s="1">
        <v>42126</v>
      </c>
      <c r="H3768">
        <v>65</v>
      </c>
      <c r="I3768">
        <v>22</v>
      </c>
      <c r="J3768">
        <v>15.4</v>
      </c>
      <c r="K3768">
        <v>1430</v>
      </c>
      <c r="L3768">
        <v>1001</v>
      </c>
      <c r="M3768">
        <v>429</v>
      </c>
      <c r="N3768" t="s">
        <v>77</v>
      </c>
    </row>
    <row r="3769" spans="1:14" x14ac:dyDescent="0.3">
      <c r="A3769" t="s">
        <v>12</v>
      </c>
      <c r="B3769" t="s">
        <v>30</v>
      </c>
      <c r="C3769" t="s">
        <v>22</v>
      </c>
      <c r="D3769" t="s">
        <v>19</v>
      </c>
      <c r="E3769" s="1">
        <v>44429</v>
      </c>
      <c r="F3769">
        <v>333033645</v>
      </c>
      <c r="G3769" s="1">
        <v>44449</v>
      </c>
      <c r="H3769">
        <v>63</v>
      </c>
      <c r="I3769">
        <v>20</v>
      </c>
      <c r="J3769">
        <v>14</v>
      </c>
      <c r="K3769">
        <v>1260</v>
      </c>
      <c r="L3769">
        <v>882</v>
      </c>
      <c r="M3769">
        <v>378</v>
      </c>
      <c r="N3769" t="s">
        <v>77</v>
      </c>
    </row>
    <row r="3770" spans="1:14" x14ac:dyDescent="0.3">
      <c r="A3770" t="s">
        <v>12</v>
      </c>
      <c r="B3770" t="s">
        <v>49</v>
      </c>
      <c r="C3770" t="s">
        <v>20</v>
      </c>
      <c r="D3770" t="s">
        <v>19</v>
      </c>
      <c r="E3770" s="1">
        <v>45318</v>
      </c>
      <c r="F3770">
        <v>924135863</v>
      </c>
      <c r="G3770" s="1">
        <v>45338</v>
      </c>
      <c r="H3770">
        <v>76</v>
      </c>
      <c r="I3770">
        <v>12</v>
      </c>
      <c r="J3770">
        <v>8.4</v>
      </c>
      <c r="K3770">
        <v>912</v>
      </c>
      <c r="L3770">
        <v>638.4</v>
      </c>
      <c r="M3770">
        <v>273.60000000000002</v>
      </c>
      <c r="N3770" t="s">
        <v>77</v>
      </c>
    </row>
    <row r="3771" spans="1:14" x14ac:dyDescent="0.3">
      <c r="A3771" t="s">
        <v>12</v>
      </c>
      <c r="B3771" t="s">
        <v>48</v>
      </c>
      <c r="C3771" t="s">
        <v>24</v>
      </c>
      <c r="D3771" t="s">
        <v>14</v>
      </c>
      <c r="E3771" s="1">
        <v>44310</v>
      </c>
      <c r="F3771">
        <v>489630877</v>
      </c>
      <c r="G3771" s="1">
        <v>44342</v>
      </c>
      <c r="H3771">
        <v>81</v>
      </c>
      <c r="I3771">
        <v>21</v>
      </c>
      <c r="J3771">
        <v>14.7</v>
      </c>
      <c r="K3771">
        <v>1701</v>
      </c>
      <c r="L3771">
        <v>1190.7</v>
      </c>
      <c r="M3771">
        <v>510.29999999999995</v>
      </c>
      <c r="N3771" t="s">
        <v>77</v>
      </c>
    </row>
    <row r="3772" spans="1:14" x14ac:dyDescent="0.3">
      <c r="A3772" t="s">
        <v>12</v>
      </c>
      <c r="B3772" t="s">
        <v>54</v>
      </c>
      <c r="C3772" t="s">
        <v>16</v>
      </c>
      <c r="D3772" t="s">
        <v>19</v>
      </c>
      <c r="E3772" s="1">
        <v>45156</v>
      </c>
      <c r="F3772">
        <v>945810687</v>
      </c>
      <c r="G3772" s="1">
        <v>45188</v>
      </c>
      <c r="H3772">
        <v>90</v>
      </c>
      <c r="I3772">
        <v>22</v>
      </c>
      <c r="J3772">
        <v>15.4</v>
      </c>
      <c r="K3772">
        <v>1980</v>
      </c>
      <c r="L3772">
        <v>1386</v>
      </c>
      <c r="M3772">
        <v>594</v>
      </c>
      <c r="N3772" t="s">
        <v>77</v>
      </c>
    </row>
    <row r="3773" spans="1:14" x14ac:dyDescent="0.3">
      <c r="A3773" t="s">
        <v>12</v>
      </c>
      <c r="B3773" t="s">
        <v>46</v>
      </c>
      <c r="C3773" t="s">
        <v>20</v>
      </c>
      <c r="D3773" t="s">
        <v>19</v>
      </c>
      <c r="E3773" s="1">
        <v>42228</v>
      </c>
      <c r="F3773">
        <v>690367400</v>
      </c>
      <c r="G3773" s="1">
        <v>42232</v>
      </c>
      <c r="H3773">
        <v>85</v>
      </c>
      <c r="I3773">
        <v>11</v>
      </c>
      <c r="J3773">
        <v>7.7</v>
      </c>
      <c r="K3773">
        <v>935</v>
      </c>
      <c r="L3773">
        <v>654.5</v>
      </c>
      <c r="M3773">
        <v>280.5</v>
      </c>
      <c r="N3773" t="s">
        <v>74</v>
      </c>
    </row>
    <row r="3774" spans="1:14" x14ac:dyDescent="0.3">
      <c r="A3774" t="s">
        <v>12</v>
      </c>
      <c r="B3774" t="s">
        <v>39</v>
      </c>
      <c r="C3774" t="s">
        <v>21</v>
      </c>
      <c r="D3774" t="s">
        <v>14</v>
      </c>
      <c r="E3774" s="1">
        <v>43286</v>
      </c>
      <c r="F3774">
        <v>344406211</v>
      </c>
      <c r="G3774" s="1">
        <v>43334</v>
      </c>
      <c r="H3774">
        <v>89</v>
      </c>
      <c r="I3774">
        <v>29</v>
      </c>
      <c r="J3774">
        <v>20.3</v>
      </c>
      <c r="K3774">
        <v>2581</v>
      </c>
      <c r="L3774">
        <v>1806.7</v>
      </c>
      <c r="M3774">
        <v>774.3</v>
      </c>
      <c r="N3774" t="s">
        <v>73</v>
      </c>
    </row>
    <row r="3775" spans="1:14" x14ac:dyDescent="0.3">
      <c r="A3775" t="s">
        <v>12</v>
      </c>
      <c r="B3775" t="s">
        <v>49</v>
      </c>
      <c r="C3775" t="s">
        <v>26</v>
      </c>
      <c r="D3775" t="s">
        <v>19</v>
      </c>
      <c r="E3775" s="1">
        <v>45381</v>
      </c>
      <c r="F3775">
        <v>663393390</v>
      </c>
      <c r="G3775" s="1">
        <v>45381</v>
      </c>
      <c r="H3775">
        <v>57</v>
      </c>
      <c r="I3775">
        <v>11</v>
      </c>
      <c r="J3775">
        <v>7.7</v>
      </c>
      <c r="K3775">
        <v>627</v>
      </c>
      <c r="L3775">
        <v>438.90000000000003</v>
      </c>
      <c r="M3775">
        <v>188.09999999999997</v>
      </c>
      <c r="N3775" t="s">
        <v>77</v>
      </c>
    </row>
    <row r="3776" spans="1:14" x14ac:dyDescent="0.3">
      <c r="A3776" t="s">
        <v>12</v>
      </c>
      <c r="B3776" t="s">
        <v>55</v>
      </c>
      <c r="C3776" t="s">
        <v>22</v>
      </c>
      <c r="D3776" t="s">
        <v>14</v>
      </c>
      <c r="E3776" s="1">
        <v>44833</v>
      </c>
      <c r="F3776">
        <v>770723378</v>
      </c>
      <c r="G3776" s="1">
        <v>44835</v>
      </c>
      <c r="H3776">
        <v>97</v>
      </c>
      <c r="I3776">
        <v>20</v>
      </c>
      <c r="J3776">
        <v>14</v>
      </c>
      <c r="K3776">
        <v>1940</v>
      </c>
      <c r="L3776">
        <v>1358</v>
      </c>
      <c r="M3776">
        <v>582</v>
      </c>
      <c r="N3776" t="s">
        <v>74</v>
      </c>
    </row>
    <row r="3777" spans="1:14" x14ac:dyDescent="0.3">
      <c r="A3777" t="s">
        <v>12</v>
      </c>
      <c r="B3777" t="s">
        <v>29</v>
      </c>
      <c r="C3777" t="s">
        <v>21</v>
      </c>
      <c r="D3777" t="s">
        <v>14</v>
      </c>
      <c r="E3777" s="1">
        <v>45147</v>
      </c>
      <c r="F3777">
        <v>913890683</v>
      </c>
      <c r="G3777" s="1">
        <v>45166</v>
      </c>
      <c r="H3777">
        <v>93</v>
      </c>
      <c r="I3777">
        <v>39</v>
      </c>
      <c r="J3777">
        <v>27.3</v>
      </c>
      <c r="K3777">
        <v>3627</v>
      </c>
      <c r="L3777">
        <v>2538.9</v>
      </c>
      <c r="M3777">
        <v>1088.0999999999999</v>
      </c>
      <c r="N3777" t="s">
        <v>77</v>
      </c>
    </row>
    <row r="3778" spans="1:14" x14ac:dyDescent="0.3">
      <c r="A3778" t="s">
        <v>12</v>
      </c>
      <c r="B3778" t="s">
        <v>50</v>
      </c>
      <c r="C3778" t="s">
        <v>18</v>
      </c>
      <c r="D3778" t="s">
        <v>14</v>
      </c>
      <c r="E3778" s="1">
        <v>44857</v>
      </c>
      <c r="F3778">
        <v>688112628</v>
      </c>
      <c r="G3778" s="1">
        <v>44859</v>
      </c>
      <c r="H3778">
        <v>78</v>
      </c>
      <c r="I3778">
        <v>11</v>
      </c>
      <c r="J3778">
        <v>7.7</v>
      </c>
      <c r="K3778">
        <v>858</v>
      </c>
      <c r="L3778">
        <v>600.6</v>
      </c>
      <c r="M3778">
        <v>257.39999999999998</v>
      </c>
      <c r="N3778" t="s">
        <v>73</v>
      </c>
    </row>
    <row r="3779" spans="1:14" x14ac:dyDescent="0.3">
      <c r="A3779" t="s">
        <v>12</v>
      </c>
      <c r="B3779" t="s">
        <v>42</v>
      </c>
      <c r="C3779" t="s">
        <v>20</v>
      </c>
      <c r="D3779" t="s">
        <v>14</v>
      </c>
      <c r="E3779" s="1">
        <v>44357</v>
      </c>
      <c r="F3779">
        <v>561856114</v>
      </c>
      <c r="G3779" s="1">
        <v>44384</v>
      </c>
      <c r="H3779">
        <v>79</v>
      </c>
      <c r="I3779">
        <v>22</v>
      </c>
      <c r="J3779">
        <v>15.4</v>
      </c>
      <c r="K3779">
        <v>1738</v>
      </c>
      <c r="L3779">
        <v>1216.6000000000001</v>
      </c>
      <c r="M3779">
        <v>521.39999999999986</v>
      </c>
      <c r="N3779" t="s">
        <v>77</v>
      </c>
    </row>
    <row r="3780" spans="1:14" x14ac:dyDescent="0.3">
      <c r="A3780" t="s">
        <v>12</v>
      </c>
      <c r="B3780" t="s">
        <v>40</v>
      </c>
      <c r="C3780" t="s">
        <v>25</v>
      </c>
      <c r="D3780" t="s">
        <v>14</v>
      </c>
      <c r="E3780" s="1">
        <v>42875</v>
      </c>
      <c r="F3780">
        <v>140542018</v>
      </c>
      <c r="G3780" s="1">
        <v>42888</v>
      </c>
      <c r="H3780">
        <v>53</v>
      </c>
      <c r="I3780">
        <v>17</v>
      </c>
      <c r="J3780">
        <v>11.9</v>
      </c>
      <c r="K3780">
        <v>901</v>
      </c>
      <c r="L3780">
        <v>630.70000000000005</v>
      </c>
      <c r="M3780">
        <v>270.29999999999995</v>
      </c>
      <c r="N3780" t="s">
        <v>75</v>
      </c>
    </row>
    <row r="3781" spans="1:14" x14ac:dyDescent="0.3">
      <c r="A3781" t="s">
        <v>12</v>
      </c>
      <c r="B3781" t="s">
        <v>52</v>
      </c>
      <c r="C3781" t="s">
        <v>22</v>
      </c>
      <c r="D3781" t="s">
        <v>14</v>
      </c>
      <c r="E3781" s="1">
        <v>43283</v>
      </c>
      <c r="F3781">
        <v>209722840</v>
      </c>
      <c r="G3781" s="1">
        <v>43301</v>
      </c>
      <c r="H3781">
        <v>66</v>
      </c>
      <c r="I3781">
        <v>10</v>
      </c>
      <c r="J3781">
        <v>7</v>
      </c>
      <c r="K3781">
        <v>660</v>
      </c>
      <c r="L3781">
        <v>462</v>
      </c>
      <c r="M3781">
        <v>198</v>
      </c>
      <c r="N3781" t="s">
        <v>77</v>
      </c>
    </row>
    <row r="3782" spans="1:14" x14ac:dyDescent="0.3">
      <c r="A3782" t="s">
        <v>12</v>
      </c>
      <c r="B3782" t="s">
        <v>33</v>
      </c>
      <c r="C3782" t="s">
        <v>22</v>
      </c>
      <c r="D3782" t="s">
        <v>19</v>
      </c>
      <c r="E3782" s="1">
        <v>44675</v>
      </c>
      <c r="F3782">
        <v>249139726</v>
      </c>
      <c r="G3782" s="1">
        <v>44720</v>
      </c>
      <c r="H3782">
        <v>89</v>
      </c>
      <c r="I3782">
        <v>18</v>
      </c>
      <c r="J3782">
        <v>12.600000000000001</v>
      </c>
      <c r="K3782">
        <v>1602</v>
      </c>
      <c r="L3782">
        <v>1121.4000000000001</v>
      </c>
      <c r="M3782">
        <v>480.59999999999991</v>
      </c>
      <c r="N3782" t="s">
        <v>76</v>
      </c>
    </row>
    <row r="3783" spans="1:14" x14ac:dyDescent="0.3">
      <c r="A3783" t="s">
        <v>12</v>
      </c>
      <c r="B3783" t="s">
        <v>46</v>
      </c>
      <c r="C3783" t="s">
        <v>16</v>
      </c>
      <c r="D3783" t="s">
        <v>19</v>
      </c>
      <c r="E3783" s="1">
        <v>41838</v>
      </c>
      <c r="F3783">
        <v>244531476</v>
      </c>
      <c r="G3783" s="1">
        <v>41861</v>
      </c>
      <c r="H3783">
        <v>72</v>
      </c>
      <c r="I3783">
        <v>26</v>
      </c>
      <c r="J3783">
        <v>18.2</v>
      </c>
      <c r="K3783">
        <v>1872</v>
      </c>
      <c r="L3783">
        <v>1310.3999999999999</v>
      </c>
      <c r="M3783">
        <v>561.60000000000014</v>
      </c>
      <c r="N3783" t="s">
        <v>74</v>
      </c>
    </row>
    <row r="3784" spans="1:14" x14ac:dyDescent="0.3">
      <c r="A3784" t="s">
        <v>12</v>
      </c>
      <c r="B3784" t="s">
        <v>32</v>
      </c>
      <c r="C3784" t="s">
        <v>24</v>
      </c>
      <c r="D3784" t="s">
        <v>14</v>
      </c>
      <c r="E3784" s="1">
        <v>44068</v>
      </c>
      <c r="F3784">
        <v>117641103</v>
      </c>
      <c r="G3784" s="1">
        <v>44076</v>
      </c>
      <c r="H3784">
        <v>98</v>
      </c>
      <c r="I3784">
        <v>31</v>
      </c>
      <c r="J3784">
        <v>21.700000000000003</v>
      </c>
      <c r="K3784">
        <v>3038</v>
      </c>
      <c r="L3784">
        <v>2126.6000000000004</v>
      </c>
      <c r="M3784">
        <v>911.39999999999964</v>
      </c>
      <c r="N3784" t="s">
        <v>75</v>
      </c>
    </row>
    <row r="3785" spans="1:14" x14ac:dyDescent="0.3">
      <c r="A3785" t="s">
        <v>12</v>
      </c>
      <c r="B3785" t="s">
        <v>30</v>
      </c>
      <c r="C3785" t="s">
        <v>16</v>
      </c>
      <c r="D3785" t="s">
        <v>14</v>
      </c>
      <c r="E3785" s="1">
        <v>42530</v>
      </c>
      <c r="F3785">
        <v>182748830</v>
      </c>
      <c r="G3785" s="1">
        <v>42544</v>
      </c>
      <c r="H3785">
        <v>73</v>
      </c>
      <c r="I3785">
        <v>38</v>
      </c>
      <c r="J3785">
        <v>26.6</v>
      </c>
      <c r="K3785">
        <v>2774</v>
      </c>
      <c r="L3785">
        <v>1941.8000000000002</v>
      </c>
      <c r="M3785">
        <v>832.19999999999982</v>
      </c>
      <c r="N3785" t="s">
        <v>77</v>
      </c>
    </row>
    <row r="3786" spans="1:14" x14ac:dyDescent="0.3">
      <c r="A3786" t="s">
        <v>12</v>
      </c>
      <c r="B3786" t="s">
        <v>47</v>
      </c>
      <c r="C3786" t="s">
        <v>23</v>
      </c>
      <c r="D3786" t="s">
        <v>14</v>
      </c>
      <c r="E3786" s="1">
        <v>43377</v>
      </c>
      <c r="F3786">
        <v>992048966</v>
      </c>
      <c r="G3786" s="1">
        <v>43424</v>
      </c>
      <c r="H3786">
        <v>58</v>
      </c>
      <c r="I3786">
        <v>33</v>
      </c>
      <c r="J3786">
        <v>23.1</v>
      </c>
      <c r="K3786">
        <v>1914</v>
      </c>
      <c r="L3786">
        <v>1339.8000000000002</v>
      </c>
      <c r="M3786">
        <v>574.19999999999982</v>
      </c>
      <c r="N3786" t="s">
        <v>77</v>
      </c>
    </row>
    <row r="3787" spans="1:14" x14ac:dyDescent="0.3">
      <c r="A3787" t="s">
        <v>12</v>
      </c>
      <c r="B3787" t="s">
        <v>44</v>
      </c>
      <c r="C3787" t="s">
        <v>15</v>
      </c>
      <c r="D3787" t="s">
        <v>19</v>
      </c>
      <c r="E3787" s="1">
        <v>43281</v>
      </c>
      <c r="F3787">
        <v>843977296</v>
      </c>
      <c r="G3787" s="1">
        <v>43288</v>
      </c>
      <c r="H3787">
        <v>86</v>
      </c>
      <c r="I3787">
        <v>27</v>
      </c>
      <c r="J3787">
        <v>18.899999999999999</v>
      </c>
      <c r="K3787">
        <v>2322</v>
      </c>
      <c r="L3787">
        <v>1625.3999999999999</v>
      </c>
      <c r="M3787">
        <v>696.60000000000014</v>
      </c>
      <c r="N3787" t="s">
        <v>77</v>
      </c>
    </row>
    <row r="3788" spans="1:14" x14ac:dyDescent="0.3">
      <c r="A3788" t="s">
        <v>12</v>
      </c>
      <c r="B3788" t="s">
        <v>35</v>
      </c>
      <c r="C3788" t="s">
        <v>23</v>
      </c>
      <c r="D3788" t="s">
        <v>19</v>
      </c>
      <c r="E3788" s="1">
        <v>42376</v>
      </c>
      <c r="F3788">
        <v>280031049</v>
      </c>
      <c r="G3788" s="1">
        <v>42426</v>
      </c>
      <c r="H3788">
        <v>73</v>
      </c>
      <c r="I3788">
        <v>20</v>
      </c>
      <c r="J3788">
        <v>14</v>
      </c>
      <c r="K3788">
        <v>1460</v>
      </c>
      <c r="L3788">
        <v>1022</v>
      </c>
      <c r="M3788">
        <v>438</v>
      </c>
      <c r="N3788" t="s">
        <v>77</v>
      </c>
    </row>
    <row r="3789" spans="1:14" x14ac:dyDescent="0.3">
      <c r="A3789" t="s">
        <v>12</v>
      </c>
      <c r="B3789" t="s">
        <v>44</v>
      </c>
      <c r="C3789" t="s">
        <v>18</v>
      </c>
      <c r="D3789" t="s">
        <v>14</v>
      </c>
      <c r="E3789" s="1">
        <v>41883</v>
      </c>
      <c r="F3789">
        <v>776261603</v>
      </c>
      <c r="G3789" s="1">
        <v>41898</v>
      </c>
      <c r="H3789">
        <v>67</v>
      </c>
      <c r="I3789">
        <v>31</v>
      </c>
      <c r="J3789">
        <v>21.700000000000003</v>
      </c>
      <c r="K3789">
        <v>2077</v>
      </c>
      <c r="L3789">
        <v>1453.9</v>
      </c>
      <c r="M3789">
        <v>623.09999999999991</v>
      </c>
      <c r="N3789" t="s">
        <v>77</v>
      </c>
    </row>
    <row r="3790" spans="1:14" x14ac:dyDescent="0.3">
      <c r="A3790" t="s">
        <v>12</v>
      </c>
      <c r="B3790" t="s">
        <v>47</v>
      </c>
      <c r="C3790" t="s">
        <v>20</v>
      </c>
      <c r="D3790" t="s">
        <v>19</v>
      </c>
      <c r="E3790" s="1">
        <v>45389</v>
      </c>
      <c r="F3790">
        <v>870062959</v>
      </c>
      <c r="G3790" s="1">
        <v>45394</v>
      </c>
      <c r="H3790">
        <v>57</v>
      </c>
      <c r="I3790">
        <v>32</v>
      </c>
      <c r="J3790">
        <v>22.4</v>
      </c>
      <c r="K3790">
        <v>1824</v>
      </c>
      <c r="L3790">
        <v>1276.8</v>
      </c>
      <c r="M3790">
        <v>547.20000000000005</v>
      </c>
      <c r="N3790" t="s">
        <v>77</v>
      </c>
    </row>
    <row r="3791" spans="1:14" x14ac:dyDescent="0.3">
      <c r="A3791" t="s">
        <v>12</v>
      </c>
      <c r="B3791" t="s">
        <v>54</v>
      </c>
      <c r="C3791" t="s">
        <v>15</v>
      </c>
      <c r="D3791" t="s">
        <v>14</v>
      </c>
      <c r="E3791" s="1">
        <v>43173</v>
      </c>
      <c r="F3791">
        <v>572989642</v>
      </c>
      <c r="G3791" s="1">
        <v>43208</v>
      </c>
      <c r="H3791">
        <v>54</v>
      </c>
      <c r="I3791">
        <v>38</v>
      </c>
      <c r="J3791">
        <v>26.6</v>
      </c>
      <c r="K3791">
        <v>2052</v>
      </c>
      <c r="L3791">
        <v>1436.4</v>
      </c>
      <c r="M3791">
        <v>615.59999999999991</v>
      </c>
      <c r="N3791" t="s">
        <v>77</v>
      </c>
    </row>
    <row r="3792" spans="1:14" x14ac:dyDescent="0.3">
      <c r="A3792" t="s">
        <v>12</v>
      </c>
      <c r="B3792" t="s">
        <v>47</v>
      </c>
      <c r="C3792" t="s">
        <v>23</v>
      </c>
      <c r="D3792" t="s">
        <v>19</v>
      </c>
      <c r="E3792" s="1">
        <v>44638</v>
      </c>
      <c r="F3792">
        <v>252521884</v>
      </c>
      <c r="G3792" s="1">
        <v>44661</v>
      </c>
      <c r="H3792">
        <v>75</v>
      </c>
      <c r="I3792">
        <v>15</v>
      </c>
      <c r="J3792">
        <v>10.5</v>
      </c>
      <c r="K3792">
        <v>1125</v>
      </c>
      <c r="L3792">
        <v>787.5</v>
      </c>
      <c r="M3792">
        <v>337.5</v>
      </c>
      <c r="N3792" t="s">
        <v>77</v>
      </c>
    </row>
    <row r="3793" spans="1:14" x14ac:dyDescent="0.3">
      <c r="A3793" t="s">
        <v>12</v>
      </c>
      <c r="B3793" t="s">
        <v>29</v>
      </c>
      <c r="C3793" t="s">
        <v>26</v>
      </c>
      <c r="D3793" t="s">
        <v>19</v>
      </c>
      <c r="E3793" s="1">
        <v>44385</v>
      </c>
      <c r="F3793">
        <v>482866561</v>
      </c>
      <c r="G3793" s="1">
        <v>44410</v>
      </c>
      <c r="H3793">
        <v>68</v>
      </c>
      <c r="I3793">
        <v>16</v>
      </c>
      <c r="J3793">
        <v>11.2</v>
      </c>
      <c r="K3793">
        <v>1088</v>
      </c>
      <c r="L3793">
        <v>761.59999999999991</v>
      </c>
      <c r="M3793">
        <v>326.40000000000009</v>
      </c>
      <c r="N3793" t="s">
        <v>77</v>
      </c>
    </row>
    <row r="3794" spans="1:14" x14ac:dyDescent="0.3">
      <c r="A3794" t="s">
        <v>12</v>
      </c>
      <c r="B3794" t="s">
        <v>52</v>
      </c>
      <c r="C3794" t="s">
        <v>25</v>
      </c>
      <c r="D3794" t="s">
        <v>19</v>
      </c>
      <c r="E3794" s="1">
        <v>41812</v>
      </c>
      <c r="F3794">
        <v>458204400</v>
      </c>
      <c r="G3794" s="1">
        <v>41816</v>
      </c>
      <c r="H3794">
        <v>61</v>
      </c>
      <c r="I3794">
        <v>26</v>
      </c>
      <c r="J3794">
        <v>18.2</v>
      </c>
      <c r="K3794">
        <v>1586</v>
      </c>
      <c r="L3794">
        <v>1110.2</v>
      </c>
      <c r="M3794">
        <v>475.79999999999995</v>
      </c>
      <c r="N3794" t="s">
        <v>77</v>
      </c>
    </row>
    <row r="3795" spans="1:14" x14ac:dyDescent="0.3">
      <c r="A3795" t="s">
        <v>12</v>
      </c>
      <c r="B3795" t="s">
        <v>47</v>
      </c>
      <c r="C3795" t="s">
        <v>21</v>
      </c>
      <c r="D3795" t="s">
        <v>14</v>
      </c>
      <c r="E3795" s="1">
        <v>42592</v>
      </c>
      <c r="F3795">
        <v>996755921</v>
      </c>
      <c r="G3795" s="1">
        <v>42628</v>
      </c>
      <c r="H3795">
        <v>52</v>
      </c>
      <c r="I3795">
        <v>33</v>
      </c>
      <c r="J3795">
        <v>23.1</v>
      </c>
      <c r="K3795">
        <v>1716</v>
      </c>
      <c r="L3795">
        <v>1201.2</v>
      </c>
      <c r="M3795">
        <v>514.79999999999995</v>
      </c>
      <c r="N3795" t="s">
        <v>77</v>
      </c>
    </row>
    <row r="3796" spans="1:14" x14ac:dyDescent="0.3">
      <c r="A3796" t="s">
        <v>12</v>
      </c>
      <c r="B3796" t="s">
        <v>52</v>
      </c>
      <c r="C3796" t="s">
        <v>26</v>
      </c>
      <c r="D3796" t="s">
        <v>14</v>
      </c>
      <c r="E3796" s="1">
        <v>42474</v>
      </c>
      <c r="F3796">
        <v>253353154</v>
      </c>
      <c r="G3796" s="1">
        <v>42521</v>
      </c>
      <c r="H3796">
        <v>75</v>
      </c>
      <c r="I3796">
        <v>25</v>
      </c>
      <c r="J3796">
        <v>17.5</v>
      </c>
      <c r="K3796">
        <v>1875</v>
      </c>
      <c r="L3796">
        <v>1312.5</v>
      </c>
      <c r="M3796">
        <v>562.5</v>
      </c>
      <c r="N3796" t="s">
        <v>77</v>
      </c>
    </row>
    <row r="3797" spans="1:14" x14ac:dyDescent="0.3">
      <c r="A3797" t="s">
        <v>12</v>
      </c>
      <c r="B3797" t="s">
        <v>54</v>
      </c>
      <c r="C3797" t="s">
        <v>20</v>
      </c>
      <c r="D3797" t="s">
        <v>19</v>
      </c>
      <c r="E3797" s="1">
        <v>44677</v>
      </c>
      <c r="F3797">
        <v>558572661</v>
      </c>
      <c r="G3797" s="1">
        <v>44693</v>
      </c>
      <c r="H3797">
        <v>80</v>
      </c>
      <c r="I3797">
        <v>16</v>
      </c>
      <c r="J3797">
        <v>11.2</v>
      </c>
      <c r="K3797">
        <v>1280</v>
      </c>
      <c r="L3797">
        <v>896</v>
      </c>
      <c r="M3797">
        <v>384</v>
      </c>
      <c r="N3797" t="s">
        <v>77</v>
      </c>
    </row>
    <row r="3798" spans="1:14" x14ac:dyDescent="0.3">
      <c r="A3798" t="s">
        <v>12</v>
      </c>
      <c r="B3798" t="s">
        <v>33</v>
      </c>
      <c r="C3798" t="s">
        <v>21</v>
      </c>
      <c r="D3798" t="s">
        <v>14</v>
      </c>
      <c r="E3798" s="1">
        <v>45290</v>
      </c>
      <c r="F3798">
        <v>103125417</v>
      </c>
      <c r="G3798" s="1">
        <v>45312</v>
      </c>
      <c r="H3798">
        <v>75</v>
      </c>
      <c r="I3798">
        <v>17</v>
      </c>
      <c r="J3798">
        <v>11.9</v>
      </c>
      <c r="K3798">
        <v>1275</v>
      </c>
      <c r="L3798">
        <v>892.5</v>
      </c>
      <c r="M3798">
        <v>382.5</v>
      </c>
      <c r="N3798" t="s">
        <v>76</v>
      </c>
    </row>
    <row r="3799" spans="1:14" x14ac:dyDescent="0.3">
      <c r="A3799" t="s">
        <v>12</v>
      </c>
      <c r="B3799" t="s">
        <v>42</v>
      </c>
      <c r="C3799" t="s">
        <v>18</v>
      </c>
      <c r="D3799" t="s">
        <v>14</v>
      </c>
      <c r="E3799" s="1">
        <v>43693</v>
      </c>
      <c r="F3799">
        <v>588336598</v>
      </c>
      <c r="G3799" s="1">
        <v>43738</v>
      </c>
      <c r="H3799">
        <v>73</v>
      </c>
      <c r="I3799">
        <v>14</v>
      </c>
      <c r="J3799">
        <v>9.8000000000000007</v>
      </c>
      <c r="K3799">
        <v>1022</v>
      </c>
      <c r="L3799">
        <v>715.40000000000009</v>
      </c>
      <c r="M3799">
        <v>306.59999999999991</v>
      </c>
      <c r="N3799" t="s">
        <v>77</v>
      </c>
    </row>
    <row r="3800" spans="1:14" x14ac:dyDescent="0.3">
      <c r="A3800" t="s">
        <v>12</v>
      </c>
      <c r="B3800" t="s">
        <v>55</v>
      </c>
      <c r="C3800" t="s">
        <v>25</v>
      </c>
      <c r="D3800" t="s">
        <v>14</v>
      </c>
      <c r="E3800" s="1">
        <v>42930</v>
      </c>
      <c r="F3800">
        <v>529442584</v>
      </c>
      <c r="G3800" s="1">
        <v>42957</v>
      </c>
      <c r="H3800">
        <v>70</v>
      </c>
      <c r="I3800">
        <v>21</v>
      </c>
      <c r="J3800">
        <v>14.7</v>
      </c>
      <c r="K3800">
        <v>1470</v>
      </c>
      <c r="L3800">
        <v>1029</v>
      </c>
      <c r="M3800">
        <v>441</v>
      </c>
      <c r="N3800" t="s">
        <v>74</v>
      </c>
    </row>
    <row r="3801" spans="1:14" x14ac:dyDescent="0.3">
      <c r="A3801" t="s">
        <v>12</v>
      </c>
      <c r="B3801" t="s">
        <v>44</v>
      </c>
      <c r="C3801" t="s">
        <v>17</v>
      </c>
      <c r="D3801" t="s">
        <v>19</v>
      </c>
      <c r="E3801" s="1">
        <v>43775</v>
      </c>
      <c r="F3801">
        <v>216684567</v>
      </c>
      <c r="G3801" s="1">
        <v>43784</v>
      </c>
      <c r="H3801">
        <v>55</v>
      </c>
      <c r="I3801">
        <v>10</v>
      </c>
      <c r="J3801">
        <v>7</v>
      </c>
      <c r="K3801">
        <v>550</v>
      </c>
      <c r="L3801">
        <v>385</v>
      </c>
      <c r="M3801">
        <v>165</v>
      </c>
      <c r="N3801" t="s">
        <v>77</v>
      </c>
    </row>
    <row r="3802" spans="1:14" x14ac:dyDescent="0.3">
      <c r="A3802" t="s">
        <v>12</v>
      </c>
      <c r="B3802" t="s">
        <v>31</v>
      </c>
      <c r="C3802" t="s">
        <v>22</v>
      </c>
      <c r="D3802" t="s">
        <v>19</v>
      </c>
      <c r="E3802" s="1">
        <v>44240</v>
      </c>
      <c r="F3802">
        <v>127886283</v>
      </c>
      <c r="G3802" s="1">
        <v>44250</v>
      </c>
      <c r="H3802">
        <v>97</v>
      </c>
      <c r="I3802">
        <v>21</v>
      </c>
      <c r="J3802">
        <v>14.7</v>
      </c>
      <c r="K3802">
        <v>2037</v>
      </c>
      <c r="L3802">
        <v>1425.8999999999999</v>
      </c>
      <c r="M3802">
        <v>611.10000000000014</v>
      </c>
      <c r="N3802" t="s">
        <v>74</v>
      </c>
    </row>
    <row r="3803" spans="1:14" x14ac:dyDescent="0.3">
      <c r="A3803" t="s">
        <v>12</v>
      </c>
      <c r="B3803" t="s">
        <v>55</v>
      </c>
      <c r="C3803" t="s">
        <v>22</v>
      </c>
      <c r="D3803" t="s">
        <v>19</v>
      </c>
      <c r="E3803" s="1">
        <v>41796</v>
      </c>
      <c r="F3803">
        <v>703797328</v>
      </c>
      <c r="G3803" s="1">
        <v>41846</v>
      </c>
      <c r="H3803">
        <v>61</v>
      </c>
      <c r="I3803">
        <v>16</v>
      </c>
      <c r="J3803">
        <v>11.2</v>
      </c>
      <c r="K3803">
        <v>976</v>
      </c>
      <c r="L3803">
        <v>683.19999999999993</v>
      </c>
      <c r="M3803">
        <v>292.80000000000007</v>
      </c>
      <c r="N3803" t="s">
        <v>74</v>
      </c>
    </row>
    <row r="3804" spans="1:14" x14ac:dyDescent="0.3">
      <c r="A3804" t="s">
        <v>12</v>
      </c>
      <c r="B3804" t="s">
        <v>48</v>
      </c>
      <c r="C3804" t="s">
        <v>13</v>
      </c>
      <c r="D3804" t="s">
        <v>19</v>
      </c>
      <c r="E3804" s="1">
        <v>43990</v>
      </c>
      <c r="F3804">
        <v>492914330</v>
      </c>
      <c r="G3804" s="1">
        <v>44033</v>
      </c>
      <c r="H3804">
        <v>87</v>
      </c>
      <c r="I3804">
        <v>37</v>
      </c>
      <c r="J3804">
        <v>25.9</v>
      </c>
      <c r="K3804">
        <v>3219</v>
      </c>
      <c r="L3804">
        <v>2253.2999999999997</v>
      </c>
      <c r="M3804">
        <v>965.70000000000027</v>
      </c>
      <c r="N3804" t="s">
        <v>77</v>
      </c>
    </row>
    <row r="3805" spans="1:14" x14ac:dyDescent="0.3">
      <c r="A3805" t="s">
        <v>12</v>
      </c>
      <c r="B3805" t="s">
        <v>47</v>
      </c>
      <c r="C3805" t="s">
        <v>13</v>
      </c>
      <c r="D3805" t="s">
        <v>19</v>
      </c>
      <c r="E3805" s="1">
        <v>43625</v>
      </c>
      <c r="F3805">
        <v>317587983</v>
      </c>
      <c r="G3805" s="1">
        <v>43668</v>
      </c>
      <c r="H3805">
        <v>83</v>
      </c>
      <c r="I3805">
        <v>31</v>
      </c>
      <c r="J3805">
        <v>21.700000000000003</v>
      </c>
      <c r="K3805">
        <v>2573</v>
      </c>
      <c r="L3805">
        <v>1801.1000000000001</v>
      </c>
      <c r="M3805">
        <v>771.89999999999986</v>
      </c>
      <c r="N3805" t="s">
        <v>77</v>
      </c>
    </row>
    <row r="3806" spans="1:14" x14ac:dyDescent="0.3">
      <c r="A3806" t="s">
        <v>12</v>
      </c>
      <c r="B3806" t="s">
        <v>36</v>
      </c>
      <c r="C3806" t="s">
        <v>24</v>
      </c>
      <c r="D3806" t="s">
        <v>14</v>
      </c>
      <c r="E3806" s="1">
        <v>43169</v>
      </c>
      <c r="F3806">
        <v>810436379</v>
      </c>
      <c r="G3806" s="1">
        <v>43200</v>
      </c>
      <c r="H3806">
        <v>88</v>
      </c>
      <c r="I3806">
        <v>25</v>
      </c>
      <c r="J3806">
        <v>17.5</v>
      </c>
      <c r="K3806">
        <v>2200</v>
      </c>
      <c r="L3806">
        <v>1540</v>
      </c>
      <c r="M3806">
        <v>660</v>
      </c>
      <c r="N3806" t="s">
        <v>77</v>
      </c>
    </row>
    <row r="3807" spans="1:14" x14ac:dyDescent="0.3">
      <c r="A3807" t="s">
        <v>12</v>
      </c>
      <c r="B3807" t="s">
        <v>29</v>
      </c>
      <c r="C3807" t="s">
        <v>22</v>
      </c>
      <c r="D3807" t="s">
        <v>14</v>
      </c>
      <c r="E3807" s="1">
        <v>44002</v>
      </c>
      <c r="F3807">
        <v>287387597</v>
      </c>
      <c r="G3807" s="1">
        <v>44011</v>
      </c>
      <c r="H3807">
        <v>92</v>
      </c>
      <c r="I3807">
        <v>29</v>
      </c>
      <c r="J3807">
        <v>20.3</v>
      </c>
      <c r="K3807">
        <v>2668</v>
      </c>
      <c r="L3807">
        <v>1867.6000000000001</v>
      </c>
      <c r="M3807">
        <v>800.39999999999986</v>
      </c>
      <c r="N3807" t="s">
        <v>77</v>
      </c>
    </row>
    <row r="3808" spans="1:14" x14ac:dyDescent="0.3">
      <c r="A3808" t="s">
        <v>12</v>
      </c>
      <c r="B3808" t="s">
        <v>31</v>
      </c>
      <c r="C3808" t="s">
        <v>21</v>
      </c>
      <c r="D3808" t="s">
        <v>14</v>
      </c>
      <c r="E3808" s="1">
        <v>43999</v>
      </c>
      <c r="F3808">
        <v>568521726</v>
      </c>
      <c r="G3808" s="1">
        <v>44015</v>
      </c>
      <c r="H3808">
        <v>95</v>
      </c>
      <c r="I3808">
        <v>11</v>
      </c>
      <c r="J3808">
        <v>7.7</v>
      </c>
      <c r="K3808">
        <v>1045</v>
      </c>
      <c r="L3808">
        <v>731.5</v>
      </c>
      <c r="M3808">
        <v>313.5</v>
      </c>
      <c r="N3808" t="s">
        <v>74</v>
      </c>
    </row>
    <row r="3809" spans="1:14" x14ac:dyDescent="0.3">
      <c r="A3809" t="s">
        <v>12</v>
      </c>
      <c r="B3809" t="s">
        <v>54</v>
      </c>
      <c r="C3809" t="s">
        <v>25</v>
      </c>
      <c r="D3809" t="s">
        <v>19</v>
      </c>
      <c r="E3809" s="1">
        <v>43661</v>
      </c>
      <c r="F3809">
        <v>817398107</v>
      </c>
      <c r="G3809" s="1">
        <v>43683</v>
      </c>
      <c r="H3809">
        <v>63</v>
      </c>
      <c r="I3809">
        <v>10</v>
      </c>
      <c r="J3809">
        <v>7</v>
      </c>
      <c r="K3809">
        <v>630</v>
      </c>
      <c r="L3809">
        <v>441</v>
      </c>
      <c r="M3809">
        <v>189</v>
      </c>
      <c r="N3809" t="s">
        <v>77</v>
      </c>
    </row>
    <row r="3810" spans="1:14" x14ac:dyDescent="0.3">
      <c r="A3810" t="s">
        <v>12</v>
      </c>
      <c r="B3810" t="s">
        <v>37</v>
      </c>
      <c r="C3810" t="s">
        <v>26</v>
      </c>
      <c r="D3810" t="s">
        <v>14</v>
      </c>
      <c r="E3810" s="1">
        <v>44111</v>
      </c>
      <c r="F3810">
        <v>514687860</v>
      </c>
      <c r="G3810" s="1">
        <v>44132</v>
      </c>
      <c r="H3810">
        <v>75</v>
      </c>
      <c r="I3810">
        <v>24</v>
      </c>
      <c r="J3810">
        <v>16.8</v>
      </c>
      <c r="K3810">
        <v>1800</v>
      </c>
      <c r="L3810">
        <v>1260</v>
      </c>
      <c r="M3810">
        <v>540</v>
      </c>
      <c r="N3810" t="s">
        <v>74</v>
      </c>
    </row>
    <row r="3811" spans="1:14" x14ac:dyDescent="0.3">
      <c r="A3811" t="s">
        <v>12</v>
      </c>
      <c r="B3811" t="s">
        <v>50</v>
      </c>
      <c r="C3811" t="s">
        <v>24</v>
      </c>
      <c r="D3811" t="s">
        <v>19</v>
      </c>
      <c r="E3811" s="1">
        <v>43215</v>
      </c>
      <c r="F3811">
        <v>926349008</v>
      </c>
      <c r="G3811" s="1">
        <v>43252</v>
      </c>
      <c r="H3811">
        <v>59</v>
      </c>
      <c r="I3811">
        <v>25</v>
      </c>
      <c r="J3811">
        <v>17.5</v>
      </c>
      <c r="K3811">
        <v>1475</v>
      </c>
      <c r="L3811">
        <v>1032.5</v>
      </c>
      <c r="M3811">
        <v>442.5</v>
      </c>
      <c r="N3811" t="s">
        <v>73</v>
      </c>
    </row>
    <row r="3812" spans="1:14" x14ac:dyDescent="0.3">
      <c r="A3812" t="s">
        <v>12</v>
      </c>
      <c r="B3812" t="s">
        <v>32</v>
      </c>
      <c r="C3812" t="s">
        <v>18</v>
      </c>
      <c r="D3812" t="s">
        <v>19</v>
      </c>
      <c r="E3812" s="1">
        <v>44491</v>
      </c>
      <c r="F3812">
        <v>575483453</v>
      </c>
      <c r="G3812" s="1">
        <v>44498</v>
      </c>
      <c r="H3812">
        <v>51</v>
      </c>
      <c r="I3812">
        <v>18</v>
      </c>
      <c r="J3812">
        <v>12.600000000000001</v>
      </c>
      <c r="K3812">
        <v>918</v>
      </c>
      <c r="L3812">
        <v>642.6</v>
      </c>
      <c r="M3812">
        <v>275.39999999999998</v>
      </c>
      <c r="N3812" t="s">
        <v>75</v>
      </c>
    </row>
    <row r="3813" spans="1:14" x14ac:dyDescent="0.3">
      <c r="A3813" t="s">
        <v>12</v>
      </c>
      <c r="B3813" t="s">
        <v>47</v>
      </c>
      <c r="C3813" t="s">
        <v>26</v>
      </c>
      <c r="D3813" t="s">
        <v>19</v>
      </c>
      <c r="E3813" s="1">
        <v>43523</v>
      </c>
      <c r="F3813">
        <v>315967071</v>
      </c>
      <c r="G3813" s="1">
        <v>43553</v>
      </c>
      <c r="H3813">
        <v>69</v>
      </c>
      <c r="I3813">
        <v>40</v>
      </c>
      <c r="J3813">
        <v>28</v>
      </c>
      <c r="K3813">
        <v>2760</v>
      </c>
      <c r="L3813">
        <v>1932</v>
      </c>
      <c r="M3813">
        <v>828</v>
      </c>
      <c r="N3813" t="s">
        <v>77</v>
      </c>
    </row>
    <row r="3814" spans="1:14" x14ac:dyDescent="0.3">
      <c r="A3814" t="s">
        <v>12</v>
      </c>
      <c r="B3814" t="s">
        <v>51</v>
      </c>
      <c r="C3814" t="s">
        <v>17</v>
      </c>
      <c r="D3814" t="s">
        <v>14</v>
      </c>
      <c r="E3814" s="1">
        <v>43630</v>
      </c>
      <c r="F3814">
        <v>805391681</v>
      </c>
      <c r="G3814" s="1">
        <v>43634</v>
      </c>
      <c r="H3814">
        <v>69</v>
      </c>
      <c r="I3814">
        <v>34</v>
      </c>
      <c r="J3814">
        <v>23.8</v>
      </c>
      <c r="K3814">
        <v>2346</v>
      </c>
      <c r="L3814">
        <v>1642.2</v>
      </c>
      <c r="M3814">
        <v>703.8</v>
      </c>
      <c r="N3814" t="s">
        <v>73</v>
      </c>
    </row>
    <row r="3815" spans="1:14" x14ac:dyDescent="0.3">
      <c r="A3815" t="s">
        <v>12</v>
      </c>
      <c r="B3815" t="s">
        <v>32</v>
      </c>
      <c r="C3815" t="s">
        <v>15</v>
      </c>
      <c r="D3815" t="s">
        <v>14</v>
      </c>
      <c r="E3815" s="1">
        <v>44390</v>
      </c>
      <c r="F3815">
        <v>839608085</v>
      </c>
      <c r="G3815" s="1">
        <v>44395</v>
      </c>
      <c r="H3815">
        <v>89</v>
      </c>
      <c r="I3815">
        <v>26</v>
      </c>
      <c r="J3815">
        <v>18.2</v>
      </c>
      <c r="K3815">
        <v>2314</v>
      </c>
      <c r="L3815">
        <v>1619.8</v>
      </c>
      <c r="M3815">
        <v>694.2</v>
      </c>
      <c r="N3815" t="s">
        <v>75</v>
      </c>
    </row>
    <row r="3816" spans="1:14" x14ac:dyDescent="0.3">
      <c r="A3816" t="s">
        <v>12</v>
      </c>
      <c r="B3816" t="s">
        <v>55</v>
      </c>
      <c r="C3816" t="s">
        <v>18</v>
      </c>
      <c r="D3816" t="s">
        <v>14</v>
      </c>
      <c r="E3816" s="1">
        <v>43824</v>
      </c>
      <c r="F3816">
        <v>379905784</v>
      </c>
      <c r="G3816" s="1">
        <v>43848</v>
      </c>
      <c r="H3816">
        <v>69</v>
      </c>
      <c r="I3816">
        <v>14</v>
      </c>
      <c r="J3816">
        <v>9.8000000000000007</v>
      </c>
      <c r="K3816">
        <v>966</v>
      </c>
      <c r="L3816">
        <v>676.2</v>
      </c>
      <c r="M3816">
        <v>289.79999999999995</v>
      </c>
      <c r="N3816" t="s">
        <v>74</v>
      </c>
    </row>
    <row r="3817" spans="1:14" x14ac:dyDescent="0.3">
      <c r="A3817" t="s">
        <v>12</v>
      </c>
      <c r="B3817" t="s">
        <v>44</v>
      </c>
      <c r="C3817" t="s">
        <v>20</v>
      </c>
      <c r="D3817" t="s">
        <v>14</v>
      </c>
      <c r="E3817" s="1">
        <v>44892</v>
      </c>
      <c r="F3817">
        <v>878489816</v>
      </c>
      <c r="G3817" s="1">
        <v>44902</v>
      </c>
      <c r="H3817">
        <v>69</v>
      </c>
      <c r="I3817">
        <v>38</v>
      </c>
      <c r="J3817">
        <v>26.6</v>
      </c>
      <c r="K3817">
        <v>2622</v>
      </c>
      <c r="L3817">
        <v>1835.4</v>
      </c>
      <c r="M3817">
        <v>786.59999999999991</v>
      </c>
      <c r="N3817" t="s">
        <v>77</v>
      </c>
    </row>
    <row r="3818" spans="1:14" x14ac:dyDescent="0.3">
      <c r="A3818" t="s">
        <v>12</v>
      </c>
      <c r="B3818" t="s">
        <v>40</v>
      </c>
      <c r="C3818" t="s">
        <v>18</v>
      </c>
      <c r="D3818" t="s">
        <v>14</v>
      </c>
      <c r="E3818" s="1">
        <v>44830</v>
      </c>
      <c r="F3818">
        <v>636040008</v>
      </c>
      <c r="G3818" s="1">
        <v>44853</v>
      </c>
      <c r="H3818">
        <v>81</v>
      </c>
      <c r="I3818">
        <v>31</v>
      </c>
      <c r="J3818">
        <v>21.700000000000003</v>
      </c>
      <c r="K3818">
        <v>2511</v>
      </c>
      <c r="L3818">
        <v>1757.7000000000003</v>
      </c>
      <c r="M3818">
        <v>753.29999999999973</v>
      </c>
      <c r="N3818" t="s">
        <v>75</v>
      </c>
    </row>
    <row r="3819" spans="1:14" x14ac:dyDescent="0.3">
      <c r="A3819" t="s">
        <v>12</v>
      </c>
      <c r="B3819" t="s">
        <v>37</v>
      </c>
      <c r="C3819" t="s">
        <v>15</v>
      </c>
      <c r="D3819" t="s">
        <v>14</v>
      </c>
      <c r="E3819" s="1">
        <v>43150</v>
      </c>
      <c r="F3819">
        <v>965033328</v>
      </c>
      <c r="G3819" s="1">
        <v>43156</v>
      </c>
      <c r="H3819">
        <v>50</v>
      </c>
      <c r="I3819">
        <v>40</v>
      </c>
      <c r="J3819">
        <v>28</v>
      </c>
      <c r="K3819">
        <v>2000</v>
      </c>
      <c r="L3819">
        <v>1400</v>
      </c>
      <c r="M3819">
        <v>600</v>
      </c>
      <c r="N3819" t="s">
        <v>74</v>
      </c>
    </row>
    <row r="3820" spans="1:14" x14ac:dyDescent="0.3">
      <c r="A3820" t="s">
        <v>12</v>
      </c>
      <c r="B3820" t="s">
        <v>39</v>
      </c>
      <c r="C3820" t="s">
        <v>25</v>
      </c>
      <c r="D3820" t="s">
        <v>19</v>
      </c>
      <c r="E3820" s="1">
        <v>43860</v>
      </c>
      <c r="F3820">
        <v>110778081</v>
      </c>
      <c r="G3820" s="1">
        <v>43895</v>
      </c>
      <c r="H3820">
        <v>100</v>
      </c>
      <c r="I3820">
        <v>34</v>
      </c>
      <c r="J3820">
        <v>23.8</v>
      </c>
      <c r="K3820">
        <v>3400</v>
      </c>
      <c r="L3820">
        <v>2380</v>
      </c>
      <c r="M3820">
        <v>1020</v>
      </c>
      <c r="N3820" t="s">
        <v>73</v>
      </c>
    </row>
    <row r="3821" spans="1:14" x14ac:dyDescent="0.3">
      <c r="A3821" t="s">
        <v>12</v>
      </c>
      <c r="B3821" t="s">
        <v>48</v>
      </c>
      <c r="C3821" t="s">
        <v>17</v>
      </c>
      <c r="D3821" t="s">
        <v>19</v>
      </c>
      <c r="E3821" s="1">
        <v>45154</v>
      </c>
      <c r="F3821">
        <v>636377751</v>
      </c>
      <c r="G3821" s="1">
        <v>45164</v>
      </c>
      <c r="H3821">
        <v>82</v>
      </c>
      <c r="I3821">
        <v>31</v>
      </c>
      <c r="J3821">
        <v>21.700000000000003</v>
      </c>
      <c r="K3821">
        <v>2542</v>
      </c>
      <c r="L3821">
        <v>1779.4000000000003</v>
      </c>
      <c r="M3821">
        <v>762.59999999999968</v>
      </c>
      <c r="N3821" t="s">
        <v>77</v>
      </c>
    </row>
    <row r="3822" spans="1:14" x14ac:dyDescent="0.3">
      <c r="A3822" t="s">
        <v>12</v>
      </c>
      <c r="B3822" t="s">
        <v>45</v>
      </c>
      <c r="C3822" t="s">
        <v>13</v>
      </c>
      <c r="D3822" t="s">
        <v>14</v>
      </c>
      <c r="E3822" s="1">
        <v>44638</v>
      </c>
      <c r="F3822">
        <v>339896667</v>
      </c>
      <c r="G3822" s="1">
        <v>44682</v>
      </c>
      <c r="H3822">
        <v>50</v>
      </c>
      <c r="I3822">
        <v>25</v>
      </c>
      <c r="J3822">
        <v>17.5</v>
      </c>
      <c r="K3822">
        <v>1250</v>
      </c>
      <c r="L3822">
        <v>875</v>
      </c>
      <c r="M3822">
        <v>375</v>
      </c>
      <c r="N3822" t="s">
        <v>77</v>
      </c>
    </row>
    <row r="3823" spans="1:14" x14ac:dyDescent="0.3">
      <c r="A3823" t="s">
        <v>12</v>
      </c>
      <c r="B3823" t="s">
        <v>36</v>
      </c>
      <c r="C3823" t="s">
        <v>26</v>
      </c>
      <c r="D3823" t="s">
        <v>14</v>
      </c>
      <c r="E3823" s="1">
        <v>42842</v>
      </c>
      <c r="F3823">
        <v>588040482</v>
      </c>
      <c r="G3823" s="1">
        <v>42885</v>
      </c>
      <c r="H3823">
        <v>79</v>
      </c>
      <c r="I3823">
        <v>39</v>
      </c>
      <c r="J3823">
        <v>27.3</v>
      </c>
      <c r="K3823">
        <v>3081</v>
      </c>
      <c r="L3823">
        <v>2156.7000000000003</v>
      </c>
      <c r="M3823">
        <v>924.29999999999973</v>
      </c>
      <c r="N3823" t="s">
        <v>77</v>
      </c>
    </row>
    <row r="3824" spans="1:14" x14ac:dyDescent="0.3">
      <c r="A3824" t="s">
        <v>12</v>
      </c>
      <c r="B3824" t="s">
        <v>43</v>
      </c>
      <c r="C3824" t="s">
        <v>17</v>
      </c>
      <c r="D3824" t="s">
        <v>19</v>
      </c>
      <c r="E3824" s="1">
        <v>44635</v>
      </c>
      <c r="F3824">
        <v>161525905</v>
      </c>
      <c r="G3824" s="1">
        <v>44638</v>
      </c>
      <c r="H3824">
        <v>91</v>
      </c>
      <c r="I3824">
        <v>35</v>
      </c>
      <c r="J3824">
        <v>24.5</v>
      </c>
      <c r="K3824">
        <v>3185</v>
      </c>
      <c r="L3824">
        <v>2229.5</v>
      </c>
      <c r="M3824">
        <v>955.5</v>
      </c>
      <c r="N3824" t="s">
        <v>77</v>
      </c>
    </row>
    <row r="3825" spans="1:14" x14ac:dyDescent="0.3">
      <c r="A3825" t="s">
        <v>12</v>
      </c>
      <c r="B3825" t="s">
        <v>46</v>
      </c>
      <c r="C3825" t="s">
        <v>26</v>
      </c>
      <c r="D3825" t="s">
        <v>14</v>
      </c>
      <c r="E3825" s="1">
        <v>42248</v>
      </c>
      <c r="F3825">
        <v>623145234</v>
      </c>
      <c r="G3825" s="1">
        <v>42298</v>
      </c>
      <c r="H3825">
        <v>80</v>
      </c>
      <c r="I3825">
        <v>19</v>
      </c>
      <c r="J3825">
        <v>13.3</v>
      </c>
      <c r="K3825">
        <v>1520</v>
      </c>
      <c r="L3825">
        <v>1064</v>
      </c>
      <c r="M3825">
        <v>456</v>
      </c>
      <c r="N3825" t="s">
        <v>74</v>
      </c>
    </row>
    <row r="3826" spans="1:14" x14ac:dyDescent="0.3">
      <c r="A3826" t="s">
        <v>12</v>
      </c>
      <c r="B3826" t="s">
        <v>35</v>
      </c>
      <c r="C3826" t="s">
        <v>15</v>
      </c>
      <c r="D3826" t="s">
        <v>19</v>
      </c>
      <c r="E3826" s="1">
        <v>41674</v>
      </c>
      <c r="F3826">
        <v>856773364</v>
      </c>
      <c r="G3826" s="1">
        <v>41687</v>
      </c>
      <c r="H3826">
        <v>60</v>
      </c>
      <c r="I3826">
        <v>17</v>
      </c>
      <c r="J3826">
        <v>11.9</v>
      </c>
      <c r="K3826">
        <v>1020</v>
      </c>
      <c r="L3826">
        <v>714</v>
      </c>
      <c r="M3826">
        <v>306</v>
      </c>
      <c r="N3826" t="s">
        <v>77</v>
      </c>
    </row>
    <row r="3827" spans="1:14" x14ac:dyDescent="0.3">
      <c r="A3827" t="s">
        <v>12</v>
      </c>
      <c r="B3827" t="s">
        <v>34</v>
      </c>
      <c r="C3827" t="s">
        <v>24</v>
      </c>
      <c r="D3827" t="s">
        <v>19</v>
      </c>
      <c r="E3827" s="1">
        <v>43944</v>
      </c>
      <c r="F3827">
        <v>992246377</v>
      </c>
      <c r="G3827" s="1">
        <v>43975</v>
      </c>
      <c r="H3827">
        <v>68</v>
      </c>
      <c r="I3827">
        <v>15</v>
      </c>
      <c r="J3827">
        <v>10.5</v>
      </c>
      <c r="K3827">
        <v>1020</v>
      </c>
      <c r="L3827">
        <v>714</v>
      </c>
      <c r="M3827">
        <v>306</v>
      </c>
      <c r="N3827" t="s">
        <v>76</v>
      </c>
    </row>
    <row r="3828" spans="1:14" x14ac:dyDescent="0.3">
      <c r="A3828" t="s">
        <v>12</v>
      </c>
      <c r="B3828" t="s">
        <v>30</v>
      </c>
      <c r="C3828" t="s">
        <v>26</v>
      </c>
      <c r="D3828" t="s">
        <v>14</v>
      </c>
      <c r="E3828" s="1">
        <v>41655</v>
      </c>
      <c r="F3828">
        <v>880308139</v>
      </c>
      <c r="G3828" s="1">
        <v>41662</v>
      </c>
      <c r="H3828">
        <v>69</v>
      </c>
      <c r="I3828">
        <v>29</v>
      </c>
      <c r="J3828">
        <v>20.3</v>
      </c>
      <c r="K3828">
        <v>2001</v>
      </c>
      <c r="L3828">
        <v>1400.7</v>
      </c>
      <c r="M3828">
        <v>600.29999999999995</v>
      </c>
      <c r="N3828" t="s">
        <v>77</v>
      </c>
    </row>
    <row r="3829" spans="1:14" x14ac:dyDescent="0.3">
      <c r="A3829" t="s">
        <v>12</v>
      </c>
      <c r="B3829" t="s">
        <v>29</v>
      </c>
      <c r="C3829" t="s">
        <v>16</v>
      </c>
      <c r="D3829" t="s">
        <v>19</v>
      </c>
      <c r="E3829" s="1">
        <v>45138</v>
      </c>
      <c r="F3829">
        <v>881970679</v>
      </c>
      <c r="G3829" s="1">
        <v>45143</v>
      </c>
      <c r="H3829">
        <v>54</v>
      </c>
      <c r="I3829">
        <v>23</v>
      </c>
      <c r="J3829">
        <v>16.100000000000001</v>
      </c>
      <c r="K3829">
        <v>1242</v>
      </c>
      <c r="L3829">
        <v>869.40000000000009</v>
      </c>
      <c r="M3829">
        <v>372.59999999999991</v>
      </c>
      <c r="N3829" t="s">
        <v>77</v>
      </c>
    </row>
    <row r="3830" spans="1:14" x14ac:dyDescent="0.3">
      <c r="A3830" t="s">
        <v>12</v>
      </c>
      <c r="B3830" t="s">
        <v>51</v>
      </c>
      <c r="C3830" t="s">
        <v>22</v>
      </c>
      <c r="D3830" t="s">
        <v>14</v>
      </c>
      <c r="E3830" s="1">
        <v>42185</v>
      </c>
      <c r="F3830">
        <v>709138143</v>
      </c>
      <c r="G3830" s="1">
        <v>42213</v>
      </c>
      <c r="H3830">
        <v>75</v>
      </c>
      <c r="I3830">
        <v>38</v>
      </c>
      <c r="J3830">
        <v>26.6</v>
      </c>
      <c r="K3830">
        <v>2850</v>
      </c>
      <c r="L3830">
        <v>1995</v>
      </c>
      <c r="M3830">
        <v>855</v>
      </c>
      <c r="N3830" t="s">
        <v>73</v>
      </c>
    </row>
    <row r="3831" spans="1:14" x14ac:dyDescent="0.3">
      <c r="A3831" t="s">
        <v>12</v>
      </c>
      <c r="B3831" t="s">
        <v>40</v>
      </c>
      <c r="C3831" t="s">
        <v>22</v>
      </c>
      <c r="D3831" t="s">
        <v>14</v>
      </c>
      <c r="E3831" s="1">
        <v>44860</v>
      </c>
      <c r="F3831">
        <v>822795999</v>
      </c>
      <c r="G3831" s="1">
        <v>44892</v>
      </c>
      <c r="H3831">
        <v>84</v>
      </c>
      <c r="I3831">
        <v>10</v>
      </c>
      <c r="J3831">
        <v>7</v>
      </c>
      <c r="K3831">
        <v>840</v>
      </c>
      <c r="L3831">
        <v>588</v>
      </c>
      <c r="M3831">
        <v>252</v>
      </c>
      <c r="N3831" t="s">
        <v>75</v>
      </c>
    </row>
    <row r="3832" spans="1:14" x14ac:dyDescent="0.3">
      <c r="A3832" t="s">
        <v>12</v>
      </c>
      <c r="B3832" t="s">
        <v>32</v>
      </c>
      <c r="C3832" t="s">
        <v>20</v>
      </c>
      <c r="D3832" t="s">
        <v>14</v>
      </c>
      <c r="E3832" s="1">
        <v>44698</v>
      </c>
      <c r="F3832">
        <v>844470822</v>
      </c>
      <c r="G3832" s="1">
        <v>44742</v>
      </c>
      <c r="H3832">
        <v>94</v>
      </c>
      <c r="I3832">
        <v>35</v>
      </c>
      <c r="J3832">
        <v>24.5</v>
      </c>
      <c r="K3832">
        <v>3290</v>
      </c>
      <c r="L3832">
        <v>2303</v>
      </c>
      <c r="M3832">
        <v>987</v>
      </c>
      <c r="N3832" t="s">
        <v>75</v>
      </c>
    </row>
    <row r="3833" spans="1:14" x14ac:dyDescent="0.3">
      <c r="A3833" t="s">
        <v>12</v>
      </c>
      <c r="B3833" t="s">
        <v>29</v>
      </c>
      <c r="C3833" t="s">
        <v>16</v>
      </c>
      <c r="D3833" t="s">
        <v>19</v>
      </c>
      <c r="E3833" s="1">
        <v>45304</v>
      </c>
      <c r="F3833">
        <v>579161727</v>
      </c>
      <c r="G3833" s="1">
        <v>45341</v>
      </c>
      <c r="H3833">
        <v>76</v>
      </c>
      <c r="I3833">
        <v>24</v>
      </c>
      <c r="J3833">
        <v>16.8</v>
      </c>
      <c r="K3833">
        <v>1824</v>
      </c>
      <c r="L3833">
        <v>1276.8</v>
      </c>
      <c r="M3833">
        <v>547.20000000000005</v>
      </c>
      <c r="N3833" t="s">
        <v>77</v>
      </c>
    </row>
    <row r="3834" spans="1:14" x14ac:dyDescent="0.3">
      <c r="A3834" t="s">
        <v>12</v>
      </c>
      <c r="B3834" t="s">
        <v>50</v>
      </c>
      <c r="C3834" t="s">
        <v>13</v>
      </c>
      <c r="D3834" t="s">
        <v>19</v>
      </c>
      <c r="E3834" s="1">
        <v>45502</v>
      </c>
      <c r="F3834">
        <v>728854310</v>
      </c>
      <c r="G3834" s="1">
        <v>45542</v>
      </c>
      <c r="H3834">
        <v>80</v>
      </c>
      <c r="I3834">
        <v>10</v>
      </c>
      <c r="J3834">
        <v>7</v>
      </c>
      <c r="K3834">
        <v>800</v>
      </c>
      <c r="L3834">
        <v>560</v>
      </c>
      <c r="M3834">
        <v>240</v>
      </c>
      <c r="N3834" t="s">
        <v>73</v>
      </c>
    </row>
    <row r="3835" spans="1:14" x14ac:dyDescent="0.3">
      <c r="A3835" t="s">
        <v>12</v>
      </c>
      <c r="B3835" t="s">
        <v>50</v>
      </c>
      <c r="C3835" t="s">
        <v>20</v>
      </c>
      <c r="D3835" t="s">
        <v>14</v>
      </c>
      <c r="E3835" s="1">
        <v>44776</v>
      </c>
      <c r="F3835">
        <v>841327702</v>
      </c>
      <c r="G3835" s="1">
        <v>44812</v>
      </c>
      <c r="H3835">
        <v>96</v>
      </c>
      <c r="I3835">
        <v>14</v>
      </c>
      <c r="J3835">
        <v>9.8000000000000007</v>
      </c>
      <c r="K3835">
        <v>1344</v>
      </c>
      <c r="L3835">
        <v>940.80000000000007</v>
      </c>
      <c r="M3835">
        <v>403.19999999999993</v>
      </c>
      <c r="N3835" t="s">
        <v>73</v>
      </c>
    </row>
    <row r="3836" spans="1:14" x14ac:dyDescent="0.3">
      <c r="A3836" t="s">
        <v>12</v>
      </c>
      <c r="B3836" t="s">
        <v>47</v>
      </c>
      <c r="C3836" t="s">
        <v>13</v>
      </c>
      <c r="D3836" t="s">
        <v>14</v>
      </c>
      <c r="E3836" s="1">
        <v>44070</v>
      </c>
      <c r="F3836">
        <v>427074038</v>
      </c>
      <c r="G3836" s="1">
        <v>44100</v>
      </c>
      <c r="H3836">
        <v>91</v>
      </c>
      <c r="I3836">
        <v>19</v>
      </c>
      <c r="J3836">
        <v>13.3</v>
      </c>
      <c r="K3836">
        <v>1729</v>
      </c>
      <c r="L3836">
        <v>1210.3</v>
      </c>
      <c r="M3836">
        <v>518.70000000000005</v>
      </c>
      <c r="N3836" t="s">
        <v>77</v>
      </c>
    </row>
    <row r="3837" spans="1:14" x14ac:dyDescent="0.3">
      <c r="A3837" t="s">
        <v>12</v>
      </c>
      <c r="B3837" t="s">
        <v>55</v>
      </c>
      <c r="C3837" t="s">
        <v>21</v>
      </c>
      <c r="D3837" t="s">
        <v>19</v>
      </c>
      <c r="E3837" s="1">
        <v>43168</v>
      </c>
      <c r="F3837">
        <v>985185945</v>
      </c>
      <c r="G3837" s="1">
        <v>43191</v>
      </c>
      <c r="H3837">
        <v>79</v>
      </c>
      <c r="I3837">
        <v>25</v>
      </c>
      <c r="J3837">
        <v>17.5</v>
      </c>
      <c r="K3837">
        <v>1975</v>
      </c>
      <c r="L3837">
        <v>1382.5</v>
      </c>
      <c r="M3837">
        <v>592.5</v>
      </c>
      <c r="N3837" t="s">
        <v>74</v>
      </c>
    </row>
    <row r="3838" spans="1:14" x14ac:dyDescent="0.3">
      <c r="A3838" t="s">
        <v>12</v>
      </c>
      <c r="B3838" t="s">
        <v>31</v>
      </c>
      <c r="C3838" t="s">
        <v>16</v>
      </c>
      <c r="D3838" t="s">
        <v>19</v>
      </c>
      <c r="E3838" s="1">
        <v>41827</v>
      </c>
      <c r="F3838">
        <v>846865928</v>
      </c>
      <c r="G3838" s="1">
        <v>41876</v>
      </c>
      <c r="H3838">
        <v>64</v>
      </c>
      <c r="I3838">
        <v>36</v>
      </c>
      <c r="J3838">
        <v>25.200000000000003</v>
      </c>
      <c r="K3838">
        <v>2304</v>
      </c>
      <c r="L3838">
        <v>1612.8000000000002</v>
      </c>
      <c r="M3838">
        <v>691.19999999999982</v>
      </c>
      <c r="N3838" t="s">
        <v>74</v>
      </c>
    </row>
    <row r="3839" spans="1:14" x14ac:dyDescent="0.3">
      <c r="A3839" t="s">
        <v>12</v>
      </c>
      <c r="B3839" t="s">
        <v>38</v>
      </c>
      <c r="C3839" t="s">
        <v>13</v>
      </c>
      <c r="D3839" t="s">
        <v>14</v>
      </c>
      <c r="E3839" s="1">
        <v>44527</v>
      </c>
      <c r="F3839">
        <v>746850860</v>
      </c>
      <c r="G3839" s="1">
        <v>44548</v>
      </c>
      <c r="H3839">
        <v>69</v>
      </c>
      <c r="I3839">
        <v>16</v>
      </c>
      <c r="J3839">
        <v>11.2</v>
      </c>
      <c r="K3839">
        <v>1104</v>
      </c>
      <c r="L3839">
        <v>772.8</v>
      </c>
      <c r="M3839">
        <v>331.20000000000005</v>
      </c>
      <c r="N3839" t="s">
        <v>73</v>
      </c>
    </row>
    <row r="3840" spans="1:14" x14ac:dyDescent="0.3">
      <c r="A3840" t="s">
        <v>12</v>
      </c>
      <c r="B3840" t="s">
        <v>36</v>
      </c>
      <c r="C3840" t="s">
        <v>22</v>
      </c>
      <c r="D3840" t="s">
        <v>14</v>
      </c>
      <c r="E3840" s="1">
        <v>41920</v>
      </c>
      <c r="F3840">
        <v>816566836</v>
      </c>
      <c r="G3840" s="1">
        <v>41968</v>
      </c>
      <c r="H3840">
        <v>61</v>
      </c>
      <c r="I3840">
        <v>26</v>
      </c>
      <c r="J3840">
        <v>18.2</v>
      </c>
      <c r="K3840">
        <v>1586</v>
      </c>
      <c r="L3840">
        <v>1110.2</v>
      </c>
      <c r="M3840">
        <v>475.79999999999995</v>
      </c>
      <c r="N3840" t="s">
        <v>77</v>
      </c>
    </row>
    <row r="3841" spans="1:14" x14ac:dyDescent="0.3">
      <c r="A3841" t="s">
        <v>12</v>
      </c>
      <c r="B3841" t="s">
        <v>49</v>
      </c>
      <c r="C3841" t="s">
        <v>17</v>
      </c>
      <c r="D3841" t="s">
        <v>19</v>
      </c>
      <c r="E3841" s="1">
        <v>45016</v>
      </c>
      <c r="F3841">
        <v>991259324</v>
      </c>
      <c r="G3841" s="1">
        <v>45024</v>
      </c>
      <c r="H3841">
        <v>95</v>
      </c>
      <c r="I3841">
        <v>28</v>
      </c>
      <c r="J3841">
        <v>19.600000000000001</v>
      </c>
      <c r="K3841">
        <v>2660</v>
      </c>
      <c r="L3841">
        <v>1862.0000000000002</v>
      </c>
      <c r="M3841">
        <v>797.99999999999977</v>
      </c>
      <c r="N3841" t="s">
        <v>77</v>
      </c>
    </row>
    <row r="3842" spans="1:14" x14ac:dyDescent="0.3">
      <c r="A3842" t="s">
        <v>12</v>
      </c>
      <c r="B3842" t="s">
        <v>53</v>
      </c>
      <c r="C3842" t="s">
        <v>15</v>
      </c>
      <c r="D3842" t="s">
        <v>14</v>
      </c>
      <c r="E3842" s="1">
        <v>43673</v>
      </c>
      <c r="F3842">
        <v>171376264</v>
      </c>
      <c r="G3842" s="1">
        <v>43709</v>
      </c>
      <c r="H3842">
        <v>88</v>
      </c>
      <c r="I3842">
        <v>11</v>
      </c>
      <c r="J3842">
        <v>7.7</v>
      </c>
      <c r="K3842">
        <v>968</v>
      </c>
      <c r="L3842">
        <v>677.6</v>
      </c>
      <c r="M3842">
        <v>290.39999999999998</v>
      </c>
      <c r="N3842" t="s">
        <v>77</v>
      </c>
    </row>
    <row r="3843" spans="1:14" x14ac:dyDescent="0.3">
      <c r="A3843" t="s">
        <v>12</v>
      </c>
      <c r="B3843" t="s">
        <v>55</v>
      </c>
      <c r="C3843" t="s">
        <v>24</v>
      </c>
      <c r="D3843" t="s">
        <v>19</v>
      </c>
      <c r="E3843" s="1">
        <v>41936</v>
      </c>
      <c r="F3843">
        <v>702036082</v>
      </c>
      <c r="G3843" s="1">
        <v>41970</v>
      </c>
      <c r="H3843">
        <v>72</v>
      </c>
      <c r="I3843">
        <v>19</v>
      </c>
      <c r="J3843">
        <v>13.3</v>
      </c>
      <c r="K3843">
        <v>1368</v>
      </c>
      <c r="L3843">
        <v>957.6</v>
      </c>
      <c r="M3843">
        <v>410.4</v>
      </c>
      <c r="N3843" t="s">
        <v>74</v>
      </c>
    </row>
    <row r="3844" spans="1:14" x14ac:dyDescent="0.3">
      <c r="A3844" t="s">
        <v>12</v>
      </c>
      <c r="B3844" t="s">
        <v>38</v>
      </c>
      <c r="C3844" t="s">
        <v>24</v>
      </c>
      <c r="D3844" t="s">
        <v>19</v>
      </c>
      <c r="E3844" s="1">
        <v>41737</v>
      </c>
      <c r="F3844">
        <v>508656108</v>
      </c>
      <c r="G3844" s="1">
        <v>41758</v>
      </c>
      <c r="H3844">
        <v>54</v>
      </c>
      <c r="I3844">
        <v>34</v>
      </c>
      <c r="J3844">
        <v>23.8</v>
      </c>
      <c r="K3844">
        <v>1836</v>
      </c>
      <c r="L3844">
        <v>1285.2</v>
      </c>
      <c r="M3844">
        <v>550.79999999999995</v>
      </c>
      <c r="N3844" t="s">
        <v>73</v>
      </c>
    </row>
    <row r="3845" spans="1:14" x14ac:dyDescent="0.3">
      <c r="A3845" t="s">
        <v>12</v>
      </c>
      <c r="B3845" t="s">
        <v>35</v>
      </c>
      <c r="C3845" t="s">
        <v>24</v>
      </c>
      <c r="D3845" t="s">
        <v>19</v>
      </c>
      <c r="E3845" s="1">
        <v>43365</v>
      </c>
      <c r="F3845">
        <v>781758201</v>
      </c>
      <c r="G3845" s="1">
        <v>43408</v>
      </c>
      <c r="H3845">
        <v>93</v>
      </c>
      <c r="I3845">
        <v>34</v>
      </c>
      <c r="J3845">
        <v>23.8</v>
      </c>
      <c r="K3845">
        <v>3162</v>
      </c>
      <c r="L3845">
        <v>2213.4</v>
      </c>
      <c r="M3845">
        <v>948.59999999999991</v>
      </c>
      <c r="N3845" t="s">
        <v>77</v>
      </c>
    </row>
    <row r="3846" spans="1:14" x14ac:dyDescent="0.3">
      <c r="A3846" t="s">
        <v>12</v>
      </c>
      <c r="B3846" t="s">
        <v>49</v>
      </c>
      <c r="C3846" t="s">
        <v>25</v>
      </c>
      <c r="D3846" t="s">
        <v>14</v>
      </c>
      <c r="E3846" s="1">
        <v>44810</v>
      </c>
      <c r="F3846">
        <v>262767064</v>
      </c>
      <c r="G3846" s="1">
        <v>44835</v>
      </c>
      <c r="H3846">
        <v>96</v>
      </c>
      <c r="I3846">
        <v>25</v>
      </c>
      <c r="J3846">
        <v>17.5</v>
      </c>
      <c r="K3846">
        <v>2400</v>
      </c>
      <c r="L3846">
        <v>1680</v>
      </c>
      <c r="M3846">
        <v>720</v>
      </c>
      <c r="N3846" t="s">
        <v>77</v>
      </c>
    </row>
    <row r="3847" spans="1:14" x14ac:dyDescent="0.3">
      <c r="A3847" t="s">
        <v>12</v>
      </c>
      <c r="B3847" t="s">
        <v>32</v>
      </c>
      <c r="C3847" t="s">
        <v>15</v>
      </c>
      <c r="D3847" t="s">
        <v>19</v>
      </c>
      <c r="E3847" s="1">
        <v>42419</v>
      </c>
      <c r="F3847">
        <v>677077805</v>
      </c>
      <c r="G3847" s="1">
        <v>42431</v>
      </c>
      <c r="H3847">
        <v>51</v>
      </c>
      <c r="I3847">
        <v>22</v>
      </c>
      <c r="J3847">
        <v>15.4</v>
      </c>
      <c r="K3847">
        <v>1122</v>
      </c>
      <c r="L3847">
        <v>785.4</v>
      </c>
      <c r="M3847">
        <v>336.6</v>
      </c>
      <c r="N3847" t="s">
        <v>75</v>
      </c>
    </row>
    <row r="3848" spans="1:14" x14ac:dyDescent="0.3">
      <c r="A3848" t="s">
        <v>12</v>
      </c>
      <c r="B3848" t="s">
        <v>52</v>
      </c>
      <c r="C3848" t="s">
        <v>17</v>
      </c>
      <c r="D3848" t="s">
        <v>19</v>
      </c>
      <c r="E3848" s="1">
        <v>42032</v>
      </c>
      <c r="F3848">
        <v>806420361</v>
      </c>
      <c r="G3848" s="1">
        <v>42045</v>
      </c>
      <c r="H3848">
        <v>88</v>
      </c>
      <c r="I3848">
        <v>16</v>
      </c>
      <c r="J3848">
        <v>11.2</v>
      </c>
      <c r="K3848">
        <v>1408</v>
      </c>
      <c r="L3848">
        <v>985.59999999999991</v>
      </c>
      <c r="M3848">
        <v>422.40000000000009</v>
      </c>
      <c r="N3848" t="s">
        <v>77</v>
      </c>
    </row>
    <row r="3849" spans="1:14" x14ac:dyDescent="0.3">
      <c r="A3849" t="s">
        <v>12</v>
      </c>
      <c r="B3849" t="s">
        <v>52</v>
      </c>
      <c r="C3849" t="s">
        <v>26</v>
      </c>
      <c r="D3849" t="s">
        <v>14</v>
      </c>
      <c r="E3849" s="1">
        <v>44862</v>
      </c>
      <c r="F3849">
        <v>188541543</v>
      </c>
      <c r="G3849" s="1">
        <v>44906</v>
      </c>
      <c r="H3849">
        <v>99</v>
      </c>
      <c r="I3849">
        <v>10</v>
      </c>
      <c r="J3849">
        <v>7</v>
      </c>
      <c r="K3849">
        <v>990</v>
      </c>
      <c r="L3849">
        <v>693</v>
      </c>
      <c r="M3849">
        <v>297</v>
      </c>
      <c r="N3849" t="s">
        <v>77</v>
      </c>
    </row>
    <row r="3850" spans="1:14" x14ac:dyDescent="0.3">
      <c r="A3850" t="s">
        <v>12</v>
      </c>
      <c r="B3850" t="s">
        <v>34</v>
      </c>
      <c r="C3850" t="s">
        <v>18</v>
      </c>
      <c r="D3850" t="s">
        <v>19</v>
      </c>
      <c r="E3850" s="1">
        <v>44126</v>
      </c>
      <c r="F3850">
        <v>400157105</v>
      </c>
      <c r="G3850" s="1">
        <v>44133</v>
      </c>
      <c r="H3850">
        <v>95</v>
      </c>
      <c r="I3850">
        <v>30</v>
      </c>
      <c r="J3850">
        <v>21</v>
      </c>
      <c r="K3850">
        <v>2850</v>
      </c>
      <c r="L3850">
        <v>1995</v>
      </c>
      <c r="M3850">
        <v>855</v>
      </c>
      <c r="N3850" t="s">
        <v>76</v>
      </c>
    </row>
    <row r="3851" spans="1:14" x14ac:dyDescent="0.3">
      <c r="A3851" t="s">
        <v>12</v>
      </c>
      <c r="B3851" t="s">
        <v>29</v>
      </c>
      <c r="C3851" t="s">
        <v>20</v>
      </c>
      <c r="D3851" t="s">
        <v>14</v>
      </c>
      <c r="E3851" s="1">
        <v>42281</v>
      </c>
      <c r="F3851">
        <v>857209813</v>
      </c>
      <c r="G3851" s="1">
        <v>42298</v>
      </c>
      <c r="H3851">
        <v>92</v>
      </c>
      <c r="I3851">
        <v>18</v>
      </c>
      <c r="J3851">
        <v>12.600000000000001</v>
      </c>
      <c r="K3851">
        <v>1656</v>
      </c>
      <c r="L3851">
        <v>1159.2</v>
      </c>
      <c r="M3851">
        <v>496.79999999999995</v>
      </c>
      <c r="N3851" t="s">
        <v>77</v>
      </c>
    </row>
    <row r="3852" spans="1:14" x14ac:dyDescent="0.3">
      <c r="A3852" t="s">
        <v>12</v>
      </c>
      <c r="B3852" t="s">
        <v>40</v>
      </c>
      <c r="C3852" t="s">
        <v>18</v>
      </c>
      <c r="D3852" t="s">
        <v>19</v>
      </c>
      <c r="E3852" s="1">
        <v>45206</v>
      </c>
      <c r="F3852">
        <v>121657121</v>
      </c>
      <c r="G3852" s="1">
        <v>45232</v>
      </c>
      <c r="H3852">
        <v>98</v>
      </c>
      <c r="I3852">
        <v>24</v>
      </c>
      <c r="J3852">
        <v>16.8</v>
      </c>
      <c r="K3852">
        <v>2352</v>
      </c>
      <c r="L3852">
        <v>1646.4</v>
      </c>
      <c r="M3852">
        <v>705.59999999999991</v>
      </c>
      <c r="N3852" t="s">
        <v>75</v>
      </c>
    </row>
    <row r="3853" spans="1:14" x14ac:dyDescent="0.3">
      <c r="A3853" t="s">
        <v>12</v>
      </c>
      <c r="B3853" t="s">
        <v>52</v>
      </c>
      <c r="C3853" t="s">
        <v>24</v>
      </c>
      <c r="D3853" t="s">
        <v>19</v>
      </c>
      <c r="E3853" s="1">
        <v>41760</v>
      </c>
      <c r="F3853">
        <v>116612422</v>
      </c>
      <c r="G3853" s="1">
        <v>41810</v>
      </c>
      <c r="H3853">
        <v>56</v>
      </c>
      <c r="I3853">
        <v>11</v>
      </c>
      <c r="J3853">
        <v>7.7</v>
      </c>
      <c r="K3853">
        <v>616</v>
      </c>
      <c r="L3853">
        <v>431.2</v>
      </c>
      <c r="M3853">
        <v>184.8</v>
      </c>
      <c r="N3853" t="s">
        <v>77</v>
      </c>
    </row>
    <row r="3854" spans="1:14" x14ac:dyDescent="0.3">
      <c r="A3854" t="s">
        <v>12</v>
      </c>
      <c r="B3854" t="s">
        <v>40</v>
      </c>
      <c r="C3854" t="s">
        <v>21</v>
      </c>
      <c r="D3854" t="s">
        <v>14</v>
      </c>
      <c r="E3854" s="1">
        <v>45197</v>
      </c>
      <c r="F3854">
        <v>573919618</v>
      </c>
      <c r="G3854" s="1">
        <v>45223</v>
      </c>
      <c r="H3854">
        <v>66</v>
      </c>
      <c r="I3854">
        <v>18</v>
      </c>
      <c r="J3854">
        <v>12.600000000000001</v>
      </c>
      <c r="K3854">
        <v>1188</v>
      </c>
      <c r="L3854">
        <v>831.60000000000014</v>
      </c>
      <c r="M3854">
        <v>356.39999999999986</v>
      </c>
      <c r="N3854" t="s">
        <v>75</v>
      </c>
    </row>
    <row r="3855" spans="1:14" x14ac:dyDescent="0.3">
      <c r="A3855" t="s">
        <v>12</v>
      </c>
      <c r="B3855" t="s">
        <v>44</v>
      </c>
      <c r="C3855" t="s">
        <v>23</v>
      </c>
      <c r="D3855" t="s">
        <v>19</v>
      </c>
      <c r="E3855" s="1">
        <v>45517</v>
      </c>
      <c r="F3855">
        <v>173828446</v>
      </c>
      <c r="G3855" s="1">
        <v>45540</v>
      </c>
      <c r="H3855">
        <v>73</v>
      </c>
      <c r="I3855">
        <v>17</v>
      </c>
      <c r="J3855">
        <v>11.9</v>
      </c>
      <c r="K3855">
        <v>1241</v>
      </c>
      <c r="L3855">
        <v>868.7</v>
      </c>
      <c r="M3855">
        <v>372.29999999999995</v>
      </c>
      <c r="N3855" t="s">
        <v>77</v>
      </c>
    </row>
    <row r="3856" spans="1:14" x14ac:dyDescent="0.3">
      <c r="A3856" t="s">
        <v>12</v>
      </c>
      <c r="B3856" t="s">
        <v>54</v>
      </c>
      <c r="C3856" t="s">
        <v>21</v>
      </c>
      <c r="D3856" t="s">
        <v>19</v>
      </c>
      <c r="E3856" s="1">
        <v>41723</v>
      </c>
      <c r="F3856">
        <v>163681972</v>
      </c>
      <c r="G3856" s="1">
        <v>41761</v>
      </c>
      <c r="H3856">
        <v>84</v>
      </c>
      <c r="I3856">
        <v>31</v>
      </c>
      <c r="J3856">
        <v>21.700000000000003</v>
      </c>
      <c r="K3856">
        <v>2604</v>
      </c>
      <c r="L3856">
        <v>1822.8000000000002</v>
      </c>
      <c r="M3856">
        <v>781.19999999999982</v>
      </c>
      <c r="N3856" t="s">
        <v>77</v>
      </c>
    </row>
    <row r="3857" spans="1:14" x14ac:dyDescent="0.3">
      <c r="A3857" t="s">
        <v>12</v>
      </c>
      <c r="B3857" t="s">
        <v>49</v>
      </c>
      <c r="C3857" t="s">
        <v>16</v>
      </c>
      <c r="D3857" t="s">
        <v>14</v>
      </c>
      <c r="E3857" s="1">
        <v>43595</v>
      </c>
      <c r="F3857">
        <v>987144601</v>
      </c>
      <c r="G3857" s="1">
        <v>43618</v>
      </c>
      <c r="H3857">
        <v>67</v>
      </c>
      <c r="I3857">
        <v>30</v>
      </c>
      <c r="J3857">
        <v>21</v>
      </c>
      <c r="K3857">
        <v>2010</v>
      </c>
      <c r="L3857">
        <v>1407</v>
      </c>
      <c r="M3857">
        <v>603</v>
      </c>
      <c r="N3857" t="s">
        <v>77</v>
      </c>
    </row>
    <row r="3858" spans="1:14" x14ac:dyDescent="0.3">
      <c r="A3858" t="s">
        <v>12</v>
      </c>
      <c r="B3858" t="s">
        <v>49</v>
      </c>
      <c r="C3858" t="s">
        <v>20</v>
      </c>
      <c r="D3858" t="s">
        <v>19</v>
      </c>
      <c r="E3858" s="1">
        <v>43045</v>
      </c>
      <c r="F3858">
        <v>741354262</v>
      </c>
      <c r="G3858" s="1">
        <v>43089</v>
      </c>
      <c r="H3858">
        <v>96</v>
      </c>
      <c r="I3858">
        <v>22</v>
      </c>
      <c r="J3858">
        <v>15.4</v>
      </c>
      <c r="K3858">
        <v>2112</v>
      </c>
      <c r="L3858">
        <v>1478.4</v>
      </c>
      <c r="M3858">
        <v>633.59999999999991</v>
      </c>
      <c r="N3858" t="s">
        <v>77</v>
      </c>
    </row>
    <row r="3859" spans="1:14" x14ac:dyDescent="0.3">
      <c r="A3859" t="s">
        <v>12</v>
      </c>
      <c r="B3859" t="s">
        <v>28</v>
      </c>
      <c r="C3859" t="s">
        <v>18</v>
      </c>
      <c r="D3859" t="s">
        <v>19</v>
      </c>
      <c r="E3859" s="1">
        <v>45129</v>
      </c>
      <c r="F3859">
        <v>434233176</v>
      </c>
      <c r="G3859" s="1">
        <v>45134</v>
      </c>
      <c r="H3859">
        <v>63</v>
      </c>
      <c r="I3859">
        <v>37</v>
      </c>
      <c r="J3859">
        <v>25.9</v>
      </c>
      <c r="K3859">
        <v>2331</v>
      </c>
      <c r="L3859">
        <v>1631.6999999999998</v>
      </c>
      <c r="M3859">
        <v>699.30000000000018</v>
      </c>
      <c r="N3859" t="s">
        <v>73</v>
      </c>
    </row>
    <row r="3860" spans="1:14" x14ac:dyDescent="0.3">
      <c r="A3860" t="s">
        <v>12</v>
      </c>
      <c r="B3860" t="s">
        <v>35</v>
      </c>
      <c r="C3860" t="s">
        <v>24</v>
      </c>
      <c r="D3860" t="s">
        <v>19</v>
      </c>
      <c r="E3860" s="1">
        <v>42489</v>
      </c>
      <c r="F3860">
        <v>182509791</v>
      </c>
      <c r="G3860" s="1">
        <v>42533</v>
      </c>
      <c r="H3860">
        <v>69</v>
      </c>
      <c r="I3860">
        <v>25</v>
      </c>
      <c r="J3860">
        <v>17.5</v>
      </c>
      <c r="K3860">
        <v>1725</v>
      </c>
      <c r="L3860">
        <v>1207.5</v>
      </c>
      <c r="M3860">
        <v>517.5</v>
      </c>
      <c r="N3860" t="s">
        <v>77</v>
      </c>
    </row>
    <row r="3861" spans="1:14" x14ac:dyDescent="0.3">
      <c r="A3861" t="s">
        <v>12</v>
      </c>
      <c r="B3861" t="s">
        <v>30</v>
      </c>
      <c r="C3861" t="s">
        <v>15</v>
      </c>
      <c r="D3861" t="s">
        <v>19</v>
      </c>
      <c r="E3861" s="1">
        <v>42070</v>
      </c>
      <c r="F3861">
        <v>628288638</v>
      </c>
      <c r="G3861" s="1">
        <v>42114</v>
      </c>
      <c r="H3861">
        <v>79</v>
      </c>
      <c r="I3861">
        <v>14</v>
      </c>
      <c r="J3861">
        <v>9.8000000000000007</v>
      </c>
      <c r="K3861">
        <v>1106</v>
      </c>
      <c r="L3861">
        <v>774.2</v>
      </c>
      <c r="M3861">
        <v>331.79999999999995</v>
      </c>
      <c r="N3861" t="s">
        <v>77</v>
      </c>
    </row>
    <row r="3862" spans="1:14" x14ac:dyDescent="0.3">
      <c r="A3862" t="s">
        <v>12</v>
      </c>
      <c r="B3862" t="s">
        <v>38</v>
      </c>
      <c r="C3862" t="s">
        <v>21</v>
      </c>
      <c r="D3862" t="s">
        <v>19</v>
      </c>
      <c r="E3862" s="1">
        <v>45343</v>
      </c>
      <c r="F3862">
        <v>885212504</v>
      </c>
      <c r="G3862" s="1">
        <v>45374</v>
      </c>
      <c r="H3862">
        <v>75</v>
      </c>
      <c r="I3862">
        <v>14</v>
      </c>
      <c r="J3862">
        <v>9.8000000000000007</v>
      </c>
      <c r="K3862">
        <v>1050</v>
      </c>
      <c r="L3862">
        <v>735</v>
      </c>
      <c r="M3862">
        <v>315</v>
      </c>
      <c r="N3862" t="s">
        <v>73</v>
      </c>
    </row>
    <row r="3863" spans="1:14" x14ac:dyDescent="0.3">
      <c r="A3863" t="s">
        <v>12</v>
      </c>
      <c r="B3863" t="s">
        <v>42</v>
      </c>
      <c r="C3863" t="s">
        <v>22</v>
      </c>
      <c r="D3863" t="s">
        <v>14</v>
      </c>
      <c r="E3863" s="1">
        <v>44999</v>
      </c>
      <c r="F3863">
        <v>467914426</v>
      </c>
      <c r="G3863" s="1">
        <v>45034</v>
      </c>
      <c r="H3863">
        <v>50</v>
      </c>
      <c r="I3863">
        <v>27</v>
      </c>
      <c r="J3863">
        <v>18.899999999999999</v>
      </c>
      <c r="K3863">
        <v>1350</v>
      </c>
      <c r="L3863">
        <v>944.99999999999989</v>
      </c>
      <c r="M3863">
        <v>405.00000000000011</v>
      </c>
      <c r="N3863" t="s">
        <v>77</v>
      </c>
    </row>
    <row r="3864" spans="1:14" x14ac:dyDescent="0.3">
      <c r="A3864" t="s">
        <v>12</v>
      </c>
      <c r="B3864" t="s">
        <v>41</v>
      </c>
      <c r="C3864" t="s">
        <v>23</v>
      </c>
      <c r="D3864" t="s">
        <v>19</v>
      </c>
      <c r="E3864" s="1">
        <v>41659</v>
      </c>
      <c r="F3864">
        <v>511799228</v>
      </c>
      <c r="G3864" s="1">
        <v>41689</v>
      </c>
      <c r="H3864">
        <v>59</v>
      </c>
      <c r="I3864">
        <v>22</v>
      </c>
      <c r="J3864">
        <v>15.4</v>
      </c>
      <c r="K3864">
        <v>1298</v>
      </c>
      <c r="L3864">
        <v>908.6</v>
      </c>
      <c r="M3864">
        <v>389.4</v>
      </c>
      <c r="N3864" t="s">
        <v>76</v>
      </c>
    </row>
    <row r="3865" spans="1:14" x14ac:dyDescent="0.3">
      <c r="A3865" t="s">
        <v>12</v>
      </c>
      <c r="B3865" t="s">
        <v>33</v>
      </c>
      <c r="C3865" t="s">
        <v>23</v>
      </c>
      <c r="D3865" t="s">
        <v>19</v>
      </c>
      <c r="E3865" s="1">
        <v>45510</v>
      </c>
      <c r="F3865">
        <v>407653987</v>
      </c>
      <c r="G3865" s="1">
        <v>45530</v>
      </c>
      <c r="H3865">
        <v>88</v>
      </c>
      <c r="I3865">
        <v>20</v>
      </c>
      <c r="J3865">
        <v>14</v>
      </c>
      <c r="K3865">
        <v>1760</v>
      </c>
      <c r="L3865">
        <v>1232</v>
      </c>
      <c r="M3865">
        <v>528</v>
      </c>
      <c r="N3865" t="s">
        <v>76</v>
      </c>
    </row>
    <row r="3866" spans="1:14" x14ac:dyDescent="0.3">
      <c r="A3866" t="s">
        <v>12</v>
      </c>
      <c r="B3866" t="s">
        <v>38</v>
      </c>
      <c r="C3866" t="s">
        <v>18</v>
      </c>
      <c r="D3866" t="s">
        <v>19</v>
      </c>
      <c r="E3866" s="1">
        <v>44938</v>
      </c>
      <c r="F3866">
        <v>907027661</v>
      </c>
      <c r="G3866" s="1">
        <v>44983</v>
      </c>
      <c r="H3866">
        <v>96</v>
      </c>
      <c r="I3866">
        <v>26</v>
      </c>
      <c r="J3866">
        <v>18.2</v>
      </c>
      <c r="K3866">
        <v>2496</v>
      </c>
      <c r="L3866">
        <v>1747.1999999999998</v>
      </c>
      <c r="M3866">
        <v>748.80000000000018</v>
      </c>
      <c r="N3866" t="s">
        <v>73</v>
      </c>
    </row>
    <row r="3867" spans="1:14" x14ac:dyDescent="0.3">
      <c r="A3867" t="s">
        <v>12</v>
      </c>
      <c r="B3867" t="s">
        <v>47</v>
      </c>
      <c r="C3867" t="s">
        <v>22</v>
      </c>
      <c r="D3867" t="s">
        <v>19</v>
      </c>
      <c r="E3867" s="1">
        <v>42515</v>
      </c>
      <c r="F3867">
        <v>781462085</v>
      </c>
      <c r="G3867" s="1">
        <v>42556</v>
      </c>
      <c r="H3867">
        <v>63</v>
      </c>
      <c r="I3867">
        <v>29</v>
      </c>
      <c r="J3867">
        <v>20.3</v>
      </c>
      <c r="K3867">
        <v>1827</v>
      </c>
      <c r="L3867">
        <v>1278.9000000000001</v>
      </c>
      <c r="M3867">
        <v>548.09999999999991</v>
      </c>
      <c r="N3867" t="s">
        <v>77</v>
      </c>
    </row>
    <row r="3868" spans="1:14" x14ac:dyDescent="0.3">
      <c r="A3868" t="s">
        <v>12</v>
      </c>
      <c r="B3868" t="s">
        <v>48</v>
      </c>
      <c r="C3868" t="s">
        <v>26</v>
      </c>
      <c r="D3868" t="s">
        <v>19</v>
      </c>
      <c r="E3868" s="1">
        <v>42409</v>
      </c>
      <c r="F3868">
        <v>776219975</v>
      </c>
      <c r="G3868" s="1">
        <v>42439</v>
      </c>
      <c r="H3868">
        <v>93</v>
      </c>
      <c r="I3868">
        <v>20</v>
      </c>
      <c r="J3868">
        <v>14</v>
      </c>
      <c r="K3868">
        <v>1860</v>
      </c>
      <c r="L3868">
        <v>1302</v>
      </c>
      <c r="M3868">
        <v>558</v>
      </c>
      <c r="N3868" t="s">
        <v>77</v>
      </c>
    </row>
    <row r="3869" spans="1:14" x14ac:dyDescent="0.3">
      <c r="A3869" t="s">
        <v>12</v>
      </c>
      <c r="B3869" t="s">
        <v>28</v>
      </c>
      <c r="C3869" t="s">
        <v>25</v>
      </c>
      <c r="D3869" t="s">
        <v>14</v>
      </c>
      <c r="E3869" s="1">
        <v>45458</v>
      </c>
      <c r="F3869">
        <v>109749400</v>
      </c>
      <c r="G3869" s="1">
        <v>45484</v>
      </c>
      <c r="H3869">
        <v>68</v>
      </c>
      <c r="I3869">
        <v>18</v>
      </c>
      <c r="J3869">
        <v>12.600000000000001</v>
      </c>
      <c r="K3869">
        <v>1224</v>
      </c>
      <c r="L3869">
        <v>856.80000000000007</v>
      </c>
      <c r="M3869">
        <v>367.19999999999993</v>
      </c>
      <c r="N3869" t="s">
        <v>73</v>
      </c>
    </row>
    <row r="3870" spans="1:14" x14ac:dyDescent="0.3">
      <c r="A3870" t="s">
        <v>12</v>
      </c>
      <c r="B3870" t="s">
        <v>34</v>
      </c>
      <c r="C3870" t="s">
        <v>26</v>
      </c>
      <c r="D3870" t="s">
        <v>14</v>
      </c>
      <c r="E3870" s="1">
        <v>44392</v>
      </c>
      <c r="F3870">
        <v>249041020</v>
      </c>
      <c r="G3870" s="1">
        <v>44419</v>
      </c>
      <c r="H3870">
        <v>94</v>
      </c>
      <c r="I3870">
        <v>22</v>
      </c>
      <c r="J3870">
        <v>15.4</v>
      </c>
      <c r="K3870">
        <v>2068</v>
      </c>
      <c r="L3870">
        <v>1447.6000000000001</v>
      </c>
      <c r="M3870">
        <v>620.39999999999986</v>
      </c>
      <c r="N3870" t="s">
        <v>76</v>
      </c>
    </row>
    <row r="3871" spans="1:14" x14ac:dyDescent="0.3">
      <c r="A3871" t="s">
        <v>12</v>
      </c>
      <c r="B3871" t="s">
        <v>44</v>
      </c>
      <c r="C3871" t="s">
        <v>21</v>
      </c>
      <c r="D3871" t="s">
        <v>14</v>
      </c>
      <c r="E3871" s="1">
        <v>42442</v>
      </c>
      <c r="F3871">
        <v>241346728</v>
      </c>
      <c r="G3871" s="1">
        <v>42472</v>
      </c>
      <c r="H3871">
        <v>58</v>
      </c>
      <c r="I3871">
        <v>11</v>
      </c>
      <c r="J3871">
        <v>7.7</v>
      </c>
      <c r="K3871">
        <v>638</v>
      </c>
      <c r="L3871">
        <v>446.6</v>
      </c>
      <c r="M3871">
        <v>191.39999999999998</v>
      </c>
      <c r="N3871" t="s">
        <v>77</v>
      </c>
    </row>
    <row r="3872" spans="1:14" x14ac:dyDescent="0.3">
      <c r="A3872" t="s">
        <v>12</v>
      </c>
      <c r="B3872" t="s">
        <v>41</v>
      </c>
      <c r="C3872" t="s">
        <v>18</v>
      </c>
      <c r="D3872" t="s">
        <v>19</v>
      </c>
      <c r="E3872" s="1">
        <v>43647</v>
      </c>
      <c r="F3872">
        <v>472423970</v>
      </c>
      <c r="G3872" s="1">
        <v>43686</v>
      </c>
      <c r="H3872">
        <v>74</v>
      </c>
      <c r="I3872">
        <v>27</v>
      </c>
      <c r="J3872">
        <v>18.899999999999999</v>
      </c>
      <c r="K3872">
        <v>1998</v>
      </c>
      <c r="L3872">
        <v>1398.6</v>
      </c>
      <c r="M3872">
        <v>599.40000000000009</v>
      </c>
      <c r="N3872" t="s">
        <v>76</v>
      </c>
    </row>
    <row r="3873" spans="1:14" x14ac:dyDescent="0.3">
      <c r="A3873" t="s">
        <v>12</v>
      </c>
      <c r="B3873" t="s">
        <v>28</v>
      </c>
      <c r="C3873" t="s">
        <v>22</v>
      </c>
      <c r="D3873" t="s">
        <v>14</v>
      </c>
      <c r="E3873" s="1">
        <v>45409</v>
      </c>
      <c r="F3873">
        <v>759153401</v>
      </c>
      <c r="G3873" s="1">
        <v>45449</v>
      </c>
      <c r="H3873">
        <v>59</v>
      </c>
      <c r="I3873">
        <v>19</v>
      </c>
      <c r="J3873">
        <v>13.3</v>
      </c>
      <c r="K3873">
        <v>1121</v>
      </c>
      <c r="L3873">
        <v>784.7</v>
      </c>
      <c r="M3873">
        <v>336.29999999999995</v>
      </c>
      <c r="N3873" t="s">
        <v>73</v>
      </c>
    </row>
    <row r="3874" spans="1:14" x14ac:dyDescent="0.3">
      <c r="A3874" t="s">
        <v>12</v>
      </c>
      <c r="B3874" t="s">
        <v>51</v>
      </c>
      <c r="C3874" t="s">
        <v>18</v>
      </c>
      <c r="D3874" t="s">
        <v>19</v>
      </c>
      <c r="E3874" s="1">
        <v>44682</v>
      </c>
      <c r="F3874">
        <v>102688968</v>
      </c>
      <c r="G3874" s="1">
        <v>44699</v>
      </c>
      <c r="H3874">
        <v>100</v>
      </c>
      <c r="I3874">
        <v>40</v>
      </c>
      <c r="J3874">
        <v>28</v>
      </c>
      <c r="K3874">
        <v>4000</v>
      </c>
      <c r="L3874">
        <v>2800</v>
      </c>
      <c r="M3874">
        <v>1200</v>
      </c>
      <c r="N3874" t="s">
        <v>73</v>
      </c>
    </row>
    <row r="3875" spans="1:14" x14ac:dyDescent="0.3">
      <c r="A3875" t="s">
        <v>12</v>
      </c>
      <c r="B3875" t="s">
        <v>34</v>
      </c>
      <c r="C3875" t="s">
        <v>15</v>
      </c>
      <c r="D3875" t="s">
        <v>14</v>
      </c>
      <c r="E3875" s="1">
        <v>44104</v>
      </c>
      <c r="F3875">
        <v>661138617</v>
      </c>
      <c r="G3875" s="1">
        <v>44152</v>
      </c>
      <c r="H3875">
        <v>61</v>
      </c>
      <c r="I3875">
        <v>29</v>
      </c>
      <c r="J3875">
        <v>20.3</v>
      </c>
      <c r="K3875">
        <v>1769</v>
      </c>
      <c r="L3875">
        <v>1238.3</v>
      </c>
      <c r="M3875">
        <v>530.70000000000005</v>
      </c>
      <c r="N3875" t="s">
        <v>76</v>
      </c>
    </row>
    <row r="3876" spans="1:14" x14ac:dyDescent="0.3">
      <c r="A3876" t="s">
        <v>12</v>
      </c>
      <c r="B3876" t="s">
        <v>41</v>
      </c>
      <c r="C3876" t="s">
        <v>26</v>
      </c>
      <c r="D3876" t="s">
        <v>19</v>
      </c>
      <c r="E3876" s="1">
        <v>41823</v>
      </c>
      <c r="F3876">
        <v>799557340</v>
      </c>
      <c r="G3876" s="1">
        <v>41863</v>
      </c>
      <c r="H3876">
        <v>58</v>
      </c>
      <c r="I3876">
        <v>40</v>
      </c>
      <c r="J3876">
        <v>28</v>
      </c>
      <c r="K3876">
        <v>2320</v>
      </c>
      <c r="L3876">
        <v>1624</v>
      </c>
      <c r="M3876">
        <v>696</v>
      </c>
      <c r="N3876" t="s">
        <v>76</v>
      </c>
    </row>
    <row r="3877" spans="1:14" x14ac:dyDescent="0.3">
      <c r="A3877" t="s">
        <v>12</v>
      </c>
      <c r="B3877" t="s">
        <v>33</v>
      </c>
      <c r="C3877" t="s">
        <v>17</v>
      </c>
      <c r="D3877" t="s">
        <v>14</v>
      </c>
      <c r="E3877" s="1">
        <v>43054</v>
      </c>
      <c r="F3877">
        <v>816961658</v>
      </c>
      <c r="G3877" s="1">
        <v>43071</v>
      </c>
      <c r="H3877">
        <v>77</v>
      </c>
      <c r="I3877">
        <v>19</v>
      </c>
      <c r="J3877">
        <v>13.3</v>
      </c>
      <c r="K3877">
        <v>1463</v>
      </c>
      <c r="L3877">
        <v>1024.1000000000001</v>
      </c>
      <c r="M3877">
        <v>438.89999999999986</v>
      </c>
      <c r="N3877" t="s">
        <v>76</v>
      </c>
    </row>
    <row r="3878" spans="1:14" x14ac:dyDescent="0.3">
      <c r="A3878" t="s">
        <v>12</v>
      </c>
      <c r="B3878" t="s">
        <v>37</v>
      </c>
      <c r="C3878" t="s">
        <v>22</v>
      </c>
      <c r="D3878" t="s">
        <v>14</v>
      </c>
      <c r="E3878" s="1">
        <v>45132</v>
      </c>
      <c r="F3878">
        <v>568916547</v>
      </c>
      <c r="G3878" s="1">
        <v>45168</v>
      </c>
      <c r="H3878">
        <v>91</v>
      </c>
      <c r="I3878">
        <v>32</v>
      </c>
      <c r="J3878">
        <v>22.4</v>
      </c>
      <c r="K3878">
        <v>2912</v>
      </c>
      <c r="L3878">
        <v>2038.3999999999999</v>
      </c>
      <c r="M3878">
        <v>873.60000000000014</v>
      </c>
      <c r="N3878" t="s">
        <v>74</v>
      </c>
    </row>
    <row r="3879" spans="1:14" x14ac:dyDescent="0.3">
      <c r="A3879" t="s">
        <v>12</v>
      </c>
      <c r="B3879" t="s">
        <v>32</v>
      </c>
      <c r="C3879" t="s">
        <v>25</v>
      </c>
      <c r="D3879" t="s">
        <v>14</v>
      </c>
      <c r="E3879" s="1">
        <v>42250</v>
      </c>
      <c r="F3879">
        <v>801515996</v>
      </c>
      <c r="G3879" s="1">
        <v>42290</v>
      </c>
      <c r="H3879">
        <v>50</v>
      </c>
      <c r="I3879">
        <v>19</v>
      </c>
      <c r="J3879">
        <v>13.3</v>
      </c>
      <c r="K3879">
        <v>950</v>
      </c>
      <c r="L3879">
        <v>665</v>
      </c>
      <c r="M3879">
        <v>285</v>
      </c>
      <c r="N3879" t="s">
        <v>75</v>
      </c>
    </row>
    <row r="3880" spans="1:14" x14ac:dyDescent="0.3">
      <c r="A3880" t="s">
        <v>12</v>
      </c>
      <c r="B3880" t="s">
        <v>40</v>
      </c>
      <c r="C3880" t="s">
        <v>16</v>
      </c>
      <c r="D3880" t="s">
        <v>14</v>
      </c>
      <c r="E3880" s="1">
        <v>44314</v>
      </c>
      <c r="F3880">
        <v>164809358</v>
      </c>
      <c r="G3880" s="1">
        <v>44328</v>
      </c>
      <c r="H3880">
        <v>66</v>
      </c>
      <c r="I3880">
        <v>10</v>
      </c>
      <c r="J3880">
        <v>7</v>
      </c>
      <c r="K3880">
        <v>660</v>
      </c>
      <c r="L3880">
        <v>462</v>
      </c>
      <c r="M3880">
        <v>198</v>
      </c>
      <c r="N3880" t="s">
        <v>75</v>
      </c>
    </row>
    <row r="3881" spans="1:14" x14ac:dyDescent="0.3">
      <c r="A3881" t="s">
        <v>12</v>
      </c>
      <c r="B3881" t="s">
        <v>41</v>
      </c>
      <c r="C3881" t="s">
        <v>21</v>
      </c>
      <c r="D3881" t="s">
        <v>14</v>
      </c>
      <c r="E3881" s="1">
        <v>44298</v>
      </c>
      <c r="F3881">
        <v>366714894</v>
      </c>
      <c r="G3881" s="1">
        <v>44347</v>
      </c>
      <c r="H3881">
        <v>76</v>
      </c>
      <c r="I3881">
        <v>35</v>
      </c>
      <c r="J3881">
        <v>24.5</v>
      </c>
      <c r="K3881">
        <v>2660</v>
      </c>
      <c r="L3881">
        <v>1862</v>
      </c>
      <c r="M3881">
        <v>798</v>
      </c>
      <c r="N3881" t="s">
        <v>76</v>
      </c>
    </row>
    <row r="3882" spans="1:14" x14ac:dyDescent="0.3">
      <c r="A3882" t="s">
        <v>12</v>
      </c>
      <c r="B3882" t="s">
        <v>35</v>
      </c>
      <c r="C3882" t="s">
        <v>21</v>
      </c>
      <c r="D3882" t="s">
        <v>14</v>
      </c>
      <c r="E3882" s="1">
        <v>44446</v>
      </c>
      <c r="F3882">
        <v>900065934</v>
      </c>
      <c r="G3882" s="1">
        <v>44450</v>
      </c>
      <c r="H3882">
        <v>59</v>
      </c>
      <c r="I3882">
        <v>20</v>
      </c>
      <c r="J3882">
        <v>14</v>
      </c>
      <c r="K3882">
        <v>1180</v>
      </c>
      <c r="L3882">
        <v>826</v>
      </c>
      <c r="M3882">
        <v>354</v>
      </c>
      <c r="N3882" t="s">
        <v>77</v>
      </c>
    </row>
    <row r="3883" spans="1:14" x14ac:dyDescent="0.3">
      <c r="A3883" t="s">
        <v>12</v>
      </c>
      <c r="B3883" t="s">
        <v>36</v>
      </c>
      <c r="C3883" t="s">
        <v>22</v>
      </c>
      <c r="D3883" t="s">
        <v>19</v>
      </c>
      <c r="E3883" s="1">
        <v>44217</v>
      </c>
      <c r="F3883">
        <v>519929969</v>
      </c>
      <c r="G3883" s="1">
        <v>44249</v>
      </c>
      <c r="H3883">
        <v>93</v>
      </c>
      <c r="I3883">
        <v>25</v>
      </c>
      <c r="J3883">
        <v>17.5</v>
      </c>
      <c r="K3883">
        <v>2325</v>
      </c>
      <c r="L3883">
        <v>1627.5</v>
      </c>
      <c r="M3883">
        <v>697.5</v>
      </c>
      <c r="N3883" t="s">
        <v>77</v>
      </c>
    </row>
    <row r="3884" spans="1:14" x14ac:dyDescent="0.3">
      <c r="A3884" t="s">
        <v>12</v>
      </c>
      <c r="B3884" t="s">
        <v>41</v>
      </c>
      <c r="C3884" t="s">
        <v>13</v>
      </c>
      <c r="D3884" t="s">
        <v>19</v>
      </c>
      <c r="E3884" s="1">
        <v>41988</v>
      </c>
      <c r="F3884">
        <v>956253278</v>
      </c>
      <c r="G3884" s="1">
        <v>42006</v>
      </c>
      <c r="H3884">
        <v>85</v>
      </c>
      <c r="I3884">
        <v>22</v>
      </c>
      <c r="J3884">
        <v>15.4</v>
      </c>
      <c r="K3884">
        <v>1870</v>
      </c>
      <c r="L3884">
        <v>1309</v>
      </c>
      <c r="M3884">
        <v>561</v>
      </c>
      <c r="N3884" t="s">
        <v>76</v>
      </c>
    </row>
    <row r="3885" spans="1:14" x14ac:dyDescent="0.3">
      <c r="A3885" t="s">
        <v>12</v>
      </c>
      <c r="B3885" t="s">
        <v>31</v>
      </c>
      <c r="C3885" t="s">
        <v>24</v>
      </c>
      <c r="D3885" t="s">
        <v>19</v>
      </c>
      <c r="E3885" s="1">
        <v>45099</v>
      </c>
      <c r="F3885">
        <v>203789794</v>
      </c>
      <c r="G3885" s="1">
        <v>45135</v>
      </c>
      <c r="H3885">
        <v>50</v>
      </c>
      <c r="I3885">
        <v>34</v>
      </c>
      <c r="J3885">
        <v>23.8</v>
      </c>
      <c r="K3885">
        <v>1700</v>
      </c>
      <c r="L3885">
        <v>1190</v>
      </c>
      <c r="M3885">
        <v>510</v>
      </c>
      <c r="N3885" t="s">
        <v>74</v>
      </c>
    </row>
    <row r="3886" spans="1:14" x14ac:dyDescent="0.3">
      <c r="A3886" t="s">
        <v>12</v>
      </c>
      <c r="B3886" t="s">
        <v>38</v>
      </c>
      <c r="C3886" t="s">
        <v>20</v>
      </c>
      <c r="D3886" t="s">
        <v>14</v>
      </c>
      <c r="E3886" s="1">
        <v>45387</v>
      </c>
      <c r="F3886">
        <v>648004806</v>
      </c>
      <c r="G3886" s="1">
        <v>45391</v>
      </c>
      <c r="H3886">
        <v>87</v>
      </c>
      <c r="I3886">
        <v>29</v>
      </c>
      <c r="J3886">
        <v>20.3</v>
      </c>
      <c r="K3886">
        <v>2523</v>
      </c>
      <c r="L3886">
        <v>1766.1000000000001</v>
      </c>
      <c r="M3886">
        <v>756.89999999999986</v>
      </c>
      <c r="N3886" t="s">
        <v>73</v>
      </c>
    </row>
    <row r="3887" spans="1:14" x14ac:dyDescent="0.3">
      <c r="A3887" t="s">
        <v>12</v>
      </c>
      <c r="B3887" t="s">
        <v>30</v>
      </c>
      <c r="C3887" t="s">
        <v>20</v>
      </c>
      <c r="D3887" t="s">
        <v>14</v>
      </c>
      <c r="E3887" s="1">
        <v>44804</v>
      </c>
      <c r="F3887">
        <v>893400323</v>
      </c>
      <c r="G3887" s="1">
        <v>44819</v>
      </c>
      <c r="H3887">
        <v>95</v>
      </c>
      <c r="I3887">
        <v>20</v>
      </c>
      <c r="J3887">
        <v>14</v>
      </c>
      <c r="K3887">
        <v>1900</v>
      </c>
      <c r="L3887">
        <v>1330</v>
      </c>
      <c r="M3887">
        <v>570</v>
      </c>
      <c r="N3887" t="s">
        <v>77</v>
      </c>
    </row>
    <row r="3888" spans="1:14" x14ac:dyDescent="0.3">
      <c r="A3888" t="s">
        <v>12</v>
      </c>
      <c r="B3888" t="s">
        <v>44</v>
      </c>
      <c r="C3888" t="s">
        <v>22</v>
      </c>
      <c r="D3888" t="s">
        <v>19</v>
      </c>
      <c r="E3888" s="1">
        <v>44129</v>
      </c>
      <c r="F3888">
        <v>534840476</v>
      </c>
      <c r="G3888" s="1">
        <v>44166</v>
      </c>
      <c r="H3888">
        <v>74</v>
      </c>
      <c r="I3888">
        <v>35</v>
      </c>
      <c r="J3888">
        <v>24.5</v>
      </c>
      <c r="K3888">
        <v>2590</v>
      </c>
      <c r="L3888">
        <v>1813</v>
      </c>
      <c r="M3888">
        <v>777</v>
      </c>
      <c r="N3888" t="s">
        <v>77</v>
      </c>
    </row>
    <row r="3889" spans="1:14" x14ac:dyDescent="0.3">
      <c r="A3889" t="s">
        <v>12</v>
      </c>
      <c r="B3889" t="s">
        <v>34</v>
      </c>
      <c r="C3889" t="s">
        <v>15</v>
      </c>
      <c r="D3889" t="s">
        <v>19</v>
      </c>
      <c r="E3889" s="1">
        <v>42299</v>
      </c>
      <c r="F3889">
        <v>195799386</v>
      </c>
      <c r="G3889" s="1">
        <v>42335</v>
      </c>
      <c r="H3889">
        <v>91</v>
      </c>
      <c r="I3889">
        <v>39</v>
      </c>
      <c r="J3889">
        <v>27.3</v>
      </c>
      <c r="K3889">
        <v>3549</v>
      </c>
      <c r="L3889">
        <v>2484.3000000000002</v>
      </c>
      <c r="M3889">
        <v>1064.6999999999998</v>
      </c>
      <c r="N3889" t="s">
        <v>76</v>
      </c>
    </row>
    <row r="3890" spans="1:14" x14ac:dyDescent="0.3">
      <c r="A3890" t="s">
        <v>12</v>
      </c>
      <c r="B3890" t="s">
        <v>29</v>
      </c>
      <c r="C3890" t="s">
        <v>22</v>
      </c>
      <c r="D3890" t="s">
        <v>19</v>
      </c>
      <c r="E3890" s="1">
        <v>44231</v>
      </c>
      <c r="F3890">
        <v>139653670</v>
      </c>
      <c r="G3890" s="1">
        <v>44238</v>
      </c>
      <c r="H3890">
        <v>72</v>
      </c>
      <c r="I3890">
        <v>32</v>
      </c>
      <c r="J3890">
        <v>22.4</v>
      </c>
      <c r="K3890">
        <v>2304</v>
      </c>
      <c r="L3890">
        <v>1612.8</v>
      </c>
      <c r="M3890">
        <v>691.2</v>
      </c>
      <c r="N3890" t="s">
        <v>77</v>
      </c>
    </row>
    <row r="3891" spans="1:14" x14ac:dyDescent="0.3">
      <c r="A3891" t="s">
        <v>12</v>
      </c>
      <c r="B3891" t="s">
        <v>51</v>
      </c>
      <c r="C3891" t="s">
        <v>23</v>
      </c>
      <c r="D3891" t="s">
        <v>19</v>
      </c>
      <c r="E3891" s="1">
        <v>44816</v>
      </c>
      <c r="F3891">
        <v>160003697</v>
      </c>
      <c r="G3891" s="1">
        <v>44824</v>
      </c>
      <c r="H3891">
        <v>82</v>
      </c>
      <c r="I3891">
        <v>10</v>
      </c>
      <c r="J3891">
        <v>7</v>
      </c>
      <c r="K3891">
        <v>820</v>
      </c>
      <c r="L3891">
        <v>574</v>
      </c>
      <c r="M3891">
        <v>246</v>
      </c>
      <c r="N3891" t="s">
        <v>73</v>
      </c>
    </row>
    <row r="3892" spans="1:14" x14ac:dyDescent="0.3">
      <c r="A3892" t="s">
        <v>12</v>
      </c>
      <c r="B3892" t="s">
        <v>38</v>
      </c>
      <c r="C3892" t="s">
        <v>18</v>
      </c>
      <c r="D3892" t="s">
        <v>14</v>
      </c>
      <c r="E3892" s="1">
        <v>45270</v>
      </c>
      <c r="F3892">
        <v>301409757</v>
      </c>
      <c r="G3892" s="1">
        <v>45278</v>
      </c>
      <c r="H3892">
        <v>62</v>
      </c>
      <c r="I3892">
        <v>13</v>
      </c>
      <c r="J3892">
        <v>9.1</v>
      </c>
      <c r="K3892">
        <v>806</v>
      </c>
      <c r="L3892">
        <v>564.19999999999993</v>
      </c>
      <c r="M3892">
        <v>241.80000000000007</v>
      </c>
      <c r="N3892" t="s">
        <v>73</v>
      </c>
    </row>
    <row r="3893" spans="1:14" x14ac:dyDescent="0.3">
      <c r="A3893" t="s">
        <v>12</v>
      </c>
      <c r="B3893" t="s">
        <v>45</v>
      </c>
      <c r="C3893" t="s">
        <v>22</v>
      </c>
      <c r="D3893" t="s">
        <v>14</v>
      </c>
      <c r="E3893" s="1">
        <v>42510</v>
      </c>
      <c r="F3893">
        <v>337345778</v>
      </c>
      <c r="G3893" s="1">
        <v>42550</v>
      </c>
      <c r="H3893">
        <v>57</v>
      </c>
      <c r="I3893">
        <v>30</v>
      </c>
      <c r="J3893">
        <v>21</v>
      </c>
      <c r="K3893">
        <v>1710</v>
      </c>
      <c r="L3893">
        <v>1197</v>
      </c>
      <c r="M3893">
        <v>513</v>
      </c>
      <c r="N3893" t="s">
        <v>77</v>
      </c>
    </row>
    <row r="3894" spans="1:14" x14ac:dyDescent="0.3">
      <c r="A3894" t="s">
        <v>12</v>
      </c>
      <c r="B3894" t="s">
        <v>54</v>
      </c>
      <c r="C3894" t="s">
        <v>26</v>
      </c>
      <c r="D3894" t="s">
        <v>14</v>
      </c>
      <c r="E3894" s="1">
        <v>43299</v>
      </c>
      <c r="F3894">
        <v>907817304</v>
      </c>
      <c r="G3894" s="1">
        <v>43333</v>
      </c>
      <c r="H3894">
        <v>77</v>
      </c>
      <c r="I3894">
        <v>23</v>
      </c>
      <c r="J3894">
        <v>16.100000000000001</v>
      </c>
      <c r="K3894">
        <v>1771</v>
      </c>
      <c r="L3894">
        <v>1239.7</v>
      </c>
      <c r="M3894">
        <v>531.29999999999995</v>
      </c>
      <c r="N3894" t="s">
        <v>77</v>
      </c>
    </row>
    <row r="3895" spans="1:14" x14ac:dyDescent="0.3">
      <c r="A3895" t="s">
        <v>12</v>
      </c>
      <c r="B3895" t="s">
        <v>30</v>
      </c>
      <c r="C3895" t="s">
        <v>22</v>
      </c>
      <c r="D3895" t="s">
        <v>19</v>
      </c>
      <c r="E3895" s="1">
        <v>43666</v>
      </c>
      <c r="F3895">
        <v>448889195</v>
      </c>
      <c r="G3895" s="1">
        <v>43711</v>
      </c>
      <c r="H3895">
        <v>78</v>
      </c>
      <c r="I3895">
        <v>35</v>
      </c>
      <c r="J3895">
        <v>24.5</v>
      </c>
      <c r="K3895">
        <v>2730</v>
      </c>
      <c r="L3895">
        <v>1911</v>
      </c>
      <c r="M3895">
        <v>819</v>
      </c>
      <c r="N3895" t="s">
        <v>77</v>
      </c>
    </row>
    <row r="3896" spans="1:14" x14ac:dyDescent="0.3">
      <c r="A3896" t="s">
        <v>12</v>
      </c>
      <c r="B3896" t="s">
        <v>47</v>
      </c>
      <c r="C3896" t="s">
        <v>22</v>
      </c>
      <c r="D3896" t="s">
        <v>14</v>
      </c>
      <c r="E3896" s="1">
        <v>42208</v>
      </c>
      <c r="F3896">
        <v>317094457</v>
      </c>
      <c r="G3896" s="1">
        <v>42214</v>
      </c>
      <c r="H3896">
        <v>59</v>
      </c>
      <c r="I3896">
        <v>18</v>
      </c>
      <c r="J3896">
        <v>12.600000000000001</v>
      </c>
      <c r="K3896">
        <v>1062</v>
      </c>
      <c r="L3896">
        <v>743.40000000000009</v>
      </c>
      <c r="M3896">
        <v>318.59999999999991</v>
      </c>
      <c r="N3896" t="s">
        <v>77</v>
      </c>
    </row>
    <row r="3897" spans="1:14" x14ac:dyDescent="0.3">
      <c r="A3897" t="s">
        <v>12</v>
      </c>
      <c r="B3897" t="s">
        <v>33</v>
      </c>
      <c r="C3897" t="s">
        <v>18</v>
      </c>
      <c r="D3897" t="s">
        <v>14</v>
      </c>
      <c r="E3897" s="1">
        <v>44249</v>
      </c>
      <c r="F3897">
        <v>203493678</v>
      </c>
      <c r="G3897" s="1">
        <v>44283</v>
      </c>
      <c r="H3897">
        <v>64</v>
      </c>
      <c r="I3897">
        <v>33</v>
      </c>
      <c r="J3897">
        <v>23.1</v>
      </c>
      <c r="K3897">
        <v>2112</v>
      </c>
      <c r="L3897">
        <v>1478.4</v>
      </c>
      <c r="M3897">
        <v>633.59999999999991</v>
      </c>
      <c r="N3897" t="s">
        <v>76</v>
      </c>
    </row>
    <row r="3898" spans="1:14" x14ac:dyDescent="0.3">
      <c r="A3898" t="s">
        <v>12</v>
      </c>
      <c r="B3898" t="s">
        <v>32</v>
      </c>
      <c r="C3898" t="s">
        <v>24</v>
      </c>
      <c r="D3898" t="s">
        <v>14</v>
      </c>
      <c r="E3898" s="1">
        <v>45221</v>
      </c>
      <c r="F3898">
        <v>907126367</v>
      </c>
      <c r="G3898" s="1">
        <v>45233</v>
      </c>
      <c r="H3898">
        <v>86</v>
      </c>
      <c r="I3898">
        <v>33</v>
      </c>
      <c r="J3898">
        <v>23.1</v>
      </c>
      <c r="K3898">
        <v>2838</v>
      </c>
      <c r="L3898">
        <v>1986.6000000000001</v>
      </c>
      <c r="M3898">
        <v>851.39999999999986</v>
      </c>
      <c r="N3898" t="s">
        <v>75</v>
      </c>
    </row>
    <row r="3899" spans="1:14" x14ac:dyDescent="0.3">
      <c r="A3899" t="s">
        <v>12</v>
      </c>
      <c r="B3899" t="s">
        <v>52</v>
      </c>
      <c r="C3899" t="s">
        <v>26</v>
      </c>
      <c r="D3899" t="s">
        <v>14</v>
      </c>
      <c r="E3899" s="1">
        <v>45268</v>
      </c>
      <c r="F3899">
        <v>848289430</v>
      </c>
      <c r="G3899" s="1">
        <v>45295</v>
      </c>
      <c r="H3899">
        <v>57</v>
      </c>
      <c r="I3899">
        <v>16</v>
      </c>
      <c r="J3899">
        <v>11.2</v>
      </c>
      <c r="K3899">
        <v>912</v>
      </c>
      <c r="L3899">
        <v>638.4</v>
      </c>
      <c r="M3899">
        <v>273.60000000000002</v>
      </c>
      <c r="N3899" t="s">
        <v>77</v>
      </c>
    </row>
    <row r="3900" spans="1:14" x14ac:dyDescent="0.3">
      <c r="A3900" t="s">
        <v>12</v>
      </c>
      <c r="B3900" t="s">
        <v>40</v>
      </c>
      <c r="C3900" t="s">
        <v>13</v>
      </c>
      <c r="D3900" t="s">
        <v>19</v>
      </c>
      <c r="E3900" s="1">
        <v>45301</v>
      </c>
      <c r="F3900">
        <v>313416182</v>
      </c>
      <c r="G3900" s="1">
        <v>45327</v>
      </c>
      <c r="H3900">
        <v>88</v>
      </c>
      <c r="I3900">
        <v>15</v>
      </c>
      <c r="J3900">
        <v>10.5</v>
      </c>
      <c r="K3900">
        <v>1320</v>
      </c>
      <c r="L3900">
        <v>924</v>
      </c>
      <c r="M3900">
        <v>396</v>
      </c>
      <c r="N3900" t="s">
        <v>75</v>
      </c>
    </row>
    <row r="3901" spans="1:14" x14ac:dyDescent="0.3">
      <c r="A3901" t="s">
        <v>12</v>
      </c>
      <c r="B3901" t="s">
        <v>51</v>
      </c>
      <c r="C3901" t="s">
        <v>21</v>
      </c>
      <c r="D3901" t="s">
        <v>19</v>
      </c>
      <c r="E3901" s="1">
        <v>42451</v>
      </c>
      <c r="F3901">
        <v>229579341</v>
      </c>
      <c r="G3901" s="1">
        <v>42483</v>
      </c>
      <c r="H3901">
        <v>98</v>
      </c>
      <c r="I3901">
        <v>22</v>
      </c>
      <c r="J3901">
        <v>15.4</v>
      </c>
      <c r="K3901">
        <v>2156</v>
      </c>
      <c r="L3901">
        <v>1509.2</v>
      </c>
      <c r="M3901">
        <v>646.79999999999995</v>
      </c>
      <c r="N3901" t="s">
        <v>73</v>
      </c>
    </row>
    <row r="3902" spans="1:14" x14ac:dyDescent="0.3">
      <c r="A3902" t="s">
        <v>12</v>
      </c>
      <c r="B3902" t="s">
        <v>40</v>
      </c>
      <c r="C3902" t="s">
        <v>22</v>
      </c>
      <c r="D3902" t="s">
        <v>14</v>
      </c>
      <c r="E3902" s="1">
        <v>44927</v>
      </c>
      <c r="F3902">
        <v>609362113</v>
      </c>
      <c r="G3902" s="1">
        <v>44947</v>
      </c>
      <c r="H3902">
        <v>81</v>
      </c>
      <c r="I3902">
        <v>27</v>
      </c>
      <c r="J3902">
        <v>18.899999999999999</v>
      </c>
      <c r="K3902">
        <v>2187</v>
      </c>
      <c r="L3902">
        <v>1530.8999999999999</v>
      </c>
      <c r="M3902">
        <v>656.10000000000014</v>
      </c>
      <c r="N3902" t="s">
        <v>75</v>
      </c>
    </row>
    <row r="3903" spans="1:14" x14ac:dyDescent="0.3">
      <c r="A3903" t="s">
        <v>12</v>
      </c>
      <c r="B3903" t="s">
        <v>41</v>
      </c>
      <c r="C3903" t="s">
        <v>17</v>
      </c>
      <c r="D3903" t="s">
        <v>19</v>
      </c>
      <c r="E3903" s="1">
        <v>43879</v>
      </c>
      <c r="F3903">
        <v>943555915</v>
      </c>
      <c r="G3903" s="1">
        <v>43909</v>
      </c>
      <c r="H3903">
        <v>89</v>
      </c>
      <c r="I3903">
        <v>36</v>
      </c>
      <c r="J3903">
        <v>25.200000000000003</v>
      </c>
      <c r="K3903">
        <v>3204</v>
      </c>
      <c r="L3903">
        <v>2242.8000000000002</v>
      </c>
      <c r="M3903">
        <v>961.19999999999982</v>
      </c>
      <c r="N3903" t="s">
        <v>76</v>
      </c>
    </row>
    <row r="3904" spans="1:14" x14ac:dyDescent="0.3">
      <c r="A3904" t="s">
        <v>12</v>
      </c>
      <c r="B3904" t="s">
        <v>40</v>
      </c>
      <c r="C3904" t="s">
        <v>25</v>
      </c>
      <c r="D3904" t="s">
        <v>14</v>
      </c>
      <c r="E3904" s="1">
        <v>42059</v>
      </c>
      <c r="F3904">
        <v>374310481</v>
      </c>
      <c r="G3904" s="1">
        <v>42088</v>
      </c>
      <c r="H3904">
        <v>87</v>
      </c>
      <c r="I3904">
        <v>10</v>
      </c>
      <c r="J3904">
        <v>7</v>
      </c>
      <c r="K3904">
        <v>870</v>
      </c>
      <c r="L3904">
        <v>609</v>
      </c>
      <c r="M3904">
        <v>261</v>
      </c>
      <c r="N3904" t="s">
        <v>75</v>
      </c>
    </row>
    <row r="3905" spans="1:14" x14ac:dyDescent="0.3">
      <c r="A3905" t="s">
        <v>12</v>
      </c>
      <c r="B3905" t="s">
        <v>38</v>
      </c>
      <c r="C3905" t="s">
        <v>16</v>
      </c>
      <c r="D3905" t="s">
        <v>19</v>
      </c>
      <c r="E3905" s="1">
        <v>43394</v>
      </c>
      <c r="F3905">
        <v>571706473</v>
      </c>
      <c r="G3905" s="1">
        <v>43403</v>
      </c>
      <c r="H3905">
        <v>78</v>
      </c>
      <c r="I3905">
        <v>13</v>
      </c>
      <c r="J3905">
        <v>9.1</v>
      </c>
      <c r="K3905">
        <v>1014</v>
      </c>
      <c r="L3905">
        <v>709.8</v>
      </c>
      <c r="M3905">
        <v>304.20000000000005</v>
      </c>
      <c r="N3905" t="s">
        <v>73</v>
      </c>
    </row>
    <row r="3906" spans="1:14" x14ac:dyDescent="0.3">
      <c r="A3906" t="s">
        <v>12</v>
      </c>
      <c r="B3906" t="s">
        <v>36</v>
      </c>
      <c r="C3906" t="s">
        <v>23</v>
      </c>
      <c r="D3906" t="s">
        <v>19</v>
      </c>
      <c r="E3906" s="1">
        <v>41940</v>
      </c>
      <c r="F3906">
        <v>246152389</v>
      </c>
      <c r="G3906" s="1">
        <v>41976</v>
      </c>
      <c r="H3906">
        <v>54</v>
      </c>
      <c r="I3906">
        <v>24</v>
      </c>
      <c r="J3906">
        <v>16.8</v>
      </c>
      <c r="K3906">
        <v>1296</v>
      </c>
      <c r="L3906">
        <v>907.2</v>
      </c>
      <c r="M3906">
        <v>388.79999999999995</v>
      </c>
      <c r="N3906" t="s">
        <v>77</v>
      </c>
    </row>
    <row r="3907" spans="1:14" x14ac:dyDescent="0.3">
      <c r="A3907" t="s">
        <v>12</v>
      </c>
      <c r="B3907" t="s">
        <v>53</v>
      </c>
      <c r="C3907" t="s">
        <v>25</v>
      </c>
      <c r="D3907" t="s">
        <v>14</v>
      </c>
      <c r="E3907" s="1">
        <v>42802</v>
      </c>
      <c r="F3907">
        <v>872556769</v>
      </c>
      <c r="G3907" s="1">
        <v>42830</v>
      </c>
      <c r="H3907">
        <v>76</v>
      </c>
      <c r="I3907">
        <v>23</v>
      </c>
      <c r="J3907">
        <v>16.100000000000001</v>
      </c>
      <c r="K3907">
        <v>1748</v>
      </c>
      <c r="L3907">
        <v>1223.6000000000001</v>
      </c>
      <c r="M3907">
        <v>524.39999999999986</v>
      </c>
      <c r="N3907" t="s">
        <v>77</v>
      </c>
    </row>
    <row r="3908" spans="1:14" x14ac:dyDescent="0.3">
      <c r="A3908" t="s">
        <v>12</v>
      </c>
      <c r="B3908" t="s">
        <v>30</v>
      </c>
      <c r="C3908" t="s">
        <v>24</v>
      </c>
      <c r="D3908" t="s">
        <v>14</v>
      </c>
      <c r="E3908" s="1">
        <v>43914</v>
      </c>
      <c r="F3908">
        <v>718115603</v>
      </c>
      <c r="G3908" s="1">
        <v>43914</v>
      </c>
      <c r="H3908">
        <v>61</v>
      </c>
      <c r="I3908">
        <v>11</v>
      </c>
      <c r="J3908">
        <v>7.7</v>
      </c>
      <c r="K3908">
        <v>671</v>
      </c>
      <c r="L3908">
        <v>469.7</v>
      </c>
      <c r="M3908">
        <v>201.3</v>
      </c>
      <c r="N3908" t="s">
        <v>77</v>
      </c>
    </row>
    <row r="3909" spans="1:14" x14ac:dyDescent="0.3">
      <c r="A3909" t="s">
        <v>12</v>
      </c>
      <c r="B3909" t="s">
        <v>28</v>
      </c>
      <c r="C3909" t="s">
        <v>16</v>
      </c>
      <c r="D3909" t="s">
        <v>14</v>
      </c>
      <c r="E3909" s="1">
        <v>44478</v>
      </c>
      <c r="F3909">
        <v>539942252</v>
      </c>
      <c r="G3909" s="1">
        <v>44524</v>
      </c>
      <c r="H3909">
        <v>80</v>
      </c>
      <c r="I3909">
        <v>30</v>
      </c>
      <c r="J3909">
        <v>21</v>
      </c>
      <c r="K3909">
        <v>2400</v>
      </c>
      <c r="L3909">
        <v>1680</v>
      </c>
      <c r="M3909">
        <v>720</v>
      </c>
      <c r="N3909" t="s">
        <v>73</v>
      </c>
    </row>
    <row r="3910" spans="1:14" x14ac:dyDescent="0.3">
      <c r="A3910" t="s">
        <v>12</v>
      </c>
      <c r="B3910" t="s">
        <v>51</v>
      </c>
      <c r="C3910" t="s">
        <v>20</v>
      </c>
      <c r="D3910" t="s">
        <v>19</v>
      </c>
      <c r="E3910" s="1">
        <v>43769</v>
      </c>
      <c r="F3910">
        <v>363135325</v>
      </c>
      <c r="G3910" s="1">
        <v>43805</v>
      </c>
      <c r="H3910">
        <v>51</v>
      </c>
      <c r="I3910">
        <v>18</v>
      </c>
      <c r="J3910">
        <v>12.600000000000001</v>
      </c>
      <c r="K3910">
        <v>918</v>
      </c>
      <c r="L3910">
        <v>642.6</v>
      </c>
      <c r="M3910">
        <v>275.39999999999998</v>
      </c>
      <c r="N3910" t="s">
        <v>73</v>
      </c>
    </row>
    <row r="3911" spans="1:14" x14ac:dyDescent="0.3">
      <c r="A3911" t="s">
        <v>12</v>
      </c>
      <c r="B3911" t="s">
        <v>33</v>
      </c>
      <c r="C3911" t="s">
        <v>18</v>
      </c>
      <c r="D3911" t="s">
        <v>19</v>
      </c>
      <c r="E3911" s="1">
        <v>41687</v>
      </c>
      <c r="F3911">
        <v>520184457</v>
      </c>
      <c r="G3911" s="1">
        <v>41736</v>
      </c>
      <c r="H3911">
        <v>97</v>
      </c>
      <c r="I3911">
        <v>25</v>
      </c>
      <c r="J3911">
        <v>17.5</v>
      </c>
      <c r="K3911">
        <v>2425</v>
      </c>
      <c r="L3911">
        <v>1697.5</v>
      </c>
      <c r="M3911">
        <v>727.5</v>
      </c>
      <c r="N3911" t="s">
        <v>76</v>
      </c>
    </row>
    <row r="3912" spans="1:14" x14ac:dyDescent="0.3">
      <c r="A3912" t="s">
        <v>12</v>
      </c>
      <c r="B3912" t="s">
        <v>37</v>
      </c>
      <c r="C3912" t="s">
        <v>26</v>
      </c>
      <c r="D3912" t="s">
        <v>19</v>
      </c>
      <c r="E3912" s="1">
        <v>42413</v>
      </c>
      <c r="F3912">
        <v>320336282</v>
      </c>
      <c r="G3912" s="1">
        <v>42445</v>
      </c>
      <c r="H3912">
        <v>51</v>
      </c>
      <c r="I3912">
        <v>21</v>
      </c>
      <c r="J3912">
        <v>14.7</v>
      </c>
      <c r="K3912">
        <v>1071</v>
      </c>
      <c r="L3912">
        <v>749.69999999999993</v>
      </c>
      <c r="M3912">
        <v>321.30000000000007</v>
      </c>
      <c r="N3912" t="s">
        <v>74</v>
      </c>
    </row>
    <row r="3913" spans="1:14" x14ac:dyDescent="0.3">
      <c r="A3913" t="s">
        <v>12</v>
      </c>
      <c r="B3913" t="s">
        <v>31</v>
      </c>
      <c r="C3913" t="s">
        <v>17</v>
      </c>
      <c r="D3913" t="s">
        <v>19</v>
      </c>
      <c r="E3913" s="1">
        <v>44790</v>
      </c>
      <c r="F3913">
        <v>461051404</v>
      </c>
      <c r="G3913" s="1">
        <v>44800</v>
      </c>
      <c r="H3913">
        <v>55</v>
      </c>
      <c r="I3913">
        <v>16</v>
      </c>
      <c r="J3913">
        <v>11.2</v>
      </c>
      <c r="K3913">
        <v>880</v>
      </c>
      <c r="L3913">
        <v>616</v>
      </c>
      <c r="M3913">
        <v>264</v>
      </c>
      <c r="N3913" t="s">
        <v>74</v>
      </c>
    </row>
    <row r="3914" spans="1:14" x14ac:dyDescent="0.3">
      <c r="A3914" t="s">
        <v>12</v>
      </c>
      <c r="B3914" t="s">
        <v>53</v>
      </c>
      <c r="C3914" t="s">
        <v>23</v>
      </c>
      <c r="D3914" t="s">
        <v>19</v>
      </c>
      <c r="E3914" s="1">
        <v>43608</v>
      </c>
      <c r="F3914">
        <v>166373193</v>
      </c>
      <c r="G3914" s="1">
        <v>43654</v>
      </c>
      <c r="H3914">
        <v>75</v>
      </c>
      <c r="I3914">
        <v>21</v>
      </c>
      <c r="J3914">
        <v>14.7</v>
      </c>
      <c r="K3914">
        <v>1575</v>
      </c>
      <c r="L3914">
        <v>1102.5</v>
      </c>
      <c r="M3914">
        <v>472.5</v>
      </c>
      <c r="N3914" t="s">
        <v>77</v>
      </c>
    </row>
    <row r="3915" spans="1:14" x14ac:dyDescent="0.3">
      <c r="A3915" t="s">
        <v>12</v>
      </c>
      <c r="B3915" t="s">
        <v>40</v>
      </c>
      <c r="C3915" t="s">
        <v>25</v>
      </c>
      <c r="D3915" t="s">
        <v>19</v>
      </c>
      <c r="E3915" s="1">
        <v>45465</v>
      </c>
      <c r="F3915">
        <v>775923860</v>
      </c>
      <c r="G3915" s="1">
        <v>45493</v>
      </c>
      <c r="H3915">
        <v>70</v>
      </c>
      <c r="I3915">
        <v>20</v>
      </c>
      <c r="J3915">
        <v>14</v>
      </c>
      <c r="K3915">
        <v>1400</v>
      </c>
      <c r="L3915">
        <v>980</v>
      </c>
      <c r="M3915">
        <v>420</v>
      </c>
      <c r="N3915" t="s">
        <v>75</v>
      </c>
    </row>
    <row r="3916" spans="1:14" x14ac:dyDescent="0.3">
      <c r="A3916" t="s">
        <v>12</v>
      </c>
      <c r="B3916" t="s">
        <v>48</v>
      </c>
      <c r="C3916" t="s">
        <v>13</v>
      </c>
      <c r="D3916" t="s">
        <v>19</v>
      </c>
      <c r="E3916" s="1">
        <v>43206</v>
      </c>
      <c r="F3916">
        <v>938116395</v>
      </c>
      <c r="G3916" s="1">
        <v>43240</v>
      </c>
      <c r="H3916">
        <v>66</v>
      </c>
      <c r="I3916">
        <v>27</v>
      </c>
      <c r="J3916">
        <v>18.899999999999999</v>
      </c>
      <c r="K3916">
        <v>1782</v>
      </c>
      <c r="L3916">
        <v>1247.3999999999999</v>
      </c>
      <c r="M3916">
        <v>534.60000000000014</v>
      </c>
      <c r="N3916" t="s">
        <v>77</v>
      </c>
    </row>
    <row r="3917" spans="1:14" x14ac:dyDescent="0.3">
      <c r="A3917" t="s">
        <v>12</v>
      </c>
      <c r="B3917" t="s">
        <v>32</v>
      </c>
      <c r="C3917" t="s">
        <v>16</v>
      </c>
      <c r="D3917" t="s">
        <v>19</v>
      </c>
      <c r="E3917" s="1">
        <v>45493</v>
      </c>
      <c r="F3917">
        <v>784309089</v>
      </c>
      <c r="G3917" s="1">
        <v>45540</v>
      </c>
      <c r="H3917">
        <v>78</v>
      </c>
      <c r="I3917">
        <v>29</v>
      </c>
      <c r="J3917">
        <v>20.3</v>
      </c>
      <c r="K3917">
        <v>2262</v>
      </c>
      <c r="L3917">
        <v>1583.4</v>
      </c>
      <c r="M3917">
        <v>678.59999999999991</v>
      </c>
      <c r="N3917" t="s">
        <v>75</v>
      </c>
    </row>
    <row r="3918" spans="1:14" x14ac:dyDescent="0.3">
      <c r="A3918" t="s">
        <v>12</v>
      </c>
      <c r="B3918" t="s">
        <v>31</v>
      </c>
      <c r="C3918" t="s">
        <v>15</v>
      </c>
      <c r="D3918" t="s">
        <v>14</v>
      </c>
      <c r="E3918" s="1">
        <v>43221</v>
      </c>
      <c r="F3918">
        <v>295715749</v>
      </c>
      <c r="G3918" s="1">
        <v>43268</v>
      </c>
      <c r="H3918">
        <v>85</v>
      </c>
      <c r="I3918">
        <v>13</v>
      </c>
      <c r="J3918">
        <v>9.1</v>
      </c>
      <c r="K3918">
        <v>1105</v>
      </c>
      <c r="L3918">
        <v>773.5</v>
      </c>
      <c r="M3918">
        <v>331.5</v>
      </c>
      <c r="N3918" t="s">
        <v>74</v>
      </c>
    </row>
    <row r="3919" spans="1:14" x14ac:dyDescent="0.3">
      <c r="A3919" t="s">
        <v>12</v>
      </c>
      <c r="B3919" t="s">
        <v>55</v>
      </c>
      <c r="C3919" t="s">
        <v>23</v>
      </c>
      <c r="D3919" t="s">
        <v>19</v>
      </c>
      <c r="E3919" s="1">
        <v>43520</v>
      </c>
      <c r="F3919">
        <v>181283700</v>
      </c>
      <c r="G3919" s="1">
        <v>43520</v>
      </c>
      <c r="H3919">
        <v>70</v>
      </c>
      <c r="I3919">
        <v>38</v>
      </c>
      <c r="J3919">
        <v>26.6</v>
      </c>
      <c r="K3919">
        <v>2660</v>
      </c>
      <c r="L3919">
        <v>1862</v>
      </c>
      <c r="M3919">
        <v>798</v>
      </c>
      <c r="N3919" t="s">
        <v>74</v>
      </c>
    </row>
    <row r="3920" spans="1:14" x14ac:dyDescent="0.3">
      <c r="A3920" t="s">
        <v>12</v>
      </c>
      <c r="B3920" t="s">
        <v>51</v>
      </c>
      <c r="C3920" t="s">
        <v>18</v>
      </c>
      <c r="D3920" t="s">
        <v>19</v>
      </c>
      <c r="E3920" s="1">
        <v>45192</v>
      </c>
      <c r="F3920">
        <v>589308202</v>
      </c>
      <c r="G3920" s="1">
        <v>45214</v>
      </c>
      <c r="H3920">
        <v>63</v>
      </c>
      <c r="I3920">
        <v>31</v>
      </c>
      <c r="J3920">
        <v>21.700000000000003</v>
      </c>
      <c r="K3920">
        <v>1953</v>
      </c>
      <c r="L3920">
        <v>1367.1000000000001</v>
      </c>
      <c r="M3920">
        <v>585.89999999999986</v>
      </c>
      <c r="N3920" t="s">
        <v>73</v>
      </c>
    </row>
    <row r="3921" spans="1:14" x14ac:dyDescent="0.3">
      <c r="A3921" t="s">
        <v>12</v>
      </c>
      <c r="B3921" t="s">
        <v>49</v>
      </c>
      <c r="C3921" t="s">
        <v>18</v>
      </c>
      <c r="D3921" t="s">
        <v>19</v>
      </c>
      <c r="E3921" s="1">
        <v>43181</v>
      </c>
      <c r="F3921">
        <v>977039754</v>
      </c>
      <c r="G3921" s="1">
        <v>43205</v>
      </c>
      <c r="H3921">
        <v>97</v>
      </c>
      <c r="I3921">
        <v>24</v>
      </c>
      <c r="J3921">
        <v>16.8</v>
      </c>
      <c r="K3921">
        <v>2328</v>
      </c>
      <c r="L3921">
        <v>1629.6000000000001</v>
      </c>
      <c r="M3921">
        <v>698.39999999999986</v>
      </c>
      <c r="N3921" t="s">
        <v>77</v>
      </c>
    </row>
    <row r="3922" spans="1:14" x14ac:dyDescent="0.3">
      <c r="A3922" t="s">
        <v>12</v>
      </c>
      <c r="B3922" t="s">
        <v>54</v>
      </c>
      <c r="C3922" t="s">
        <v>26</v>
      </c>
      <c r="D3922" t="s">
        <v>19</v>
      </c>
      <c r="E3922" s="1">
        <v>42255</v>
      </c>
      <c r="F3922">
        <v>389319694</v>
      </c>
      <c r="G3922" s="1">
        <v>42256</v>
      </c>
      <c r="H3922">
        <v>82</v>
      </c>
      <c r="I3922">
        <v>36</v>
      </c>
      <c r="J3922">
        <v>25.200000000000003</v>
      </c>
      <c r="K3922">
        <v>2952</v>
      </c>
      <c r="L3922">
        <v>2066.4</v>
      </c>
      <c r="M3922">
        <v>885.59999999999991</v>
      </c>
      <c r="N3922" t="s">
        <v>77</v>
      </c>
    </row>
    <row r="3923" spans="1:14" x14ac:dyDescent="0.3">
      <c r="A3923" t="s">
        <v>12</v>
      </c>
      <c r="B3923" t="s">
        <v>53</v>
      </c>
      <c r="C3923" t="s">
        <v>25</v>
      </c>
      <c r="D3923" t="s">
        <v>14</v>
      </c>
      <c r="E3923" s="1">
        <v>45107</v>
      </c>
      <c r="F3923">
        <v>651527297</v>
      </c>
      <c r="G3923" s="1">
        <v>45143</v>
      </c>
      <c r="H3923">
        <v>93</v>
      </c>
      <c r="I3923">
        <v>38</v>
      </c>
      <c r="J3923">
        <v>26.6</v>
      </c>
      <c r="K3923">
        <v>3534</v>
      </c>
      <c r="L3923">
        <v>2473.8000000000002</v>
      </c>
      <c r="M3923">
        <v>1060.1999999999998</v>
      </c>
      <c r="N3923" t="s">
        <v>77</v>
      </c>
    </row>
    <row r="3924" spans="1:14" x14ac:dyDescent="0.3">
      <c r="A3924" t="s">
        <v>12</v>
      </c>
      <c r="B3924" t="s">
        <v>45</v>
      </c>
      <c r="C3924" t="s">
        <v>24</v>
      </c>
      <c r="D3924" t="s">
        <v>14</v>
      </c>
      <c r="E3924" s="1">
        <v>43225</v>
      </c>
      <c r="F3924">
        <v>914581620</v>
      </c>
      <c r="G3924" s="1">
        <v>43265</v>
      </c>
      <c r="H3924">
        <v>90</v>
      </c>
      <c r="I3924">
        <v>20</v>
      </c>
      <c r="J3924">
        <v>14</v>
      </c>
      <c r="K3924">
        <v>1800</v>
      </c>
      <c r="L3924">
        <v>1260</v>
      </c>
      <c r="M3924">
        <v>540</v>
      </c>
      <c r="N3924" t="s">
        <v>77</v>
      </c>
    </row>
    <row r="3925" spans="1:14" x14ac:dyDescent="0.3">
      <c r="A3925" t="s">
        <v>12</v>
      </c>
      <c r="B3925" t="s">
        <v>53</v>
      </c>
      <c r="C3925" t="s">
        <v>22</v>
      </c>
      <c r="D3925" t="s">
        <v>14</v>
      </c>
      <c r="E3925" s="1">
        <v>45446</v>
      </c>
      <c r="F3925">
        <v>799458634</v>
      </c>
      <c r="G3925" s="1">
        <v>45468</v>
      </c>
      <c r="H3925">
        <v>74</v>
      </c>
      <c r="I3925">
        <v>22</v>
      </c>
      <c r="J3925">
        <v>15.4</v>
      </c>
      <c r="K3925">
        <v>1628</v>
      </c>
      <c r="L3925">
        <v>1139.6000000000001</v>
      </c>
      <c r="M3925">
        <v>488.39999999999986</v>
      </c>
      <c r="N3925" t="s">
        <v>77</v>
      </c>
    </row>
    <row r="3926" spans="1:14" x14ac:dyDescent="0.3">
      <c r="A3926" t="s">
        <v>12</v>
      </c>
      <c r="B3926" t="s">
        <v>39</v>
      </c>
      <c r="C3926" t="s">
        <v>23</v>
      </c>
      <c r="D3926" t="s">
        <v>19</v>
      </c>
      <c r="E3926" s="1">
        <v>42349</v>
      </c>
      <c r="F3926">
        <v>227958428</v>
      </c>
      <c r="G3926" s="1">
        <v>42369</v>
      </c>
      <c r="H3926">
        <v>83</v>
      </c>
      <c r="I3926">
        <v>20</v>
      </c>
      <c r="J3926">
        <v>14</v>
      </c>
      <c r="K3926">
        <v>1660</v>
      </c>
      <c r="L3926">
        <v>1162</v>
      </c>
      <c r="M3926">
        <v>498</v>
      </c>
      <c r="N3926" t="s">
        <v>73</v>
      </c>
    </row>
    <row r="3927" spans="1:14" x14ac:dyDescent="0.3">
      <c r="A3927" t="s">
        <v>12</v>
      </c>
      <c r="B3927" t="s">
        <v>40</v>
      </c>
      <c r="C3927" t="s">
        <v>20</v>
      </c>
      <c r="D3927" t="s">
        <v>19</v>
      </c>
      <c r="E3927" s="1">
        <v>42355</v>
      </c>
      <c r="F3927">
        <v>125195062</v>
      </c>
      <c r="G3927" s="1">
        <v>42358</v>
      </c>
      <c r="H3927">
        <v>66</v>
      </c>
      <c r="I3927">
        <v>29</v>
      </c>
      <c r="J3927">
        <v>20.3</v>
      </c>
      <c r="K3927">
        <v>1914</v>
      </c>
      <c r="L3927">
        <v>1339.8</v>
      </c>
      <c r="M3927">
        <v>574.20000000000005</v>
      </c>
      <c r="N3927" t="s">
        <v>75</v>
      </c>
    </row>
    <row r="3928" spans="1:14" x14ac:dyDescent="0.3">
      <c r="A3928" t="s">
        <v>12</v>
      </c>
      <c r="B3928" t="s">
        <v>49</v>
      </c>
      <c r="C3928" t="s">
        <v>23</v>
      </c>
      <c r="D3928" t="s">
        <v>14</v>
      </c>
      <c r="E3928" s="1">
        <v>41733</v>
      </c>
      <c r="F3928">
        <v>877165019</v>
      </c>
      <c r="G3928" s="1">
        <v>41783</v>
      </c>
      <c r="H3928">
        <v>84</v>
      </c>
      <c r="I3928">
        <v>25</v>
      </c>
      <c r="J3928">
        <v>17.5</v>
      </c>
      <c r="K3928">
        <v>2100</v>
      </c>
      <c r="L3928">
        <v>1470</v>
      </c>
      <c r="M3928">
        <v>630</v>
      </c>
      <c r="N3928" t="s">
        <v>77</v>
      </c>
    </row>
    <row r="3929" spans="1:14" x14ac:dyDescent="0.3">
      <c r="A3929" t="s">
        <v>12</v>
      </c>
      <c r="B3929" t="s">
        <v>40</v>
      </c>
      <c r="C3929" t="s">
        <v>15</v>
      </c>
      <c r="D3929" t="s">
        <v>19</v>
      </c>
      <c r="E3929" s="1">
        <v>43318</v>
      </c>
      <c r="F3929">
        <v>884282529</v>
      </c>
      <c r="G3929" s="1">
        <v>43357</v>
      </c>
      <c r="H3929">
        <v>87</v>
      </c>
      <c r="I3929">
        <v>15</v>
      </c>
      <c r="J3929">
        <v>10.5</v>
      </c>
      <c r="K3929">
        <v>1305</v>
      </c>
      <c r="L3929">
        <v>913.5</v>
      </c>
      <c r="M3929">
        <v>391.5</v>
      </c>
      <c r="N3929" t="s">
        <v>75</v>
      </c>
    </row>
    <row r="3930" spans="1:14" x14ac:dyDescent="0.3">
      <c r="A3930" t="s">
        <v>12</v>
      </c>
      <c r="B3930" t="s">
        <v>38</v>
      </c>
      <c r="C3930" t="s">
        <v>23</v>
      </c>
      <c r="D3930" t="s">
        <v>19</v>
      </c>
      <c r="E3930" s="1">
        <v>43937</v>
      </c>
      <c r="F3930">
        <v>238697135</v>
      </c>
      <c r="G3930" s="1">
        <v>43945</v>
      </c>
      <c r="H3930">
        <v>66</v>
      </c>
      <c r="I3930">
        <v>28</v>
      </c>
      <c r="J3930">
        <v>19.600000000000001</v>
      </c>
      <c r="K3930">
        <v>1848</v>
      </c>
      <c r="L3930">
        <v>1293.6000000000001</v>
      </c>
      <c r="M3930">
        <v>554.39999999999986</v>
      </c>
      <c r="N3930" t="s">
        <v>73</v>
      </c>
    </row>
    <row r="3931" spans="1:14" x14ac:dyDescent="0.3">
      <c r="A3931" t="s">
        <v>12</v>
      </c>
      <c r="B3931" t="s">
        <v>41</v>
      </c>
      <c r="C3931" t="s">
        <v>24</v>
      </c>
      <c r="D3931" t="s">
        <v>19</v>
      </c>
      <c r="E3931" s="1">
        <v>43895</v>
      </c>
      <c r="F3931">
        <v>654275596</v>
      </c>
      <c r="G3931" s="1">
        <v>43919</v>
      </c>
      <c r="H3931">
        <v>86</v>
      </c>
      <c r="I3931">
        <v>14</v>
      </c>
      <c r="J3931">
        <v>9.8000000000000007</v>
      </c>
      <c r="K3931">
        <v>1204</v>
      </c>
      <c r="L3931">
        <v>842.80000000000007</v>
      </c>
      <c r="M3931">
        <v>361.19999999999993</v>
      </c>
      <c r="N3931" t="s">
        <v>76</v>
      </c>
    </row>
    <row r="3932" spans="1:14" x14ac:dyDescent="0.3">
      <c r="A3932" t="s">
        <v>12</v>
      </c>
      <c r="B3932" t="s">
        <v>44</v>
      </c>
      <c r="C3932" t="s">
        <v>24</v>
      </c>
      <c r="D3932" t="s">
        <v>14</v>
      </c>
      <c r="E3932" s="1">
        <v>45383</v>
      </c>
      <c r="F3932">
        <v>160201108</v>
      </c>
      <c r="G3932" s="1">
        <v>45426</v>
      </c>
      <c r="H3932">
        <v>85</v>
      </c>
      <c r="I3932">
        <v>26</v>
      </c>
      <c r="J3932">
        <v>18.2</v>
      </c>
      <c r="K3932">
        <v>2210</v>
      </c>
      <c r="L3932">
        <v>1547</v>
      </c>
      <c r="M3932">
        <v>663</v>
      </c>
      <c r="N3932" t="s">
        <v>77</v>
      </c>
    </row>
    <row r="3933" spans="1:14" x14ac:dyDescent="0.3">
      <c r="A3933" t="s">
        <v>12</v>
      </c>
      <c r="B3933" t="s">
        <v>30</v>
      </c>
      <c r="C3933" t="s">
        <v>17</v>
      </c>
      <c r="D3933" t="s">
        <v>19</v>
      </c>
      <c r="E3933" s="1">
        <v>42053</v>
      </c>
      <c r="F3933">
        <v>192318522</v>
      </c>
      <c r="G3933" s="1">
        <v>42094</v>
      </c>
      <c r="H3933">
        <v>66</v>
      </c>
      <c r="I3933">
        <v>11</v>
      </c>
      <c r="J3933">
        <v>7.7</v>
      </c>
      <c r="K3933">
        <v>726</v>
      </c>
      <c r="L3933">
        <v>508.2</v>
      </c>
      <c r="M3933">
        <v>217.8</v>
      </c>
      <c r="N3933" t="s">
        <v>77</v>
      </c>
    </row>
    <row r="3934" spans="1:14" x14ac:dyDescent="0.3">
      <c r="A3934" t="s">
        <v>12</v>
      </c>
      <c r="B3934" t="s">
        <v>35</v>
      </c>
      <c r="C3934" t="s">
        <v>22</v>
      </c>
      <c r="D3934" t="s">
        <v>19</v>
      </c>
      <c r="E3934" s="1">
        <v>42123</v>
      </c>
      <c r="F3934">
        <v>554063117</v>
      </c>
      <c r="G3934" s="1">
        <v>42135</v>
      </c>
      <c r="H3934">
        <v>50</v>
      </c>
      <c r="I3934">
        <v>29</v>
      </c>
      <c r="J3934">
        <v>20.3</v>
      </c>
      <c r="K3934">
        <v>1450</v>
      </c>
      <c r="L3934">
        <v>1015</v>
      </c>
      <c r="M3934">
        <v>435</v>
      </c>
      <c r="N3934" t="s">
        <v>77</v>
      </c>
    </row>
    <row r="3935" spans="1:14" x14ac:dyDescent="0.3">
      <c r="A3935" t="s">
        <v>12</v>
      </c>
      <c r="B3935" t="s">
        <v>35</v>
      </c>
      <c r="C3935" t="s">
        <v>21</v>
      </c>
      <c r="D3935" t="s">
        <v>19</v>
      </c>
      <c r="E3935" s="1">
        <v>45149</v>
      </c>
      <c r="F3935">
        <v>235948836</v>
      </c>
      <c r="G3935" s="1">
        <v>45168</v>
      </c>
      <c r="H3935">
        <v>86</v>
      </c>
      <c r="I3935">
        <v>29</v>
      </c>
      <c r="J3935">
        <v>20.3</v>
      </c>
      <c r="K3935">
        <v>2494</v>
      </c>
      <c r="L3935">
        <v>1745.8</v>
      </c>
      <c r="M3935">
        <v>748.2</v>
      </c>
      <c r="N3935" t="s">
        <v>77</v>
      </c>
    </row>
    <row r="3936" spans="1:14" x14ac:dyDescent="0.3">
      <c r="A3936" t="s">
        <v>12</v>
      </c>
      <c r="B3936" t="s">
        <v>41</v>
      </c>
      <c r="C3936" t="s">
        <v>16</v>
      </c>
      <c r="D3936" t="s">
        <v>14</v>
      </c>
      <c r="E3936" s="1">
        <v>41649</v>
      </c>
      <c r="F3936">
        <v>939384114</v>
      </c>
      <c r="G3936" s="1">
        <v>41662</v>
      </c>
      <c r="H3936">
        <v>83</v>
      </c>
      <c r="I3936">
        <v>35</v>
      </c>
      <c r="J3936">
        <v>24.5</v>
      </c>
      <c r="K3936">
        <v>2905</v>
      </c>
      <c r="L3936">
        <v>2033.5</v>
      </c>
      <c r="M3936">
        <v>871.5</v>
      </c>
      <c r="N3936" t="s">
        <v>76</v>
      </c>
    </row>
    <row r="3937" spans="1:14" x14ac:dyDescent="0.3">
      <c r="A3937" t="s">
        <v>12</v>
      </c>
      <c r="B3937" t="s">
        <v>35</v>
      </c>
      <c r="C3937" t="s">
        <v>25</v>
      </c>
      <c r="D3937" t="s">
        <v>19</v>
      </c>
      <c r="E3937" s="1">
        <v>44261</v>
      </c>
      <c r="F3937">
        <v>326409661</v>
      </c>
      <c r="G3937" s="1">
        <v>44277</v>
      </c>
      <c r="H3937">
        <v>56</v>
      </c>
      <c r="I3937">
        <v>32</v>
      </c>
      <c r="J3937">
        <v>22.4</v>
      </c>
      <c r="K3937">
        <v>1792</v>
      </c>
      <c r="L3937">
        <v>1254.3999999999999</v>
      </c>
      <c r="M3937">
        <v>537.60000000000014</v>
      </c>
      <c r="N3937" t="s">
        <v>77</v>
      </c>
    </row>
    <row r="3938" spans="1:14" x14ac:dyDescent="0.3">
      <c r="A3938" t="s">
        <v>12</v>
      </c>
      <c r="B3938" t="s">
        <v>35</v>
      </c>
      <c r="C3938" t="s">
        <v>13</v>
      </c>
      <c r="D3938" t="s">
        <v>14</v>
      </c>
      <c r="E3938" s="1">
        <v>41714</v>
      </c>
      <c r="F3938">
        <v>988074576</v>
      </c>
      <c r="G3938" s="1">
        <v>41728</v>
      </c>
      <c r="H3938">
        <v>86</v>
      </c>
      <c r="I3938">
        <v>16</v>
      </c>
      <c r="J3938">
        <v>11.2</v>
      </c>
      <c r="K3938">
        <v>1376</v>
      </c>
      <c r="L3938">
        <v>963.19999999999993</v>
      </c>
      <c r="M3938">
        <v>412.80000000000007</v>
      </c>
      <c r="N3938" t="s">
        <v>77</v>
      </c>
    </row>
    <row r="3939" spans="1:14" x14ac:dyDescent="0.3">
      <c r="A3939" t="s">
        <v>12</v>
      </c>
      <c r="B3939" t="s">
        <v>29</v>
      </c>
      <c r="C3939" t="s">
        <v>17</v>
      </c>
      <c r="D3939" t="s">
        <v>19</v>
      </c>
      <c r="E3939" s="1">
        <v>43019</v>
      </c>
      <c r="F3939">
        <v>998714578</v>
      </c>
      <c r="G3939" s="1">
        <v>43055</v>
      </c>
      <c r="H3939">
        <v>95</v>
      </c>
      <c r="I3939">
        <v>30</v>
      </c>
      <c r="J3939">
        <v>21</v>
      </c>
      <c r="K3939">
        <v>2850</v>
      </c>
      <c r="L3939">
        <v>1995</v>
      </c>
      <c r="M3939">
        <v>855</v>
      </c>
      <c r="N3939" t="s">
        <v>77</v>
      </c>
    </row>
    <row r="3940" spans="1:14" x14ac:dyDescent="0.3">
      <c r="A3940" t="s">
        <v>12</v>
      </c>
      <c r="B3940" t="s">
        <v>52</v>
      </c>
      <c r="C3940" t="s">
        <v>22</v>
      </c>
      <c r="D3940" t="s">
        <v>14</v>
      </c>
      <c r="E3940" s="1">
        <v>42776</v>
      </c>
      <c r="F3940">
        <v>229917085</v>
      </c>
      <c r="G3940" s="1">
        <v>42796</v>
      </c>
      <c r="H3940">
        <v>94</v>
      </c>
      <c r="I3940">
        <v>25</v>
      </c>
      <c r="J3940">
        <v>17.5</v>
      </c>
      <c r="K3940">
        <v>2350</v>
      </c>
      <c r="L3940">
        <v>1645</v>
      </c>
      <c r="M3940">
        <v>705</v>
      </c>
      <c r="N3940" t="s">
        <v>77</v>
      </c>
    </row>
    <row r="3941" spans="1:14" x14ac:dyDescent="0.3">
      <c r="A3941" t="s">
        <v>12</v>
      </c>
      <c r="B3941" t="s">
        <v>38</v>
      </c>
      <c r="C3941" t="s">
        <v>18</v>
      </c>
      <c r="D3941" t="s">
        <v>19</v>
      </c>
      <c r="E3941" s="1">
        <v>44705</v>
      </c>
      <c r="F3941">
        <v>610645282</v>
      </c>
      <c r="G3941" s="1">
        <v>44751</v>
      </c>
      <c r="H3941">
        <v>63</v>
      </c>
      <c r="I3941">
        <v>35</v>
      </c>
      <c r="J3941">
        <v>24.5</v>
      </c>
      <c r="K3941">
        <v>2205</v>
      </c>
      <c r="L3941">
        <v>1543.5</v>
      </c>
      <c r="M3941">
        <v>661.5</v>
      </c>
      <c r="N3941" t="s">
        <v>73</v>
      </c>
    </row>
    <row r="3942" spans="1:14" x14ac:dyDescent="0.3">
      <c r="A3942" t="s">
        <v>12</v>
      </c>
      <c r="B3942" t="s">
        <v>42</v>
      </c>
      <c r="C3942" t="s">
        <v>16</v>
      </c>
      <c r="D3942" t="s">
        <v>19</v>
      </c>
      <c r="E3942" s="1">
        <v>43731</v>
      </c>
      <c r="F3942">
        <v>410204875</v>
      </c>
      <c r="G3942" s="1">
        <v>43756</v>
      </c>
      <c r="H3942">
        <v>71</v>
      </c>
      <c r="I3942">
        <v>33</v>
      </c>
      <c r="J3942">
        <v>23.1</v>
      </c>
      <c r="K3942">
        <v>2343</v>
      </c>
      <c r="L3942">
        <v>1640.1000000000001</v>
      </c>
      <c r="M3942">
        <v>702.89999999999986</v>
      </c>
      <c r="N3942" t="s">
        <v>77</v>
      </c>
    </row>
    <row r="3943" spans="1:14" x14ac:dyDescent="0.3">
      <c r="A3943" t="s">
        <v>12</v>
      </c>
      <c r="B3943" t="s">
        <v>32</v>
      </c>
      <c r="C3943" t="s">
        <v>23</v>
      </c>
      <c r="D3943" t="s">
        <v>14</v>
      </c>
      <c r="E3943" s="1">
        <v>44668</v>
      </c>
      <c r="F3943">
        <v>526652657</v>
      </c>
      <c r="G3943" s="1">
        <v>44670</v>
      </c>
      <c r="H3943">
        <v>93</v>
      </c>
      <c r="I3943">
        <v>20</v>
      </c>
      <c r="J3943">
        <v>14</v>
      </c>
      <c r="K3943">
        <v>1860</v>
      </c>
      <c r="L3943">
        <v>1302</v>
      </c>
      <c r="M3943">
        <v>558</v>
      </c>
      <c r="N3943" t="s">
        <v>75</v>
      </c>
    </row>
    <row r="3944" spans="1:14" x14ac:dyDescent="0.3">
      <c r="A3944" t="s">
        <v>12</v>
      </c>
      <c r="B3944" t="s">
        <v>44</v>
      </c>
      <c r="C3944" t="s">
        <v>23</v>
      </c>
      <c r="D3944" t="s">
        <v>14</v>
      </c>
      <c r="E3944" s="1">
        <v>42817</v>
      </c>
      <c r="F3944">
        <v>845400798</v>
      </c>
      <c r="G3944" s="1">
        <v>42852</v>
      </c>
      <c r="H3944">
        <v>83</v>
      </c>
      <c r="I3944">
        <v>18</v>
      </c>
      <c r="J3944">
        <v>12.600000000000001</v>
      </c>
      <c r="K3944">
        <v>1494</v>
      </c>
      <c r="L3944">
        <v>1045.8000000000002</v>
      </c>
      <c r="M3944">
        <v>448.19999999999982</v>
      </c>
      <c r="N3944" t="s">
        <v>77</v>
      </c>
    </row>
    <row r="3945" spans="1:14" x14ac:dyDescent="0.3">
      <c r="A3945" t="s">
        <v>12</v>
      </c>
      <c r="B3945" t="s">
        <v>44</v>
      </c>
      <c r="C3945" t="s">
        <v>21</v>
      </c>
      <c r="D3945" t="s">
        <v>14</v>
      </c>
      <c r="E3945" s="1">
        <v>43397</v>
      </c>
      <c r="F3945">
        <v>837452018</v>
      </c>
      <c r="G3945" s="1">
        <v>43418</v>
      </c>
      <c r="H3945">
        <v>96</v>
      </c>
      <c r="I3945">
        <v>20</v>
      </c>
      <c r="J3945">
        <v>14</v>
      </c>
      <c r="K3945">
        <v>1920</v>
      </c>
      <c r="L3945">
        <v>1344</v>
      </c>
      <c r="M3945">
        <v>576</v>
      </c>
      <c r="N3945" t="s">
        <v>77</v>
      </c>
    </row>
    <row r="3946" spans="1:14" x14ac:dyDescent="0.3">
      <c r="A3946" t="s">
        <v>12</v>
      </c>
      <c r="B3946" t="s">
        <v>55</v>
      </c>
      <c r="C3946" t="s">
        <v>24</v>
      </c>
      <c r="D3946" t="s">
        <v>14</v>
      </c>
      <c r="E3946" s="1">
        <v>44659</v>
      </c>
      <c r="F3946">
        <v>538420045</v>
      </c>
      <c r="G3946" s="1">
        <v>44659</v>
      </c>
      <c r="H3946">
        <v>92</v>
      </c>
      <c r="I3946">
        <v>27</v>
      </c>
      <c r="J3946">
        <v>18.899999999999999</v>
      </c>
      <c r="K3946">
        <v>2484</v>
      </c>
      <c r="L3946">
        <v>1738.8</v>
      </c>
      <c r="M3946">
        <v>745.2</v>
      </c>
      <c r="N3946" t="s">
        <v>74</v>
      </c>
    </row>
    <row r="3947" spans="1:14" x14ac:dyDescent="0.3">
      <c r="A3947" t="s">
        <v>12</v>
      </c>
      <c r="B3947" t="s">
        <v>30</v>
      </c>
      <c r="C3947" t="s">
        <v>25</v>
      </c>
      <c r="D3947" t="s">
        <v>19</v>
      </c>
      <c r="E3947" s="1">
        <v>42209</v>
      </c>
      <c r="F3947">
        <v>229719674</v>
      </c>
      <c r="G3947" s="1">
        <v>42244</v>
      </c>
      <c r="H3947">
        <v>72</v>
      </c>
      <c r="I3947">
        <v>12</v>
      </c>
      <c r="J3947">
        <v>8.4</v>
      </c>
      <c r="K3947">
        <v>864</v>
      </c>
      <c r="L3947">
        <v>604.80000000000007</v>
      </c>
      <c r="M3947">
        <v>259.19999999999993</v>
      </c>
      <c r="N3947" t="s">
        <v>77</v>
      </c>
    </row>
    <row r="3948" spans="1:14" x14ac:dyDescent="0.3">
      <c r="A3948" t="s">
        <v>12</v>
      </c>
      <c r="B3948" t="s">
        <v>37</v>
      </c>
      <c r="C3948" t="s">
        <v>23</v>
      </c>
      <c r="D3948" t="s">
        <v>14</v>
      </c>
      <c r="E3948" s="1">
        <v>44818</v>
      </c>
      <c r="F3948">
        <v>382061851</v>
      </c>
      <c r="G3948" s="1">
        <v>44826</v>
      </c>
      <c r="H3948">
        <v>72</v>
      </c>
      <c r="I3948">
        <v>26</v>
      </c>
      <c r="J3948">
        <v>18.2</v>
      </c>
      <c r="K3948">
        <v>1872</v>
      </c>
      <c r="L3948">
        <v>1310.3999999999999</v>
      </c>
      <c r="M3948">
        <v>561.60000000000014</v>
      </c>
      <c r="N3948" t="s">
        <v>74</v>
      </c>
    </row>
    <row r="3949" spans="1:14" x14ac:dyDescent="0.3">
      <c r="A3949" t="s">
        <v>12</v>
      </c>
      <c r="B3949" t="s">
        <v>39</v>
      </c>
      <c r="C3949" t="s">
        <v>16</v>
      </c>
      <c r="D3949" t="s">
        <v>14</v>
      </c>
      <c r="E3949" s="1">
        <v>44114</v>
      </c>
      <c r="F3949">
        <v>649371230</v>
      </c>
      <c r="G3949" s="1">
        <v>44114</v>
      </c>
      <c r="H3949">
        <v>95</v>
      </c>
      <c r="I3949">
        <v>30</v>
      </c>
      <c r="J3949">
        <v>21</v>
      </c>
      <c r="K3949">
        <v>2850</v>
      </c>
      <c r="L3949">
        <v>1995</v>
      </c>
      <c r="M3949">
        <v>855</v>
      </c>
      <c r="N3949" t="s">
        <v>73</v>
      </c>
    </row>
    <row r="3950" spans="1:14" x14ac:dyDescent="0.3">
      <c r="A3950" t="s">
        <v>12</v>
      </c>
      <c r="B3950" t="s">
        <v>30</v>
      </c>
      <c r="C3950" t="s">
        <v>16</v>
      </c>
      <c r="D3950" t="s">
        <v>14</v>
      </c>
      <c r="E3950" s="1">
        <v>44849</v>
      </c>
      <c r="F3950">
        <v>481443059</v>
      </c>
      <c r="G3950" s="1">
        <v>44897</v>
      </c>
      <c r="H3950">
        <v>67</v>
      </c>
      <c r="I3950">
        <v>31</v>
      </c>
      <c r="J3950">
        <v>21.700000000000003</v>
      </c>
      <c r="K3950">
        <v>2077</v>
      </c>
      <c r="L3950">
        <v>1453.9</v>
      </c>
      <c r="M3950">
        <v>623.09999999999991</v>
      </c>
      <c r="N3950" t="s">
        <v>77</v>
      </c>
    </row>
    <row r="3951" spans="1:14" x14ac:dyDescent="0.3">
      <c r="A3951" t="s">
        <v>12</v>
      </c>
      <c r="B3951" t="s">
        <v>32</v>
      </c>
      <c r="C3951" t="s">
        <v>24</v>
      </c>
      <c r="D3951" t="s">
        <v>14</v>
      </c>
      <c r="E3951" s="1">
        <v>45217</v>
      </c>
      <c r="F3951">
        <v>463010060</v>
      </c>
      <c r="G3951" s="1">
        <v>45228</v>
      </c>
      <c r="H3951">
        <v>85</v>
      </c>
      <c r="I3951">
        <v>25</v>
      </c>
      <c r="J3951">
        <v>17.5</v>
      </c>
      <c r="K3951">
        <v>2125</v>
      </c>
      <c r="L3951">
        <v>1487.5</v>
      </c>
      <c r="M3951">
        <v>637.5</v>
      </c>
      <c r="N3951" t="s">
        <v>75</v>
      </c>
    </row>
    <row r="3952" spans="1:14" x14ac:dyDescent="0.3">
      <c r="A3952" t="s">
        <v>12</v>
      </c>
      <c r="B3952" t="s">
        <v>32</v>
      </c>
      <c r="C3952" t="s">
        <v>15</v>
      </c>
      <c r="D3952" t="s">
        <v>14</v>
      </c>
      <c r="E3952" s="1">
        <v>42103</v>
      </c>
      <c r="F3952">
        <v>224477565</v>
      </c>
      <c r="G3952" s="1">
        <v>42127</v>
      </c>
      <c r="H3952">
        <v>99</v>
      </c>
      <c r="I3952">
        <v>32</v>
      </c>
      <c r="J3952">
        <v>22.4</v>
      </c>
      <c r="K3952">
        <v>3168</v>
      </c>
      <c r="L3952">
        <v>2217.6</v>
      </c>
      <c r="M3952">
        <v>950.40000000000009</v>
      </c>
      <c r="N3952" t="s">
        <v>75</v>
      </c>
    </row>
    <row r="3953" spans="1:14" x14ac:dyDescent="0.3">
      <c r="A3953" t="s">
        <v>12</v>
      </c>
      <c r="B3953" t="s">
        <v>38</v>
      </c>
      <c r="C3953" t="s">
        <v>13</v>
      </c>
      <c r="D3953" t="s">
        <v>14</v>
      </c>
      <c r="E3953" s="1">
        <v>43766</v>
      </c>
      <c r="F3953">
        <v>184764564</v>
      </c>
      <c r="G3953" s="1">
        <v>43812</v>
      </c>
      <c r="H3953">
        <v>92</v>
      </c>
      <c r="I3953">
        <v>19</v>
      </c>
      <c r="J3953">
        <v>13.3</v>
      </c>
      <c r="K3953">
        <v>1748</v>
      </c>
      <c r="L3953">
        <v>1223.6000000000001</v>
      </c>
      <c r="M3953">
        <v>524.39999999999986</v>
      </c>
      <c r="N3953" t="s">
        <v>73</v>
      </c>
    </row>
    <row r="3954" spans="1:14" x14ac:dyDescent="0.3">
      <c r="A3954" t="s">
        <v>12</v>
      </c>
      <c r="B3954" t="s">
        <v>46</v>
      </c>
      <c r="C3954" t="s">
        <v>13</v>
      </c>
      <c r="D3954" t="s">
        <v>19</v>
      </c>
      <c r="E3954" s="1">
        <v>44585</v>
      </c>
      <c r="F3954">
        <v>457809579</v>
      </c>
      <c r="G3954" s="1">
        <v>44621</v>
      </c>
      <c r="H3954">
        <v>78</v>
      </c>
      <c r="I3954">
        <v>19</v>
      </c>
      <c r="J3954">
        <v>13.3</v>
      </c>
      <c r="K3954">
        <v>1482</v>
      </c>
      <c r="L3954">
        <v>1037.4000000000001</v>
      </c>
      <c r="M3954">
        <v>444.59999999999991</v>
      </c>
      <c r="N3954" t="s">
        <v>74</v>
      </c>
    </row>
    <row r="3955" spans="1:14" x14ac:dyDescent="0.3">
      <c r="A3955" t="s">
        <v>12</v>
      </c>
      <c r="B3955" t="s">
        <v>48</v>
      </c>
      <c r="C3955" t="s">
        <v>24</v>
      </c>
      <c r="D3955" t="s">
        <v>14</v>
      </c>
      <c r="E3955" s="1">
        <v>41779</v>
      </c>
      <c r="F3955">
        <v>180452430</v>
      </c>
      <c r="G3955" s="1">
        <v>41805</v>
      </c>
      <c r="H3955">
        <v>97</v>
      </c>
      <c r="I3955">
        <v>18</v>
      </c>
      <c r="J3955">
        <v>12.600000000000001</v>
      </c>
      <c r="K3955">
        <v>1746</v>
      </c>
      <c r="L3955">
        <v>1222.2</v>
      </c>
      <c r="M3955">
        <v>523.79999999999995</v>
      </c>
      <c r="N3955" t="s">
        <v>77</v>
      </c>
    </row>
    <row r="3956" spans="1:14" x14ac:dyDescent="0.3">
      <c r="A3956" t="s">
        <v>12</v>
      </c>
      <c r="B3956" t="s">
        <v>44</v>
      </c>
      <c r="C3956" t="s">
        <v>22</v>
      </c>
      <c r="D3956" t="s">
        <v>19</v>
      </c>
      <c r="E3956" s="1">
        <v>45079</v>
      </c>
      <c r="F3956">
        <v>686829459</v>
      </c>
      <c r="G3956" s="1">
        <v>45106</v>
      </c>
      <c r="H3956">
        <v>50</v>
      </c>
      <c r="I3956">
        <v>28</v>
      </c>
      <c r="J3956">
        <v>19.600000000000001</v>
      </c>
      <c r="K3956">
        <v>1400</v>
      </c>
      <c r="L3956">
        <v>980.00000000000011</v>
      </c>
      <c r="M3956">
        <v>419.99999999999989</v>
      </c>
      <c r="N3956" t="s">
        <v>77</v>
      </c>
    </row>
    <row r="3957" spans="1:14" x14ac:dyDescent="0.3">
      <c r="A3957" t="s">
        <v>12</v>
      </c>
      <c r="B3957" t="s">
        <v>30</v>
      </c>
      <c r="C3957" t="s">
        <v>23</v>
      </c>
      <c r="D3957" t="s">
        <v>14</v>
      </c>
      <c r="E3957" s="1">
        <v>42088</v>
      </c>
      <c r="F3957">
        <v>779503428</v>
      </c>
      <c r="G3957" s="1">
        <v>42129</v>
      </c>
      <c r="H3957">
        <v>66</v>
      </c>
      <c r="I3957">
        <v>39</v>
      </c>
      <c r="J3957">
        <v>27.3</v>
      </c>
      <c r="K3957">
        <v>2574</v>
      </c>
      <c r="L3957">
        <v>1801.8</v>
      </c>
      <c r="M3957">
        <v>772.2</v>
      </c>
      <c r="N3957" t="s">
        <v>77</v>
      </c>
    </row>
    <row r="3958" spans="1:14" x14ac:dyDescent="0.3">
      <c r="A3958" t="s">
        <v>12</v>
      </c>
      <c r="B3958" t="s">
        <v>36</v>
      </c>
      <c r="C3958" t="s">
        <v>16</v>
      </c>
      <c r="D3958" t="s">
        <v>19</v>
      </c>
      <c r="E3958" s="1">
        <v>43692</v>
      </c>
      <c r="F3958">
        <v>147841489</v>
      </c>
      <c r="G3958" s="1">
        <v>43734</v>
      </c>
      <c r="H3958">
        <v>64</v>
      </c>
      <c r="I3958">
        <v>40</v>
      </c>
      <c r="J3958">
        <v>28</v>
      </c>
      <c r="K3958">
        <v>2560</v>
      </c>
      <c r="L3958">
        <v>1792</v>
      </c>
      <c r="M3958">
        <v>768</v>
      </c>
      <c r="N3958" t="s">
        <v>77</v>
      </c>
    </row>
    <row r="3959" spans="1:14" x14ac:dyDescent="0.3">
      <c r="A3959" t="s">
        <v>12</v>
      </c>
      <c r="B3959" t="s">
        <v>28</v>
      </c>
      <c r="C3959" t="s">
        <v>18</v>
      </c>
      <c r="D3959" t="s">
        <v>14</v>
      </c>
      <c r="E3959" s="1">
        <v>43769</v>
      </c>
      <c r="F3959">
        <v>275760543</v>
      </c>
      <c r="G3959" s="1">
        <v>43784</v>
      </c>
      <c r="H3959">
        <v>85</v>
      </c>
      <c r="I3959">
        <v>32</v>
      </c>
      <c r="J3959">
        <v>22.4</v>
      </c>
      <c r="K3959">
        <v>2720</v>
      </c>
      <c r="L3959">
        <v>1903.9999999999998</v>
      </c>
      <c r="M3959">
        <v>816.00000000000023</v>
      </c>
      <c r="N3959" t="s">
        <v>73</v>
      </c>
    </row>
    <row r="3960" spans="1:14" x14ac:dyDescent="0.3">
      <c r="A3960" t="s">
        <v>12</v>
      </c>
      <c r="B3960" t="s">
        <v>48</v>
      </c>
      <c r="C3960" t="s">
        <v>13</v>
      </c>
      <c r="D3960" t="s">
        <v>14</v>
      </c>
      <c r="E3960" s="1">
        <v>42265</v>
      </c>
      <c r="F3960">
        <v>246490132</v>
      </c>
      <c r="G3960" s="1">
        <v>42288</v>
      </c>
      <c r="H3960">
        <v>97</v>
      </c>
      <c r="I3960">
        <v>14</v>
      </c>
      <c r="J3960">
        <v>9.8000000000000007</v>
      </c>
      <c r="K3960">
        <v>1358</v>
      </c>
      <c r="L3960">
        <v>950.6</v>
      </c>
      <c r="M3960">
        <v>407.4</v>
      </c>
      <c r="N3960" t="s">
        <v>77</v>
      </c>
    </row>
    <row r="3961" spans="1:14" x14ac:dyDescent="0.3">
      <c r="A3961" t="s">
        <v>12</v>
      </c>
      <c r="B3961" t="s">
        <v>54</v>
      </c>
      <c r="C3961" t="s">
        <v>16</v>
      </c>
      <c r="D3961" t="s">
        <v>19</v>
      </c>
      <c r="E3961" s="1">
        <v>43560</v>
      </c>
      <c r="F3961">
        <v>268897521</v>
      </c>
      <c r="G3961" s="1">
        <v>43602</v>
      </c>
      <c r="H3961">
        <v>60</v>
      </c>
      <c r="I3961">
        <v>28</v>
      </c>
      <c r="J3961">
        <v>19.600000000000001</v>
      </c>
      <c r="K3961">
        <v>1680</v>
      </c>
      <c r="L3961">
        <v>1176</v>
      </c>
      <c r="M3961">
        <v>504</v>
      </c>
      <c r="N3961" t="s">
        <v>77</v>
      </c>
    </row>
    <row r="3962" spans="1:14" x14ac:dyDescent="0.3">
      <c r="A3962" t="s">
        <v>12</v>
      </c>
      <c r="B3962" t="s">
        <v>44</v>
      </c>
      <c r="C3962" t="s">
        <v>25</v>
      </c>
      <c r="D3962" t="s">
        <v>14</v>
      </c>
      <c r="E3962" s="1">
        <v>43800</v>
      </c>
      <c r="F3962">
        <v>462516534</v>
      </c>
      <c r="G3962" s="1">
        <v>43824</v>
      </c>
      <c r="H3962">
        <v>99</v>
      </c>
      <c r="I3962">
        <v>28</v>
      </c>
      <c r="J3962">
        <v>19.600000000000001</v>
      </c>
      <c r="K3962">
        <v>2772</v>
      </c>
      <c r="L3962">
        <v>1940.4</v>
      </c>
      <c r="M3962">
        <v>831.59999999999991</v>
      </c>
      <c r="N3962" t="s">
        <v>77</v>
      </c>
    </row>
    <row r="3963" spans="1:14" x14ac:dyDescent="0.3">
      <c r="A3963" t="s">
        <v>12</v>
      </c>
      <c r="B3963" t="s">
        <v>42</v>
      </c>
      <c r="C3963" t="s">
        <v>22</v>
      </c>
      <c r="D3963" t="s">
        <v>14</v>
      </c>
      <c r="E3963" s="1">
        <v>43527</v>
      </c>
      <c r="F3963">
        <v>803770768</v>
      </c>
      <c r="G3963" s="1">
        <v>43569</v>
      </c>
      <c r="H3963">
        <v>85</v>
      </c>
      <c r="I3963">
        <v>18</v>
      </c>
      <c r="J3963">
        <v>12.600000000000001</v>
      </c>
      <c r="K3963">
        <v>1530</v>
      </c>
      <c r="L3963">
        <v>1071.0000000000002</v>
      </c>
      <c r="M3963">
        <v>458.99999999999977</v>
      </c>
      <c r="N3963" t="s">
        <v>77</v>
      </c>
    </row>
    <row r="3964" spans="1:14" x14ac:dyDescent="0.3">
      <c r="A3964" t="s">
        <v>12</v>
      </c>
      <c r="B3964" t="s">
        <v>46</v>
      </c>
      <c r="C3964" t="s">
        <v>22</v>
      </c>
      <c r="D3964" t="s">
        <v>19</v>
      </c>
      <c r="E3964" s="1">
        <v>41980</v>
      </c>
      <c r="F3964">
        <v>464828383</v>
      </c>
      <c r="G3964" s="1">
        <v>41988</v>
      </c>
      <c r="H3964">
        <v>77</v>
      </c>
      <c r="I3964">
        <v>36</v>
      </c>
      <c r="J3964">
        <v>25.200000000000003</v>
      </c>
      <c r="K3964">
        <v>2772</v>
      </c>
      <c r="L3964">
        <v>1940.4000000000003</v>
      </c>
      <c r="M3964">
        <v>831.59999999999968</v>
      </c>
      <c r="N3964" t="s">
        <v>74</v>
      </c>
    </row>
    <row r="3965" spans="1:14" x14ac:dyDescent="0.3">
      <c r="A3965" t="s">
        <v>12</v>
      </c>
      <c r="B3965" t="s">
        <v>41</v>
      </c>
      <c r="C3965" t="s">
        <v>23</v>
      </c>
      <c r="D3965" t="s">
        <v>14</v>
      </c>
      <c r="E3965" s="1">
        <v>44525</v>
      </c>
      <c r="F3965">
        <v>437417924</v>
      </c>
      <c r="G3965" s="1">
        <v>44575</v>
      </c>
      <c r="H3965">
        <v>88</v>
      </c>
      <c r="I3965">
        <v>29</v>
      </c>
      <c r="J3965">
        <v>20.3</v>
      </c>
      <c r="K3965">
        <v>2552</v>
      </c>
      <c r="L3965">
        <v>1786.4</v>
      </c>
      <c r="M3965">
        <v>765.59999999999991</v>
      </c>
      <c r="N3965" t="s">
        <v>76</v>
      </c>
    </row>
    <row r="3966" spans="1:14" x14ac:dyDescent="0.3">
      <c r="A3966" t="s">
        <v>12</v>
      </c>
      <c r="B3966" t="s">
        <v>50</v>
      </c>
      <c r="C3966" t="s">
        <v>25</v>
      </c>
      <c r="D3966" t="s">
        <v>14</v>
      </c>
      <c r="E3966" s="1">
        <v>42013</v>
      </c>
      <c r="F3966">
        <v>873642528</v>
      </c>
      <c r="G3966" s="1">
        <v>42031</v>
      </c>
      <c r="H3966">
        <v>75</v>
      </c>
      <c r="I3966">
        <v>34</v>
      </c>
      <c r="J3966">
        <v>23.8</v>
      </c>
      <c r="K3966">
        <v>2550</v>
      </c>
      <c r="L3966">
        <v>1785</v>
      </c>
      <c r="M3966">
        <v>765</v>
      </c>
      <c r="N3966" t="s">
        <v>73</v>
      </c>
    </row>
    <row r="3967" spans="1:14" x14ac:dyDescent="0.3">
      <c r="A3967" t="s">
        <v>12</v>
      </c>
      <c r="B3967" t="s">
        <v>54</v>
      </c>
      <c r="C3967" t="s">
        <v>13</v>
      </c>
      <c r="D3967" t="s">
        <v>19</v>
      </c>
      <c r="E3967" s="1">
        <v>43284</v>
      </c>
      <c r="F3967">
        <v>934973275</v>
      </c>
      <c r="G3967" s="1">
        <v>43310</v>
      </c>
      <c r="H3967">
        <v>89</v>
      </c>
      <c r="I3967">
        <v>29</v>
      </c>
      <c r="J3967">
        <v>20.3</v>
      </c>
      <c r="K3967">
        <v>2581</v>
      </c>
      <c r="L3967">
        <v>1806.7</v>
      </c>
      <c r="M3967">
        <v>774.3</v>
      </c>
      <c r="N3967" t="s">
        <v>77</v>
      </c>
    </row>
    <row r="3968" spans="1:14" x14ac:dyDescent="0.3">
      <c r="A3968" t="s">
        <v>12</v>
      </c>
      <c r="B3968" t="s">
        <v>31</v>
      </c>
      <c r="C3968" t="s">
        <v>20</v>
      </c>
      <c r="D3968" t="s">
        <v>19</v>
      </c>
      <c r="E3968" s="1">
        <v>42740</v>
      </c>
      <c r="F3968">
        <v>499044787</v>
      </c>
      <c r="G3968" s="1">
        <v>42749</v>
      </c>
      <c r="H3968">
        <v>100</v>
      </c>
      <c r="I3968">
        <v>40</v>
      </c>
      <c r="J3968">
        <v>28</v>
      </c>
      <c r="K3968">
        <v>4000</v>
      </c>
      <c r="L3968">
        <v>2800</v>
      </c>
      <c r="M3968">
        <v>1200</v>
      </c>
      <c r="N3968" t="s">
        <v>74</v>
      </c>
    </row>
    <row r="3969" spans="1:14" x14ac:dyDescent="0.3">
      <c r="A3969" t="s">
        <v>12</v>
      </c>
      <c r="B3969" t="s">
        <v>49</v>
      </c>
      <c r="C3969" t="s">
        <v>25</v>
      </c>
      <c r="D3969" t="s">
        <v>19</v>
      </c>
      <c r="E3969" s="1">
        <v>42061</v>
      </c>
      <c r="F3969">
        <v>596368634</v>
      </c>
      <c r="G3969" s="1">
        <v>42091</v>
      </c>
      <c r="H3969">
        <v>73</v>
      </c>
      <c r="I3969">
        <v>30</v>
      </c>
      <c r="J3969">
        <v>21</v>
      </c>
      <c r="K3969">
        <v>2190</v>
      </c>
      <c r="L3969">
        <v>1533</v>
      </c>
      <c r="M3969">
        <v>657</v>
      </c>
      <c r="N3969" t="s">
        <v>77</v>
      </c>
    </row>
    <row r="3970" spans="1:14" x14ac:dyDescent="0.3">
      <c r="A3970" t="s">
        <v>12</v>
      </c>
      <c r="B3970" t="s">
        <v>37</v>
      </c>
      <c r="C3970" t="s">
        <v>20</v>
      </c>
      <c r="D3970" t="s">
        <v>19</v>
      </c>
      <c r="E3970" s="1">
        <v>43480</v>
      </c>
      <c r="F3970">
        <v>862607705</v>
      </c>
      <c r="G3970" s="1">
        <v>43508</v>
      </c>
      <c r="H3970">
        <v>100</v>
      </c>
      <c r="I3970">
        <v>27</v>
      </c>
      <c r="J3970">
        <v>18.899999999999999</v>
      </c>
      <c r="K3970">
        <v>2700</v>
      </c>
      <c r="L3970">
        <v>1889.9999999999998</v>
      </c>
      <c r="M3970">
        <v>810.00000000000023</v>
      </c>
      <c r="N3970" t="s">
        <v>74</v>
      </c>
    </row>
    <row r="3971" spans="1:14" x14ac:dyDescent="0.3">
      <c r="A3971" t="s">
        <v>12</v>
      </c>
      <c r="B3971" t="s">
        <v>43</v>
      </c>
      <c r="C3971" t="s">
        <v>22</v>
      </c>
      <c r="D3971" t="s">
        <v>19</v>
      </c>
      <c r="E3971" s="1">
        <v>45213</v>
      </c>
      <c r="F3971">
        <v>787831580</v>
      </c>
      <c r="G3971" s="1">
        <v>45241</v>
      </c>
      <c r="H3971">
        <v>92</v>
      </c>
      <c r="I3971">
        <v>32</v>
      </c>
      <c r="J3971">
        <v>22.4</v>
      </c>
      <c r="K3971">
        <v>2944</v>
      </c>
      <c r="L3971">
        <v>2060.7999999999997</v>
      </c>
      <c r="M3971">
        <v>883.20000000000027</v>
      </c>
      <c r="N3971" t="s">
        <v>77</v>
      </c>
    </row>
    <row r="3972" spans="1:14" x14ac:dyDescent="0.3">
      <c r="A3972" t="s">
        <v>12</v>
      </c>
      <c r="B3972" t="s">
        <v>48</v>
      </c>
      <c r="C3972" t="s">
        <v>26</v>
      </c>
      <c r="D3972" t="s">
        <v>19</v>
      </c>
      <c r="E3972" s="1">
        <v>44985</v>
      </c>
      <c r="F3972">
        <v>891878116</v>
      </c>
      <c r="G3972" s="1">
        <v>45005</v>
      </c>
      <c r="H3972">
        <v>53</v>
      </c>
      <c r="I3972">
        <v>17</v>
      </c>
      <c r="J3972">
        <v>11.9</v>
      </c>
      <c r="K3972">
        <v>901</v>
      </c>
      <c r="L3972">
        <v>630.70000000000005</v>
      </c>
      <c r="M3972">
        <v>270.29999999999995</v>
      </c>
      <c r="N3972" t="s">
        <v>77</v>
      </c>
    </row>
    <row r="3973" spans="1:14" x14ac:dyDescent="0.3">
      <c r="A3973" t="s">
        <v>12</v>
      </c>
      <c r="B3973" t="s">
        <v>42</v>
      </c>
      <c r="C3973" t="s">
        <v>25</v>
      </c>
      <c r="D3973" t="s">
        <v>14</v>
      </c>
      <c r="E3973" s="1">
        <v>43747</v>
      </c>
      <c r="F3973">
        <v>295674121</v>
      </c>
      <c r="G3973" s="1">
        <v>43758</v>
      </c>
      <c r="H3973">
        <v>87</v>
      </c>
      <c r="I3973">
        <v>10</v>
      </c>
      <c r="J3973">
        <v>7</v>
      </c>
      <c r="K3973">
        <v>870</v>
      </c>
      <c r="L3973">
        <v>609</v>
      </c>
      <c r="M3973">
        <v>261</v>
      </c>
      <c r="N3973" t="s">
        <v>77</v>
      </c>
    </row>
    <row r="3974" spans="1:14" x14ac:dyDescent="0.3">
      <c r="A3974" t="s">
        <v>12</v>
      </c>
      <c r="B3974" t="s">
        <v>43</v>
      </c>
      <c r="C3974" t="s">
        <v>23</v>
      </c>
      <c r="D3974" t="s">
        <v>19</v>
      </c>
      <c r="E3974" s="1">
        <v>43518</v>
      </c>
      <c r="F3974">
        <v>859225547</v>
      </c>
      <c r="G3974" s="1">
        <v>43568</v>
      </c>
      <c r="H3974">
        <v>77</v>
      </c>
      <c r="I3974">
        <v>18</v>
      </c>
      <c r="J3974">
        <v>12.600000000000001</v>
      </c>
      <c r="K3974">
        <v>1386</v>
      </c>
      <c r="L3974">
        <v>970.20000000000016</v>
      </c>
      <c r="M3974">
        <v>415.79999999999984</v>
      </c>
      <c r="N3974" t="s">
        <v>77</v>
      </c>
    </row>
    <row r="3975" spans="1:14" x14ac:dyDescent="0.3">
      <c r="A3975" t="s">
        <v>12</v>
      </c>
      <c r="B3975" t="s">
        <v>50</v>
      </c>
      <c r="C3975" t="s">
        <v>21</v>
      </c>
      <c r="D3975" t="s">
        <v>19</v>
      </c>
      <c r="E3975" s="1">
        <v>42027</v>
      </c>
      <c r="F3975">
        <v>405991446</v>
      </c>
      <c r="G3975" s="1">
        <v>42049</v>
      </c>
      <c r="H3975">
        <v>56</v>
      </c>
      <c r="I3975">
        <v>12</v>
      </c>
      <c r="J3975">
        <v>8.4</v>
      </c>
      <c r="K3975">
        <v>672</v>
      </c>
      <c r="L3975">
        <v>470.40000000000003</v>
      </c>
      <c r="M3975">
        <v>201.59999999999997</v>
      </c>
      <c r="N3975" t="s">
        <v>73</v>
      </c>
    </row>
    <row r="3976" spans="1:14" x14ac:dyDescent="0.3">
      <c r="A3976" t="s">
        <v>12</v>
      </c>
      <c r="B3976" t="s">
        <v>55</v>
      </c>
      <c r="C3976" t="s">
        <v>13</v>
      </c>
      <c r="D3976" t="s">
        <v>14</v>
      </c>
      <c r="E3976" s="1">
        <v>42751</v>
      </c>
      <c r="F3976">
        <v>840397727</v>
      </c>
      <c r="G3976" s="1">
        <v>42795</v>
      </c>
      <c r="H3976">
        <v>98</v>
      </c>
      <c r="I3976">
        <v>25</v>
      </c>
      <c r="J3976">
        <v>17.5</v>
      </c>
      <c r="K3976">
        <v>2450</v>
      </c>
      <c r="L3976">
        <v>1715</v>
      </c>
      <c r="M3976">
        <v>735</v>
      </c>
      <c r="N3976" t="s">
        <v>74</v>
      </c>
    </row>
    <row r="3977" spans="1:14" x14ac:dyDescent="0.3">
      <c r="A3977" t="s">
        <v>12</v>
      </c>
      <c r="B3977" t="s">
        <v>34</v>
      </c>
      <c r="C3977" t="s">
        <v>16</v>
      </c>
      <c r="D3977" t="s">
        <v>19</v>
      </c>
      <c r="E3977" s="1">
        <v>43528</v>
      </c>
      <c r="F3977">
        <v>672708594</v>
      </c>
      <c r="G3977" s="1">
        <v>43538</v>
      </c>
      <c r="H3977">
        <v>71</v>
      </c>
      <c r="I3977">
        <v>22</v>
      </c>
      <c r="J3977">
        <v>15.4</v>
      </c>
      <c r="K3977">
        <v>1562</v>
      </c>
      <c r="L3977">
        <v>1093.4000000000001</v>
      </c>
      <c r="M3977">
        <v>468.59999999999991</v>
      </c>
      <c r="N3977" t="s">
        <v>76</v>
      </c>
    </row>
    <row r="3978" spans="1:14" x14ac:dyDescent="0.3">
      <c r="A3978" t="s">
        <v>12</v>
      </c>
      <c r="B3978" t="s">
        <v>31</v>
      </c>
      <c r="C3978" t="s">
        <v>17</v>
      </c>
      <c r="D3978" t="s">
        <v>14</v>
      </c>
      <c r="E3978" s="1">
        <v>44891</v>
      </c>
      <c r="F3978">
        <v>965864598</v>
      </c>
      <c r="G3978" s="1">
        <v>44922</v>
      </c>
      <c r="H3978">
        <v>55</v>
      </c>
      <c r="I3978">
        <v>15</v>
      </c>
      <c r="J3978">
        <v>10.5</v>
      </c>
      <c r="K3978">
        <v>825</v>
      </c>
      <c r="L3978">
        <v>577.5</v>
      </c>
      <c r="M3978">
        <v>247.5</v>
      </c>
      <c r="N3978" t="s">
        <v>74</v>
      </c>
    </row>
    <row r="3979" spans="1:14" x14ac:dyDescent="0.3">
      <c r="A3979" t="s">
        <v>12</v>
      </c>
      <c r="B3979" t="s">
        <v>48</v>
      </c>
      <c r="C3979" t="s">
        <v>17</v>
      </c>
      <c r="D3979" t="s">
        <v>14</v>
      </c>
      <c r="E3979" s="1">
        <v>43291</v>
      </c>
      <c r="F3979">
        <v>744835126</v>
      </c>
      <c r="G3979" s="1">
        <v>43330</v>
      </c>
      <c r="H3979">
        <v>61</v>
      </c>
      <c r="I3979">
        <v>31</v>
      </c>
      <c r="J3979">
        <v>21.700000000000003</v>
      </c>
      <c r="K3979">
        <v>1891</v>
      </c>
      <c r="L3979">
        <v>1323.7000000000003</v>
      </c>
      <c r="M3979">
        <v>567.29999999999973</v>
      </c>
      <c r="N3979" t="s">
        <v>77</v>
      </c>
    </row>
    <row r="3980" spans="1:14" x14ac:dyDescent="0.3">
      <c r="A3980" t="s">
        <v>12</v>
      </c>
      <c r="B3980" t="s">
        <v>45</v>
      </c>
      <c r="C3980" t="s">
        <v>24</v>
      </c>
      <c r="D3980" t="s">
        <v>19</v>
      </c>
      <c r="E3980" s="1">
        <v>44407</v>
      </c>
      <c r="F3980">
        <v>178197658</v>
      </c>
      <c r="G3980" s="1">
        <v>44431</v>
      </c>
      <c r="H3980">
        <v>62</v>
      </c>
      <c r="I3980">
        <v>21</v>
      </c>
      <c r="J3980">
        <v>14.7</v>
      </c>
      <c r="K3980">
        <v>1302</v>
      </c>
      <c r="L3980">
        <v>911.4</v>
      </c>
      <c r="M3980">
        <v>390.6</v>
      </c>
      <c r="N3980" t="s">
        <v>77</v>
      </c>
    </row>
    <row r="3981" spans="1:14" x14ac:dyDescent="0.3">
      <c r="A3981" t="s">
        <v>12</v>
      </c>
      <c r="B3981" t="s">
        <v>39</v>
      </c>
      <c r="C3981" t="s">
        <v>17</v>
      </c>
      <c r="D3981" t="s">
        <v>14</v>
      </c>
      <c r="E3981" s="1">
        <v>45454</v>
      </c>
      <c r="F3981">
        <v>434570920</v>
      </c>
      <c r="G3981" s="1">
        <v>45497</v>
      </c>
      <c r="H3981">
        <v>74</v>
      </c>
      <c r="I3981">
        <v>40</v>
      </c>
      <c r="J3981">
        <v>28</v>
      </c>
      <c r="K3981">
        <v>2960</v>
      </c>
      <c r="L3981">
        <v>2072</v>
      </c>
      <c r="M3981">
        <v>888</v>
      </c>
      <c r="N3981" t="s">
        <v>73</v>
      </c>
    </row>
    <row r="3982" spans="1:14" x14ac:dyDescent="0.3">
      <c r="A3982" t="s">
        <v>12</v>
      </c>
      <c r="B3982" t="s">
        <v>50</v>
      </c>
      <c r="C3982" t="s">
        <v>26</v>
      </c>
      <c r="D3982" t="s">
        <v>19</v>
      </c>
      <c r="E3982" s="1">
        <v>44551</v>
      </c>
      <c r="F3982">
        <v>180057609</v>
      </c>
      <c r="G3982" s="1">
        <v>44558</v>
      </c>
      <c r="H3982">
        <v>95</v>
      </c>
      <c r="I3982">
        <v>38</v>
      </c>
      <c r="J3982">
        <v>26.6</v>
      </c>
      <c r="K3982">
        <v>3610</v>
      </c>
      <c r="L3982">
        <v>2527</v>
      </c>
      <c r="M3982">
        <v>1083</v>
      </c>
      <c r="N3982" t="s">
        <v>73</v>
      </c>
    </row>
    <row r="3983" spans="1:14" x14ac:dyDescent="0.3">
      <c r="A3983" t="s">
        <v>12</v>
      </c>
      <c r="B3983" t="s">
        <v>35</v>
      </c>
      <c r="C3983" t="s">
        <v>16</v>
      </c>
      <c r="D3983" t="s">
        <v>19</v>
      </c>
      <c r="E3983" s="1">
        <v>43330</v>
      </c>
      <c r="F3983">
        <v>194573295</v>
      </c>
      <c r="G3983" s="1">
        <v>43373</v>
      </c>
      <c r="H3983">
        <v>82</v>
      </c>
      <c r="I3983">
        <v>35</v>
      </c>
      <c r="J3983">
        <v>24.5</v>
      </c>
      <c r="K3983">
        <v>2870</v>
      </c>
      <c r="L3983">
        <v>2009</v>
      </c>
      <c r="M3983">
        <v>861</v>
      </c>
      <c r="N3983" t="s">
        <v>77</v>
      </c>
    </row>
    <row r="3984" spans="1:14" x14ac:dyDescent="0.3">
      <c r="A3984" t="s">
        <v>12</v>
      </c>
      <c r="B3984" t="s">
        <v>34</v>
      </c>
      <c r="C3984" t="s">
        <v>17</v>
      </c>
      <c r="D3984" t="s">
        <v>19</v>
      </c>
      <c r="E3984" s="1">
        <v>43351</v>
      </c>
      <c r="F3984">
        <v>393096673</v>
      </c>
      <c r="G3984" s="1">
        <v>43401</v>
      </c>
      <c r="H3984">
        <v>73</v>
      </c>
      <c r="I3984">
        <v>23</v>
      </c>
      <c r="J3984">
        <v>16.100000000000001</v>
      </c>
      <c r="K3984">
        <v>1679</v>
      </c>
      <c r="L3984">
        <v>1175.3000000000002</v>
      </c>
      <c r="M3984">
        <v>503.69999999999982</v>
      </c>
      <c r="N3984" t="s">
        <v>76</v>
      </c>
    </row>
    <row r="3985" spans="1:14" x14ac:dyDescent="0.3">
      <c r="A3985" t="s">
        <v>12</v>
      </c>
      <c r="B3985" t="s">
        <v>32</v>
      </c>
      <c r="C3985" t="s">
        <v>22</v>
      </c>
      <c r="D3985" t="s">
        <v>14</v>
      </c>
      <c r="E3985" s="1">
        <v>44399</v>
      </c>
      <c r="F3985">
        <v>958902871</v>
      </c>
      <c r="G3985" s="1">
        <v>44439</v>
      </c>
      <c r="H3985">
        <v>78</v>
      </c>
      <c r="I3985">
        <v>36</v>
      </c>
      <c r="J3985">
        <v>25.200000000000003</v>
      </c>
      <c r="K3985">
        <v>2808</v>
      </c>
      <c r="L3985">
        <v>1965.6000000000001</v>
      </c>
      <c r="M3985">
        <v>842.39999999999986</v>
      </c>
      <c r="N3985" t="s">
        <v>75</v>
      </c>
    </row>
    <row r="3986" spans="1:14" x14ac:dyDescent="0.3">
      <c r="A3986" t="s">
        <v>12</v>
      </c>
      <c r="B3986" t="s">
        <v>42</v>
      </c>
      <c r="C3986" t="s">
        <v>20</v>
      </c>
      <c r="D3986" t="s">
        <v>14</v>
      </c>
      <c r="E3986" s="1">
        <v>44638</v>
      </c>
      <c r="F3986">
        <v>296209275</v>
      </c>
      <c r="G3986" s="1">
        <v>44671</v>
      </c>
      <c r="H3986">
        <v>68</v>
      </c>
      <c r="I3986">
        <v>31</v>
      </c>
      <c r="J3986">
        <v>21.700000000000003</v>
      </c>
      <c r="K3986">
        <v>2108</v>
      </c>
      <c r="L3986">
        <v>1475.6000000000001</v>
      </c>
      <c r="M3986">
        <v>632.39999999999986</v>
      </c>
      <c r="N3986" t="s">
        <v>77</v>
      </c>
    </row>
    <row r="3987" spans="1:14" x14ac:dyDescent="0.3">
      <c r="A3987" t="s">
        <v>12</v>
      </c>
      <c r="B3987" t="s">
        <v>29</v>
      </c>
      <c r="C3987" t="s">
        <v>15</v>
      </c>
      <c r="D3987" t="s">
        <v>14</v>
      </c>
      <c r="E3987" s="1">
        <v>43415</v>
      </c>
      <c r="F3987">
        <v>944979417</v>
      </c>
      <c r="G3987" s="1">
        <v>43423</v>
      </c>
      <c r="H3987">
        <v>86</v>
      </c>
      <c r="I3987">
        <v>26</v>
      </c>
      <c r="J3987">
        <v>18.2</v>
      </c>
      <c r="K3987">
        <v>2236</v>
      </c>
      <c r="L3987">
        <v>1565.2</v>
      </c>
      <c r="M3987">
        <v>670.8</v>
      </c>
      <c r="N3987" t="s">
        <v>77</v>
      </c>
    </row>
    <row r="3988" spans="1:14" x14ac:dyDescent="0.3">
      <c r="A3988" t="s">
        <v>12</v>
      </c>
      <c r="B3988" t="s">
        <v>36</v>
      </c>
      <c r="C3988" t="s">
        <v>16</v>
      </c>
      <c r="D3988" t="s">
        <v>19</v>
      </c>
      <c r="E3988" s="1">
        <v>45327</v>
      </c>
      <c r="F3988">
        <v>187118041</v>
      </c>
      <c r="G3988" s="1">
        <v>45342</v>
      </c>
      <c r="H3988">
        <v>73</v>
      </c>
      <c r="I3988">
        <v>31</v>
      </c>
      <c r="J3988">
        <v>21.700000000000003</v>
      </c>
      <c r="K3988">
        <v>2263</v>
      </c>
      <c r="L3988">
        <v>1584.1000000000001</v>
      </c>
      <c r="M3988">
        <v>678.89999999999986</v>
      </c>
      <c r="N3988" t="s">
        <v>77</v>
      </c>
    </row>
    <row r="3989" spans="1:14" x14ac:dyDescent="0.3">
      <c r="A3989" t="s">
        <v>12</v>
      </c>
      <c r="B3989" t="s">
        <v>28</v>
      </c>
      <c r="C3989" t="s">
        <v>22</v>
      </c>
      <c r="D3989" t="s">
        <v>19</v>
      </c>
      <c r="E3989" s="1">
        <v>42314</v>
      </c>
      <c r="F3989">
        <v>366023957</v>
      </c>
      <c r="G3989" s="1">
        <v>42342</v>
      </c>
      <c r="H3989">
        <v>85</v>
      </c>
      <c r="I3989">
        <v>15</v>
      </c>
      <c r="J3989">
        <v>10.5</v>
      </c>
      <c r="K3989">
        <v>1275</v>
      </c>
      <c r="L3989">
        <v>892.5</v>
      </c>
      <c r="M3989">
        <v>382.5</v>
      </c>
      <c r="N3989" t="s">
        <v>73</v>
      </c>
    </row>
    <row r="3990" spans="1:14" x14ac:dyDescent="0.3">
      <c r="A3990" t="s">
        <v>12</v>
      </c>
      <c r="B3990" t="s">
        <v>47</v>
      </c>
      <c r="C3990" t="s">
        <v>21</v>
      </c>
      <c r="D3990" t="s">
        <v>14</v>
      </c>
      <c r="E3990" s="1">
        <v>42961</v>
      </c>
      <c r="F3990">
        <v>716198575</v>
      </c>
      <c r="G3990" s="1">
        <v>42998</v>
      </c>
      <c r="H3990">
        <v>82</v>
      </c>
      <c r="I3990">
        <v>28</v>
      </c>
      <c r="J3990">
        <v>19.600000000000001</v>
      </c>
      <c r="K3990">
        <v>2296</v>
      </c>
      <c r="L3990">
        <v>1607.2</v>
      </c>
      <c r="M3990">
        <v>688.8</v>
      </c>
      <c r="N3990" t="s">
        <v>77</v>
      </c>
    </row>
    <row r="3991" spans="1:14" x14ac:dyDescent="0.3">
      <c r="A3991" t="s">
        <v>12</v>
      </c>
      <c r="B3991" t="s">
        <v>53</v>
      </c>
      <c r="C3991" t="s">
        <v>25</v>
      </c>
      <c r="D3991" t="s">
        <v>14</v>
      </c>
      <c r="E3991" s="1">
        <v>45038</v>
      </c>
      <c r="F3991">
        <v>730277812</v>
      </c>
      <c r="G3991" s="1">
        <v>45055</v>
      </c>
      <c r="H3991">
        <v>64</v>
      </c>
      <c r="I3991">
        <v>17</v>
      </c>
      <c r="J3991">
        <v>11.9</v>
      </c>
      <c r="K3991">
        <v>1088</v>
      </c>
      <c r="L3991">
        <v>761.6</v>
      </c>
      <c r="M3991">
        <v>326.39999999999998</v>
      </c>
      <c r="N3991" t="s">
        <v>77</v>
      </c>
    </row>
    <row r="3992" spans="1:14" x14ac:dyDescent="0.3">
      <c r="A3992" t="s">
        <v>12</v>
      </c>
      <c r="B3992" t="s">
        <v>33</v>
      </c>
      <c r="C3992" t="s">
        <v>23</v>
      </c>
      <c r="D3992" t="s">
        <v>19</v>
      </c>
      <c r="E3992" s="1">
        <v>44825</v>
      </c>
      <c r="F3992">
        <v>148236310</v>
      </c>
      <c r="G3992" s="1">
        <v>44836</v>
      </c>
      <c r="H3992">
        <v>60</v>
      </c>
      <c r="I3992">
        <v>20</v>
      </c>
      <c r="J3992">
        <v>14</v>
      </c>
      <c r="K3992">
        <v>1200</v>
      </c>
      <c r="L3992">
        <v>840</v>
      </c>
      <c r="M3992">
        <v>360</v>
      </c>
      <c r="N3992" t="s">
        <v>76</v>
      </c>
    </row>
    <row r="3993" spans="1:14" x14ac:dyDescent="0.3">
      <c r="A3993" t="s">
        <v>12</v>
      </c>
      <c r="B3993" t="s">
        <v>29</v>
      </c>
      <c r="C3993" t="s">
        <v>22</v>
      </c>
      <c r="D3993" t="s">
        <v>14</v>
      </c>
      <c r="E3993" s="1">
        <v>42990</v>
      </c>
      <c r="F3993">
        <v>265078914</v>
      </c>
      <c r="G3993" s="1">
        <v>42998</v>
      </c>
      <c r="H3993">
        <v>64</v>
      </c>
      <c r="I3993">
        <v>28</v>
      </c>
      <c r="J3993">
        <v>19.600000000000001</v>
      </c>
      <c r="K3993">
        <v>1792</v>
      </c>
      <c r="L3993">
        <v>1254.4000000000001</v>
      </c>
      <c r="M3993">
        <v>537.59999999999991</v>
      </c>
      <c r="N3993" t="s">
        <v>77</v>
      </c>
    </row>
    <row r="3994" spans="1:14" x14ac:dyDescent="0.3">
      <c r="A3994" t="s">
        <v>12</v>
      </c>
      <c r="B3994" t="s">
        <v>28</v>
      </c>
      <c r="C3994" t="s">
        <v>13</v>
      </c>
      <c r="D3994" t="s">
        <v>19</v>
      </c>
      <c r="E3994" s="1">
        <v>45396</v>
      </c>
      <c r="F3994">
        <v>679924809</v>
      </c>
      <c r="G3994" s="1">
        <v>45414</v>
      </c>
      <c r="H3994">
        <v>88</v>
      </c>
      <c r="I3994">
        <v>10</v>
      </c>
      <c r="J3994">
        <v>7</v>
      </c>
      <c r="K3994">
        <v>880</v>
      </c>
      <c r="L3994">
        <v>616</v>
      </c>
      <c r="M3994">
        <v>264</v>
      </c>
      <c r="N3994" t="s">
        <v>73</v>
      </c>
    </row>
    <row r="3995" spans="1:14" x14ac:dyDescent="0.3">
      <c r="A3995" t="s">
        <v>12</v>
      </c>
      <c r="B3995" t="s">
        <v>37</v>
      </c>
      <c r="C3995" t="s">
        <v>22</v>
      </c>
      <c r="D3995" t="s">
        <v>14</v>
      </c>
      <c r="E3995" s="1">
        <v>43117</v>
      </c>
      <c r="F3995">
        <v>512531793</v>
      </c>
      <c r="G3995" s="1">
        <v>43153</v>
      </c>
      <c r="H3995">
        <v>92</v>
      </c>
      <c r="I3995">
        <v>24</v>
      </c>
      <c r="J3995">
        <v>16.8</v>
      </c>
      <c r="K3995">
        <v>2208</v>
      </c>
      <c r="L3995">
        <v>1545.6000000000001</v>
      </c>
      <c r="M3995">
        <v>662.39999999999986</v>
      </c>
      <c r="N3995" t="s">
        <v>74</v>
      </c>
    </row>
    <row r="3996" spans="1:14" x14ac:dyDescent="0.3">
      <c r="A3996" t="s">
        <v>12</v>
      </c>
      <c r="B3996" t="s">
        <v>51</v>
      </c>
      <c r="C3996" t="s">
        <v>23</v>
      </c>
      <c r="D3996" t="s">
        <v>14</v>
      </c>
      <c r="E3996" s="1">
        <v>42881</v>
      </c>
      <c r="F3996">
        <v>322533977</v>
      </c>
      <c r="G3996" s="1">
        <v>42882</v>
      </c>
      <c r="H3996">
        <v>65</v>
      </c>
      <c r="I3996">
        <v>10</v>
      </c>
      <c r="J3996">
        <v>7</v>
      </c>
      <c r="K3996">
        <v>650</v>
      </c>
      <c r="L3996">
        <v>455</v>
      </c>
      <c r="M3996">
        <v>195</v>
      </c>
      <c r="N3996" t="s">
        <v>73</v>
      </c>
    </row>
    <row r="3997" spans="1:14" x14ac:dyDescent="0.3">
      <c r="A3997" t="s">
        <v>12</v>
      </c>
      <c r="B3997" t="s">
        <v>47</v>
      </c>
      <c r="C3997" t="s">
        <v>23</v>
      </c>
      <c r="D3997" t="s">
        <v>19</v>
      </c>
      <c r="E3997" s="1">
        <v>45120</v>
      </c>
      <c r="F3997">
        <v>402313172</v>
      </c>
      <c r="G3997" s="1">
        <v>45163</v>
      </c>
      <c r="H3997">
        <v>78</v>
      </c>
      <c r="I3997">
        <v>14</v>
      </c>
      <c r="J3997">
        <v>9.8000000000000007</v>
      </c>
      <c r="K3997">
        <v>1092</v>
      </c>
      <c r="L3997">
        <v>764.40000000000009</v>
      </c>
      <c r="M3997">
        <v>327.59999999999991</v>
      </c>
      <c r="N3997" t="s">
        <v>77</v>
      </c>
    </row>
    <row r="3998" spans="1:14" x14ac:dyDescent="0.3">
      <c r="A3998" t="s">
        <v>12</v>
      </c>
      <c r="B3998" t="s">
        <v>43</v>
      </c>
      <c r="C3998" t="s">
        <v>22</v>
      </c>
      <c r="D3998" t="s">
        <v>19</v>
      </c>
      <c r="E3998" s="1">
        <v>43776</v>
      </c>
      <c r="F3998">
        <v>941935002</v>
      </c>
      <c r="G3998" s="1">
        <v>43793</v>
      </c>
      <c r="H3998">
        <v>97</v>
      </c>
      <c r="I3998">
        <v>21</v>
      </c>
      <c r="J3998">
        <v>14.7</v>
      </c>
      <c r="K3998">
        <v>2037</v>
      </c>
      <c r="L3998">
        <v>1425.8999999999999</v>
      </c>
      <c r="M3998">
        <v>611.10000000000014</v>
      </c>
      <c r="N3998" t="s">
        <v>77</v>
      </c>
    </row>
    <row r="3999" spans="1:14" x14ac:dyDescent="0.3">
      <c r="A3999" t="s">
        <v>12</v>
      </c>
      <c r="B3999" t="s">
        <v>50</v>
      </c>
      <c r="C3999" t="s">
        <v>21</v>
      </c>
      <c r="D3999" t="s">
        <v>19</v>
      </c>
      <c r="E3999" s="1">
        <v>43863</v>
      </c>
      <c r="F3999">
        <v>245461452</v>
      </c>
      <c r="G3999" s="1">
        <v>43877</v>
      </c>
      <c r="H3999">
        <v>78</v>
      </c>
      <c r="I3999">
        <v>32</v>
      </c>
      <c r="J3999">
        <v>22.4</v>
      </c>
      <c r="K3999">
        <v>2496</v>
      </c>
      <c r="L3999">
        <v>1747.1999999999998</v>
      </c>
      <c r="M3999">
        <v>748.80000000000018</v>
      </c>
      <c r="N3999" t="s">
        <v>73</v>
      </c>
    </row>
    <row r="4000" spans="1:14" x14ac:dyDescent="0.3">
      <c r="A4000" t="s">
        <v>12</v>
      </c>
      <c r="B4000" t="s">
        <v>46</v>
      </c>
      <c r="C4000" t="s">
        <v>23</v>
      </c>
      <c r="D4000" t="s">
        <v>19</v>
      </c>
      <c r="E4000" s="1">
        <v>44346</v>
      </c>
      <c r="F4000">
        <v>220503175</v>
      </c>
      <c r="G4000" s="1">
        <v>44388</v>
      </c>
      <c r="H4000">
        <v>80</v>
      </c>
      <c r="I4000">
        <v>34</v>
      </c>
      <c r="J4000">
        <v>23.8</v>
      </c>
      <c r="K4000">
        <v>2720</v>
      </c>
      <c r="L4000">
        <v>1904</v>
      </c>
      <c r="M4000">
        <v>816</v>
      </c>
      <c r="N4000" t="s">
        <v>74</v>
      </c>
    </row>
    <row r="4001" spans="1:14" x14ac:dyDescent="0.3">
      <c r="A4001" t="s">
        <v>12</v>
      </c>
      <c r="B4001" t="s">
        <v>49</v>
      </c>
      <c r="C4001" t="s">
        <v>21</v>
      </c>
      <c r="D4001" t="s">
        <v>19</v>
      </c>
      <c r="E4001" s="1">
        <v>44282</v>
      </c>
      <c r="F4001">
        <v>524933040</v>
      </c>
      <c r="G4001" s="1">
        <v>44305</v>
      </c>
      <c r="H4001">
        <v>75</v>
      </c>
      <c r="I4001">
        <v>13</v>
      </c>
      <c r="J4001">
        <v>9.1</v>
      </c>
      <c r="K4001">
        <v>975</v>
      </c>
      <c r="L4001">
        <v>682.5</v>
      </c>
      <c r="M4001">
        <v>292.5</v>
      </c>
      <c r="N4001" t="s">
        <v>77</v>
      </c>
    </row>
    <row r="4002" spans="1:14" x14ac:dyDescent="0.3">
      <c r="A4002" t="s">
        <v>12</v>
      </c>
      <c r="B4002" t="s">
        <v>52</v>
      </c>
      <c r="C4002" t="s">
        <v>26</v>
      </c>
      <c r="D4002" t="s">
        <v>19</v>
      </c>
      <c r="E4002" s="1">
        <v>42651</v>
      </c>
      <c r="F4002">
        <v>160834968</v>
      </c>
      <c r="G4002" s="1">
        <v>42683</v>
      </c>
      <c r="H4002">
        <v>69</v>
      </c>
      <c r="I4002">
        <v>27</v>
      </c>
      <c r="J4002">
        <v>18.899999999999999</v>
      </c>
      <c r="K4002">
        <v>1863</v>
      </c>
      <c r="L4002">
        <v>1304.0999999999999</v>
      </c>
      <c r="M4002">
        <v>558.90000000000009</v>
      </c>
      <c r="N4002" t="s">
        <v>77</v>
      </c>
    </row>
    <row r="4003" spans="1:14" x14ac:dyDescent="0.3">
      <c r="A4003" t="s">
        <v>12</v>
      </c>
      <c r="B4003" t="s">
        <v>43</v>
      </c>
      <c r="C4003" t="s">
        <v>15</v>
      </c>
      <c r="D4003" t="s">
        <v>14</v>
      </c>
      <c r="E4003" s="1">
        <v>43994</v>
      </c>
      <c r="F4003">
        <v>168092811</v>
      </c>
      <c r="G4003" s="1">
        <v>44019</v>
      </c>
      <c r="H4003">
        <v>56</v>
      </c>
      <c r="I4003">
        <v>39</v>
      </c>
      <c r="J4003">
        <v>27.3</v>
      </c>
      <c r="K4003">
        <v>2184</v>
      </c>
      <c r="L4003">
        <v>1528.8</v>
      </c>
      <c r="M4003">
        <v>655.20000000000005</v>
      </c>
      <c r="N4003" t="s">
        <v>77</v>
      </c>
    </row>
    <row r="4004" spans="1:14" x14ac:dyDescent="0.3">
      <c r="A4004" t="s">
        <v>12</v>
      </c>
      <c r="B4004" t="s">
        <v>55</v>
      </c>
      <c r="C4004" t="s">
        <v>22</v>
      </c>
      <c r="D4004" t="s">
        <v>19</v>
      </c>
      <c r="E4004" s="1">
        <v>41657</v>
      </c>
      <c r="F4004">
        <v>158678901</v>
      </c>
      <c r="G4004" s="1">
        <v>41705</v>
      </c>
      <c r="H4004">
        <v>55</v>
      </c>
      <c r="I4004">
        <v>13</v>
      </c>
      <c r="J4004">
        <v>9.1</v>
      </c>
      <c r="K4004">
        <v>715</v>
      </c>
      <c r="L4004">
        <v>500.5</v>
      </c>
      <c r="M4004">
        <v>214.5</v>
      </c>
      <c r="N4004" t="s">
        <v>74</v>
      </c>
    </row>
    <row r="4005" spans="1:14" x14ac:dyDescent="0.3">
      <c r="A4005" t="s">
        <v>12</v>
      </c>
      <c r="B4005" t="s">
        <v>38</v>
      </c>
      <c r="C4005" t="s">
        <v>16</v>
      </c>
      <c r="D4005" t="s">
        <v>19</v>
      </c>
      <c r="E4005" s="1">
        <v>44852</v>
      </c>
      <c r="F4005">
        <v>703501212</v>
      </c>
      <c r="G4005" s="1">
        <v>44900</v>
      </c>
      <c r="H4005">
        <v>85</v>
      </c>
      <c r="I4005">
        <v>11</v>
      </c>
      <c r="J4005">
        <v>7.7</v>
      </c>
      <c r="K4005">
        <v>935</v>
      </c>
      <c r="L4005">
        <v>654.5</v>
      </c>
      <c r="M4005">
        <v>280.5</v>
      </c>
      <c r="N4005" t="s">
        <v>73</v>
      </c>
    </row>
    <row r="4006" spans="1:14" x14ac:dyDescent="0.3">
      <c r="A4006" t="s">
        <v>12</v>
      </c>
      <c r="B4006" t="s">
        <v>44</v>
      </c>
      <c r="C4006" t="s">
        <v>16</v>
      </c>
      <c r="D4006" t="s">
        <v>19</v>
      </c>
      <c r="E4006" s="1">
        <v>43334</v>
      </c>
      <c r="F4006">
        <v>638689601</v>
      </c>
      <c r="G4006" s="1">
        <v>43379</v>
      </c>
      <c r="H4006">
        <v>83</v>
      </c>
      <c r="I4006">
        <v>18</v>
      </c>
      <c r="J4006">
        <v>12.600000000000001</v>
      </c>
      <c r="K4006">
        <v>1494</v>
      </c>
      <c r="L4006">
        <v>1045.8000000000002</v>
      </c>
      <c r="M4006">
        <v>448.19999999999982</v>
      </c>
      <c r="N4006" t="s">
        <v>77</v>
      </c>
    </row>
    <row r="4007" spans="1:14" x14ac:dyDescent="0.3">
      <c r="A4007" t="s">
        <v>12</v>
      </c>
      <c r="B4007" t="s">
        <v>28</v>
      </c>
      <c r="C4007" t="s">
        <v>23</v>
      </c>
      <c r="D4007" t="s">
        <v>14</v>
      </c>
      <c r="E4007" s="1">
        <v>44283</v>
      </c>
      <c r="F4007">
        <v>965428149</v>
      </c>
      <c r="G4007" s="1">
        <v>44309</v>
      </c>
      <c r="H4007">
        <v>70</v>
      </c>
      <c r="I4007">
        <v>32</v>
      </c>
      <c r="J4007">
        <v>22.4</v>
      </c>
      <c r="K4007">
        <v>2240</v>
      </c>
      <c r="L4007">
        <v>1568</v>
      </c>
      <c r="M4007">
        <v>672</v>
      </c>
      <c r="N4007" t="s">
        <v>73</v>
      </c>
    </row>
    <row r="4008" spans="1:14" x14ac:dyDescent="0.3">
      <c r="A4008" t="s">
        <v>12</v>
      </c>
      <c r="B4008" t="s">
        <v>32</v>
      </c>
      <c r="C4008" t="s">
        <v>21</v>
      </c>
      <c r="D4008" t="s">
        <v>14</v>
      </c>
      <c r="E4008" s="1">
        <v>42818</v>
      </c>
      <c r="F4008">
        <v>626963841</v>
      </c>
      <c r="G4008" s="1">
        <v>42851</v>
      </c>
      <c r="H4008">
        <v>75</v>
      </c>
      <c r="I4008">
        <v>12</v>
      </c>
      <c r="J4008">
        <v>8.4</v>
      </c>
      <c r="K4008">
        <v>900</v>
      </c>
      <c r="L4008">
        <v>630</v>
      </c>
      <c r="M4008">
        <v>270</v>
      </c>
      <c r="N4008" t="s">
        <v>75</v>
      </c>
    </row>
    <row r="4009" spans="1:14" x14ac:dyDescent="0.3">
      <c r="A4009" t="s">
        <v>12</v>
      </c>
      <c r="B4009" t="s">
        <v>45</v>
      </c>
      <c r="C4009" t="s">
        <v>21</v>
      </c>
      <c r="D4009" t="s">
        <v>19</v>
      </c>
      <c r="E4009" s="1">
        <v>43581</v>
      </c>
      <c r="F4009">
        <v>511108291</v>
      </c>
      <c r="G4009" s="1">
        <v>43589</v>
      </c>
      <c r="H4009">
        <v>69</v>
      </c>
      <c r="I4009">
        <v>30</v>
      </c>
      <c r="J4009">
        <v>21</v>
      </c>
      <c r="K4009">
        <v>2070</v>
      </c>
      <c r="L4009">
        <v>1449</v>
      </c>
      <c r="M4009">
        <v>621</v>
      </c>
      <c r="N4009" t="s">
        <v>77</v>
      </c>
    </row>
    <row r="4010" spans="1:14" x14ac:dyDescent="0.3">
      <c r="A4010" t="s">
        <v>12</v>
      </c>
      <c r="B4010" t="s">
        <v>30</v>
      </c>
      <c r="C4010" t="s">
        <v>15</v>
      </c>
      <c r="D4010" t="s">
        <v>19</v>
      </c>
      <c r="E4010" s="1">
        <v>44233</v>
      </c>
      <c r="F4010">
        <v>318024432</v>
      </c>
      <c r="G4010" s="1">
        <v>44281</v>
      </c>
      <c r="H4010">
        <v>75</v>
      </c>
      <c r="I4010">
        <v>29</v>
      </c>
      <c r="J4010">
        <v>20.3</v>
      </c>
      <c r="K4010">
        <v>2175</v>
      </c>
      <c r="L4010">
        <v>1522.5</v>
      </c>
      <c r="M4010">
        <v>652.5</v>
      </c>
      <c r="N4010" t="s">
        <v>77</v>
      </c>
    </row>
    <row r="4011" spans="1:14" x14ac:dyDescent="0.3">
      <c r="A4011" t="s">
        <v>12</v>
      </c>
      <c r="B4011" t="s">
        <v>30</v>
      </c>
      <c r="C4011" t="s">
        <v>26</v>
      </c>
      <c r="D4011" t="s">
        <v>19</v>
      </c>
      <c r="E4011" s="1">
        <v>44076</v>
      </c>
      <c r="F4011">
        <v>696440780</v>
      </c>
      <c r="G4011" s="1">
        <v>44116</v>
      </c>
      <c r="H4011">
        <v>55</v>
      </c>
      <c r="I4011">
        <v>17</v>
      </c>
      <c r="J4011">
        <v>11.9</v>
      </c>
      <c r="K4011">
        <v>935</v>
      </c>
      <c r="L4011">
        <v>654.5</v>
      </c>
      <c r="M4011">
        <v>280.5</v>
      </c>
      <c r="N4011" t="s">
        <v>77</v>
      </c>
    </row>
    <row r="4012" spans="1:14" x14ac:dyDescent="0.3">
      <c r="A4012" t="s">
        <v>12</v>
      </c>
      <c r="B4012" t="s">
        <v>47</v>
      </c>
      <c r="C4012" t="s">
        <v>22</v>
      </c>
      <c r="D4012" t="s">
        <v>19</v>
      </c>
      <c r="E4012" s="1">
        <v>42939</v>
      </c>
      <c r="F4012">
        <v>605049979</v>
      </c>
      <c r="G4012" s="1">
        <v>42939</v>
      </c>
      <c r="H4012">
        <v>79</v>
      </c>
      <c r="I4012">
        <v>32</v>
      </c>
      <c r="J4012">
        <v>22.4</v>
      </c>
      <c r="K4012">
        <v>2528</v>
      </c>
      <c r="L4012">
        <v>1769.6</v>
      </c>
      <c r="M4012">
        <v>758.40000000000009</v>
      </c>
      <c r="N4012" t="s">
        <v>77</v>
      </c>
    </row>
    <row r="4013" spans="1:14" x14ac:dyDescent="0.3">
      <c r="A4013" t="s">
        <v>12</v>
      </c>
      <c r="B4013" t="s">
        <v>52</v>
      </c>
      <c r="C4013" t="s">
        <v>17</v>
      </c>
      <c r="D4013" t="s">
        <v>14</v>
      </c>
      <c r="E4013" s="1">
        <v>43870</v>
      </c>
      <c r="F4013">
        <v>867948520</v>
      </c>
      <c r="G4013" s="1">
        <v>43876</v>
      </c>
      <c r="H4013">
        <v>65</v>
      </c>
      <c r="I4013">
        <v>23</v>
      </c>
      <c r="J4013">
        <v>16.100000000000001</v>
      </c>
      <c r="K4013">
        <v>1495</v>
      </c>
      <c r="L4013">
        <v>1046.5</v>
      </c>
      <c r="M4013">
        <v>448.5</v>
      </c>
      <c r="N4013" t="s">
        <v>77</v>
      </c>
    </row>
    <row r="4014" spans="1:14" x14ac:dyDescent="0.3">
      <c r="A4014" t="s">
        <v>12</v>
      </c>
      <c r="B4014" t="s">
        <v>55</v>
      </c>
      <c r="C4014" t="s">
        <v>24</v>
      </c>
      <c r="D4014" t="s">
        <v>19</v>
      </c>
      <c r="E4014" s="1">
        <v>42240</v>
      </c>
      <c r="F4014">
        <v>944345557</v>
      </c>
      <c r="G4014" s="1">
        <v>42258</v>
      </c>
      <c r="H4014">
        <v>65</v>
      </c>
      <c r="I4014">
        <v>19</v>
      </c>
      <c r="J4014">
        <v>13.3</v>
      </c>
      <c r="K4014">
        <v>1235</v>
      </c>
      <c r="L4014">
        <v>864.5</v>
      </c>
      <c r="M4014">
        <v>370.5</v>
      </c>
      <c r="N4014" t="s">
        <v>74</v>
      </c>
    </row>
    <row r="4015" spans="1:14" x14ac:dyDescent="0.3">
      <c r="A4015" t="s">
        <v>12</v>
      </c>
      <c r="B4015" t="s">
        <v>52</v>
      </c>
      <c r="C4015" t="s">
        <v>25</v>
      </c>
      <c r="D4015" t="s">
        <v>14</v>
      </c>
      <c r="E4015" s="1">
        <v>44390</v>
      </c>
      <c r="F4015">
        <v>883295476</v>
      </c>
      <c r="G4015" s="1">
        <v>44406</v>
      </c>
      <c r="H4015">
        <v>97</v>
      </c>
      <c r="I4015">
        <v>21</v>
      </c>
      <c r="J4015">
        <v>14.7</v>
      </c>
      <c r="K4015">
        <v>2037</v>
      </c>
      <c r="L4015">
        <v>1425.8999999999999</v>
      </c>
      <c r="M4015">
        <v>611.10000000000014</v>
      </c>
      <c r="N4015" t="s">
        <v>77</v>
      </c>
    </row>
    <row r="4016" spans="1:14" x14ac:dyDescent="0.3">
      <c r="A4016" t="s">
        <v>12</v>
      </c>
      <c r="B4016" t="s">
        <v>34</v>
      </c>
      <c r="C4016" t="s">
        <v>18</v>
      </c>
      <c r="D4016" t="s">
        <v>19</v>
      </c>
      <c r="E4016" s="1">
        <v>42217</v>
      </c>
      <c r="F4016">
        <v>392701852</v>
      </c>
      <c r="G4016" s="1">
        <v>42247</v>
      </c>
      <c r="H4016">
        <v>73</v>
      </c>
      <c r="I4016">
        <v>30</v>
      </c>
      <c r="J4016">
        <v>21</v>
      </c>
      <c r="K4016">
        <v>2190</v>
      </c>
      <c r="L4016">
        <v>1533</v>
      </c>
      <c r="M4016">
        <v>657</v>
      </c>
      <c r="N4016" t="s">
        <v>76</v>
      </c>
    </row>
    <row r="4017" spans="1:14" x14ac:dyDescent="0.3">
      <c r="A4017" t="s">
        <v>12</v>
      </c>
      <c r="B4017" t="s">
        <v>52</v>
      </c>
      <c r="C4017" t="s">
        <v>17</v>
      </c>
      <c r="D4017" t="s">
        <v>14</v>
      </c>
      <c r="E4017" s="1">
        <v>42535</v>
      </c>
      <c r="F4017">
        <v>626865136</v>
      </c>
      <c r="G4017" s="1">
        <v>42550</v>
      </c>
      <c r="H4017">
        <v>70</v>
      </c>
      <c r="I4017">
        <v>39</v>
      </c>
      <c r="J4017">
        <v>27.3</v>
      </c>
      <c r="K4017">
        <v>2730</v>
      </c>
      <c r="L4017">
        <v>1911</v>
      </c>
      <c r="M4017">
        <v>819</v>
      </c>
      <c r="N4017" t="s">
        <v>77</v>
      </c>
    </row>
    <row r="4018" spans="1:14" x14ac:dyDescent="0.3">
      <c r="A4018" t="s">
        <v>12</v>
      </c>
      <c r="B4018" t="s">
        <v>36</v>
      </c>
      <c r="C4018" t="s">
        <v>16</v>
      </c>
      <c r="D4018" t="s">
        <v>14</v>
      </c>
      <c r="E4018" s="1">
        <v>42850</v>
      </c>
      <c r="F4018">
        <v>266840159</v>
      </c>
      <c r="G4018" s="1">
        <v>42874</v>
      </c>
      <c r="H4018">
        <v>53</v>
      </c>
      <c r="I4018">
        <v>19</v>
      </c>
      <c r="J4018">
        <v>13.3</v>
      </c>
      <c r="K4018">
        <v>1007</v>
      </c>
      <c r="L4018">
        <v>704.90000000000009</v>
      </c>
      <c r="M4018">
        <v>302.09999999999991</v>
      </c>
      <c r="N4018" t="s">
        <v>77</v>
      </c>
    </row>
    <row r="4019" spans="1:14" x14ac:dyDescent="0.3">
      <c r="A4019" t="s">
        <v>12</v>
      </c>
      <c r="B4019" t="s">
        <v>32</v>
      </c>
      <c r="C4019" t="s">
        <v>13</v>
      </c>
      <c r="D4019" t="s">
        <v>19</v>
      </c>
      <c r="E4019" s="1">
        <v>43344</v>
      </c>
      <c r="F4019">
        <v>583234822</v>
      </c>
      <c r="G4019" s="1">
        <v>43381</v>
      </c>
      <c r="H4019">
        <v>51</v>
      </c>
      <c r="I4019">
        <v>35</v>
      </c>
      <c r="J4019">
        <v>24.5</v>
      </c>
      <c r="K4019">
        <v>1785</v>
      </c>
      <c r="L4019">
        <v>1249.5</v>
      </c>
      <c r="M4019">
        <v>535.5</v>
      </c>
      <c r="N4019" t="s">
        <v>75</v>
      </c>
    </row>
    <row r="4020" spans="1:14" x14ac:dyDescent="0.3">
      <c r="A4020" t="s">
        <v>12</v>
      </c>
      <c r="B4020" t="s">
        <v>33</v>
      </c>
      <c r="C4020" t="s">
        <v>24</v>
      </c>
      <c r="D4020" t="s">
        <v>19</v>
      </c>
      <c r="E4020" s="1">
        <v>45367</v>
      </c>
      <c r="F4020">
        <v>318419253</v>
      </c>
      <c r="G4020" s="1">
        <v>45384</v>
      </c>
      <c r="H4020">
        <v>53</v>
      </c>
      <c r="I4020">
        <v>37</v>
      </c>
      <c r="J4020">
        <v>25.9</v>
      </c>
      <c r="K4020">
        <v>1961</v>
      </c>
      <c r="L4020">
        <v>1372.6999999999998</v>
      </c>
      <c r="M4020">
        <v>588.30000000000018</v>
      </c>
      <c r="N4020" t="s">
        <v>76</v>
      </c>
    </row>
    <row r="4021" spans="1:14" x14ac:dyDescent="0.3">
      <c r="A4021" t="s">
        <v>12</v>
      </c>
      <c r="B4021" t="s">
        <v>33</v>
      </c>
      <c r="C4021" t="s">
        <v>25</v>
      </c>
      <c r="D4021" t="s">
        <v>19</v>
      </c>
      <c r="E4021" s="1">
        <v>41690</v>
      </c>
      <c r="F4021">
        <v>654867827</v>
      </c>
      <c r="G4021" s="1">
        <v>41718</v>
      </c>
      <c r="H4021">
        <v>86</v>
      </c>
      <c r="I4021">
        <v>31</v>
      </c>
      <c r="J4021">
        <v>21.700000000000003</v>
      </c>
      <c r="K4021">
        <v>2666</v>
      </c>
      <c r="L4021">
        <v>1866.2000000000003</v>
      </c>
      <c r="M4021">
        <v>799.79999999999973</v>
      </c>
      <c r="N4021" t="s">
        <v>76</v>
      </c>
    </row>
    <row r="4022" spans="1:14" x14ac:dyDescent="0.3">
      <c r="A4022" t="s">
        <v>12</v>
      </c>
      <c r="B4022" t="s">
        <v>34</v>
      </c>
      <c r="C4022" t="s">
        <v>26</v>
      </c>
      <c r="D4022" t="s">
        <v>14</v>
      </c>
      <c r="E4022" s="1">
        <v>41662</v>
      </c>
      <c r="F4022">
        <v>646482598</v>
      </c>
      <c r="G4022" s="1">
        <v>41671</v>
      </c>
      <c r="H4022">
        <v>86</v>
      </c>
      <c r="I4022">
        <v>18</v>
      </c>
      <c r="J4022">
        <v>12.600000000000001</v>
      </c>
      <c r="K4022">
        <v>1548</v>
      </c>
      <c r="L4022">
        <v>1083.6000000000001</v>
      </c>
      <c r="M4022">
        <v>464.39999999999986</v>
      </c>
      <c r="N4022" t="s">
        <v>76</v>
      </c>
    </row>
    <row r="4023" spans="1:14" x14ac:dyDescent="0.3">
      <c r="A4023" t="s">
        <v>12</v>
      </c>
      <c r="B4023" t="s">
        <v>29</v>
      </c>
      <c r="C4023" t="s">
        <v>25</v>
      </c>
      <c r="D4023" t="s">
        <v>19</v>
      </c>
      <c r="E4023" s="1">
        <v>41808</v>
      </c>
      <c r="F4023">
        <v>914088094</v>
      </c>
      <c r="G4023" s="1">
        <v>41811</v>
      </c>
      <c r="H4023">
        <v>85</v>
      </c>
      <c r="I4023">
        <v>17</v>
      </c>
      <c r="J4023">
        <v>11.9</v>
      </c>
      <c r="K4023">
        <v>1445</v>
      </c>
      <c r="L4023">
        <v>1011.5</v>
      </c>
      <c r="M4023">
        <v>433.5</v>
      </c>
      <c r="N4023" t="s">
        <v>77</v>
      </c>
    </row>
    <row r="4024" spans="1:14" x14ac:dyDescent="0.3">
      <c r="A4024" t="s">
        <v>12</v>
      </c>
      <c r="B4024" t="s">
        <v>37</v>
      </c>
      <c r="C4024" t="s">
        <v>25</v>
      </c>
      <c r="D4024" t="s">
        <v>19</v>
      </c>
      <c r="E4024" s="1">
        <v>43020</v>
      </c>
      <c r="F4024">
        <v>451834905</v>
      </c>
      <c r="G4024" s="1">
        <v>43037</v>
      </c>
      <c r="H4024">
        <v>63</v>
      </c>
      <c r="I4024">
        <v>10</v>
      </c>
      <c r="J4024">
        <v>7</v>
      </c>
      <c r="K4024">
        <v>630</v>
      </c>
      <c r="L4024">
        <v>441</v>
      </c>
      <c r="M4024">
        <v>189</v>
      </c>
      <c r="N4024" t="s">
        <v>74</v>
      </c>
    </row>
    <row r="4025" spans="1:14" x14ac:dyDescent="0.3">
      <c r="A4025" t="s">
        <v>12</v>
      </c>
      <c r="B4025" t="s">
        <v>53</v>
      </c>
      <c r="C4025" t="s">
        <v>16</v>
      </c>
      <c r="D4025" t="s">
        <v>14</v>
      </c>
      <c r="E4025" s="1">
        <v>42679</v>
      </c>
      <c r="F4025">
        <v>125532805</v>
      </c>
      <c r="G4025" s="1">
        <v>42720</v>
      </c>
      <c r="H4025">
        <v>71</v>
      </c>
      <c r="I4025">
        <v>16</v>
      </c>
      <c r="J4025">
        <v>11.2</v>
      </c>
      <c r="K4025">
        <v>1136</v>
      </c>
      <c r="L4025">
        <v>795.19999999999993</v>
      </c>
      <c r="M4025">
        <v>340.80000000000007</v>
      </c>
      <c r="N4025" t="s">
        <v>77</v>
      </c>
    </row>
    <row r="4026" spans="1:14" x14ac:dyDescent="0.3">
      <c r="A4026" t="s">
        <v>12</v>
      </c>
      <c r="B4026" t="s">
        <v>40</v>
      </c>
      <c r="C4026" t="s">
        <v>13</v>
      </c>
      <c r="D4026" t="s">
        <v>19</v>
      </c>
      <c r="E4026" s="1">
        <v>44188</v>
      </c>
      <c r="F4026">
        <v>686294305</v>
      </c>
      <c r="G4026" s="1">
        <v>44193</v>
      </c>
      <c r="H4026">
        <v>70</v>
      </c>
      <c r="I4026">
        <v>27</v>
      </c>
      <c r="J4026">
        <v>18.899999999999999</v>
      </c>
      <c r="K4026">
        <v>1890</v>
      </c>
      <c r="L4026">
        <v>1323</v>
      </c>
      <c r="M4026">
        <v>567</v>
      </c>
      <c r="N4026" t="s">
        <v>75</v>
      </c>
    </row>
    <row r="4027" spans="1:14" x14ac:dyDescent="0.3">
      <c r="A4027" t="s">
        <v>12</v>
      </c>
      <c r="B4027" t="s">
        <v>38</v>
      </c>
      <c r="C4027" t="s">
        <v>13</v>
      </c>
      <c r="D4027" t="s">
        <v>14</v>
      </c>
      <c r="E4027" s="1">
        <v>42917</v>
      </c>
      <c r="F4027">
        <v>537588775</v>
      </c>
      <c r="G4027" s="1">
        <v>42943</v>
      </c>
      <c r="H4027">
        <v>79</v>
      </c>
      <c r="I4027">
        <v>11</v>
      </c>
      <c r="J4027">
        <v>7.7</v>
      </c>
      <c r="K4027">
        <v>869</v>
      </c>
      <c r="L4027">
        <v>608.30000000000007</v>
      </c>
      <c r="M4027">
        <v>260.69999999999993</v>
      </c>
      <c r="N4027" t="s">
        <v>73</v>
      </c>
    </row>
    <row r="4028" spans="1:14" x14ac:dyDescent="0.3">
      <c r="A4028" t="s">
        <v>12</v>
      </c>
      <c r="B4028" t="s">
        <v>50</v>
      </c>
      <c r="C4028" t="s">
        <v>18</v>
      </c>
      <c r="D4028" t="s">
        <v>19</v>
      </c>
      <c r="E4028" s="1">
        <v>44717</v>
      </c>
      <c r="F4028">
        <v>820936048</v>
      </c>
      <c r="G4028" s="1">
        <v>44767</v>
      </c>
      <c r="H4028">
        <v>64</v>
      </c>
      <c r="I4028">
        <v>10</v>
      </c>
      <c r="J4028">
        <v>7</v>
      </c>
      <c r="K4028">
        <v>640</v>
      </c>
      <c r="L4028">
        <v>448</v>
      </c>
      <c r="M4028">
        <v>192</v>
      </c>
      <c r="N4028" t="s">
        <v>73</v>
      </c>
    </row>
    <row r="4029" spans="1:14" x14ac:dyDescent="0.3">
      <c r="A4029" t="s">
        <v>12</v>
      </c>
      <c r="B4029" t="s">
        <v>46</v>
      </c>
      <c r="C4029" t="s">
        <v>24</v>
      </c>
      <c r="D4029" t="s">
        <v>19</v>
      </c>
      <c r="E4029" s="1">
        <v>41836</v>
      </c>
      <c r="F4029">
        <v>791411149</v>
      </c>
      <c r="G4029" s="1">
        <v>41877</v>
      </c>
      <c r="H4029">
        <v>96</v>
      </c>
      <c r="I4029">
        <v>26</v>
      </c>
      <c r="J4029">
        <v>18.2</v>
      </c>
      <c r="K4029">
        <v>2496</v>
      </c>
      <c r="L4029">
        <v>1747.1999999999998</v>
      </c>
      <c r="M4029">
        <v>748.80000000000018</v>
      </c>
      <c r="N4029" t="s">
        <v>74</v>
      </c>
    </row>
    <row r="4030" spans="1:14" x14ac:dyDescent="0.3">
      <c r="A4030" t="s">
        <v>12</v>
      </c>
      <c r="B4030" t="s">
        <v>40</v>
      </c>
      <c r="C4030" t="s">
        <v>13</v>
      </c>
      <c r="D4030" t="s">
        <v>19</v>
      </c>
      <c r="E4030" s="1">
        <v>42560</v>
      </c>
      <c r="F4030">
        <v>413192212</v>
      </c>
      <c r="G4030" s="1">
        <v>42594</v>
      </c>
      <c r="H4030">
        <v>56</v>
      </c>
      <c r="I4030">
        <v>16</v>
      </c>
      <c r="J4030">
        <v>11.2</v>
      </c>
      <c r="K4030">
        <v>896</v>
      </c>
      <c r="L4030">
        <v>627.19999999999993</v>
      </c>
      <c r="M4030">
        <v>268.80000000000007</v>
      </c>
      <c r="N4030" t="s">
        <v>75</v>
      </c>
    </row>
    <row r="4031" spans="1:14" x14ac:dyDescent="0.3">
      <c r="A4031" t="s">
        <v>12</v>
      </c>
      <c r="B4031" t="s">
        <v>46</v>
      </c>
      <c r="C4031" t="s">
        <v>26</v>
      </c>
      <c r="D4031" t="s">
        <v>19</v>
      </c>
      <c r="E4031" s="1">
        <v>42132</v>
      </c>
      <c r="F4031">
        <v>585983121</v>
      </c>
      <c r="G4031" s="1">
        <v>42157</v>
      </c>
      <c r="H4031">
        <v>99</v>
      </c>
      <c r="I4031">
        <v>21</v>
      </c>
      <c r="J4031">
        <v>14.7</v>
      </c>
      <c r="K4031">
        <v>2079</v>
      </c>
      <c r="L4031">
        <v>1455.3</v>
      </c>
      <c r="M4031">
        <v>623.70000000000005</v>
      </c>
      <c r="N4031" t="s">
        <v>74</v>
      </c>
    </row>
    <row r="4032" spans="1:14" x14ac:dyDescent="0.3">
      <c r="A4032" t="s">
        <v>12</v>
      </c>
      <c r="B4032" t="s">
        <v>51</v>
      </c>
      <c r="C4032" t="s">
        <v>13</v>
      </c>
      <c r="D4032" t="s">
        <v>14</v>
      </c>
      <c r="E4032" s="1">
        <v>42774</v>
      </c>
      <c r="F4032">
        <v>448354041</v>
      </c>
      <c r="G4032" s="1">
        <v>42796</v>
      </c>
      <c r="H4032">
        <v>52</v>
      </c>
      <c r="I4032">
        <v>18</v>
      </c>
      <c r="J4032">
        <v>12.600000000000001</v>
      </c>
      <c r="K4032">
        <v>936</v>
      </c>
      <c r="L4032">
        <v>655.20000000000005</v>
      </c>
      <c r="M4032">
        <v>280.79999999999995</v>
      </c>
      <c r="N4032" t="s">
        <v>73</v>
      </c>
    </row>
    <row r="4033" spans="1:14" x14ac:dyDescent="0.3">
      <c r="A4033" t="s">
        <v>12</v>
      </c>
      <c r="B4033" t="s">
        <v>29</v>
      </c>
      <c r="C4033" t="s">
        <v>25</v>
      </c>
      <c r="D4033" t="s">
        <v>19</v>
      </c>
      <c r="E4033" s="1">
        <v>44980</v>
      </c>
      <c r="F4033">
        <v>404074418</v>
      </c>
      <c r="G4033" s="1">
        <v>44987</v>
      </c>
      <c r="H4033">
        <v>93</v>
      </c>
      <c r="I4033">
        <v>22</v>
      </c>
      <c r="J4033">
        <v>15.4</v>
      </c>
      <c r="K4033">
        <v>2046</v>
      </c>
      <c r="L4033">
        <v>1432.2</v>
      </c>
      <c r="M4033">
        <v>613.79999999999995</v>
      </c>
      <c r="N4033" t="s">
        <v>77</v>
      </c>
    </row>
    <row r="4034" spans="1:14" x14ac:dyDescent="0.3">
      <c r="A4034" t="s">
        <v>12</v>
      </c>
      <c r="B4034" t="s">
        <v>54</v>
      </c>
      <c r="C4034" t="s">
        <v>18</v>
      </c>
      <c r="D4034" t="s">
        <v>14</v>
      </c>
      <c r="E4034" s="1">
        <v>43815</v>
      </c>
      <c r="F4034">
        <v>391673171</v>
      </c>
      <c r="G4034" s="1">
        <v>43836</v>
      </c>
      <c r="H4034">
        <v>71</v>
      </c>
      <c r="I4034">
        <v>13</v>
      </c>
      <c r="J4034">
        <v>9.1</v>
      </c>
      <c r="K4034">
        <v>923</v>
      </c>
      <c r="L4034">
        <v>646.1</v>
      </c>
      <c r="M4034">
        <v>276.89999999999998</v>
      </c>
      <c r="N4034" t="s">
        <v>77</v>
      </c>
    </row>
    <row r="4035" spans="1:14" x14ac:dyDescent="0.3">
      <c r="A4035" t="s">
        <v>12</v>
      </c>
      <c r="B4035" t="s">
        <v>52</v>
      </c>
      <c r="C4035" t="s">
        <v>15</v>
      </c>
      <c r="D4035" t="s">
        <v>19</v>
      </c>
      <c r="E4035" s="1">
        <v>42149</v>
      </c>
      <c r="F4035">
        <v>340390193</v>
      </c>
      <c r="G4035" s="1">
        <v>42179</v>
      </c>
      <c r="H4035">
        <v>93</v>
      </c>
      <c r="I4035">
        <v>22</v>
      </c>
      <c r="J4035">
        <v>15.4</v>
      </c>
      <c r="K4035">
        <v>2046</v>
      </c>
      <c r="L4035">
        <v>1432.2</v>
      </c>
      <c r="M4035">
        <v>613.79999999999995</v>
      </c>
      <c r="N4035" t="s">
        <v>77</v>
      </c>
    </row>
    <row r="4036" spans="1:14" x14ac:dyDescent="0.3">
      <c r="A4036" t="s">
        <v>12</v>
      </c>
      <c r="B4036" t="s">
        <v>29</v>
      </c>
      <c r="C4036" t="s">
        <v>18</v>
      </c>
      <c r="D4036" t="s">
        <v>14</v>
      </c>
      <c r="E4036" s="1">
        <v>42058</v>
      </c>
      <c r="F4036">
        <v>461685264</v>
      </c>
      <c r="G4036" s="1">
        <v>42058</v>
      </c>
      <c r="H4036">
        <v>99</v>
      </c>
      <c r="I4036">
        <v>28</v>
      </c>
      <c r="J4036">
        <v>19.600000000000001</v>
      </c>
      <c r="K4036">
        <v>2772</v>
      </c>
      <c r="L4036">
        <v>1940.4</v>
      </c>
      <c r="M4036">
        <v>831.59999999999991</v>
      </c>
      <c r="N4036" t="s">
        <v>77</v>
      </c>
    </row>
    <row r="4037" spans="1:14" x14ac:dyDescent="0.3">
      <c r="A4037" t="s">
        <v>12</v>
      </c>
      <c r="B4037" t="s">
        <v>38</v>
      </c>
      <c r="C4037" t="s">
        <v>16</v>
      </c>
      <c r="D4037" t="s">
        <v>14</v>
      </c>
      <c r="E4037" s="1">
        <v>42144</v>
      </c>
      <c r="F4037">
        <v>708899104</v>
      </c>
      <c r="G4037" s="1">
        <v>42152</v>
      </c>
      <c r="H4037">
        <v>70</v>
      </c>
      <c r="I4037">
        <v>33</v>
      </c>
      <c r="J4037">
        <v>23.1</v>
      </c>
      <c r="K4037">
        <v>2310</v>
      </c>
      <c r="L4037">
        <v>1617</v>
      </c>
      <c r="M4037">
        <v>693</v>
      </c>
      <c r="N4037" t="s">
        <v>73</v>
      </c>
    </row>
    <row r="4038" spans="1:14" x14ac:dyDescent="0.3">
      <c r="A4038" t="s">
        <v>12</v>
      </c>
      <c r="B4038" t="s">
        <v>34</v>
      </c>
      <c r="C4038" t="s">
        <v>16</v>
      </c>
      <c r="D4038" t="s">
        <v>19</v>
      </c>
      <c r="E4038" s="1">
        <v>42329</v>
      </c>
      <c r="F4038">
        <v>382555377</v>
      </c>
      <c r="G4038" s="1">
        <v>42375</v>
      </c>
      <c r="H4038">
        <v>52</v>
      </c>
      <c r="I4038">
        <v>22</v>
      </c>
      <c r="J4038">
        <v>15.4</v>
      </c>
      <c r="K4038">
        <v>1144</v>
      </c>
      <c r="L4038">
        <v>800.80000000000007</v>
      </c>
      <c r="M4038">
        <v>343.19999999999993</v>
      </c>
      <c r="N4038" t="s">
        <v>76</v>
      </c>
    </row>
    <row r="4039" spans="1:14" x14ac:dyDescent="0.3">
      <c r="A4039" t="s">
        <v>12</v>
      </c>
      <c r="B4039" t="s">
        <v>40</v>
      </c>
      <c r="C4039" t="s">
        <v>25</v>
      </c>
      <c r="D4039" t="s">
        <v>14</v>
      </c>
      <c r="E4039" s="1">
        <v>41805</v>
      </c>
      <c r="F4039">
        <v>692029941</v>
      </c>
      <c r="G4039" s="1">
        <v>41807</v>
      </c>
      <c r="H4039">
        <v>68</v>
      </c>
      <c r="I4039">
        <v>13</v>
      </c>
      <c r="J4039">
        <v>9.1</v>
      </c>
      <c r="K4039">
        <v>884</v>
      </c>
      <c r="L4039">
        <v>618.79999999999995</v>
      </c>
      <c r="M4039">
        <v>265.20000000000005</v>
      </c>
      <c r="N4039" t="s">
        <v>75</v>
      </c>
    </row>
    <row r="4040" spans="1:14" x14ac:dyDescent="0.3">
      <c r="A4040" t="s">
        <v>12</v>
      </c>
      <c r="B4040" t="s">
        <v>42</v>
      </c>
      <c r="C4040" t="s">
        <v>20</v>
      </c>
      <c r="D4040" t="s">
        <v>19</v>
      </c>
      <c r="E4040" s="1">
        <v>41716</v>
      </c>
      <c r="F4040">
        <v>266445338</v>
      </c>
      <c r="G4040" s="1">
        <v>41720</v>
      </c>
      <c r="H4040">
        <v>90</v>
      </c>
      <c r="I4040">
        <v>23</v>
      </c>
      <c r="J4040">
        <v>16.100000000000001</v>
      </c>
      <c r="K4040">
        <v>2070</v>
      </c>
      <c r="L4040">
        <v>1449.0000000000002</v>
      </c>
      <c r="M4040">
        <v>620.99999999999977</v>
      </c>
      <c r="N4040" t="s">
        <v>77</v>
      </c>
    </row>
    <row r="4041" spans="1:14" x14ac:dyDescent="0.3">
      <c r="A4041" t="s">
        <v>12</v>
      </c>
      <c r="B4041" t="s">
        <v>47</v>
      </c>
      <c r="C4041" t="s">
        <v>24</v>
      </c>
      <c r="D4041" t="s">
        <v>19</v>
      </c>
      <c r="E4041" s="1">
        <v>44320</v>
      </c>
      <c r="F4041">
        <v>477863490</v>
      </c>
      <c r="G4041" s="1">
        <v>44354</v>
      </c>
      <c r="H4041">
        <v>80</v>
      </c>
      <c r="I4041">
        <v>22</v>
      </c>
      <c r="J4041">
        <v>15.4</v>
      </c>
      <c r="K4041">
        <v>1760</v>
      </c>
      <c r="L4041">
        <v>1232</v>
      </c>
      <c r="M4041">
        <v>528</v>
      </c>
      <c r="N4041" t="s">
        <v>77</v>
      </c>
    </row>
    <row r="4042" spans="1:14" x14ac:dyDescent="0.3">
      <c r="A4042" t="s">
        <v>12</v>
      </c>
      <c r="B4042" t="s">
        <v>48</v>
      </c>
      <c r="C4042" t="s">
        <v>15</v>
      </c>
      <c r="D4042" t="s">
        <v>19</v>
      </c>
      <c r="E4042" s="1">
        <v>44471</v>
      </c>
      <c r="F4042">
        <v>773767793</v>
      </c>
      <c r="G4042" s="1">
        <v>44515</v>
      </c>
      <c r="H4042">
        <v>54</v>
      </c>
      <c r="I4042">
        <v>15</v>
      </c>
      <c r="J4042">
        <v>10.5</v>
      </c>
      <c r="K4042">
        <v>810</v>
      </c>
      <c r="L4042">
        <v>567</v>
      </c>
      <c r="M4042">
        <v>243</v>
      </c>
      <c r="N4042" t="s">
        <v>77</v>
      </c>
    </row>
    <row r="4043" spans="1:14" x14ac:dyDescent="0.3">
      <c r="A4043" t="s">
        <v>12</v>
      </c>
      <c r="B4043" t="s">
        <v>29</v>
      </c>
      <c r="C4043" t="s">
        <v>26</v>
      </c>
      <c r="D4043" t="s">
        <v>19</v>
      </c>
      <c r="E4043" s="1">
        <v>43340</v>
      </c>
      <c r="F4043">
        <v>864368951</v>
      </c>
      <c r="G4043" s="1">
        <v>43384</v>
      </c>
      <c r="H4043">
        <v>87</v>
      </c>
      <c r="I4043">
        <v>35</v>
      </c>
      <c r="J4043">
        <v>24.5</v>
      </c>
      <c r="K4043">
        <v>3045</v>
      </c>
      <c r="L4043">
        <v>2131.5</v>
      </c>
      <c r="M4043">
        <v>913.5</v>
      </c>
      <c r="N4043" t="s">
        <v>77</v>
      </c>
    </row>
    <row r="4044" spans="1:14" x14ac:dyDescent="0.3">
      <c r="A4044" t="s">
        <v>12</v>
      </c>
      <c r="B4044" t="s">
        <v>52</v>
      </c>
      <c r="C4044" t="s">
        <v>16</v>
      </c>
      <c r="D4044" t="s">
        <v>19</v>
      </c>
      <c r="E4044" s="1">
        <v>42975</v>
      </c>
      <c r="F4044">
        <v>292234885</v>
      </c>
      <c r="G4044" s="1">
        <v>42976</v>
      </c>
      <c r="H4044">
        <v>72</v>
      </c>
      <c r="I4044">
        <v>19</v>
      </c>
      <c r="J4044">
        <v>13.3</v>
      </c>
      <c r="K4044">
        <v>1368</v>
      </c>
      <c r="L4044">
        <v>957.6</v>
      </c>
      <c r="M4044">
        <v>410.4</v>
      </c>
      <c r="N4044" t="s">
        <v>77</v>
      </c>
    </row>
    <row r="4045" spans="1:14" x14ac:dyDescent="0.3">
      <c r="A4045" t="s">
        <v>12</v>
      </c>
      <c r="B4045" t="s">
        <v>28</v>
      </c>
      <c r="C4045" t="s">
        <v>16</v>
      </c>
      <c r="D4045" t="s">
        <v>19</v>
      </c>
      <c r="E4045" s="1">
        <v>44995</v>
      </c>
      <c r="F4045">
        <v>792735946</v>
      </c>
      <c r="G4045" s="1">
        <v>44996</v>
      </c>
      <c r="H4045">
        <v>79</v>
      </c>
      <c r="I4045">
        <v>37</v>
      </c>
      <c r="J4045">
        <v>25.9</v>
      </c>
      <c r="K4045">
        <v>2923</v>
      </c>
      <c r="L4045">
        <v>2046.1</v>
      </c>
      <c r="M4045">
        <v>876.90000000000009</v>
      </c>
      <c r="N4045" t="s">
        <v>73</v>
      </c>
    </row>
    <row r="4046" spans="1:14" x14ac:dyDescent="0.3">
      <c r="A4046" t="s">
        <v>12</v>
      </c>
      <c r="B4046" t="s">
        <v>41</v>
      </c>
      <c r="C4046" t="s">
        <v>25</v>
      </c>
      <c r="D4046" t="s">
        <v>14</v>
      </c>
      <c r="E4046" s="1">
        <v>42742</v>
      </c>
      <c r="F4046">
        <v>939539897</v>
      </c>
      <c r="G4046" s="1">
        <v>42754</v>
      </c>
      <c r="H4046">
        <v>59</v>
      </c>
      <c r="I4046">
        <v>19</v>
      </c>
      <c r="J4046">
        <v>13.3</v>
      </c>
      <c r="K4046">
        <v>1121</v>
      </c>
      <c r="L4046">
        <v>784.7</v>
      </c>
      <c r="M4046">
        <v>336.29999999999995</v>
      </c>
      <c r="N4046" t="s">
        <v>76</v>
      </c>
    </row>
    <row r="4047" spans="1:14" x14ac:dyDescent="0.3">
      <c r="A4047" t="s">
        <v>12</v>
      </c>
      <c r="B4047" t="s">
        <v>47</v>
      </c>
      <c r="C4047" t="s">
        <v>18</v>
      </c>
      <c r="D4047" t="s">
        <v>19</v>
      </c>
      <c r="E4047" s="1">
        <v>45058</v>
      </c>
      <c r="F4047">
        <v>488306081</v>
      </c>
      <c r="G4047" s="1">
        <v>45079</v>
      </c>
      <c r="H4047">
        <v>100</v>
      </c>
      <c r="I4047">
        <v>16</v>
      </c>
      <c r="J4047">
        <v>11.2</v>
      </c>
      <c r="K4047">
        <v>1600</v>
      </c>
      <c r="L4047">
        <v>1120</v>
      </c>
      <c r="M4047">
        <v>480</v>
      </c>
      <c r="N4047" t="s">
        <v>77</v>
      </c>
    </row>
    <row r="4048" spans="1:14" x14ac:dyDescent="0.3">
      <c r="A4048" t="s">
        <v>12</v>
      </c>
      <c r="B4048" t="s">
        <v>54</v>
      </c>
      <c r="C4048" t="s">
        <v>15</v>
      </c>
      <c r="D4048" t="s">
        <v>19</v>
      </c>
      <c r="E4048" s="1">
        <v>43461</v>
      </c>
      <c r="F4048">
        <v>973517262</v>
      </c>
      <c r="G4048" s="1">
        <v>43504</v>
      </c>
      <c r="H4048">
        <v>66</v>
      </c>
      <c r="I4048">
        <v>39</v>
      </c>
      <c r="J4048">
        <v>27.3</v>
      </c>
      <c r="K4048">
        <v>2574</v>
      </c>
      <c r="L4048">
        <v>1801.8</v>
      </c>
      <c r="M4048">
        <v>772.2</v>
      </c>
      <c r="N4048" t="s">
        <v>77</v>
      </c>
    </row>
    <row r="4049" spans="1:14" x14ac:dyDescent="0.3">
      <c r="A4049" t="s">
        <v>12</v>
      </c>
      <c r="B4049" t="s">
        <v>45</v>
      </c>
      <c r="C4049" t="s">
        <v>18</v>
      </c>
      <c r="D4049" t="s">
        <v>19</v>
      </c>
      <c r="E4049" s="1">
        <v>43679</v>
      </c>
      <c r="F4049">
        <v>968612897</v>
      </c>
      <c r="G4049" s="1">
        <v>43698</v>
      </c>
      <c r="H4049">
        <v>78</v>
      </c>
      <c r="I4049">
        <v>32</v>
      </c>
      <c r="J4049">
        <v>22.4</v>
      </c>
      <c r="K4049">
        <v>2496</v>
      </c>
      <c r="L4049">
        <v>1747.1999999999998</v>
      </c>
      <c r="M4049">
        <v>748.80000000000018</v>
      </c>
      <c r="N4049" t="s">
        <v>77</v>
      </c>
    </row>
    <row r="4050" spans="1:14" x14ac:dyDescent="0.3">
      <c r="A4050" t="s">
        <v>12</v>
      </c>
      <c r="B4050" t="s">
        <v>50</v>
      </c>
      <c r="C4050" t="s">
        <v>13</v>
      </c>
      <c r="D4050" t="s">
        <v>19</v>
      </c>
      <c r="E4050" s="1">
        <v>43598</v>
      </c>
      <c r="F4050">
        <v>265515363</v>
      </c>
      <c r="G4050" s="1">
        <v>43611</v>
      </c>
      <c r="H4050">
        <v>93</v>
      </c>
      <c r="I4050">
        <v>39</v>
      </c>
      <c r="J4050">
        <v>27.3</v>
      </c>
      <c r="K4050">
        <v>3627</v>
      </c>
      <c r="L4050">
        <v>2538.9</v>
      </c>
      <c r="M4050">
        <v>1088.0999999999999</v>
      </c>
      <c r="N4050" t="s">
        <v>73</v>
      </c>
    </row>
    <row r="4051" spans="1:14" x14ac:dyDescent="0.3">
      <c r="A4051" t="s">
        <v>12</v>
      </c>
      <c r="B4051" t="s">
        <v>39</v>
      </c>
      <c r="C4051" t="s">
        <v>17</v>
      </c>
      <c r="D4051" t="s">
        <v>14</v>
      </c>
      <c r="E4051" s="1">
        <v>42309</v>
      </c>
      <c r="F4051">
        <v>996657216</v>
      </c>
      <c r="G4051" s="1">
        <v>42327</v>
      </c>
      <c r="H4051">
        <v>93</v>
      </c>
      <c r="I4051">
        <v>39</v>
      </c>
      <c r="J4051">
        <v>27.3</v>
      </c>
      <c r="K4051">
        <v>3627</v>
      </c>
      <c r="L4051">
        <v>2538.9</v>
      </c>
      <c r="M4051">
        <v>1088.0999999999999</v>
      </c>
      <c r="N4051" t="s">
        <v>73</v>
      </c>
    </row>
    <row r="4052" spans="1:14" x14ac:dyDescent="0.3">
      <c r="A4052" t="s">
        <v>12</v>
      </c>
      <c r="B4052" t="s">
        <v>48</v>
      </c>
      <c r="C4052" t="s">
        <v>24</v>
      </c>
      <c r="D4052" t="s">
        <v>19</v>
      </c>
      <c r="E4052" s="1">
        <v>45274</v>
      </c>
      <c r="F4052">
        <v>789213454</v>
      </c>
      <c r="G4052" s="1">
        <v>45294</v>
      </c>
      <c r="H4052">
        <v>97</v>
      </c>
      <c r="I4052">
        <v>19</v>
      </c>
      <c r="J4052">
        <v>13.3</v>
      </c>
      <c r="K4052">
        <v>1843</v>
      </c>
      <c r="L4052">
        <v>1290.1000000000001</v>
      </c>
      <c r="M4052">
        <v>552.89999999999986</v>
      </c>
      <c r="N4052" t="s">
        <v>77</v>
      </c>
    </row>
    <row r="4053" spans="1:14" x14ac:dyDescent="0.3">
      <c r="A4053" t="s">
        <v>12</v>
      </c>
      <c r="B4053" t="s">
        <v>46</v>
      </c>
      <c r="C4053" t="s">
        <v>15</v>
      </c>
      <c r="D4053" t="s">
        <v>14</v>
      </c>
      <c r="E4053" s="1">
        <v>43680</v>
      </c>
      <c r="F4053">
        <v>837550723</v>
      </c>
      <c r="G4053" s="1">
        <v>43718</v>
      </c>
      <c r="H4053">
        <v>96</v>
      </c>
      <c r="I4053">
        <v>38</v>
      </c>
      <c r="J4053">
        <v>26.6</v>
      </c>
      <c r="K4053">
        <v>3648</v>
      </c>
      <c r="L4053">
        <v>2553.6000000000004</v>
      </c>
      <c r="M4053">
        <v>1094.3999999999996</v>
      </c>
      <c r="N4053" t="s">
        <v>74</v>
      </c>
    </row>
    <row r="4054" spans="1:14" x14ac:dyDescent="0.3">
      <c r="A4054" t="s">
        <v>12</v>
      </c>
      <c r="B4054" t="s">
        <v>34</v>
      </c>
      <c r="C4054" t="s">
        <v>26</v>
      </c>
      <c r="D4054" t="s">
        <v>19</v>
      </c>
      <c r="E4054" s="1">
        <v>45141</v>
      </c>
      <c r="F4054">
        <v>600836551</v>
      </c>
      <c r="G4054" s="1">
        <v>45190</v>
      </c>
      <c r="H4054">
        <v>62</v>
      </c>
      <c r="I4054">
        <v>18</v>
      </c>
      <c r="J4054">
        <v>12.600000000000001</v>
      </c>
      <c r="K4054">
        <v>1116</v>
      </c>
      <c r="L4054">
        <v>781.2</v>
      </c>
      <c r="M4054">
        <v>334.79999999999995</v>
      </c>
      <c r="N4054" t="s">
        <v>76</v>
      </c>
    </row>
    <row r="4055" spans="1:14" x14ac:dyDescent="0.3">
      <c r="A4055" t="s">
        <v>12</v>
      </c>
      <c r="B4055" t="s">
        <v>37</v>
      </c>
      <c r="C4055" t="s">
        <v>22</v>
      </c>
      <c r="D4055" t="s">
        <v>14</v>
      </c>
      <c r="E4055" s="1">
        <v>44083</v>
      </c>
      <c r="F4055">
        <v>506302630</v>
      </c>
      <c r="G4055" s="1">
        <v>44085</v>
      </c>
      <c r="H4055">
        <v>92</v>
      </c>
      <c r="I4055">
        <v>37</v>
      </c>
      <c r="J4055">
        <v>25.9</v>
      </c>
      <c r="K4055">
        <v>3404</v>
      </c>
      <c r="L4055">
        <v>2382.7999999999997</v>
      </c>
      <c r="M4055">
        <v>1021.2000000000003</v>
      </c>
      <c r="N4055" t="s">
        <v>74</v>
      </c>
    </row>
    <row r="4056" spans="1:14" x14ac:dyDescent="0.3">
      <c r="A4056" t="s">
        <v>12</v>
      </c>
      <c r="B4056" t="s">
        <v>38</v>
      </c>
      <c r="C4056" t="s">
        <v>22</v>
      </c>
      <c r="D4056" t="s">
        <v>19</v>
      </c>
      <c r="E4056" s="1">
        <v>42713</v>
      </c>
      <c r="F4056">
        <v>974842059</v>
      </c>
      <c r="G4056" s="1">
        <v>42716</v>
      </c>
      <c r="H4056">
        <v>93</v>
      </c>
      <c r="I4056">
        <v>18</v>
      </c>
      <c r="J4056">
        <v>12.600000000000001</v>
      </c>
      <c r="K4056">
        <v>1674</v>
      </c>
      <c r="L4056">
        <v>1171.8000000000002</v>
      </c>
      <c r="M4056">
        <v>502.19999999999982</v>
      </c>
      <c r="N4056" t="s">
        <v>73</v>
      </c>
    </row>
    <row r="4057" spans="1:14" x14ac:dyDescent="0.3">
      <c r="A4057" t="s">
        <v>12</v>
      </c>
      <c r="B4057" t="s">
        <v>50</v>
      </c>
      <c r="C4057" t="s">
        <v>15</v>
      </c>
      <c r="D4057" t="s">
        <v>19</v>
      </c>
      <c r="E4057" s="1">
        <v>45061</v>
      </c>
      <c r="F4057">
        <v>294546735</v>
      </c>
      <c r="G4057" s="1">
        <v>45096</v>
      </c>
      <c r="H4057">
        <v>72</v>
      </c>
      <c r="I4057">
        <v>39</v>
      </c>
      <c r="J4057">
        <v>27.3</v>
      </c>
      <c r="K4057">
        <v>2808</v>
      </c>
      <c r="L4057">
        <v>1965.6000000000001</v>
      </c>
      <c r="M4057">
        <v>842.39999999999986</v>
      </c>
      <c r="N4057" t="s">
        <v>73</v>
      </c>
    </row>
    <row r="4058" spans="1:14" x14ac:dyDescent="0.3">
      <c r="A4058" t="s">
        <v>12</v>
      </c>
      <c r="B4058" t="s">
        <v>52</v>
      </c>
      <c r="C4058" t="s">
        <v>22</v>
      </c>
      <c r="D4058" t="s">
        <v>14</v>
      </c>
      <c r="E4058" s="1">
        <v>45429</v>
      </c>
      <c r="F4058">
        <v>145051562</v>
      </c>
      <c r="G4058" s="1">
        <v>45446</v>
      </c>
      <c r="H4058">
        <v>85</v>
      </c>
      <c r="I4058">
        <v>23</v>
      </c>
      <c r="J4058">
        <v>16.100000000000001</v>
      </c>
      <c r="K4058">
        <v>1955</v>
      </c>
      <c r="L4058">
        <v>1368.5000000000002</v>
      </c>
      <c r="M4058">
        <v>586.49999999999977</v>
      </c>
      <c r="N4058" t="s">
        <v>77</v>
      </c>
    </row>
    <row r="4059" spans="1:14" x14ac:dyDescent="0.3">
      <c r="A4059" t="s">
        <v>12</v>
      </c>
      <c r="B4059" t="s">
        <v>44</v>
      </c>
      <c r="C4059" t="s">
        <v>21</v>
      </c>
      <c r="D4059" t="s">
        <v>14</v>
      </c>
      <c r="E4059" s="1">
        <v>41660</v>
      </c>
      <c r="F4059">
        <v>293362271</v>
      </c>
      <c r="G4059" s="1">
        <v>41687</v>
      </c>
      <c r="H4059">
        <v>89</v>
      </c>
      <c r="I4059">
        <v>21</v>
      </c>
      <c r="J4059">
        <v>14.7</v>
      </c>
      <c r="K4059">
        <v>1869</v>
      </c>
      <c r="L4059">
        <v>1308.3</v>
      </c>
      <c r="M4059">
        <v>560.70000000000005</v>
      </c>
      <c r="N4059" t="s">
        <v>77</v>
      </c>
    </row>
    <row r="4060" spans="1:14" x14ac:dyDescent="0.3">
      <c r="A4060" t="s">
        <v>12</v>
      </c>
      <c r="B4060" t="s">
        <v>49</v>
      </c>
      <c r="C4060" t="s">
        <v>21</v>
      </c>
      <c r="D4060" t="s">
        <v>14</v>
      </c>
      <c r="E4060" s="1">
        <v>41859</v>
      </c>
      <c r="F4060">
        <v>486742246</v>
      </c>
      <c r="G4060" s="1">
        <v>41899</v>
      </c>
      <c r="H4060">
        <v>72</v>
      </c>
      <c r="I4060">
        <v>28</v>
      </c>
      <c r="J4060">
        <v>19.600000000000001</v>
      </c>
      <c r="K4060">
        <v>2016</v>
      </c>
      <c r="L4060">
        <v>1411.2</v>
      </c>
      <c r="M4060">
        <v>604.79999999999995</v>
      </c>
      <c r="N4060" t="s">
        <v>77</v>
      </c>
    </row>
    <row r="4061" spans="1:14" x14ac:dyDescent="0.3">
      <c r="A4061" t="s">
        <v>12</v>
      </c>
      <c r="B4061" t="s">
        <v>37</v>
      </c>
      <c r="C4061" t="s">
        <v>26</v>
      </c>
      <c r="D4061" t="s">
        <v>14</v>
      </c>
      <c r="E4061" s="1">
        <v>43129</v>
      </c>
      <c r="F4061">
        <v>766509950</v>
      </c>
      <c r="G4061" s="1">
        <v>43129</v>
      </c>
      <c r="H4061">
        <v>58</v>
      </c>
      <c r="I4061">
        <v>15</v>
      </c>
      <c r="J4061">
        <v>10.5</v>
      </c>
      <c r="K4061">
        <v>870</v>
      </c>
      <c r="L4061">
        <v>609</v>
      </c>
      <c r="M4061">
        <v>261</v>
      </c>
      <c r="N4061" t="s">
        <v>74</v>
      </c>
    </row>
    <row r="4062" spans="1:14" x14ac:dyDescent="0.3">
      <c r="A4062" t="s">
        <v>12</v>
      </c>
      <c r="B4062" t="s">
        <v>53</v>
      </c>
      <c r="C4062" t="s">
        <v>22</v>
      </c>
      <c r="D4062" t="s">
        <v>19</v>
      </c>
      <c r="E4062" s="1">
        <v>43230</v>
      </c>
      <c r="F4062">
        <v>327635753</v>
      </c>
      <c r="G4062" s="1">
        <v>43240</v>
      </c>
      <c r="H4062">
        <v>83</v>
      </c>
      <c r="I4062">
        <v>38</v>
      </c>
      <c r="J4062">
        <v>26.6</v>
      </c>
      <c r="K4062">
        <v>3154</v>
      </c>
      <c r="L4062">
        <v>2207.8000000000002</v>
      </c>
      <c r="M4062">
        <v>946.19999999999982</v>
      </c>
      <c r="N4062" t="s">
        <v>77</v>
      </c>
    </row>
    <row r="4063" spans="1:14" x14ac:dyDescent="0.3">
      <c r="A4063" t="s">
        <v>12</v>
      </c>
      <c r="B4063" t="s">
        <v>43</v>
      </c>
      <c r="C4063" t="s">
        <v>24</v>
      </c>
      <c r="D4063" t="s">
        <v>14</v>
      </c>
      <c r="E4063" s="1">
        <v>42717</v>
      </c>
      <c r="F4063">
        <v>934775865</v>
      </c>
      <c r="G4063" s="1">
        <v>42759</v>
      </c>
      <c r="H4063">
        <v>66</v>
      </c>
      <c r="I4063">
        <v>38</v>
      </c>
      <c r="J4063">
        <v>26.6</v>
      </c>
      <c r="K4063">
        <v>2508</v>
      </c>
      <c r="L4063">
        <v>1755.6000000000001</v>
      </c>
      <c r="M4063">
        <v>752.39999999999986</v>
      </c>
      <c r="N4063" t="s">
        <v>77</v>
      </c>
    </row>
    <row r="4064" spans="1:14" x14ac:dyDescent="0.3">
      <c r="A4064" t="s">
        <v>12</v>
      </c>
      <c r="B4064" t="s">
        <v>53</v>
      </c>
      <c r="C4064" t="s">
        <v>25</v>
      </c>
      <c r="D4064" t="s">
        <v>14</v>
      </c>
      <c r="E4064" s="1">
        <v>44877</v>
      </c>
      <c r="F4064">
        <v>577203071</v>
      </c>
      <c r="G4064" s="1">
        <v>44914</v>
      </c>
      <c r="H4064">
        <v>93</v>
      </c>
      <c r="I4064">
        <v>19</v>
      </c>
      <c r="J4064">
        <v>13.3</v>
      </c>
      <c r="K4064">
        <v>1767</v>
      </c>
      <c r="L4064">
        <v>1236.9000000000001</v>
      </c>
      <c r="M4064">
        <v>530.09999999999991</v>
      </c>
      <c r="N4064" t="s">
        <v>77</v>
      </c>
    </row>
    <row r="4065" spans="1:14" x14ac:dyDescent="0.3">
      <c r="A4065" t="s">
        <v>12</v>
      </c>
      <c r="B4065" t="s">
        <v>33</v>
      </c>
      <c r="C4065" t="s">
        <v>21</v>
      </c>
      <c r="D4065" t="s">
        <v>19</v>
      </c>
      <c r="E4065" s="1">
        <v>42281</v>
      </c>
      <c r="F4065">
        <v>988271987</v>
      </c>
      <c r="G4065" s="1">
        <v>42331</v>
      </c>
      <c r="H4065">
        <v>59</v>
      </c>
      <c r="I4065">
        <v>34</v>
      </c>
      <c r="J4065">
        <v>23.8</v>
      </c>
      <c r="K4065">
        <v>2006</v>
      </c>
      <c r="L4065">
        <v>1404.2</v>
      </c>
      <c r="M4065">
        <v>601.79999999999995</v>
      </c>
      <c r="N4065" t="s">
        <v>76</v>
      </c>
    </row>
    <row r="4066" spans="1:14" x14ac:dyDescent="0.3">
      <c r="A4066" t="s">
        <v>12</v>
      </c>
      <c r="B4066" t="s">
        <v>42</v>
      </c>
      <c r="C4066" t="s">
        <v>22</v>
      </c>
      <c r="D4066" t="s">
        <v>14</v>
      </c>
      <c r="E4066" s="1">
        <v>43790</v>
      </c>
      <c r="F4066">
        <v>474283921</v>
      </c>
      <c r="G4066" s="1">
        <v>43811</v>
      </c>
      <c r="H4066">
        <v>84</v>
      </c>
      <c r="I4066">
        <v>12</v>
      </c>
      <c r="J4066">
        <v>8.4</v>
      </c>
      <c r="K4066">
        <v>1008</v>
      </c>
      <c r="L4066">
        <v>705.6</v>
      </c>
      <c r="M4066">
        <v>302.39999999999998</v>
      </c>
      <c r="N4066" t="s">
        <v>77</v>
      </c>
    </row>
    <row r="4067" spans="1:14" x14ac:dyDescent="0.3">
      <c r="A4067" t="s">
        <v>12</v>
      </c>
      <c r="B4067" t="s">
        <v>51</v>
      </c>
      <c r="C4067" t="s">
        <v>18</v>
      </c>
      <c r="D4067" t="s">
        <v>19</v>
      </c>
      <c r="E4067" s="1">
        <v>41901</v>
      </c>
      <c r="F4067">
        <v>840101611</v>
      </c>
      <c r="G4067" s="1">
        <v>41943</v>
      </c>
      <c r="H4067">
        <v>75</v>
      </c>
      <c r="I4067">
        <v>24</v>
      </c>
      <c r="J4067">
        <v>16.8</v>
      </c>
      <c r="K4067">
        <v>1800</v>
      </c>
      <c r="L4067">
        <v>1260</v>
      </c>
      <c r="M4067">
        <v>540</v>
      </c>
      <c r="N4067" t="s">
        <v>73</v>
      </c>
    </row>
    <row r="4068" spans="1:14" x14ac:dyDescent="0.3">
      <c r="A4068" t="s">
        <v>12</v>
      </c>
      <c r="B4068" t="s">
        <v>42</v>
      </c>
      <c r="C4068" t="s">
        <v>16</v>
      </c>
      <c r="D4068" t="s">
        <v>14</v>
      </c>
      <c r="E4068" s="1">
        <v>43609</v>
      </c>
      <c r="F4068">
        <v>606868302</v>
      </c>
      <c r="G4068" s="1">
        <v>43658</v>
      </c>
      <c r="H4068">
        <v>100</v>
      </c>
      <c r="I4068">
        <v>33</v>
      </c>
      <c r="J4068">
        <v>23.1</v>
      </c>
      <c r="K4068">
        <v>3300</v>
      </c>
      <c r="L4068">
        <v>2310</v>
      </c>
      <c r="M4068">
        <v>990</v>
      </c>
      <c r="N4068" t="s">
        <v>77</v>
      </c>
    </row>
    <row r="4069" spans="1:14" x14ac:dyDescent="0.3">
      <c r="A4069" t="s">
        <v>12</v>
      </c>
      <c r="B4069" t="s">
        <v>49</v>
      </c>
      <c r="C4069" t="s">
        <v>15</v>
      </c>
      <c r="D4069" t="s">
        <v>19</v>
      </c>
      <c r="E4069" s="1">
        <v>42303</v>
      </c>
      <c r="F4069">
        <v>639915692</v>
      </c>
      <c r="G4069" s="1">
        <v>42341</v>
      </c>
      <c r="H4069">
        <v>95</v>
      </c>
      <c r="I4069">
        <v>14</v>
      </c>
      <c r="J4069">
        <v>9.8000000000000007</v>
      </c>
      <c r="K4069">
        <v>1330</v>
      </c>
      <c r="L4069">
        <v>931.00000000000011</v>
      </c>
      <c r="M4069">
        <v>398.99999999999989</v>
      </c>
      <c r="N4069" t="s">
        <v>77</v>
      </c>
    </row>
    <row r="4070" spans="1:14" x14ac:dyDescent="0.3">
      <c r="A4070" t="s">
        <v>12</v>
      </c>
      <c r="B4070" t="s">
        <v>44</v>
      </c>
      <c r="C4070" t="s">
        <v>20</v>
      </c>
      <c r="D4070" t="s">
        <v>14</v>
      </c>
      <c r="E4070" s="1">
        <v>43490</v>
      </c>
      <c r="F4070">
        <v>850840318</v>
      </c>
      <c r="G4070" s="1">
        <v>43521</v>
      </c>
      <c r="H4070">
        <v>51</v>
      </c>
      <c r="I4070">
        <v>27</v>
      </c>
      <c r="J4070">
        <v>18.899999999999999</v>
      </c>
      <c r="K4070">
        <v>1377</v>
      </c>
      <c r="L4070">
        <v>963.9</v>
      </c>
      <c r="M4070">
        <v>413.1</v>
      </c>
      <c r="N4070" t="s">
        <v>77</v>
      </c>
    </row>
    <row r="4071" spans="1:14" x14ac:dyDescent="0.3">
      <c r="A4071" t="s">
        <v>12</v>
      </c>
      <c r="B4071" t="s">
        <v>55</v>
      </c>
      <c r="C4071" t="s">
        <v>26</v>
      </c>
      <c r="D4071" t="s">
        <v>14</v>
      </c>
      <c r="E4071" s="1">
        <v>44563</v>
      </c>
      <c r="F4071">
        <v>390348374</v>
      </c>
      <c r="G4071" s="1">
        <v>44573</v>
      </c>
      <c r="H4071">
        <v>57</v>
      </c>
      <c r="I4071">
        <v>28</v>
      </c>
      <c r="J4071">
        <v>19.600000000000001</v>
      </c>
      <c r="K4071">
        <v>1596</v>
      </c>
      <c r="L4071">
        <v>1117.2</v>
      </c>
      <c r="M4071">
        <v>478.79999999999995</v>
      </c>
      <c r="N4071" t="s">
        <v>74</v>
      </c>
    </row>
    <row r="4072" spans="1:14" x14ac:dyDescent="0.3">
      <c r="A4072" t="s">
        <v>12</v>
      </c>
      <c r="B4072" t="s">
        <v>53</v>
      </c>
      <c r="C4072" t="s">
        <v>15</v>
      </c>
      <c r="D4072" t="s">
        <v>14</v>
      </c>
      <c r="E4072" s="1">
        <v>42698</v>
      </c>
      <c r="F4072">
        <v>189372813</v>
      </c>
      <c r="G4072" s="1">
        <v>42715</v>
      </c>
      <c r="H4072">
        <v>87</v>
      </c>
      <c r="I4072">
        <v>30</v>
      </c>
      <c r="J4072">
        <v>21</v>
      </c>
      <c r="K4072">
        <v>2610</v>
      </c>
      <c r="L4072">
        <v>1827</v>
      </c>
      <c r="M4072">
        <v>783</v>
      </c>
      <c r="N4072" t="s">
        <v>77</v>
      </c>
    </row>
    <row r="4073" spans="1:14" x14ac:dyDescent="0.3">
      <c r="A4073" t="s">
        <v>12</v>
      </c>
      <c r="B4073" t="s">
        <v>52</v>
      </c>
      <c r="C4073" t="s">
        <v>23</v>
      </c>
      <c r="D4073" t="s">
        <v>19</v>
      </c>
      <c r="E4073" s="1">
        <v>43541</v>
      </c>
      <c r="F4073">
        <v>467181861</v>
      </c>
      <c r="G4073" s="1">
        <v>43569</v>
      </c>
      <c r="H4073">
        <v>66</v>
      </c>
      <c r="I4073">
        <v>15</v>
      </c>
      <c r="J4073">
        <v>10.5</v>
      </c>
      <c r="K4073">
        <v>990</v>
      </c>
      <c r="L4073">
        <v>693</v>
      </c>
      <c r="M4073">
        <v>297</v>
      </c>
      <c r="N4073" t="s">
        <v>77</v>
      </c>
    </row>
    <row r="4074" spans="1:14" x14ac:dyDescent="0.3">
      <c r="A4074" t="s">
        <v>12</v>
      </c>
      <c r="B4074" t="s">
        <v>44</v>
      </c>
      <c r="C4074" t="s">
        <v>16</v>
      </c>
      <c r="D4074" t="s">
        <v>14</v>
      </c>
      <c r="E4074" s="1">
        <v>44997</v>
      </c>
      <c r="F4074">
        <v>114794099</v>
      </c>
      <c r="G4074" s="1">
        <v>44999</v>
      </c>
      <c r="H4074">
        <v>55</v>
      </c>
      <c r="I4074">
        <v>28</v>
      </c>
      <c r="J4074">
        <v>19.600000000000001</v>
      </c>
      <c r="K4074">
        <v>1540</v>
      </c>
      <c r="L4074">
        <v>1078</v>
      </c>
      <c r="M4074">
        <v>462</v>
      </c>
      <c r="N4074" t="s">
        <v>77</v>
      </c>
    </row>
    <row r="4075" spans="1:14" x14ac:dyDescent="0.3">
      <c r="A4075" t="s">
        <v>12</v>
      </c>
      <c r="B4075" t="s">
        <v>42</v>
      </c>
      <c r="C4075" t="s">
        <v>24</v>
      </c>
      <c r="D4075" t="s">
        <v>14</v>
      </c>
      <c r="E4075" s="1">
        <v>44262</v>
      </c>
      <c r="F4075">
        <v>766904771</v>
      </c>
      <c r="G4075" s="1">
        <v>44281</v>
      </c>
      <c r="H4075">
        <v>67</v>
      </c>
      <c r="I4075">
        <v>18</v>
      </c>
      <c r="J4075">
        <v>12.600000000000001</v>
      </c>
      <c r="K4075">
        <v>1206</v>
      </c>
      <c r="L4075">
        <v>844.2</v>
      </c>
      <c r="M4075">
        <v>361.79999999999995</v>
      </c>
      <c r="N4075" t="s">
        <v>77</v>
      </c>
    </row>
    <row r="4076" spans="1:14" x14ac:dyDescent="0.3">
      <c r="A4076" t="s">
        <v>12</v>
      </c>
      <c r="B4076" t="s">
        <v>40</v>
      </c>
      <c r="C4076" t="s">
        <v>15</v>
      </c>
      <c r="D4076" t="s">
        <v>19</v>
      </c>
      <c r="E4076" s="1">
        <v>43025</v>
      </c>
      <c r="F4076">
        <v>939638602</v>
      </c>
      <c r="G4076" s="1">
        <v>43055</v>
      </c>
      <c r="H4076">
        <v>61</v>
      </c>
      <c r="I4076">
        <v>23</v>
      </c>
      <c r="J4076">
        <v>16.100000000000001</v>
      </c>
      <c r="K4076">
        <v>1403</v>
      </c>
      <c r="L4076">
        <v>982.10000000000014</v>
      </c>
      <c r="M4076">
        <v>420.89999999999986</v>
      </c>
      <c r="N4076" t="s">
        <v>75</v>
      </c>
    </row>
    <row r="4077" spans="1:14" x14ac:dyDescent="0.3">
      <c r="A4077" t="s">
        <v>12</v>
      </c>
      <c r="B4077" t="s">
        <v>39</v>
      </c>
      <c r="C4077" t="s">
        <v>24</v>
      </c>
      <c r="D4077" t="s">
        <v>19</v>
      </c>
      <c r="E4077" s="1">
        <v>42600</v>
      </c>
      <c r="F4077">
        <v>675555598</v>
      </c>
      <c r="G4077" s="1">
        <v>42616</v>
      </c>
      <c r="H4077">
        <v>77</v>
      </c>
      <c r="I4077">
        <v>16</v>
      </c>
      <c r="J4077">
        <v>11.2</v>
      </c>
      <c r="K4077">
        <v>1232</v>
      </c>
      <c r="L4077">
        <v>862.4</v>
      </c>
      <c r="M4077">
        <v>369.6</v>
      </c>
      <c r="N4077" t="s">
        <v>73</v>
      </c>
    </row>
    <row r="4078" spans="1:14" x14ac:dyDescent="0.3">
      <c r="A4078" t="s">
        <v>12</v>
      </c>
      <c r="B4078" t="s">
        <v>40</v>
      </c>
      <c r="C4078" t="s">
        <v>23</v>
      </c>
      <c r="D4078" t="s">
        <v>14</v>
      </c>
      <c r="E4078" s="1">
        <v>43476</v>
      </c>
      <c r="F4078">
        <v>287429225</v>
      </c>
      <c r="G4078" s="1">
        <v>43521</v>
      </c>
      <c r="H4078">
        <v>83</v>
      </c>
      <c r="I4078">
        <v>32</v>
      </c>
      <c r="J4078">
        <v>22.4</v>
      </c>
      <c r="K4078">
        <v>2656</v>
      </c>
      <c r="L4078">
        <v>1859.1999999999998</v>
      </c>
      <c r="M4078">
        <v>796.80000000000018</v>
      </c>
      <c r="N4078" t="s">
        <v>75</v>
      </c>
    </row>
    <row r="4079" spans="1:14" x14ac:dyDescent="0.3">
      <c r="A4079" t="s">
        <v>12</v>
      </c>
      <c r="B4079" t="s">
        <v>30</v>
      </c>
      <c r="C4079" t="s">
        <v>16</v>
      </c>
      <c r="D4079" t="s">
        <v>14</v>
      </c>
      <c r="E4079" s="1">
        <v>42437</v>
      </c>
      <c r="F4079">
        <v>653543031</v>
      </c>
      <c r="G4079" s="1">
        <v>42454</v>
      </c>
      <c r="H4079">
        <v>59</v>
      </c>
      <c r="I4079">
        <v>10</v>
      </c>
      <c r="J4079">
        <v>7</v>
      </c>
      <c r="K4079">
        <v>590</v>
      </c>
      <c r="L4079">
        <v>413</v>
      </c>
      <c r="M4079">
        <v>177</v>
      </c>
      <c r="N4079" t="s">
        <v>77</v>
      </c>
    </row>
    <row r="4080" spans="1:14" x14ac:dyDescent="0.3">
      <c r="A4080" t="s">
        <v>12</v>
      </c>
      <c r="B4080" t="s">
        <v>45</v>
      </c>
      <c r="C4080" t="s">
        <v>26</v>
      </c>
      <c r="D4080" t="s">
        <v>14</v>
      </c>
      <c r="E4080" s="1">
        <v>43382</v>
      </c>
      <c r="F4080">
        <v>448790490</v>
      </c>
      <c r="G4080" s="1">
        <v>43409</v>
      </c>
      <c r="H4080">
        <v>95</v>
      </c>
      <c r="I4080">
        <v>26</v>
      </c>
      <c r="J4080">
        <v>18.2</v>
      </c>
      <c r="K4080">
        <v>2470</v>
      </c>
      <c r="L4080">
        <v>1729</v>
      </c>
      <c r="M4080">
        <v>741</v>
      </c>
      <c r="N4080" t="s">
        <v>77</v>
      </c>
    </row>
    <row r="4081" spans="1:14" x14ac:dyDescent="0.3">
      <c r="A4081" t="s">
        <v>12</v>
      </c>
      <c r="B4081" t="s">
        <v>35</v>
      </c>
      <c r="C4081" t="s">
        <v>13</v>
      </c>
      <c r="D4081" t="s">
        <v>14</v>
      </c>
      <c r="E4081" s="1">
        <v>42717</v>
      </c>
      <c r="F4081">
        <v>122150647</v>
      </c>
      <c r="G4081" s="1">
        <v>42729</v>
      </c>
      <c r="H4081">
        <v>60</v>
      </c>
      <c r="I4081">
        <v>13</v>
      </c>
      <c r="J4081">
        <v>9.1</v>
      </c>
      <c r="K4081">
        <v>780</v>
      </c>
      <c r="L4081">
        <v>546</v>
      </c>
      <c r="M4081">
        <v>234</v>
      </c>
      <c r="N4081" t="s">
        <v>77</v>
      </c>
    </row>
    <row r="4082" spans="1:14" x14ac:dyDescent="0.3">
      <c r="A4082" t="s">
        <v>12</v>
      </c>
      <c r="B4082" t="s">
        <v>54</v>
      </c>
      <c r="C4082" t="s">
        <v>21</v>
      </c>
      <c r="D4082" t="s">
        <v>14</v>
      </c>
      <c r="E4082" s="1">
        <v>42315</v>
      </c>
      <c r="F4082">
        <v>806519067</v>
      </c>
      <c r="G4082" s="1">
        <v>42346</v>
      </c>
      <c r="H4082">
        <v>98</v>
      </c>
      <c r="I4082">
        <v>37</v>
      </c>
      <c r="J4082">
        <v>25.9</v>
      </c>
      <c r="K4082">
        <v>3626</v>
      </c>
      <c r="L4082">
        <v>2538.1999999999998</v>
      </c>
      <c r="M4082">
        <v>1087.8000000000002</v>
      </c>
      <c r="N4082" t="s">
        <v>77</v>
      </c>
    </row>
    <row r="4083" spans="1:14" x14ac:dyDescent="0.3">
      <c r="A4083" t="s">
        <v>12</v>
      </c>
      <c r="B4083" t="s">
        <v>39</v>
      </c>
      <c r="C4083" t="s">
        <v>15</v>
      </c>
      <c r="D4083" t="s">
        <v>19</v>
      </c>
      <c r="E4083" s="1">
        <v>44288</v>
      </c>
      <c r="F4083">
        <v>422169673</v>
      </c>
      <c r="G4083" s="1">
        <v>44294</v>
      </c>
      <c r="H4083">
        <v>75</v>
      </c>
      <c r="I4083">
        <v>15</v>
      </c>
      <c r="J4083">
        <v>10.5</v>
      </c>
      <c r="K4083">
        <v>1125</v>
      </c>
      <c r="L4083">
        <v>787.5</v>
      </c>
      <c r="M4083">
        <v>337.5</v>
      </c>
      <c r="N4083" t="s">
        <v>73</v>
      </c>
    </row>
    <row r="4084" spans="1:14" x14ac:dyDescent="0.3">
      <c r="A4084" t="s">
        <v>12</v>
      </c>
      <c r="B4084" t="s">
        <v>36</v>
      </c>
      <c r="C4084" t="s">
        <v>20</v>
      </c>
      <c r="D4084" t="s">
        <v>14</v>
      </c>
      <c r="E4084" s="1">
        <v>42325</v>
      </c>
      <c r="F4084">
        <v>751064288</v>
      </c>
      <c r="G4084" s="1">
        <v>42348</v>
      </c>
      <c r="H4084">
        <v>93</v>
      </c>
      <c r="I4084">
        <v>20</v>
      </c>
      <c r="J4084">
        <v>14</v>
      </c>
      <c r="K4084">
        <v>1860</v>
      </c>
      <c r="L4084">
        <v>1302</v>
      </c>
      <c r="M4084">
        <v>558</v>
      </c>
      <c r="N4084" t="s">
        <v>77</v>
      </c>
    </row>
    <row r="4085" spans="1:14" x14ac:dyDescent="0.3">
      <c r="A4085" t="s">
        <v>12</v>
      </c>
      <c r="B4085" t="s">
        <v>33</v>
      </c>
      <c r="C4085" t="s">
        <v>21</v>
      </c>
      <c r="D4085" t="s">
        <v>19</v>
      </c>
      <c r="E4085" s="1">
        <v>44978</v>
      </c>
      <c r="F4085">
        <v>994641482</v>
      </c>
      <c r="G4085" s="1">
        <v>45014</v>
      </c>
      <c r="H4085">
        <v>89</v>
      </c>
      <c r="I4085">
        <v>11</v>
      </c>
      <c r="J4085">
        <v>7.7</v>
      </c>
      <c r="K4085">
        <v>979</v>
      </c>
      <c r="L4085">
        <v>685.30000000000007</v>
      </c>
      <c r="M4085">
        <v>293.69999999999993</v>
      </c>
      <c r="N4085" t="s">
        <v>76</v>
      </c>
    </row>
    <row r="4086" spans="1:14" x14ac:dyDescent="0.3">
      <c r="A4086" t="s">
        <v>12</v>
      </c>
      <c r="B4086" t="s">
        <v>45</v>
      </c>
      <c r="C4086" t="s">
        <v>17</v>
      </c>
      <c r="D4086" t="s">
        <v>14</v>
      </c>
      <c r="E4086" s="1">
        <v>44797</v>
      </c>
      <c r="F4086">
        <v>227225863</v>
      </c>
      <c r="G4086" s="1">
        <v>44810</v>
      </c>
      <c r="H4086">
        <v>51</v>
      </c>
      <c r="I4086">
        <v>37</v>
      </c>
      <c r="J4086">
        <v>25.9</v>
      </c>
      <c r="K4086">
        <v>1887</v>
      </c>
      <c r="L4086">
        <v>1320.8999999999999</v>
      </c>
      <c r="M4086">
        <v>566.10000000000014</v>
      </c>
      <c r="N4086" t="s">
        <v>77</v>
      </c>
    </row>
    <row r="4087" spans="1:14" x14ac:dyDescent="0.3">
      <c r="A4087" t="s">
        <v>12</v>
      </c>
      <c r="B4087" t="s">
        <v>54</v>
      </c>
      <c r="C4087" t="s">
        <v>16</v>
      </c>
      <c r="D4087" t="s">
        <v>14</v>
      </c>
      <c r="E4087" s="1">
        <v>44280</v>
      </c>
      <c r="F4087">
        <v>346562278</v>
      </c>
      <c r="G4087" s="1">
        <v>44313</v>
      </c>
      <c r="H4087">
        <v>84</v>
      </c>
      <c r="I4087">
        <v>18</v>
      </c>
      <c r="J4087">
        <v>12.600000000000001</v>
      </c>
      <c r="K4087">
        <v>1512</v>
      </c>
      <c r="L4087">
        <v>1058.4000000000001</v>
      </c>
      <c r="M4087">
        <v>453.59999999999991</v>
      </c>
      <c r="N4087" t="s">
        <v>77</v>
      </c>
    </row>
    <row r="4088" spans="1:14" x14ac:dyDescent="0.3">
      <c r="A4088" t="s">
        <v>12</v>
      </c>
      <c r="B4088" t="s">
        <v>53</v>
      </c>
      <c r="C4088" t="s">
        <v>16</v>
      </c>
      <c r="D4088" t="s">
        <v>14</v>
      </c>
      <c r="E4088" s="1">
        <v>43922</v>
      </c>
      <c r="F4088">
        <v>837410390</v>
      </c>
      <c r="G4088" s="1">
        <v>43957</v>
      </c>
      <c r="H4088">
        <v>68</v>
      </c>
      <c r="I4088">
        <v>31</v>
      </c>
      <c r="J4088">
        <v>21.700000000000003</v>
      </c>
      <c r="K4088">
        <v>2108</v>
      </c>
      <c r="L4088">
        <v>1475.6000000000001</v>
      </c>
      <c r="M4088">
        <v>632.39999999999986</v>
      </c>
      <c r="N4088" t="s">
        <v>77</v>
      </c>
    </row>
    <row r="4089" spans="1:14" x14ac:dyDescent="0.3">
      <c r="A4089" t="s">
        <v>12</v>
      </c>
      <c r="B4089" t="s">
        <v>30</v>
      </c>
      <c r="C4089" t="s">
        <v>15</v>
      </c>
      <c r="D4089" t="s">
        <v>14</v>
      </c>
      <c r="E4089" s="1">
        <v>42984</v>
      </c>
      <c r="F4089">
        <v>367842280</v>
      </c>
      <c r="G4089" s="1">
        <v>43009</v>
      </c>
      <c r="H4089">
        <v>75</v>
      </c>
      <c r="I4089">
        <v>33</v>
      </c>
      <c r="J4089">
        <v>23.1</v>
      </c>
      <c r="K4089">
        <v>2475</v>
      </c>
      <c r="L4089">
        <v>1732.5</v>
      </c>
      <c r="M4089">
        <v>742.5</v>
      </c>
      <c r="N4089" t="s">
        <v>77</v>
      </c>
    </row>
    <row r="4090" spans="1:14" x14ac:dyDescent="0.3">
      <c r="A4090" t="s">
        <v>12</v>
      </c>
      <c r="B4090" t="s">
        <v>51</v>
      </c>
      <c r="C4090" t="s">
        <v>26</v>
      </c>
      <c r="D4090" t="s">
        <v>19</v>
      </c>
      <c r="E4090" s="1">
        <v>44648</v>
      </c>
      <c r="F4090">
        <v>153379714</v>
      </c>
      <c r="G4090" s="1">
        <v>44652</v>
      </c>
      <c r="H4090">
        <v>86</v>
      </c>
      <c r="I4090">
        <v>17</v>
      </c>
      <c r="J4090">
        <v>11.9</v>
      </c>
      <c r="K4090">
        <v>1462</v>
      </c>
      <c r="L4090">
        <v>1023.4</v>
      </c>
      <c r="M4090">
        <v>438.6</v>
      </c>
      <c r="N4090" t="s">
        <v>73</v>
      </c>
    </row>
    <row r="4091" spans="1:14" x14ac:dyDescent="0.3">
      <c r="A4091" t="s">
        <v>12</v>
      </c>
      <c r="B4091" t="s">
        <v>44</v>
      </c>
      <c r="C4091" t="s">
        <v>13</v>
      </c>
      <c r="D4091" t="s">
        <v>14</v>
      </c>
      <c r="E4091" s="1">
        <v>42304</v>
      </c>
      <c r="F4091">
        <v>508853518</v>
      </c>
      <c r="G4091" s="1">
        <v>42310</v>
      </c>
      <c r="H4091">
        <v>51</v>
      </c>
      <c r="I4091">
        <v>13</v>
      </c>
      <c r="J4091">
        <v>9.1</v>
      </c>
      <c r="K4091">
        <v>663</v>
      </c>
      <c r="L4091">
        <v>464.09999999999997</v>
      </c>
      <c r="M4091">
        <v>198.90000000000003</v>
      </c>
      <c r="N4091" t="s">
        <v>77</v>
      </c>
    </row>
    <row r="4092" spans="1:14" x14ac:dyDescent="0.3">
      <c r="A4092" t="s">
        <v>12</v>
      </c>
      <c r="B4092" t="s">
        <v>35</v>
      </c>
      <c r="C4092" t="s">
        <v>20</v>
      </c>
      <c r="D4092" t="s">
        <v>19</v>
      </c>
      <c r="E4092" s="1">
        <v>42090</v>
      </c>
      <c r="F4092">
        <v>145248973</v>
      </c>
      <c r="G4092" s="1">
        <v>42092</v>
      </c>
      <c r="H4092">
        <v>92</v>
      </c>
      <c r="I4092">
        <v>34</v>
      </c>
      <c r="J4092">
        <v>23.8</v>
      </c>
      <c r="K4092">
        <v>3128</v>
      </c>
      <c r="L4092">
        <v>2189.6</v>
      </c>
      <c r="M4092">
        <v>938.40000000000009</v>
      </c>
      <c r="N4092" t="s">
        <v>77</v>
      </c>
    </row>
    <row r="4093" spans="1:14" x14ac:dyDescent="0.3">
      <c r="A4093" t="s">
        <v>12</v>
      </c>
      <c r="B4093" t="s">
        <v>28</v>
      </c>
      <c r="C4093" t="s">
        <v>17</v>
      </c>
      <c r="D4093" t="s">
        <v>14</v>
      </c>
      <c r="E4093" s="1">
        <v>45018</v>
      </c>
      <c r="F4093">
        <v>313317477</v>
      </c>
      <c r="G4093" s="1">
        <v>45026</v>
      </c>
      <c r="H4093">
        <v>72</v>
      </c>
      <c r="I4093">
        <v>30</v>
      </c>
      <c r="J4093">
        <v>21</v>
      </c>
      <c r="K4093">
        <v>2160</v>
      </c>
      <c r="L4093">
        <v>1512</v>
      </c>
      <c r="M4093">
        <v>648</v>
      </c>
      <c r="N4093" t="s">
        <v>73</v>
      </c>
    </row>
    <row r="4094" spans="1:14" x14ac:dyDescent="0.3">
      <c r="A4094" t="s">
        <v>12</v>
      </c>
      <c r="B4094" t="s">
        <v>50</v>
      </c>
      <c r="C4094" t="s">
        <v>18</v>
      </c>
      <c r="D4094" t="s">
        <v>14</v>
      </c>
      <c r="E4094" s="1">
        <v>44410</v>
      </c>
      <c r="F4094">
        <v>356568419</v>
      </c>
      <c r="G4094" s="1">
        <v>44424</v>
      </c>
      <c r="H4094">
        <v>54</v>
      </c>
      <c r="I4094">
        <v>19</v>
      </c>
      <c r="J4094">
        <v>13.3</v>
      </c>
      <c r="K4094">
        <v>1026</v>
      </c>
      <c r="L4094">
        <v>718.2</v>
      </c>
      <c r="M4094">
        <v>307.79999999999995</v>
      </c>
      <c r="N4094" t="s">
        <v>73</v>
      </c>
    </row>
    <row r="4095" spans="1:14" x14ac:dyDescent="0.3">
      <c r="A4095" t="s">
        <v>12</v>
      </c>
      <c r="B4095" t="s">
        <v>36</v>
      </c>
      <c r="C4095" t="s">
        <v>15</v>
      </c>
      <c r="D4095" t="s">
        <v>14</v>
      </c>
      <c r="E4095" s="1">
        <v>44100</v>
      </c>
      <c r="F4095">
        <v>217022311</v>
      </c>
      <c r="G4095" s="1">
        <v>44147</v>
      </c>
      <c r="H4095">
        <v>87</v>
      </c>
      <c r="I4095">
        <v>29</v>
      </c>
      <c r="J4095">
        <v>20.3</v>
      </c>
      <c r="K4095">
        <v>2523</v>
      </c>
      <c r="L4095">
        <v>1766.1000000000001</v>
      </c>
      <c r="M4095">
        <v>756.89999999999986</v>
      </c>
      <c r="N4095" t="s">
        <v>77</v>
      </c>
    </row>
    <row r="4096" spans="1:14" x14ac:dyDescent="0.3">
      <c r="A4096" t="s">
        <v>12</v>
      </c>
      <c r="B4096" t="s">
        <v>42</v>
      </c>
      <c r="C4096" t="s">
        <v>26</v>
      </c>
      <c r="D4096" t="s">
        <v>19</v>
      </c>
      <c r="E4096" s="1">
        <v>43716</v>
      </c>
      <c r="F4096">
        <v>965230739</v>
      </c>
      <c r="G4096" s="1">
        <v>43758</v>
      </c>
      <c r="H4096">
        <v>69</v>
      </c>
      <c r="I4096">
        <v>37</v>
      </c>
      <c r="J4096">
        <v>25.9</v>
      </c>
      <c r="K4096">
        <v>2553</v>
      </c>
      <c r="L4096">
        <v>1787.1</v>
      </c>
      <c r="M4096">
        <v>765.90000000000009</v>
      </c>
      <c r="N4096" t="s">
        <v>77</v>
      </c>
    </row>
    <row r="4097" spans="1:14" x14ac:dyDescent="0.3">
      <c r="A4097" t="s">
        <v>12</v>
      </c>
      <c r="B4097" t="s">
        <v>39</v>
      </c>
      <c r="C4097" t="s">
        <v>22</v>
      </c>
      <c r="D4097" t="s">
        <v>19</v>
      </c>
      <c r="E4097" s="1">
        <v>42695</v>
      </c>
      <c r="F4097">
        <v>911002051</v>
      </c>
      <c r="G4097" s="1">
        <v>42722</v>
      </c>
      <c r="H4097">
        <v>86</v>
      </c>
      <c r="I4097">
        <v>25</v>
      </c>
      <c r="J4097">
        <v>17.5</v>
      </c>
      <c r="K4097">
        <v>2150</v>
      </c>
      <c r="L4097">
        <v>1505</v>
      </c>
      <c r="M4097">
        <v>645</v>
      </c>
      <c r="N4097" t="s">
        <v>73</v>
      </c>
    </row>
    <row r="4098" spans="1:14" x14ac:dyDescent="0.3">
      <c r="A4098" t="s">
        <v>12</v>
      </c>
      <c r="B4098" t="s">
        <v>32</v>
      </c>
      <c r="C4098" t="s">
        <v>13</v>
      </c>
      <c r="D4098" t="s">
        <v>19</v>
      </c>
      <c r="E4098" s="1">
        <v>41859</v>
      </c>
      <c r="F4098">
        <v>399367463</v>
      </c>
      <c r="G4098" s="1">
        <v>41878</v>
      </c>
      <c r="H4098">
        <v>95</v>
      </c>
      <c r="I4098">
        <v>37</v>
      </c>
      <c r="J4098">
        <v>25.9</v>
      </c>
      <c r="K4098">
        <v>3515</v>
      </c>
      <c r="L4098">
        <v>2460.5</v>
      </c>
      <c r="M4098">
        <v>1054.5</v>
      </c>
      <c r="N4098" t="s">
        <v>75</v>
      </c>
    </row>
    <row r="4099" spans="1:14" x14ac:dyDescent="0.3">
      <c r="A4099" t="s">
        <v>12</v>
      </c>
      <c r="B4099" t="s">
        <v>49</v>
      </c>
      <c r="C4099" t="s">
        <v>16</v>
      </c>
      <c r="D4099" t="s">
        <v>14</v>
      </c>
      <c r="E4099" s="1">
        <v>44905</v>
      </c>
      <c r="F4099">
        <v>585588300</v>
      </c>
      <c r="G4099" s="1">
        <v>44911</v>
      </c>
      <c r="H4099">
        <v>74</v>
      </c>
      <c r="I4099">
        <v>33</v>
      </c>
      <c r="J4099">
        <v>23.1</v>
      </c>
      <c r="K4099">
        <v>2442</v>
      </c>
      <c r="L4099">
        <v>1709.4</v>
      </c>
      <c r="M4099">
        <v>732.59999999999991</v>
      </c>
      <c r="N4099" t="s">
        <v>77</v>
      </c>
    </row>
    <row r="4100" spans="1:14" x14ac:dyDescent="0.3">
      <c r="A4100" t="s">
        <v>12</v>
      </c>
      <c r="B4100" t="s">
        <v>54</v>
      </c>
      <c r="C4100" t="s">
        <v>20</v>
      </c>
      <c r="D4100" t="s">
        <v>19</v>
      </c>
      <c r="E4100" s="1">
        <v>42062</v>
      </c>
      <c r="F4100">
        <v>993176352</v>
      </c>
      <c r="G4100" s="1">
        <v>42084</v>
      </c>
      <c r="H4100">
        <v>70</v>
      </c>
      <c r="I4100">
        <v>16</v>
      </c>
      <c r="J4100">
        <v>11.2</v>
      </c>
      <c r="K4100">
        <v>1120</v>
      </c>
      <c r="L4100">
        <v>784</v>
      </c>
      <c r="M4100">
        <v>336</v>
      </c>
      <c r="N4100" t="s">
        <v>77</v>
      </c>
    </row>
    <row r="4101" spans="1:14" x14ac:dyDescent="0.3">
      <c r="A4101" t="s">
        <v>12</v>
      </c>
      <c r="B4101" t="s">
        <v>30</v>
      </c>
      <c r="C4101" t="s">
        <v>21</v>
      </c>
      <c r="D4101" t="s">
        <v>14</v>
      </c>
      <c r="E4101" s="1">
        <v>44616</v>
      </c>
      <c r="F4101">
        <v>141373288</v>
      </c>
      <c r="G4101" s="1">
        <v>44653</v>
      </c>
      <c r="H4101">
        <v>56</v>
      </c>
      <c r="I4101">
        <v>21</v>
      </c>
      <c r="J4101">
        <v>14.7</v>
      </c>
      <c r="K4101">
        <v>1176</v>
      </c>
      <c r="L4101">
        <v>823.19999999999993</v>
      </c>
      <c r="M4101">
        <v>352.80000000000007</v>
      </c>
      <c r="N4101" t="s">
        <v>77</v>
      </c>
    </row>
    <row r="4102" spans="1:14" x14ac:dyDescent="0.3">
      <c r="A4102" t="s">
        <v>12</v>
      </c>
      <c r="B4102" t="s">
        <v>51</v>
      </c>
      <c r="C4102" t="s">
        <v>18</v>
      </c>
      <c r="D4102" t="s">
        <v>19</v>
      </c>
      <c r="E4102" s="1">
        <v>42800</v>
      </c>
      <c r="F4102">
        <v>147306334</v>
      </c>
      <c r="G4102" s="1">
        <v>42819</v>
      </c>
      <c r="H4102">
        <v>80</v>
      </c>
      <c r="I4102">
        <v>21</v>
      </c>
      <c r="J4102">
        <v>14.7</v>
      </c>
      <c r="K4102">
        <v>1680</v>
      </c>
      <c r="L4102">
        <v>1176</v>
      </c>
      <c r="M4102">
        <v>504</v>
      </c>
      <c r="N4102" t="s">
        <v>73</v>
      </c>
    </row>
    <row r="4103" spans="1:14" x14ac:dyDescent="0.3">
      <c r="A4103" t="s">
        <v>12</v>
      </c>
      <c r="B4103" t="s">
        <v>35</v>
      </c>
      <c r="C4103" t="s">
        <v>17</v>
      </c>
      <c r="D4103" t="s">
        <v>14</v>
      </c>
      <c r="E4103" s="1">
        <v>43220</v>
      </c>
      <c r="F4103">
        <v>514152705</v>
      </c>
      <c r="G4103" s="1">
        <v>43269</v>
      </c>
      <c r="H4103">
        <v>80</v>
      </c>
      <c r="I4103">
        <v>32</v>
      </c>
      <c r="J4103">
        <v>22.4</v>
      </c>
      <c r="K4103">
        <v>2560</v>
      </c>
      <c r="L4103">
        <v>1792</v>
      </c>
      <c r="M4103">
        <v>768</v>
      </c>
      <c r="N4103" t="s">
        <v>77</v>
      </c>
    </row>
    <row r="4104" spans="1:14" x14ac:dyDescent="0.3">
      <c r="A4104" t="s">
        <v>12</v>
      </c>
      <c r="B4104" t="s">
        <v>55</v>
      </c>
      <c r="C4104" t="s">
        <v>25</v>
      </c>
      <c r="D4104" t="s">
        <v>19</v>
      </c>
      <c r="E4104" s="1">
        <v>42541</v>
      </c>
      <c r="F4104">
        <v>524101769</v>
      </c>
      <c r="G4104" s="1">
        <v>42590</v>
      </c>
      <c r="H4104">
        <v>64</v>
      </c>
      <c r="I4104">
        <v>13</v>
      </c>
      <c r="J4104">
        <v>9.1</v>
      </c>
      <c r="K4104">
        <v>832</v>
      </c>
      <c r="L4104">
        <v>582.4</v>
      </c>
      <c r="M4104">
        <v>249.60000000000002</v>
      </c>
      <c r="N4104" t="s">
        <v>74</v>
      </c>
    </row>
    <row r="4105" spans="1:14" x14ac:dyDescent="0.3">
      <c r="A4105" t="s">
        <v>12</v>
      </c>
      <c r="B4105" t="s">
        <v>51</v>
      </c>
      <c r="C4105" t="s">
        <v>18</v>
      </c>
      <c r="D4105" t="s">
        <v>19</v>
      </c>
      <c r="E4105" s="1">
        <v>43342</v>
      </c>
      <c r="F4105">
        <v>230114495</v>
      </c>
      <c r="G4105" s="1">
        <v>43346</v>
      </c>
      <c r="H4105">
        <v>76</v>
      </c>
      <c r="I4105">
        <v>24</v>
      </c>
      <c r="J4105">
        <v>16.8</v>
      </c>
      <c r="K4105">
        <v>1824</v>
      </c>
      <c r="L4105">
        <v>1276.8</v>
      </c>
      <c r="M4105">
        <v>547.20000000000005</v>
      </c>
      <c r="N4105" t="s">
        <v>73</v>
      </c>
    </row>
    <row r="4106" spans="1:14" x14ac:dyDescent="0.3">
      <c r="A4106" t="s">
        <v>12</v>
      </c>
      <c r="B4106" t="s">
        <v>30</v>
      </c>
      <c r="C4106" t="s">
        <v>13</v>
      </c>
      <c r="D4106" t="s">
        <v>19</v>
      </c>
      <c r="E4106" s="1">
        <v>42302</v>
      </c>
      <c r="F4106">
        <v>286795365</v>
      </c>
      <c r="G4106" s="1">
        <v>42307</v>
      </c>
      <c r="H4106">
        <v>62</v>
      </c>
      <c r="I4106">
        <v>25</v>
      </c>
      <c r="J4106">
        <v>17.5</v>
      </c>
      <c r="K4106">
        <v>1550</v>
      </c>
      <c r="L4106">
        <v>1085</v>
      </c>
      <c r="M4106">
        <v>465</v>
      </c>
      <c r="N4106" t="s">
        <v>77</v>
      </c>
    </row>
    <row r="4107" spans="1:14" x14ac:dyDescent="0.3">
      <c r="A4107" t="s">
        <v>12</v>
      </c>
      <c r="B4107" t="s">
        <v>40</v>
      </c>
      <c r="C4107" t="s">
        <v>15</v>
      </c>
      <c r="D4107" t="s">
        <v>19</v>
      </c>
      <c r="E4107" s="1">
        <v>43595</v>
      </c>
      <c r="F4107">
        <v>174519383</v>
      </c>
      <c r="G4107" s="1">
        <v>43639</v>
      </c>
      <c r="H4107">
        <v>51</v>
      </c>
      <c r="I4107">
        <v>31</v>
      </c>
      <c r="J4107">
        <v>21.700000000000003</v>
      </c>
      <c r="K4107">
        <v>1581</v>
      </c>
      <c r="L4107">
        <v>1106.7</v>
      </c>
      <c r="M4107">
        <v>474.29999999999995</v>
      </c>
      <c r="N4107" t="s">
        <v>75</v>
      </c>
    </row>
    <row r="4108" spans="1:14" x14ac:dyDescent="0.3">
      <c r="A4108" t="s">
        <v>12</v>
      </c>
      <c r="B4108" t="s">
        <v>54</v>
      </c>
      <c r="C4108" t="s">
        <v>18</v>
      </c>
      <c r="D4108" t="s">
        <v>14</v>
      </c>
      <c r="E4108" s="1">
        <v>44516</v>
      </c>
      <c r="F4108">
        <v>405497920</v>
      </c>
      <c r="G4108" s="1">
        <v>44552</v>
      </c>
      <c r="H4108">
        <v>64</v>
      </c>
      <c r="I4108">
        <v>25</v>
      </c>
      <c r="J4108">
        <v>17.5</v>
      </c>
      <c r="K4108">
        <v>1600</v>
      </c>
      <c r="L4108">
        <v>1120</v>
      </c>
      <c r="M4108">
        <v>480</v>
      </c>
      <c r="N4108" t="s">
        <v>77</v>
      </c>
    </row>
    <row r="4109" spans="1:14" x14ac:dyDescent="0.3">
      <c r="A4109" t="s">
        <v>12</v>
      </c>
      <c r="B4109" t="s">
        <v>40</v>
      </c>
      <c r="C4109" t="s">
        <v>20</v>
      </c>
      <c r="D4109" t="s">
        <v>19</v>
      </c>
      <c r="E4109" s="1">
        <v>44834</v>
      </c>
      <c r="F4109">
        <v>267531096</v>
      </c>
      <c r="G4109" s="1">
        <v>44880</v>
      </c>
      <c r="H4109">
        <v>86</v>
      </c>
      <c r="I4109">
        <v>38</v>
      </c>
      <c r="J4109">
        <v>26.6</v>
      </c>
      <c r="K4109">
        <v>3268</v>
      </c>
      <c r="L4109">
        <v>2287.6</v>
      </c>
      <c r="M4109">
        <v>980.40000000000009</v>
      </c>
      <c r="N4109" t="s">
        <v>75</v>
      </c>
    </row>
    <row r="4110" spans="1:14" x14ac:dyDescent="0.3">
      <c r="A4110" t="s">
        <v>12</v>
      </c>
      <c r="B4110" t="s">
        <v>31</v>
      </c>
      <c r="C4110" t="s">
        <v>23</v>
      </c>
      <c r="D4110" t="s">
        <v>14</v>
      </c>
      <c r="E4110" s="1">
        <v>41744</v>
      </c>
      <c r="F4110">
        <v>274830567</v>
      </c>
      <c r="G4110" s="1">
        <v>41768</v>
      </c>
      <c r="H4110">
        <v>88</v>
      </c>
      <c r="I4110">
        <v>13</v>
      </c>
      <c r="J4110">
        <v>9.1</v>
      </c>
      <c r="K4110">
        <v>1144</v>
      </c>
      <c r="L4110">
        <v>800.8</v>
      </c>
      <c r="M4110">
        <v>343.20000000000005</v>
      </c>
      <c r="N4110" t="s">
        <v>74</v>
      </c>
    </row>
    <row r="4111" spans="1:14" x14ac:dyDescent="0.3">
      <c r="A4111" t="s">
        <v>12</v>
      </c>
      <c r="B4111" t="s">
        <v>43</v>
      </c>
      <c r="C4111" t="s">
        <v>24</v>
      </c>
      <c r="D4111" t="s">
        <v>19</v>
      </c>
      <c r="E4111" s="1">
        <v>43017</v>
      </c>
      <c r="F4111">
        <v>732969033</v>
      </c>
      <c r="G4111" s="1">
        <v>43041</v>
      </c>
      <c r="H4111">
        <v>82</v>
      </c>
      <c r="I4111">
        <v>25</v>
      </c>
      <c r="J4111">
        <v>17.5</v>
      </c>
      <c r="K4111">
        <v>2050</v>
      </c>
      <c r="L4111">
        <v>1435</v>
      </c>
      <c r="M4111">
        <v>615</v>
      </c>
      <c r="N4111" t="s">
        <v>77</v>
      </c>
    </row>
    <row r="4112" spans="1:14" x14ac:dyDescent="0.3">
      <c r="A4112" t="s">
        <v>12</v>
      </c>
      <c r="B4112" t="s">
        <v>50</v>
      </c>
      <c r="C4112" t="s">
        <v>22</v>
      </c>
      <c r="D4112" t="s">
        <v>14</v>
      </c>
      <c r="E4112" s="1">
        <v>43933</v>
      </c>
      <c r="F4112">
        <v>563518655</v>
      </c>
      <c r="G4112" s="1">
        <v>43958</v>
      </c>
      <c r="H4112">
        <v>82</v>
      </c>
      <c r="I4112">
        <v>10</v>
      </c>
      <c r="J4112">
        <v>7</v>
      </c>
      <c r="K4112">
        <v>820</v>
      </c>
      <c r="L4112">
        <v>574</v>
      </c>
      <c r="M4112">
        <v>246</v>
      </c>
      <c r="N4112" t="s">
        <v>73</v>
      </c>
    </row>
    <row r="4113" spans="1:14" x14ac:dyDescent="0.3">
      <c r="A4113" t="s">
        <v>12</v>
      </c>
      <c r="B4113" t="s">
        <v>50</v>
      </c>
      <c r="C4113" t="s">
        <v>17</v>
      </c>
      <c r="D4113" t="s">
        <v>14</v>
      </c>
      <c r="E4113" s="1">
        <v>45078</v>
      </c>
      <c r="F4113">
        <v>861579024</v>
      </c>
      <c r="G4113" s="1">
        <v>45097</v>
      </c>
      <c r="H4113">
        <v>80</v>
      </c>
      <c r="I4113">
        <v>37</v>
      </c>
      <c r="J4113">
        <v>25.9</v>
      </c>
      <c r="K4113">
        <v>2960</v>
      </c>
      <c r="L4113">
        <v>2072</v>
      </c>
      <c r="M4113">
        <v>888</v>
      </c>
      <c r="N4113" t="s">
        <v>73</v>
      </c>
    </row>
    <row r="4114" spans="1:14" x14ac:dyDescent="0.3">
      <c r="A4114" t="s">
        <v>12</v>
      </c>
      <c r="B4114" t="s">
        <v>28</v>
      </c>
      <c r="C4114" t="s">
        <v>24</v>
      </c>
      <c r="D4114" t="s">
        <v>14</v>
      </c>
      <c r="E4114" s="1">
        <v>42994</v>
      </c>
      <c r="F4114">
        <v>225012719</v>
      </c>
      <c r="G4114" s="1">
        <v>43041</v>
      </c>
      <c r="H4114">
        <v>89</v>
      </c>
      <c r="I4114">
        <v>10</v>
      </c>
      <c r="J4114">
        <v>7</v>
      </c>
      <c r="K4114">
        <v>890</v>
      </c>
      <c r="L4114">
        <v>623</v>
      </c>
      <c r="M4114">
        <v>267</v>
      </c>
      <c r="N4114" t="s">
        <v>73</v>
      </c>
    </row>
    <row r="4115" spans="1:14" x14ac:dyDescent="0.3">
      <c r="A4115" t="s">
        <v>12</v>
      </c>
      <c r="B4115" t="s">
        <v>48</v>
      </c>
      <c r="C4115" t="s">
        <v>22</v>
      </c>
      <c r="D4115" t="s">
        <v>19</v>
      </c>
      <c r="E4115" s="1">
        <v>41906</v>
      </c>
      <c r="F4115">
        <v>296843135</v>
      </c>
      <c r="G4115" s="1">
        <v>41929</v>
      </c>
      <c r="H4115">
        <v>64</v>
      </c>
      <c r="I4115">
        <v>33</v>
      </c>
      <c r="J4115">
        <v>23.1</v>
      </c>
      <c r="K4115">
        <v>2112</v>
      </c>
      <c r="L4115">
        <v>1478.4</v>
      </c>
      <c r="M4115">
        <v>633.59999999999991</v>
      </c>
      <c r="N4115" t="s">
        <v>77</v>
      </c>
    </row>
    <row r="4116" spans="1:14" x14ac:dyDescent="0.3">
      <c r="A4116" t="s">
        <v>12</v>
      </c>
      <c r="B4116" t="s">
        <v>45</v>
      </c>
      <c r="C4116" t="s">
        <v>22</v>
      </c>
      <c r="D4116" t="s">
        <v>19</v>
      </c>
      <c r="E4116" s="1">
        <v>43922</v>
      </c>
      <c r="F4116">
        <v>353227889</v>
      </c>
      <c r="G4116" s="1">
        <v>43944</v>
      </c>
      <c r="H4116">
        <v>74</v>
      </c>
      <c r="I4116">
        <v>38</v>
      </c>
      <c r="J4116">
        <v>26.6</v>
      </c>
      <c r="K4116">
        <v>2812</v>
      </c>
      <c r="L4116">
        <v>1968.4</v>
      </c>
      <c r="M4116">
        <v>843.59999999999991</v>
      </c>
      <c r="N4116" t="s">
        <v>77</v>
      </c>
    </row>
    <row r="4117" spans="1:14" x14ac:dyDescent="0.3">
      <c r="A4117" t="s">
        <v>12</v>
      </c>
      <c r="B4117" t="s">
        <v>47</v>
      </c>
      <c r="C4117" t="s">
        <v>25</v>
      </c>
      <c r="D4117" t="s">
        <v>19</v>
      </c>
      <c r="E4117" s="1">
        <v>42463</v>
      </c>
      <c r="F4117">
        <v>527244889</v>
      </c>
      <c r="G4117" s="1">
        <v>42469</v>
      </c>
      <c r="H4117">
        <v>85</v>
      </c>
      <c r="I4117">
        <v>17</v>
      </c>
      <c r="J4117">
        <v>11.9</v>
      </c>
      <c r="K4117">
        <v>1445</v>
      </c>
      <c r="L4117">
        <v>1011.5</v>
      </c>
      <c r="M4117">
        <v>433.5</v>
      </c>
      <c r="N4117" t="s">
        <v>77</v>
      </c>
    </row>
    <row r="4118" spans="1:14" x14ac:dyDescent="0.3">
      <c r="A4118" t="s">
        <v>12</v>
      </c>
      <c r="B4118" t="s">
        <v>50</v>
      </c>
      <c r="C4118" t="s">
        <v>24</v>
      </c>
      <c r="D4118" t="s">
        <v>14</v>
      </c>
      <c r="E4118" s="1">
        <v>42429</v>
      </c>
      <c r="F4118">
        <v>534248244</v>
      </c>
      <c r="G4118" s="1">
        <v>42462</v>
      </c>
      <c r="H4118">
        <v>51</v>
      </c>
      <c r="I4118">
        <v>39</v>
      </c>
      <c r="J4118">
        <v>27.3</v>
      </c>
      <c r="K4118">
        <v>1989</v>
      </c>
      <c r="L4118">
        <v>1392.3</v>
      </c>
      <c r="M4118">
        <v>596.70000000000005</v>
      </c>
      <c r="N4118" t="s">
        <v>73</v>
      </c>
    </row>
    <row r="4119" spans="1:14" x14ac:dyDescent="0.3">
      <c r="A4119" t="s">
        <v>12</v>
      </c>
      <c r="B4119" t="s">
        <v>47</v>
      </c>
      <c r="C4119" t="s">
        <v>20</v>
      </c>
      <c r="D4119" t="s">
        <v>19</v>
      </c>
      <c r="E4119" s="1">
        <v>42184</v>
      </c>
      <c r="F4119">
        <v>883887708</v>
      </c>
      <c r="G4119" s="1">
        <v>42204</v>
      </c>
      <c r="H4119">
        <v>89</v>
      </c>
      <c r="I4119">
        <v>20</v>
      </c>
      <c r="J4119">
        <v>14</v>
      </c>
      <c r="K4119">
        <v>1780</v>
      </c>
      <c r="L4119">
        <v>1246</v>
      </c>
      <c r="M4119">
        <v>534</v>
      </c>
      <c r="N4119" t="s">
        <v>77</v>
      </c>
    </row>
    <row r="4120" spans="1:14" x14ac:dyDescent="0.3">
      <c r="A4120" t="s">
        <v>12</v>
      </c>
      <c r="B4120" t="s">
        <v>38</v>
      </c>
      <c r="C4120" t="s">
        <v>23</v>
      </c>
      <c r="D4120" t="s">
        <v>14</v>
      </c>
      <c r="E4120" s="1">
        <v>42771</v>
      </c>
      <c r="F4120">
        <v>729488170</v>
      </c>
      <c r="G4120" s="1">
        <v>42800</v>
      </c>
      <c r="H4120">
        <v>69</v>
      </c>
      <c r="I4120">
        <v>33</v>
      </c>
      <c r="J4120">
        <v>23.1</v>
      </c>
      <c r="K4120">
        <v>2277</v>
      </c>
      <c r="L4120">
        <v>1593.9</v>
      </c>
      <c r="M4120">
        <v>683.09999999999991</v>
      </c>
      <c r="N4120" t="s">
        <v>73</v>
      </c>
    </row>
    <row r="4121" spans="1:14" x14ac:dyDescent="0.3">
      <c r="A4121" t="s">
        <v>12</v>
      </c>
      <c r="B4121" t="s">
        <v>44</v>
      </c>
      <c r="C4121" t="s">
        <v>21</v>
      </c>
      <c r="D4121" t="s">
        <v>14</v>
      </c>
      <c r="E4121" s="1">
        <v>44340</v>
      </c>
      <c r="F4121">
        <v>851136434</v>
      </c>
      <c r="G4121" s="1">
        <v>44373</v>
      </c>
      <c r="H4121">
        <v>79</v>
      </c>
      <c r="I4121">
        <v>17</v>
      </c>
      <c r="J4121">
        <v>11.9</v>
      </c>
      <c r="K4121">
        <v>1343</v>
      </c>
      <c r="L4121">
        <v>940.1</v>
      </c>
      <c r="M4121">
        <v>402.9</v>
      </c>
      <c r="N4121" t="s">
        <v>77</v>
      </c>
    </row>
    <row r="4122" spans="1:14" x14ac:dyDescent="0.3">
      <c r="A4122" t="s">
        <v>12</v>
      </c>
      <c r="B4122" t="s">
        <v>37</v>
      </c>
      <c r="C4122" t="s">
        <v>25</v>
      </c>
      <c r="D4122" t="s">
        <v>14</v>
      </c>
      <c r="E4122" s="1">
        <v>42732</v>
      </c>
      <c r="F4122">
        <v>951307284</v>
      </c>
      <c r="G4122" s="1">
        <v>42741</v>
      </c>
      <c r="H4122">
        <v>51</v>
      </c>
      <c r="I4122">
        <v>23</v>
      </c>
      <c r="J4122">
        <v>16.100000000000001</v>
      </c>
      <c r="K4122">
        <v>1173</v>
      </c>
      <c r="L4122">
        <v>821.1</v>
      </c>
      <c r="M4122">
        <v>351.9</v>
      </c>
      <c r="N4122" t="s">
        <v>74</v>
      </c>
    </row>
    <row r="4123" spans="1:14" x14ac:dyDescent="0.3">
      <c r="A4123" t="s">
        <v>12</v>
      </c>
      <c r="B4123" t="s">
        <v>50</v>
      </c>
      <c r="C4123" t="s">
        <v>22</v>
      </c>
      <c r="D4123" t="s">
        <v>19</v>
      </c>
      <c r="E4123" s="1">
        <v>43997</v>
      </c>
      <c r="F4123">
        <v>743271291</v>
      </c>
      <c r="G4123" s="1">
        <v>44005</v>
      </c>
      <c r="H4123">
        <v>53</v>
      </c>
      <c r="I4123">
        <v>23</v>
      </c>
      <c r="J4123">
        <v>16.100000000000001</v>
      </c>
      <c r="K4123">
        <v>1219</v>
      </c>
      <c r="L4123">
        <v>853.30000000000007</v>
      </c>
      <c r="M4123">
        <v>365.69999999999993</v>
      </c>
      <c r="N4123" t="s">
        <v>73</v>
      </c>
    </row>
    <row r="4124" spans="1:14" x14ac:dyDescent="0.3">
      <c r="A4124" t="s">
        <v>12</v>
      </c>
      <c r="B4124" t="s">
        <v>34</v>
      </c>
      <c r="C4124" t="s">
        <v>17</v>
      </c>
      <c r="D4124" t="s">
        <v>19</v>
      </c>
      <c r="E4124" s="1">
        <v>45348</v>
      </c>
      <c r="F4124">
        <v>385641419</v>
      </c>
      <c r="G4124" s="1">
        <v>45370</v>
      </c>
      <c r="H4124">
        <v>79</v>
      </c>
      <c r="I4124">
        <v>19</v>
      </c>
      <c r="J4124">
        <v>13.3</v>
      </c>
      <c r="K4124">
        <v>1501</v>
      </c>
      <c r="L4124">
        <v>1050.7</v>
      </c>
      <c r="M4124">
        <v>450.29999999999995</v>
      </c>
      <c r="N4124" t="s">
        <v>76</v>
      </c>
    </row>
    <row r="4125" spans="1:14" x14ac:dyDescent="0.3">
      <c r="A4125" t="s">
        <v>12</v>
      </c>
      <c r="B4125" t="s">
        <v>51</v>
      </c>
      <c r="C4125" t="s">
        <v>16</v>
      </c>
      <c r="D4125" t="s">
        <v>14</v>
      </c>
      <c r="E4125" s="1">
        <v>44319</v>
      </c>
      <c r="F4125">
        <v>608925664</v>
      </c>
      <c r="G4125" s="1">
        <v>44334</v>
      </c>
      <c r="H4125">
        <v>75</v>
      </c>
      <c r="I4125">
        <v>14</v>
      </c>
      <c r="J4125">
        <v>9.8000000000000007</v>
      </c>
      <c r="K4125">
        <v>1050</v>
      </c>
      <c r="L4125">
        <v>735</v>
      </c>
      <c r="M4125">
        <v>315</v>
      </c>
      <c r="N4125" t="s">
        <v>73</v>
      </c>
    </row>
    <row r="4126" spans="1:14" x14ac:dyDescent="0.3">
      <c r="A4126" t="s">
        <v>12</v>
      </c>
      <c r="B4126" t="s">
        <v>36</v>
      </c>
      <c r="C4126" t="s">
        <v>22</v>
      </c>
      <c r="D4126" t="s">
        <v>14</v>
      </c>
      <c r="E4126" s="1">
        <v>42582</v>
      </c>
      <c r="F4126">
        <v>195898091</v>
      </c>
      <c r="G4126" s="1">
        <v>42585</v>
      </c>
      <c r="H4126">
        <v>64</v>
      </c>
      <c r="I4126">
        <v>20</v>
      </c>
      <c r="J4126">
        <v>14</v>
      </c>
      <c r="K4126">
        <v>1280</v>
      </c>
      <c r="L4126">
        <v>896</v>
      </c>
      <c r="M4126">
        <v>384</v>
      </c>
      <c r="N4126" t="s">
        <v>77</v>
      </c>
    </row>
    <row r="4127" spans="1:14" x14ac:dyDescent="0.3">
      <c r="A4127" t="s">
        <v>12</v>
      </c>
      <c r="B4127" t="s">
        <v>46</v>
      </c>
      <c r="C4127" t="s">
        <v>25</v>
      </c>
      <c r="D4127" t="s">
        <v>14</v>
      </c>
      <c r="E4127" s="1">
        <v>42935</v>
      </c>
      <c r="F4127">
        <v>973558890</v>
      </c>
      <c r="G4127" s="1">
        <v>42964</v>
      </c>
      <c r="H4127">
        <v>93</v>
      </c>
      <c r="I4127">
        <v>26</v>
      </c>
      <c r="J4127">
        <v>18.2</v>
      </c>
      <c r="K4127">
        <v>2418</v>
      </c>
      <c r="L4127">
        <v>1692.6</v>
      </c>
      <c r="M4127">
        <v>725.40000000000009</v>
      </c>
      <c r="N4127" t="s">
        <v>74</v>
      </c>
    </row>
    <row r="4128" spans="1:14" x14ac:dyDescent="0.3">
      <c r="A4128" t="s">
        <v>12</v>
      </c>
      <c r="B4128" t="s">
        <v>43</v>
      </c>
      <c r="C4128" t="s">
        <v>13</v>
      </c>
      <c r="D4128" t="s">
        <v>14</v>
      </c>
      <c r="E4128" s="1">
        <v>44151</v>
      </c>
      <c r="F4128">
        <v>645989072</v>
      </c>
      <c r="G4128" s="1">
        <v>44174</v>
      </c>
      <c r="H4128">
        <v>71</v>
      </c>
      <c r="I4128">
        <v>22</v>
      </c>
      <c r="J4128">
        <v>15.4</v>
      </c>
      <c r="K4128">
        <v>1562</v>
      </c>
      <c r="L4128">
        <v>1093.4000000000001</v>
      </c>
      <c r="M4128">
        <v>468.59999999999991</v>
      </c>
      <c r="N4128" t="s">
        <v>77</v>
      </c>
    </row>
    <row r="4129" spans="1:14" x14ac:dyDescent="0.3">
      <c r="A4129" t="s">
        <v>12</v>
      </c>
      <c r="B4129" t="s">
        <v>34</v>
      </c>
      <c r="C4129" t="s">
        <v>16</v>
      </c>
      <c r="D4129" t="s">
        <v>19</v>
      </c>
      <c r="E4129" s="1">
        <v>43101</v>
      </c>
      <c r="F4129">
        <v>627062547</v>
      </c>
      <c r="G4129" s="1">
        <v>43151</v>
      </c>
      <c r="H4129">
        <v>55</v>
      </c>
      <c r="I4129">
        <v>28</v>
      </c>
      <c r="J4129">
        <v>19.600000000000001</v>
      </c>
      <c r="K4129">
        <v>1540</v>
      </c>
      <c r="L4129">
        <v>1078</v>
      </c>
      <c r="M4129">
        <v>462</v>
      </c>
      <c r="N4129" t="s">
        <v>76</v>
      </c>
    </row>
    <row r="4130" spans="1:14" x14ac:dyDescent="0.3">
      <c r="A4130" t="s">
        <v>12</v>
      </c>
      <c r="B4130" t="s">
        <v>33</v>
      </c>
      <c r="C4130" t="s">
        <v>18</v>
      </c>
      <c r="D4130" t="s">
        <v>14</v>
      </c>
      <c r="E4130" s="1">
        <v>43059</v>
      </c>
      <c r="F4130">
        <v>273703181</v>
      </c>
      <c r="G4130" s="1">
        <v>43107</v>
      </c>
      <c r="H4130">
        <v>59</v>
      </c>
      <c r="I4130">
        <v>34</v>
      </c>
      <c r="J4130">
        <v>23.8</v>
      </c>
      <c r="K4130">
        <v>2006</v>
      </c>
      <c r="L4130">
        <v>1404.2</v>
      </c>
      <c r="M4130">
        <v>601.79999999999995</v>
      </c>
      <c r="N4130" t="s">
        <v>76</v>
      </c>
    </row>
    <row r="4131" spans="1:14" x14ac:dyDescent="0.3">
      <c r="A4131" t="s">
        <v>12</v>
      </c>
      <c r="B4131" t="s">
        <v>45</v>
      </c>
      <c r="C4131" t="s">
        <v>26</v>
      </c>
      <c r="D4131" t="s">
        <v>14</v>
      </c>
      <c r="E4131" s="1">
        <v>43935</v>
      </c>
      <c r="F4131">
        <v>829264199</v>
      </c>
      <c r="G4131" s="1">
        <v>43972</v>
      </c>
      <c r="H4131">
        <v>52</v>
      </c>
      <c r="I4131">
        <v>33</v>
      </c>
      <c r="J4131">
        <v>23.1</v>
      </c>
      <c r="K4131">
        <v>1716</v>
      </c>
      <c r="L4131">
        <v>1201.2</v>
      </c>
      <c r="M4131">
        <v>514.79999999999995</v>
      </c>
      <c r="N4131" t="s">
        <v>77</v>
      </c>
    </row>
    <row r="4132" spans="1:14" x14ac:dyDescent="0.3">
      <c r="A4132" t="s">
        <v>12</v>
      </c>
      <c r="B4132" t="s">
        <v>47</v>
      </c>
      <c r="C4132" t="s">
        <v>13</v>
      </c>
      <c r="D4132" t="s">
        <v>19</v>
      </c>
      <c r="E4132" s="1">
        <v>44993</v>
      </c>
      <c r="F4132">
        <v>526990401</v>
      </c>
      <c r="G4132" s="1">
        <v>45034</v>
      </c>
      <c r="H4132">
        <v>74</v>
      </c>
      <c r="I4132">
        <v>30</v>
      </c>
      <c r="J4132">
        <v>21</v>
      </c>
      <c r="K4132">
        <v>2220</v>
      </c>
      <c r="L4132">
        <v>1554</v>
      </c>
      <c r="M4132">
        <v>666</v>
      </c>
      <c r="N4132" t="s">
        <v>77</v>
      </c>
    </row>
    <row r="4133" spans="1:14" x14ac:dyDescent="0.3">
      <c r="A4133" t="s">
        <v>12</v>
      </c>
      <c r="B4133" t="s">
        <v>53</v>
      </c>
      <c r="C4133" t="s">
        <v>22</v>
      </c>
      <c r="D4133" t="s">
        <v>19</v>
      </c>
      <c r="E4133" s="1">
        <v>41911</v>
      </c>
      <c r="F4133">
        <v>740959441</v>
      </c>
      <c r="G4133" s="1">
        <v>41935</v>
      </c>
      <c r="H4133">
        <v>62</v>
      </c>
      <c r="I4133">
        <v>33</v>
      </c>
      <c r="J4133">
        <v>23.1</v>
      </c>
      <c r="K4133">
        <v>2046</v>
      </c>
      <c r="L4133">
        <v>1432.2</v>
      </c>
      <c r="M4133">
        <v>613.79999999999995</v>
      </c>
      <c r="N4133" t="s">
        <v>77</v>
      </c>
    </row>
    <row r="4134" spans="1:14" x14ac:dyDescent="0.3">
      <c r="A4134" t="s">
        <v>12</v>
      </c>
      <c r="B4134" t="s">
        <v>49</v>
      </c>
      <c r="C4134" t="s">
        <v>17</v>
      </c>
      <c r="D4134" t="s">
        <v>14</v>
      </c>
      <c r="E4134" s="1">
        <v>44024</v>
      </c>
      <c r="F4134">
        <v>354848802</v>
      </c>
      <c r="G4134" s="1">
        <v>44059</v>
      </c>
      <c r="H4134">
        <v>51</v>
      </c>
      <c r="I4134">
        <v>10</v>
      </c>
      <c r="J4134">
        <v>7</v>
      </c>
      <c r="K4134">
        <v>510</v>
      </c>
      <c r="L4134">
        <v>357</v>
      </c>
      <c r="M4134">
        <v>153</v>
      </c>
      <c r="N4134" t="s">
        <v>77</v>
      </c>
    </row>
    <row r="4135" spans="1:14" x14ac:dyDescent="0.3">
      <c r="A4135" t="s">
        <v>12</v>
      </c>
      <c r="B4135" t="s">
        <v>43</v>
      </c>
      <c r="C4135" t="s">
        <v>16</v>
      </c>
      <c r="D4135" t="s">
        <v>19</v>
      </c>
      <c r="E4135" s="1">
        <v>44294</v>
      </c>
      <c r="F4135">
        <v>778911197</v>
      </c>
      <c r="G4135" s="1">
        <v>44331</v>
      </c>
      <c r="H4135">
        <v>58</v>
      </c>
      <c r="I4135">
        <v>20</v>
      </c>
      <c r="J4135">
        <v>14</v>
      </c>
      <c r="K4135">
        <v>1160</v>
      </c>
      <c r="L4135">
        <v>812</v>
      </c>
      <c r="M4135">
        <v>348</v>
      </c>
      <c r="N4135" t="s">
        <v>77</v>
      </c>
    </row>
    <row r="4136" spans="1:14" x14ac:dyDescent="0.3">
      <c r="A4136" t="s">
        <v>12</v>
      </c>
      <c r="B4136" t="s">
        <v>41</v>
      </c>
      <c r="C4136" t="s">
        <v>13</v>
      </c>
      <c r="D4136" t="s">
        <v>14</v>
      </c>
      <c r="E4136" s="1">
        <v>45482</v>
      </c>
      <c r="F4136">
        <v>442956149</v>
      </c>
      <c r="G4136" s="1">
        <v>45494</v>
      </c>
      <c r="H4136">
        <v>54</v>
      </c>
      <c r="I4136">
        <v>19</v>
      </c>
      <c r="J4136">
        <v>13.3</v>
      </c>
      <c r="K4136">
        <v>1026</v>
      </c>
      <c r="L4136">
        <v>718.2</v>
      </c>
      <c r="M4136">
        <v>307.79999999999995</v>
      </c>
      <c r="N4136" t="s">
        <v>76</v>
      </c>
    </row>
    <row r="4137" spans="1:14" x14ac:dyDescent="0.3">
      <c r="A4137" t="s">
        <v>12</v>
      </c>
      <c r="B4137" t="s">
        <v>51</v>
      </c>
      <c r="C4137" t="s">
        <v>26</v>
      </c>
      <c r="D4137" t="s">
        <v>19</v>
      </c>
      <c r="E4137" s="1">
        <v>44355</v>
      </c>
      <c r="F4137">
        <v>208735787</v>
      </c>
      <c r="G4137" s="1">
        <v>44400</v>
      </c>
      <c r="H4137">
        <v>60</v>
      </c>
      <c r="I4137">
        <v>13</v>
      </c>
      <c r="J4137">
        <v>9.1</v>
      </c>
      <c r="K4137">
        <v>780</v>
      </c>
      <c r="L4137">
        <v>546</v>
      </c>
      <c r="M4137">
        <v>234</v>
      </c>
      <c r="N4137" t="s">
        <v>73</v>
      </c>
    </row>
    <row r="4138" spans="1:14" x14ac:dyDescent="0.3">
      <c r="A4138" t="s">
        <v>12</v>
      </c>
      <c r="B4138" t="s">
        <v>48</v>
      </c>
      <c r="C4138" t="s">
        <v>23</v>
      </c>
      <c r="D4138" t="s">
        <v>19</v>
      </c>
      <c r="E4138" s="1">
        <v>45537</v>
      </c>
      <c r="F4138">
        <v>459726607</v>
      </c>
      <c r="G4138" s="1">
        <v>45537</v>
      </c>
      <c r="H4138">
        <v>55</v>
      </c>
      <c r="I4138">
        <v>23</v>
      </c>
      <c r="J4138">
        <v>16.100000000000001</v>
      </c>
      <c r="K4138">
        <v>1265</v>
      </c>
      <c r="L4138">
        <v>885.50000000000011</v>
      </c>
      <c r="M4138">
        <v>379.49999999999989</v>
      </c>
      <c r="N4138" t="s">
        <v>77</v>
      </c>
    </row>
    <row r="4139" spans="1:14" x14ac:dyDescent="0.3">
      <c r="A4139" t="s">
        <v>12</v>
      </c>
      <c r="B4139" t="s">
        <v>38</v>
      </c>
      <c r="C4139" t="s">
        <v>21</v>
      </c>
      <c r="D4139" t="s">
        <v>14</v>
      </c>
      <c r="E4139" s="1">
        <v>43270</v>
      </c>
      <c r="F4139">
        <v>502624356</v>
      </c>
      <c r="G4139" s="1">
        <v>43292</v>
      </c>
      <c r="H4139">
        <v>89</v>
      </c>
      <c r="I4139">
        <v>15</v>
      </c>
      <c r="J4139">
        <v>10.5</v>
      </c>
      <c r="K4139">
        <v>1335</v>
      </c>
      <c r="L4139">
        <v>934.5</v>
      </c>
      <c r="M4139">
        <v>400.5</v>
      </c>
      <c r="N4139" t="s">
        <v>73</v>
      </c>
    </row>
    <row r="4140" spans="1:14" x14ac:dyDescent="0.3">
      <c r="A4140" t="s">
        <v>12</v>
      </c>
      <c r="B4140" t="s">
        <v>53</v>
      </c>
      <c r="C4140" t="s">
        <v>13</v>
      </c>
      <c r="D4140" t="s">
        <v>19</v>
      </c>
      <c r="E4140" s="1">
        <v>42036</v>
      </c>
      <c r="F4140">
        <v>394224059</v>
      </c>
      <c r="G4140" s="1">
        <v>42061</v>
      </c>
      <c r="H4140">
        <v>86</v>
      </c>
      <c r="I4140">
        <v>16</v>
      </c>
      <c r="J4140">
        <v>11.2</v>
      </c>
      <c r="K4140">
        <v>1376</v>
      </c>
      <c r="L4140">
        <v>963.19999999999993</v>
      </c>
      <c r="M4140">
        <v>412.80000000000007</v>
      </c>
      <c r="N4140" t="s">
        <v>77</v>
      </c>
    </row>
    <row r="4141" spans="1:14" x14ac:dyDescent="0.3">
      <c r="A4141" t="s">
        <v>12</v>
      </c>
      <c r="B4141" t="s">
        <v>36</v>
      </c>
      <c r="C4141" t="s">
        <v>25</v>
      </c>
      <c r="D4141" t="s">
        <v>14</v>
      </c>
      <c r="E4141" s="1">
        <v>42101</v>
      </c>
      <c r="F4141">
        <v>858732020</v>
      </c>
      <c r="G4141" s="1">
        <v>42114</v>
      </c>
      <c r="H4141">
        <v>85</v>
      </c>
      <c r="I4141">
        <v>38</v>
      </c>
      <c r="J4141">
        <v>26.6</v>
      </c>
      <c r="K4141">
        <v>3230</v>
      </c>
      <c r="L4141">
        <v>2261</v>
      </c>
      <c r="M4141">
        <v>969</v>
      </c>
      <c r="N4141" t="s">
        <v>77</v>
      </c>
    </row>
    <row r="4142" spans="1:14" x14ac:dyDescent="0.3">
      <c r="A4142" t="s">
        <v>12</v>
      </c>
      <c r="B4142" t="s">
        <v>36</v>
      </c>
      <c r="C4142" t="s">
        <v>15</v>
      </c>
      <c r="D4142" t="s">
        <v>14</v>
      </c>
      <c r="E4142" s="1">
        <v>44127</v>
      </c>
      <c r="F4142">
        <v>269094932</v>
      </c>
      <c r="G4142" s="1">
        <v>44153</v>
      </c>
      <c r="H4142">
        <v>99</v>
      </c>
      <c r="I4142">
        <v>18</v>
      </c>
      <c r="J4142">
        <v>12.600000000000001</v>
      </c>
      <c r="K4142">
        <v>1782</v>
      </c>
      <c r="L4142">
        <v>1247.4000000000001</v>
      </c>
      <c r="M4142">
        <v>534.59999999999991</v>
      </c>
      <c r="N4142" t="s">
        <v>77</v>
      </c>
    </row>
    <row r="4143" spans="1:14" x14ac:dyDescent="0.3">
      <c r="A4143" t="s">
        <v>12</v>
      </c>
      <c r="B4143" t="s">
        <v>35</v>
      </c>
      <c r="C4143" t="s">
        <v>25</v>
      </c>
      <c r="D4143" t="s">
        <v>14</v>
      </c>
      <c r="E4143" s="1">
        <v>44563</v>
      </c>
      <c r="F4143">
        <v>346660983</v>
      </c>
      <c r="G4143" s="1">
        <v>44613</v>
      </c>
      <c r="H4143">
        <v>82</v>
      </c>
      <c r="I4143">
        <v>13</v>
      </c>
      <c r="J4143">
        <v>9.1</v>
      </c>
      <c r="K4143">
        <v>1066</v>
      </c>
      <c r="L4143">
        <v>746.19999999999993</v>
      </c>
      <c r="M4143">
        <v>319.80000000000007</v>
      </c>
      <c r="N4143" t="s">
        <v>77</v>
      </c>
    </row>
    <row r="4144" spans="1:14" x14ac:dyDescent="0.3">
      <c r="A4144" t="s">
        <v>12</v>
      </c>
      <c r="B4144" t="s">
        <v>34</v>
      </c>
      <c r="C4144" t="s">
        <v>26</v>
      </c>
      <c r="D4144" t="s">
        <v>19</v>
      </c>
      <c r="E4144" s="1">
        <v>45146</v>
      </c>
      <c r="F4144">
        <v>144952857</v>
      </c>
      <c r="G4144" s="1">
        <v>45146</v>
      </c>
      <c r="H4144">
        <v>91</v>
      </c>
      <c r="I4144">
        <v>37</v>
      </c>
      <c r="J4144">
        <v>25.9</v>
      </c>
      <c r="K4144">
        <v>3367</v>
      </c>
      <c r="L4144">
        <v>2356.9</v>
      </c>
      <c r="M4144">
        <v>1010.0999999999999</v>
      </c>
      <c r="N4144" t="s">
        <v>76</v>
      </c>
    </row>
    <row r="4145" spans="1:14" x14ac:dyDescent="0.3">
      <c r="A4145" t="s">
        <v>12</v>
      </c>
      <c r="B4145" t="s">
        <v>54</v>
      </c>
      <c r="C4145" t="s">
        <v>13</v>
      </c>
      <c r="D4145" t="s">
        <v>19</v>
      </c>
      <c r="E4145" s="1">
        <v>44287</v>
      </c>
      <c r="F4145">
        <v>969049346</v>
      </c>
      <c r="G4145" s="1">
        <v>44311</v>
      </c>
      <c r="H4145">
        <v>78</v>
      </c>
      <c r="I4145">
        <v>10</v>
      </c>
      <c r="J4145">
        <v>7</v>
      </c>
      <c r="K4145">
        <v>780</v>
      </c>
      <c r="L4145">
        <v>546</v>
      </c>
      <c r="M4145">
        <v>234</v>
      </c>
      <c r="N4145" t="s">
        <v>77</v>
      </c>
    </row>
    <row r="4146" spans="1:14" x14ac:dyDescent="0.3">
      <c r="A4146" t="s">
        <v>12</v>
      </c>
      <c r="B4146" t="s">
        <v>39</v>
      </c>
      <c r="C4146" t="s">
        <v>21</v>
      </c>
      <c r="D4146" t="s">
        <v>14</v>
      </c>
      <c r="E4146" s="1">
        <v>45437</v>
      </c>
      <c r="F4146">
        <v>636476457</v>
      </c>
      <c r="G4146" s="1">
        <v>45465</v>
      </c>
      <c r="H4146">
        <v>95</v>
      </c>
      <c r="I4146">
        <v>16</v>
      </c>
      <c r="J4146">
        <v>11.2</v>
      </c>
      <c r="K4146">
        <v>1520</v>
      </c>
      <c r="L4146">
        <v>1064</v>
      </c>
      <c r="M4146">
        <v>456</v>
      </c>
      <c r="N4146" t="s">
        <v>73</v>
      </c>
    </row>
    <row r="4147" spans="1:14" x14ac:dyDescent="0.3">
      <c r="A4147" t="s">
        <v>12</v>
      </c>
      <c r="B4147" t="s">
        <v>50</v>
      </c>
      <c r="C4147" t="s">
        <v>26</v>
      </c>
      <c r="D4147" t="s">
        <v>14</v>
      </c>
      <c r="E4147" s="1">
        <v>43641</v>
      </c>
      <c r="F4147">
        <v>575187337</v>
      </c>
      <c r="G4147" s="1">
        <v>43646</v>
      </c>
      <c r="H4147">
        <v>83</v>
      </c>
      <c r="I4147">
        <v>16</v>
      </c>
      <c r="J4147">
        <v>11.2</v>
      </c>
      <c r="K4147">
        <v>1328</v>
      </c>
      <c r="L4147">
        <v>929.59999999999991</v>
      </c>
      <c r="M4147">
        <v>398.40000000000009</v>
      </c>
      <c r="N4147" t="s">
        <v>73</v>
      </c>
    </row>
    <row r="4148" spans="1:14" x14ac:dyDescent="0.3">
      <c r="A4148" t="s">
        <v>12</v>
      </c>
      <c r="B4148" t="s">
        <v>53</v>
      </c>
      <c r="C4148" t="s">
        <v>16</v>
      </c>
      <c r="D4148" t="s">
        <v>14</v>
      </c>
      <c r="E4148" s="1">
        <v>45043</v>
      </c>
      <c r="F4148">
        <v>230706727</v>
      </c>
      <c r="G4148" s="1">
        <v>45051</v>
      </c>
      <c r="H4148">
        <v>73</v>
      </c>
      <c r="I4148">
        <v>17</v>
      </c>
      <c r="J4148">
        <v>11.9</v>
      </c>
      <c r="K4148">
        <v>1241</v>
      </c>
      <c r="L4148">
        <v>868.7</v>
      </c>
      <c r="M4148">
        <v>372.29999999999995</v>
      </c>
      <c r="N4148" t="s">
        <v>77</v>
      </c>
    </row>
    <row r="4149" spans="1:14" x14ac:dyDescent="0.3">
      <c r="A4149" t="s">
        <v>12</v>
      </c>
      <c r="B4149" t="s">
        <v>51</v>
      </c>
      <c r="C4149" t="s">
        <v>20</v>
      </c>
      <c r="D4149" t="s">
        <v>19</v>
      </c>
      <c r="E4149" s="1">
        <v>45168</v>
      </c>
      <c r="F4149">
        <v>168726670</v>
      </c>
      <c r="G4149" s="1">
        <v>45182</v>
      </c>
      <c r="H4149">
        <v>76</v>
      </c>
      <c r="I4149">
        <v>30</v>
      </c>
      <c r="J4149">
        <v>21</v>
      </c>
      <c r="K4149">
        <v>2280</v>
      </c>
      <c r="L4149">
        <v>1596</v>
      </c>
      <c r="M4149">
        <v>684</v>
      </c>
      <c r="N4149" t="s">
        <v>73</v>
      </c>
    </row>
    <row r="4150" spans="1:14" x14ac:dyDescent="0.3">
      <c r="A4150" t="s">
        <v>12</v>
      </c>
      <c r="B4150" t="s">
        <v>55</v>
      </c>
      <c r="C4150" t="s">
        <v>24</v>
      </c>
      <c r="D4150" t="s">
        <v>14</v>
      </c>
      <c r="E4150" s="1">
        <v>42178</v>
      </c>
      <c r="F4150">
        <v>174025857</v>
      </c>
      <c r="G4150" s="1">
        <v>42185</v>
      </c>
      <c r="H4150">
        <v>65</v>
      </c>
      <c r="I4150">
        <v>20</v>
      </c>
      <c r="J4150">
        <v>14</v>
      </c>
      <c r="K4150">
        <v>1300</v>
      </c>
      <c r="L4150">
        <v>910</v>
      </c>
      <c r="M4150">
        <v>390</v>
      </c>
      <c r="N4150" t="s">
        <v>74</v>
      </c>
    </row>
    <row r="4151" spans="1:14" x14ac:dyDescent="0.3">
      <c r="A4151" t="s">
        <v>12</v>
      </c>
      <c r="B4151" t="s">
        <v>39</v>
      </c>
      <c r="C4151" t="s">
        <v>15</v>
      </c>
      <c r="D4151" t="s">
        <v>14</v>
      </c>
      <c r="E4151" s="1">
        <v>41648</v>
      </c>
      <c r="F4151">
        <v>126758897</v>
      </c>
      <c r="G4151" s="1">
        <v>41682</v>
      </c>
      <c r="H4151">
        <v>69</v>
      </c>
      <c r="I4151">
        <v>17</v>
      </c>
      <c r="J4151">
        <v>11.9</v>
      </c>
      <c r="K4151">
        <v>1173</v>
      </c>
      <c r="L4151">
        <v>821.1</v>
      </c>
      <c r="M4151">
        <v>351.9</v>
      </c>
      <c r="N4151" t="s">
        <v>73</v>
      </c>
    </row>
    <row r="4152" spans="1:14" x14ac:dyDescent="0.3">
      <c r="A4152" t="s">
        <v>12</v>
      </c>
      <c r="B4152" t="s">
        <v>43</v>
      </c>
      <c r="C4152" t="s">
        <v>16</v>
      </c>
      <c r="D4152" t="s">
        <v>14</v>
      </c>
      <c r="E4152" s="1">
        <v>42857</v>
      </c>
      <c r="F4152">
        <v>933014619</v>
      </c>
      <c r="G4152" s="1">
        <v>42883</v>
      </c>
      <c r="H4152">
        <v>58</v>
      </c>
      <c r="I4152">
        <v>11</v>
      </c>
      <c r="J4152">
        <v>7.7</v>
      </c>
      <c r="K4152">
        <v>638</v>
      </c>
      <c r="L4152">
        <v>446.6</v>
      </c>
      <c r="M4152">
        <v>191.39999999999998</v>
      </c>
      <c r="N4152" t="s">
        <v>77</v>
      </c>
    </row>
    <row r="4153" spans="1:14" x14ac:dyDescent="0.3">
      <c r="A4153" t="s">
        <v>12</v>
      </c>
      <c r="B4153" t="s">
        <v>53</v>
      </c>
      <c r="C4153" t="s">
        <v>24</v>
      </c>
      <c r="D4153" t="s">
        <v>19</v>
      </c>
      <c r="E4153" s="1">
        <v>42035</v>
      </c>
      <c r="F4153">
        <v>984791123</v>
      </c>
      <c r="G4153" s="1">
        <v>42038</v>
      </c>
      <c r="H4153">
        <v>92</v>
      </c>
      <c r="I4153">
        <v>23</v>
      </c>
      <c r="J4153">
        <v>16.100000000000001</v>
      </c>
      <c r="K4153">
        <v>2116</v>
      </c>
      <c r="L4153">
        <v>1481.2</v>
      </c>
      <c r="M4153">
        <v>634.79999999999995</v>
      </c>
      <c r="N4153" t="s">
        <v>77</v>
      </c>
    </row>
    <row r="4154" spans="1:14" x14ac:dyDescent="0.3">
      <c r="A4154" t="s">
        <v>12</v>
      </c>
      <c r="B4154" t="s">
        <v>29</v>
      </c>
      <c r="C4154" t="s">
        <v>21</v>
      </c>
      <c r="D4154" t="s">
        <v>14</v>
      </c>
      <c r="E4154" s="1">
        <v>42615</v>
      </c>
      <c r="F4154">
        <v>604712235</v>
      </c>
      <c r="G4154" s="1">
        <v>42628</v>
      </c>
      <c r="H4154">
        <v>77</v>
      </c>
      <c r="I4154">
        <v>26</v>
      </c>
      <c r="J4154">
        <v>18.2</v>
      </c>
      <c r="K4154">
        <v>2002</v>
      </c>
      <c r="L4154">
        <v>1401.3999999999999</v>
      </c>
      <c r="M4154">
        <v>600.60000000000014</v>
      </c>
      <c r="N4154" t="s">
        <v>77</v>
      </c>
    </row>
    <row r="4155" spans="1:14" x14ac:dyDescent="0.3">
      <c r="A4155" t="s">
        <v>12</v>
      </c>
      <c r="B4155" t="s">
        <v>35</v>
      </c>
      <c r="C4155" t="s">
        <v>25</v>
      </c>
      <c r="D4155" t="s">
        <v>19</v>
      </c>
      <c r="E4155" s="1">
        <v>43869</v>
      </c>
      <c r="F4155">
        <v>999010694</v>
      </c>
      <c r="G4155" s="1">
        <v>43907</v>
      </c>
      <c r="H4155">
        <v>87</v>
      </c>
      <c r="I4155">
        <v>10</v>
      </c>
      <c r="J4155">
        <v>7</v>
      </c>
      <c r="K4155">
        <v>870</v>
      </c>
      <c r="L4155">
        <v>609</v>
      </c>
      <c r="M4155">
        <v>261</v>
      </c>
      <c r="N4155" t="s">
        <v>77</v>
      </c>
    </row>
    <row r="4156" spans="1:14" x14ac:dyDescent="0.3">
      <c r="A4156" t="s">
        <v>12</v>
      </c>
      <c r="B4156" t="s">
        <v>42</v>
      </c>
      <c r="C4156" t="s">
        <v>20</v>
      </c>
      <c r="D4156" t="s">
        <v>14</v>
      </c>
      <c r="E4156" s="1">
        <v>41641</v>
      </c>
      <c r="F4156">
        <v>491646611</v>
      </c>
      <c r="G4156" s="1">
        <v>41654</v>
      </c>
      <c r="H4156">
        <v>70</v>
      </c>
      <c r="I4156">
        <v>16</v>
      </c>
      <c r="J4156">
        <v>11.2</v>
      </c>
      <c r="K4156">
        <v>1120</v>
      </c>
      <c r="L4156">
        <v>784</v>
      </c>
      <c r="M4156">
        <v>336</v>
      </c>
      <c r="N4156" t="s">
        <v>77</v>
      </c>
    </row>
    <row r="4157" spans="1:14" x14ac:dyDescent="0.3">
      <c r="A4157" t="s">
        <v>12</v>
      </c>
      <c r="B4157" t="s">
        <v>41</v>
      </c>
      <c r="C4157" t="s">
        <v>25</v>
      </c>
      <c r="D4157" t="s">
        <v>14</v>
      </c>
      <c r="E4157" s="1">
        <v>42421</v>
      </c>
      <c r="F4157">
        <v>942823350</v>
      </c>
      <c r="G4157" s="1">
        <v>42444</v>
      </c>
      <c r="H4157">
        <v>79</v>
      </c>
      <c r="I4157">
        <v>34</v>
      </c>
      <c r="J4157">
        <v>23.8</v>
      </c>
      <c r="K4157">
        <v>2686</v>
      </c>
      <c r="L4157">
        <v>1880.2</v>
      </c>
      <c r="M4157">
        <v>805.8</v>
      </c>
      <c r="N4157" t="s">
        <v>76</v>
      </c>
    </row>
    <row r="4158" spans="1:14" x14ac:dyDescent="0.3">
      <c r="A4158" t="s">
        <v>12</v>
      </c>
      <c r="B4158" t="s">
        <v>54</v>
      </c>
      <c r="C4158" t="s">
        <v>15</v>
      </c>
      <c r="D4158" t="s">
        <v>14</v>
      </c>
      <c r="E4158" s="1">
        <v>42836</v>
      </c>
      <c r="F4158">
        <v>734491240</v>
      </c>
      <c r="G4158" s="1">
        <v>42856</v>
      </c>
      <c r="H4158">
        <v>95</v>
      </c>
      <c r="I4158">
        <v>20</v>
      </c>
      <c r="J4158">
        <v>14</v>
      </c>
      <c r="K4158">
        <v>1900</v>
      </c>
      <c r="L4158">
        <v>1330</v>
      </c>
      <c r="M4158">
        <v>570</v>
      </c>
      <c r="N4158" t="s">
        <v>77</v>
      </c>
    </row>
    <row r="4159" spans="1:14" x14ac:dyDescent="0.3">
      <c r="A4159" t="s">
        <v>12</v>
      </c>
      <c r="B4159" t="s">
        <v>45</v>
      </c>
      <c r="C4159" t="s">
        <v>21</v>
      </c>
      <c r="D4159" t="s">
        <v>19</v>
      </c>
      <c r="E4159" s="1">
        <v>42258</v>
      </c>
      <c r="F4159">
        <v>480315673</v>
      </c>
      <c r="G4159" s="1">
        <v>42279</v>
      </c>
      <c r="H4159">
        <v>71</v>
      </c>
      <c r="I4159">
        <v>25</v>
      </c>
      <c r="J4159">
        <v>17.5</v>
      </c>
      <c r="K4159">
        <v>1775</v>
      </c>
      <c r="L4159">
        <v>1242.5</v>
      </c>
      <c r="M4159">
        <v>532.5</v>
      </c>
      <c r="N4159" t="s">
        <v>77</v>
      </c>
    </row>
    <row r="4160" spans="1:14" x14ac:dyDescent="0.3">
      <c r="A4160" t="s">
        <v>12</v>
      </c>
      <c r="B4160" t="s">
        <v>28</v>
      </c>
      <c r="C4160" t="s">
        <v>16</v>
      </c>
      <c r="D4160" t="s">
        <v>14</v>
      </c>
      <c r="E4160" s="1">
        <v>41907</v>
      </c>
      <c r="F4160">
        <v>781025636</v>
      </c>
      <c r="G4160" s="1">
        <v>41943</v>
      </c>
      <c r="H4160">
        <v>67</v>
      </c>
      <c r="I4160">
        <v>26</v>
      </c>
      <c r="J4160">
        <v>18.2</v>
      </c>
      <c r="K4160">
        <v>1742</v>
      </c>
      <c r="L4160">
        <v>1219.3999999999999</v>
      </c>
      <c r="M4160">
        <v>522.60000000000014</v>
      </c>
      <c r="N4160" t="s">
        <v>73</v>
      </c>
    </row>
    <row r="4161" spans="1:14" x14ac:dyDescent="0.3">
      <c r="A4161" t="s">
        <v>12</v>
      </c>
      <c r="B4161" t="s">
        <v>42</v>
      </c>
      <c r="C4161" t="s">
        <v>21</v>
      </c>
      <c r="D4161" t="s">
        <v>19</v>
      </c>
      <c r="E4161" s="1">
        <v>44840</v>
      </c>
      <c r="F4161">
        <v>449523055</v>
      </c>
      <c r="G4161" s="1">
        <v>44874</v>
      </c>
      <c r="H4161">
        <v>87</v>
      </c>
      <c r="I4161">
        <v>10</v>
      </c>
      <c r="J4161">
        <v>7</v>
      </c>
      <c r="K4161">
        <v>870</v>
      </c>
      <c r="L4161">
        <v>609</v>
      </c>
      <c r="M4161">
        <v>261</v>
      </c>
      <c r="N4161" t="s">
        <v>77</v>
      </c>
    </row>
    <row r="4162" spans="1:14" x14ac:dyDescent="0.3">
      <c r="A4162" t="s">
        <v>12</v>
      </c>
      <c r="B4162" t="s">
        <v>43</v>
      </c>
      <c r="C4162" t="s">
        <v>24</v>
      </c>
      <c r="D4162" t="s">
        <v>14</v>
      </c>
      <c r="E4162" s="1">
        <v>43637</v>
      </c>
      <c r="F4162">
        <v>527878749</v>
      </c>
      <c r="G4162" s="1">
        <v>43684</v>
      </c>
      <c r="H4162">
        <v>54</v>
      </c>
      <c r="I4162">
        <v>25</v>
      </c>
      <c r="J4162">
        <v>17.5</v>
      </c>
      <c r="K4162">
        <v>1350</v>
      </c>
      <c r="L4162">
        <v>945</v>
      </c>
      <c r="M4162">
        <v>405</v>
      </c>
      <c r="N4162" t="s">
        <v>77</v>
      </c>
    </row>
    <row r="4163" spans="1:14" x14ac:dyDescent="0.3">
      <c r="A4163" t="s">
        <v>12</v>
      </c>
      <c r="B4163" t="s">
        <v>30</v>
      </c>
      <c r="C4163" t="s">
        <v>20</v>
      </c>
      <c r="D4163" t="s">
        <v>19</v>
      </c>
      <c r="E4163" s="1">
        <v>42807</v>
      </c>
      <c r="F4163">
        <v>900855576</v>
      </c>
      <c r="G4163" s="1">
        <v>42850</v>
      </c>
      <c r="H4163">
        <v>63</v>
      </c>
      <c r="I4163">
        <v>27</v>
      </c>
      <c r="J4163">
        <v>18.899999999999999</v>
      </c>
      <c r="K4163">
        <v>1701</v>
      </c>
      <c r="L4163">
        <v>1190.6999999999998</v>
      </c>
      <c r="M4163">
        <v>510.30000000000018</v>
      </c>
      <c r="N4163" t="s">
        <v>77</v>
      </c>
    </row>
    <row r="4164" spans="1:14" x14ac:dyDescent="0.3">
      <c r="A4164" t="s">
        <v>12</v>
      </c>
      <c r="B4164" t="s">
        <v>37</v>
      </c>
      <c r="C4164" t="s">
        <v>15</v>
      </c>
      <c r="D4164" t="s">
        <v>14</v>
      </c>
      <c r="E4164" s="1">
        <v>43392</v>
      </c>
      <c r="F4164">
        <v>437023103</v>
      </c>
      <c r="G4164" s="1">
        <v>43422</v>
      </c>
      <c r="H4164">
        <v>64</v>
      </c>
      <c r="I4164">
        <v>11</v>
      </c>
      <c r="J4164">
        <v>7.7</v>
      </c>
      <c r="K4164">
        <v>704</v>
      </c>
      <c r="L4164">
        <v>492.8</v>
      </c>
      <c r="M4164">
        <v>211.2</v>
      </c>
      <c r="N4164" t="s">
        <v>74</v>
      </c>
    </row>
    <row r="4165" spans="1:14" x14ac:dyDescent="0.3">
      <c r="A4165" t="s">
        <v>12</v>
      </c>
      <c r="B4165" t="s">
        <v>49</v>
      </c>
      <c r="C4165" t="s">
        <v>20</v>
      </c>
      <c r="D4165" t="s">
        <v>19</v>
      </c>
      <c r="E4165" s="1">
        <v>43635</v>
      </c>
      <c r="F4165">
        <v>262133204</v>
      </c>
      <c r="G4165" s="1">
        <v>43670</v>
      </c>
      <c r="H4165">
        <v>77</v>
      </c>
      <c r="I4165">
        <v>12</v>
      </c>
      <c r="J4165">
        <v>8.4</v>
      </c>
      <c r="K4165">
        <v>924</v>
      </c>
      <c r="L4165">
        <v>646.80000000000007</v>
      </c>
      <c r="M4165">
        <v>277.19999999999993</v>
      </c>
      <c r="N4165" t="s">
        <v>77</v>
      </c>
    </row>
    <row r="4166" spans="1:14" x14ac:dyDescent="0.3">
      <c r="A4166" t="s">
        <v>12</v>
      </c>
      <c r="B4166" t="s">
        <v>49</v>
      </c>
      <c r="C4166" t="s">
        <v>16</v>
      </c>
      <c r="D4166" t="s">
        <v>19</v>
      </c>
      <c r="E4166" s="1">
        <v>42566</v>
      </c>
      <c r="F4166">
        <v>310428845</v>
      </c>
      <c r="G4166" s="1">
        <v>42583</v>
      </c>
      <c r="H4166">
        <v>96</v>
      </c>
      <c r="I4166">
        <v>19</v>
      </c>
      <c r="J4166">
        <v>13.3</v>
      </c>
      <c r="K4166">
        <v>1824</v>
      </c>
      <c r="L4166">
        <v>1276.8000000000002</v>
      </c>
      <c r="M4166">
        <v>547.19999999999982</v>
      </c>
      <c r="N4166" t="s">
        <v>77</v>
      </c>
    </row>
    <row r="4167" spans="1:14" x14ac:dyDescent="0.3">
      <c r="A4167" t="s">
        <v>12</v>
      </c>
      <c r="B4167" t="s">
        <v>51</v>
      </c>
      <c r="C4167" t="s">
        <v>22</v>
      </c>
      <c r="D4167" t="s">
        <v>14</v>
      </c>
      <c r="E4167" s="1">
        <v>43707</v>
      </c>
      <c r="F4167">
        <v>933310735</v>
      </c>
      <c r="G4167" s="1">
        <v>43735</v>
      </c>
      <c r="H4167">
        <v>98</v>
      </c>
      <c r="I4167">
        <v>21</v>
      </c>
      <c r="J4167">
        <v>14.7</v>
      </c>
      <c r="K4167">
        <v>2058</v>
      </c>
      <c r="L4167">
        <v>1440.6</v>
      </c>
      <c r="M4167">
        <v>617.40000000000009</v>
      </c>
      <c r="N4167" t="s">
        <v>73</v>
      </c>
    </row>
    <row r="4168" spans="1:14" x14ac:dyDescent="0.3">
      <c r="A4168" t="s">
        <v>12</v>
      </c>
      <c r="B4168" t="s">
        <v>33</v>
      </c>
      <c r="C4168" t="s">
        <v>20</v>
      </c>
      <c r="D4168" t="s">
        <v>19</v>
      </c>
      <c r="E4168" s="1">
        <v>43206</v>
      </c>
      <c r="F4168">
        <v>894429004</v>
      </c>
      <c r="G4168" s="1">
        <v>43230</v>
      </c>
      <c r="H4168">
        <v>56</v>
      </c>
      <c r="I4168">
        <v>36</v>
      </c>
      <c r="J4168">
        <v>25.200000000000003</v>
      </c>
      <c r="K4168">
        <v>2016</v>
      </c>
      <c r="L4168">
        <v>1411.2000000000003</v>
      </c>
      <c r="M4168">
        <v>604.79999999999973</v>
      </c>
      <c r="N4168" t="s">
        <v>76</v>
      </c>
    </row>
    <row r="4169" spans="1:14" x14ac:dyDescent="0.3">
      <c r="A4169" t="s">
        <v>12</v>
      </c>
      <c r="B4169" t="s">
        <v>49</v>
      </c>
      <c r="C4169" t="s">
        <v>22</v>
      </c>
      <c r="D4169" t="s">
        <v>14</v>
      </c>
      <c r="E4169" s="1">
        <v>41710</v>
      </c>
      <c r="F4169">
        <v>940765988</v>
      </c>
      <c r="G4169" s="1">
        <v>41715</v>
      </c>
      <c r="H4169">
        <v>85</v>
      </c>
      <c r="I4169">
        <v>36</v>
      </c>
      <c r="J4169">
        <v>25.200000000000003</v>
      </c>
      <c r="K4169">
        <v>3060</v>
      </c>
      <c r="L4169">
        <v>2142.0000000000005</v>
      </c>
      <c r="M4169">
        <v>917.99999999999955</v>
      </c>
      <c r="N4169" t="s">
        <v>77</v>
      </c>
    </row>
    <row r="4170" spans="1:14" x14ac:dyDescent="0.3">
      <c r="A4170" t="s">
        <v>12</v>
      </c>
      <c r="B4170" t="s">
        <v>43</v>
      </c>
      <c r="C4170" t="s">
        <v>22</v>
      </c>
      <c r="D4170" t="s">
        <v>14</v>
      </c>
      <c r="E4170" s="1">
        <v>45291</v>
      </c>
      <c r="F4170">
        <v>499933135</v>
      </c>
      <c r="G4170" s="1">
        <v>45306</v>
      </c>
      <c r="H4170">
        <v>93</v>
      </c>
      <c r="I4170">
        <v>21</v>
      </c>
      <c r="J4170">
        <v>14.7</v>
      </c>
      <c r="K4170">
        <v>1953</v>
      </c>
      <c r="L4170">
        <v>1367.1</v>
      </c>
      <c r="M4170">
        <v>585.90000000000009</v>
      </c>
      <c r="N4170" t="s">
        <v>77</v>
      </c>
    </row>
    <row r="4171" spans="1:14" x14ac:dyDescent="0.3">
      <c r="A4171" t="s">
        <v>12</v>
      </c>
      <c r="B4171" t="s">
        <v>55</v>
      </c>
      <c r="C4171" t="s">
        <v>13</v>
      </c>
      <c r="D4171" t="s">
        <v>14</v>
      </c>
      <c r="E4171" s="1">
        <v>42894</v>
      </c>
      <c r="F4171">
        <v>929632461</v>
      </c>
      <c r="G4171" s="1">
        <v>42942</v>
      </c>
      <c r="H4171">
        <v>99</v>
      </c>
      <c r="I4171">
        <v>29</v>
      </c>
      <c r="J4171">
        <v>20.3</v>
      </c>
      <c r="K4171">
        <v>2871</v>
      </c>
      <c r="L4171">
        <v>2009.7</v>
      </c>
      <c r="M4171">
        <v>861.3</v>
      </c>
      <c r="N4171" t="s">
        <v>74</v>
      </c>
    </row>
    <row r="4172" spans="1:14" x14ac:dyDescent="0.3">
      <c r="A4172" t="s">
        <v>12</v>
      </c>
      <c r="B4172" t="s">
        <v>53</v>
      </c>
      <c r="C4172" t="s">
        <v>24</v>
      </c>
      <c r="D4172" t="s">
        <v>19</v>
      </c>
      <c r="E4172" s="1">
        <v>44732</v>
      </c>
      <c r="F4172">
        <v>991160619</v>
      </c>
      <c r="G4172" s="1">
        <v>44773</v>
      </c>
      <c r="H4172">
        <v>79</v>
      </c>
      <c r="I4172">
        <v>14</v>
      </c>
      <c r="J4172">
        <v>9.8000000000000007</v>
      </c>
      <c r="K4172">
        <v>1106</v>
      </c>
      <c r="L4172">
        <v>774.2</v>
      </c>
      <c r="M4172">
        <v>331.79999999999995</v>
      </c>
      <c r="N4172" t="s">
        <v>77</v>
      </c>
    </row>
    <row r="4173" spans="1:14" x14ac:dyDescent="0.3">
      <c r="A4173" t="s">
        <v>12</v>
      </c>
      <c r="B4173" t="s">
        <v>42</v>
      </c>
      <c r="C4173" t="s">
        <v>23</v>
      </c>
      <c r="D4173" t="s">
        <v>14</v>
      </c>
      <c r="E4173" s="1">
        <v>44823</v>
      </c>
      <c r="F4173">
        <v>826178157</v>
      </c>
      <c r="G4173" s="1">
        <v>44833</v>
      </c>
      <c r="H4173">
        <v>63</v>
      </c>
      <c r="I4173">
        <v>37</v>
      </c>
      <c r="J4173">
        <v>25.9</v>
      </c>
      <c r="K4173">
        <v>2331</v>
      </c>
      <c r="L4173">
        <v>1631.6999999999998</v>
      </c>
      <c r="M4173">
        <v>699.30000000000018</v>
      </c>
      <c r="N4173" t="s">
        <v>77</v>
      </c>
    </row>
    <row r="4174" spans="1:14" x14ac:dyDescent="0.3">
      <c r="A4174" t="s">
        <v>12</v>
      </c>
      <c r="B4174" t="s">
        <v>36</v>
      </c>
      <c r="C4174" t="s">
        <v>21</v>
      </c>
      <c r="D4174" t="s">
        <v>19</v>
      </c>
      <c r="E4174" s="1">
        <v>45347</v>
      </c>
      <c r="F4174">
        <v>429328811</v>
      </c>
      <c r="G4174" s="1">
        <v>45379</v>
      </c>
      <c r="H4174">
        <v>65</v>
      </c>
      <c r="I4174">
        <v>29</v>
      </c>
      <c r="J4174">
        <v>20.3</v>
      </c>
      <c r="K4174">
        <v>1885</v>
      </c>
      <c r="L4174">
        <v>1319.5</v>
      </c>
      <c r="M4174">
        <v>565.5</v>
      </c>
      <c r="N4174" t="s">
        <v>77</v>
      </c>
    </row>
    <row r="4175" spans="1:14" x14ac:dyDescent="0.3">
      <c r="A4175" t="s">
        <v>12</v>
      </c>
      <c r="B4175" t="s">
        <v>53</v>
      </c>
      <c r="C4175" t="s">
        <v>18</v>
      </c>
      <c r="D4175" t="s">
        <v>19</v>
      </c>
      <c r="E4175" s="1">
        <v>42157</v>
      </c>
      <c r="F4175">
        <v>744440305</v>
      </c>
      <c r="G4175" s="1">
        <v>42176</v>
      </c>
      <c r="H4175">
        <v>78</v>
      </c>
      <c r="I4175">
        <v>38</v>
      </c>
      <c r="J4175">
        <v>26.6</v>
      </c>
      <c r="K4175">
        <v>2964</v>
      </c>
      <c r="L4175">
        <v>2074.8000000000002</v>
      </c>
      <c r="M4175">
        <v>889.19999999999982</v>
      </c>
      <c r="N4175" t="s">
        <v>77</v>
      </c>
    </row>
    <row r="4176" spans="1:14" x14ac:dyDescent="0.3">
      <c r="A4176" t="s">
        <v>12</v>
      </c>
      <c r="B4176" t="s">
        <v>43</v>
      </c>
      <c r="C4176" t="s">
        <v>25</v>
      </c>
      <c r="D4176" t="s">
        <v>19</v>
      </c>
      <c r="E4176" s="1">
        <v>42260</v>
      </c>
      <c r="F4176">
        <v>789748609</v>
      </c>
      <c r="G4176" s="1">
        <v>42303</v>
      </c>
      <c r="H4176">
        <v>94</v>
      </c>
      <c r="I4176">
        <v>19</v>
      </c>
      <c r="J4176">
        <v>13.3</v>
      </c>
      <c r="K4176">
        <v>1786</v>
      </c>
      <c r="L4176">
        <v>1250.2</v>
      </c>
      <c r="M4176">
        <v>535.79999999999995</v>
      </c>
      <c r="N4176" t="s">
        <v>77</v>
      </c>
    </row>
    <row r="4177" spans="1:14" x14ac:dyDescent="0.3">
      <c r="A4177" t="s">
        <v>12</v>
      </c>
      <c r="B4177" t="s">
        <v>44</v>
      </c>
      <c r="C4177" t="s">
        <v>13</v>
      </c>
      <c r="D4177" t="s">
        <v>19</v>
      </c>
      <c r="E4177" s="1">
        <v>43362</v>
      </c>
      <c r="F4177">
        <v>647074830</v>
      </c>
      <c r="G4177" s="1">
        <v>43375</v>
      </c>
      <c r="H4177">
        <v>81</v>
      </c>
      <c r="I4177">
        <v>36</v>
      </c>
      <c r="J4177">
        <v>25.200000000000003</v>
      </c>
      <c r="K4177">
        <v>2916</v>
      </c>
      <c r="L4177">
        <v>2041.2000000000003</v>
      </c>
      <c r="M4177">
        <v>874.79999999999973</v>
      </c>
      <c r="N4177" t="s">
        <v>77</v>
      </c>
    </row>
    <row r="4178" spans="1:14" x14ac:dyDescent="0.3">
      <c r="A4178" t="s">
        <v>12</v>
      </c>
      <c r="B4178" t="s">
        <v>42</v>
      </c>
      <c r="C4178" t="s">
        <v>17</v>
      </c>
      <c r="D4178" t="s">
        <v>14</v>
      </c>
      <c r="E4178" s="1">
        <v>42039</v>
      </c>
      <c r="F4178">
        <v>572594821</v>
      </c>
      <c r="G4178" s="1">
        <v>42054</v>
      </c>
      <c r="H4178">
        <v>77</v>
      </c>
      <c r="I4178">
        <v>18</v>
      </c>
      <c r="J4178">
        <v>12.600000000000001</v>
      </c>
      <c r="K4178">
        <v>1386</v>
      </c>
      <c r="L4178">
        <v>970.20000000000016</v>
      </c>
      <c r="M4178">
        <v>415.79999999999984</v>
      </c>
      <c r="N4178" t="s">
        <v>77</v>
      </c>
    </row>
    <row r="4179" spans="1:14" x14ac:dyDescent="0.3">
      <c r="A4179" t="s">
        <v>12</v>
      </c>
      <c r="B4179" t="s">
        <v>48</v>
      </c>
      <c r="C4179" t="s">
        <v>16</v>
      </c>
      <c r="D4179" t="s">
        <v>19</v>
      </c>
      <c r="E4179" s="1">
        <v>42837</v>
      </c>
      <c r="F4179">
        <v>647116458</v>
      </c>
      <c r="G4179" s="1">
        <v>42886</v>
      </c>
      <c r="H4179">
        <v>99</v>
      </c>
      <c r="I4179">
        <v>39</v>
      </c>
      <c r="J4179">
        <v>27.3</v>
      </c>
      <c r="K4179">
        <v>3861</v>
      </c>
      <c r="L4179">
        <v>2702.7000000000003</v>
      </c>
      <c r="M4179">
        <v>1158.2999999999997</v>
      </c>
      <c r="N4179" t="s">
        <v>77</v>
      </c>
    </row>
    <row r="4180" spans="1:14" x14ac:dyDescent="0.3">
      <c r="A4180" t="s">
        <v>12</v>
      </c>
      <c r="B4180" t="s">
        <v>50</v>
      </c>
      <c r="C4180" t="s">
        <v>16</v>
      </c>
      <c r="D4180" t="s">
        <v>19</v>
      </c>
      <c r="E4180" s="1">
        <v>43749</v>
      </c>
      <c r="F4180">
        <v>474044883</v>
      </c>
      <c r="G4180" s="1">
        <v>43750</v>
      </c>
      <c r="H4180">
        <v>90</v>
      </c>
      <c r="I4180">
        <v>27</v>
      </c>
      <c r="J4180">
        <v>18.899999999999999</v>
      </c>
      <c r="K4180">
        <v>2430</v>
      </c>
      <c r="L4180">
        <v>1700.9999999999998</v>
      </c>
      <c r="M4180">
        <v>729.00000000000023</v>
      </c>
      <c r="N4180" t="s">
        <v>73</v>
      </c>
    </row>
    <row r="4181" spans="1:14" x14ac:dyDescent="0.3">
      <c r="A4181" t="s">
        <v>12</v>
      </c>
      <c r="B4181" t="s">
        <v>52</v>
      </c>
      <c r="C4181" t="s">
        <v>25</v>
      </c>
      <c r="D4181" t="s">
        <v>14</v>
      </c>
      <c r="E4181" s="1">
        <v>42945</v>
      </c>
      <c r="F4181">
        <v>961791503</v>
      </c>
      <c r="G4181" s="1">
        <v>42977</v>
      </c>
      <c r="H4181">
        <v>56</v>
      </c>
      <c r="I4181">
        <v>40</v>
      </c>
      <c r="J4181">
        <v>28</v>
      </c>
      <c r="K4181">
        <v>2240</v>
      </c>
      <c r="L4181">
        <v>1568</v>
      </c>
      <c r="M4181">
        <v>672</v>
      </c>
      <c r="N4181" t="s">
        <v>77</v>
      </c>
    </row>
    <row r="4182" spans="1:14" x14ac:dyDescent="0.3">
      <c r="A4182" t="s">
        <v>12</v>
      </c>
      <c r="B4182" t="s">
        <v>37</v>
      </c>
      <c r="C4182" t="s">
        <v>17</v>
      </c>
      <c r="D4182" t="s">
        <v>14</v>
      </c>
      <c r="E4182" s="1">
        <v>45295</v>
      </c>
      <c r="F4182">
        <v>503554332</v>
      </c>
      <c r="G4182" s="1">
        <v>45308</v>
      </c>
      <c r="H4182">
        <v>73</v>
      </c>
      <c r="I4182">
        <v>29</v>
      </c>
      <c r="J4182">
        <v>20.3</v>
      </c>
      <c r="K4182">
        <v>2117</v>
      </c>
      <c r="L4182">
        <v>1481.9</v>
      </c>
      <c r="M4182">
        <v>635.09999999999991</v>
      </c>
      <c r="N4182" t="s">
        <v>74</v>
      </c>
    </row>
    <row r="4183" spans="1:14" x14ac:dyDescent="0.3">
      <c r="A4183" t="s">
        <v>12</v>
      </c>
      <c r="B4183" t="s">
        <v>43</v>
      </c>
      <c r="C4183" t="s">
        <v>24</v>
      </c>
      <c r="D4183" t="s">
        <v>19</v>
      </c>
      <c r="E4183" s="1">
        <v>43923</v>
      </c>
      <c r="F4183">
        <v>706348216</v>
      </c>
      <c r="G4183" s="1">
        <v>43926</v>
      </c>
      <c r="H4183">
        <v>68</v>
      </c>
      <c r="I4183">
        <v>11</v>
      </c>
      <c r="J4183">
        <v>7.7</v>
      </c>
      <c r="K4183">
        <v>748</v>
      </c>
      <c r="L4183">
        <v>523.6</v>
      </c>
      <c r="M4183">
        <v>224.39999999999998</v>
      </c>
      <c r="N4183" t="s">
        <v>77</v>
      </c>
    </row>
    <row r="4184" spans="1:14" x14ac:dyDescent="0.3">
      <c r="A4184" t="s">
        <v>12</v>
      </c>
      <c r="B4184" t="s">
        <v>39</v>
      </c>
      <c r="C4184" t="s">
        <v>15</v>
      </c>
      <c r="D4184" t="s">
        <v>14</v>
      </c>
      <c r="E4184" s="1">
        <v>45130</v>
      </c>
      <c r="F4184">
        <v>303171002</v>
      </c>
      <c r="G4184" s="1">
        <v>45154</v>
      </c>
      <c r="H4184">
        <v>98</v>
      </c>
      <c r="I4184">
        <v>17</v>
      </c>
      <c r="J4184">
        <v>11.9</v>
      </c>
      <c r="K4184">
        <v>1666</v>
      </c>
      <c r="L4184">
        <v>1166.2</v>
      </c>
      <c r="M4184">
        <v>499.79999999999995</v>
      </c>
      <c r="N4184" t="s">
        <v>73</v>
      </c>
    </row>
    <row r="4185" spans="1:14" x14ac:dyDescent="0.3">
      <c r="A4185" t="s">
        <v>12</v>
      </c>
      <c r="B4185" t="s">
        <v>35</v>
      </c>
      <c r="C4185" t="s">
        <v>15</v>
      </c>
      <c r="D4185" t="s">
        <v>14</v>
      </c>
      <c r="E4185" s="1">
        <v>45026</v>
      </c>
      <c r="F4185">
        <v>476299655</v>
      </c>
      <c r="G4185" s="1">
        <v>45029</v>
      </c>
      <c r="H4185">
        <v>100</v>
      </c>
      <c r="I4185">
        <v>25</v>
      </c>
      <c r="J4185">
        <v>17.5</v>
      </c>
      <c r="K4185">
        <v>2500</v>
      </c>
      <c r="L4185">
        <v>1750</v>
      </c>
      <c r="M4185">
        <v>750</v>
      </c>
      <c r="N4185" t="s">
        <v>77</v>
      </c>
    </row>
    <row r="4186" spans="1:14" x14ac:dyDescent="0.3">
      <c r="A4186" t="s">
        <v>12</v>
      </c>
      <c r="B4186" t="s">
        <v>51</v>
      </c>
      <c r="C4186" t="s">
        <v>24</v>
      </c>
      <c r="D4186" t="s">
        <v>19</v>
      </c>
      <c r="E4186" s="1">
        <v>42989</v>
      </c>
      <c r="F4186">
        <v>680896413</v>
      </c>
      <c r="G4186" s="1">
        <v>43034</v>
      </c>
      <c r="H4186">
        <v>61</v>
      </c>
      <c r="I4186">
        <v>38</v>
      </c>
      <c r="J4186">
        <v>26.6</v>
      </c>
      <c r="K4186">
        <v>2318</v>
      </c>
      <c r="L4186">
        <v>1622.6000000000001</v>
      </c>
      <c r="M4186">
        <v>695.39999999999986</v>
      </c>
      <c r="N4186" t="s">
        <v>73</v>
      </c>
    </row>
    <row r="4187" spans="1:14" x14ac:dyDescent="0.3">
      <c r="A4187" t="s">
        <v>12</v>
      </c>
      <c r="B4187" t="s">
        <v>55</v>
      </c>
      <c r="C4187" t="s">
        <v>21</v>
      </c>
      <c r="D4187" t="s">
        <v>19</v>
      </c>
      <c r="E4187" s="1">
        <v>42562</v>
      </c>
      <c r="F4187">
        <v>722625148</v>
      </c>
      <c r="G4187" s="1">
        <v>42567</v>
      </c>
      <c r="H4187">
        <v>85</v>
      </c>
      <c r="I4187">
        <v>36</v>
      </c>
      <c r="J4187">
        <v>25.200000000000003</v>
      </c>
      <c r="K4187">
        <v>3060</v>
      </c>
      <c r="L4187">
        <v>2142.0000000000005</v>
      </c>
      <c r="M4187">
        <v>917.99999999999955</v>
      </c>
      <c r="N4187" t="s">
        <v>74</v>
      </c>
    </row>
    <row r="4188" spans="1:14" x14ac:dyDescent="0.3">
      <c r="A4188" t="s">
        <v>12</v>
      </c>
      <c r="B4188" t="s">
        <v>39</v>
      </c>
      <c r="C4188" t="s">
        <v>25</v>
      </c>
      <c r="D4188" t="s">
        <v>14</v>
      </c>
      <c r="E4188" s="1">
        <v>41810</v>
      </c>
      <c r="F4188">
        <v>236146247</v>
      </c>
      <c r="G4188" s="1">
        <v>41814</v>
      </c>
      <c r="H4188">
        <v>64</v>
      </c>
      <c r="I4188">
        <v>28</v>
      </c>
      <c r="J4188">
        <v>19.600000000000001</v>
      </c>
      <c r="K4188">
        <v>1792</v>
      </c>
      <c r="L4188">
        <v>1254.4000000000001</v>
      </c>
      <c r="M4188">
        <v>537.59999999999991</v>
      </c>
      <c r="N4188" t="s">
        <v>73</v>
      </c>
    </row>
    <row r="4189" spans="1:14" x14ac:dyDescent="0.3">
      <c r="A4189" t="s">
        <v>12</v>
      </c>
      <c r="B4189" t="s">
        <v>40</v>
      </c>
      <c r="C4189" t="s">
        <v>25</v>
      </c>
      <c r="D4189" t="s">
        <v>19</v>
      </c>
      <c r="E4189" s="1">
        <v>44994</v>
      </c>
      <c r="F4189">
        <v>836423337</v>
      </c>
      <c r="G4189" s="1">
        <v>45006</v>
      </c>
      <c r="H4189">
        <v>72</v>
      </c>
      <c r="I4189">
        <v>24</v>
      </c>
      <c r="J4189">
        <v>16.8</v>
      </c>
      <c r="K4189">
        <v>1728</v>
      </c>
      <c r="L4189">
        <v>1209.6000000000001</v>
      </c>
      <c r="M4189">
        <v>518.39999999999986</v>
      </c>
      <c r="N4189" t="s">
        <v>75</v>
      </c>
    </row>
    <row r="4190" spans="1:14" x14ac:dyDescent="0.3">
      <c r="A4190" t="s">
        <v>12</v>
      </c>
      <c r="B4190" t="s">
        <v>40</v>
      </c>
      <c r="C4190" t="s">
        <v>13</v>
      </c>
      <c r="D4190" t="s">
        <v>19</v>
      </c>
      <c r="E4190" s="1">
        <v>42002</v>
      </c>
      <c r="F4190">
        <v>488602197</v>
      </c>
      <c r="G4190" s="1">
        <v>42025</v>
      </c>
      <c r="H4190">
        <v>53</v>
      </c>
      <c r="I4190">
        <v>21</v>
      </c>
      <c r="J4190">
        <v>14.7</v>
      </c>
      <c r="K4190">
        <v>1113</v>
      </c>
      <c r="L4190">
        <v>779.09999999999991</v>
      </c>
      <c r="M4190">
        <v>333.90000000000009</v>
      </c>
      <c r="N4190" t="s">
        <v>75</v>
      </c>
    </row>
    <row r="4191" spans="1:14" x14ac:dyDescent="0.3">
      <c r="A4191" t="s">
        <v>12</v>
      </c>
      <c r="B4191" t="s">
        <v>44</v>
      </c>
      <c r="C4191" t="s">
        <v>21</v>
      </c>
      <c r="D4191" t="s">
        <v>14</v>
      </c>
      <c r="E4191" s="1">
        <v>41743</v>
      </c>
      <c r="F4191">
        <v>449580132</v>
      </c>
      <c r="G4191" s="1">
        <v>41758</v>
      </c>
      <c r="H4191">
        <v>55</v>
      </c>
      <c r="I4191">
        <v>10</v>
      </c>
      <c r="J4191">
        <v>7</v>
      </c>
      <c r="K4191">
        <v>550</v>
      </c>
      <c r="L4191">
        <v>385</v>
      </c>
      <c r="M4191">
        <v>165</v>
      </c>
      <c r="N4191" t="s">
        <v>77</v>
      </c>
    </row>
    <row r="4192" spans="1:14" x14ac:dyDescent="0.3">
      <c r="A4192" t="s">
        <v>12</v>
      </c>
      <c r="B4192" t="s">
        <v>42</v>
      </c>
      <c r="C4192" t="s">
        <v>21</v>
      </c>
      <c r="D4192" t="s">
        <v>14</v>
      </c>
      <c r="E4192" s="1">
        <v>44628</v>
      </c>
      <c r="F4192">
        <v>439038836</v>
      </c>
      <c r="G4192" s="1">
        <v>44639</v>
      </c>
      <c r="H4192">
        <v>98</v>
      </c>
      <c r="I4192">
        <v>21</v>
      </c>
      <c r="J4192">
        <v>14.7</v>
      </c>
      <c r="K4192">
        <v>2058</v>
      </c>
      <c r="L4192">
        <v>1440.6</v>
      </c>
      <c r="M4192">
        <v>617.40000000000009</v>
      </c>
      <c r="N4192" t="s">
        <v>77</v>
      </c>
    </row>
    <row r="4193" spans="1:14" x14ac:dyDescent="0.3">
      <c r="A4193" t="s">
        <v>12</v>
      </c>
      <c r="B4193" t="s">
        <v>36</v>
      </c>
      <c r="C4193" t="s">
        <v>17</v>
      </c>
      <c r="D4193" t="s">
        <v>14</v>
      </c>
      <c r="E4193" s="1">
        <v>43330</v>
      </c>
      <c r="F4193">
        <v>107198512</v>
      </c>
      <c r="G4193" s="1">
        <v>43352</v>
      </c>
      <c r="H4193">
        <v>93</v>
      </c>
      <c r="I4193">
        <v>39</v>
      </c>
      <c r="J4193">
        <v>27.3</v>
      </c>
      <c r="K4193">
        <v>3627</v>
      </c>
      <c r="L4193">
        <v>2538.9</v>
      </c>
      <c r="M4193">
        <v>1088.0999999999999</v>
      </c>
      <c r="N4193" t="s">
        <v>77</v>
      </c>
    </row>
    <row r="4194" spans="1:14" x14ac:dyDescent="0.3">
      <c r="A4194" t="s">
        <v>12</v>
      </c>
      <c r="B4194" t="s">
        <v>45</v>
      </c>
      <c r="C4194" t="s">
        <v>26</v>
      </c>
      <c r="D4194" t="s">
        <v>14</v>
      </c>
      <c r="E4194" s="1">
        <v>43769</v>
      </c>
      <c r="F4194">
        <v>232073152</v>
      </c>
      <c r="G4194" s="1">
        <v>43773</v>
      </c>
      <c r="H4194">
        <v>95</v>
      </c>
      <c r="I4194">
        <v>40</v>
      </c>
      <c r="J4194">
        <v>28</v>
      </c>
      <c r="K4194">
        <v>3800</v>
      </c>
      <c r="L4194">
        <v>2660</v>
      </c>
      <c r="M4194">
        <v>1140</v>
      </c>
      <c r="N4194" t="s">
        <v>77</v>
      </c>
    </row>
    <row r="4195" spans="1:14" x14ac:dyDescent="0.3">
      <c r="A4195" t="s">
        <v>12</v>
      </c>
      <c r="B4195" t="s">
        <v>44</v>
      </c>
      <c r="C4195" t="s">
        <v>22</v>
      </c>
      <c r="D4195" t="s">
        <v>14</v>
      </c>
      <c r="E4195" s="1">
        <v>44431</v>
      </c>
      <c r="F4195">
        <v>555091798</v>
      </c>
      <c r="G4195" s="1">
        <v>44452</v>
      </c>
      <c r="H4195">
        <v>82</v>
      </c>
      <c r="I4195">
        <v>30</v>
      </c>
      <c r="J4195">
        <v>21</v>
      </c>
      <c r="K4195">
        <v>2460</v>
      </c>
      <c r="L4195">
        <v>1722</v>
      </c>
      <c r="M4195">
        <v>738</v>
      </c>
      <c r="N4195" t="s">
        <v>77</v>
      </c>
    </row>
    <row r="4196" spans="1:14" x14ac:dyDescent="0.3">
      <c r="A4196" t="s">
        <v>12</v>
      </c>
      <c r="B4196" t="s">
        <v>49</v>
      </c>
      <c r="C4196" t="s">
        <v>15</v>
      </c>
      <c r="D4196" t="s">
        <v>19</v>
      </c>
      <c r="E4196" s="1">
        <v>42430</v>
      </c>
      <c r="F4196">
        <v>974743354</v>
      </c>
      <c r="G4196" s="1">
        <v>42467</v>
      </c>
      <c r="H4196">
        <v>80</v>
      </c>
      <c r="I4196">
        <v>14</v>
      </c>
      <c r="J4196">
        <v>9.8000000000000007</v>
      </c>
      <c r="K4196">
        <v>1120</v>
      </c>
      <c r="L4196">
        <v>784</v>
      </c>
      <c r="M4196">
        <v>336</v>
      </c>
      <c r="N4196" t="s">
        <v>77</v>
      </c>
    </row>
    <row r="4197" spans="1:14" x14ac:dyDescent="0.3">
      <c r="A4197" t="s">
        <v>12</v>
      </c>
      <c r="B4197" t="s">
        <v>40</v>
      </c>
      <c r="C4197" t="s">
        <v>18</v>
      </c>
      <c r="D4197" t="s">
        <v>19</v>
      </c>
      <c r="E4197" s="1">
        <v>45328</v>
      </c>
      <c r="F4197">
        <v>912368476</v>
      </c>
      <c r="G4197" s="1">
        <v>45351</v>
      </c>
      <c r="H4197">
        <v>65</v>
      </c>
      <c r="I4197">
        <v>40</v>
      </c>
      <c r="J4197">
        <v>28</v>
      </c>
      <c r="K4197">
        <v>2600</v>
      </c>
      <c r="L4197">
        <v>1820</v>
      </c>
      <c r="M4197">
        <v>780</v>
      </c>
      <c r="N4197" t="s">
        <v>75</v>
      </c>
    </row>
    <row r="4198" spans="1:14" x14ac:dyDescent="0.3">
      <c r="A4198" t="s">
        <v>12</v>
      </c>
      <c r="B4198" t="s">
        <v>44</v>
      </c>
      <c r="C4198" t="s">
        <v>18</v>
      </c>
      <c r="D4198" t="s">
        <v>19</v>
      </c>
      <c r="E4198" s="1">
        <v>44230</v>
      </c>
      <c r="F4198">
        <v>227028453</v>
      </c>
      <c r="G4198" s="1">
        <v>44258</v>
      </c>
      <c r="H4198">
        <v>62</v>
      </c>
      <c r="I4198">
        <v>17</v>
      </c>
      <c r="J4198">
        <v>11.9</v>
      </c>
      <c r="K4198">
        <v>1054</v>
      </c>
      <c r="L4198">
        <v>737.80000000000007</v>
      </c>
      <c r="M4198">
        <v>316.19999999999993</v>
      </c>
      <c r="N4198" t="s">
        <v>77</v>
      </c>
    </row>
    <row r="4199" spans="1:14" x14ac:dyDescent="0.3">
      <c r="A4199" t="s">
        <v>12</v>
      </c>
      <c r="B4199" t="s">
        <v>45</v>
      </c>
      <c r="C4199" t="s">
        <v>16</v>
      </c>
      <c r="D4199" t="s">
        <v>14</v>
      </c>
      <c r="E4199" s="1">
        <v>42599</v>
      </c>
      <c r="F4199">
        <v>806617772</v>
      </c>
      <c r="G4199" s="1">
        <v>42647</v>
      </c>
      <c r="H4199">
        <v>77</v>
      </c>
      <c r="I4199">
        <v>23</v>
      </c>
      <c r="J4199">
        <v>16.100000000000001</v>
      </c>
      <c r="K4199">
        <v>1771</v>
      </c>
      <c r="L4199">
        <v>1239.7</v>
      </c>
      <c r="M4199">
        <v>531.29999999999995</v>
      </c>
      <c r="N4199" t="s">
        <v>77</v>
      </c>
    </row>
    <row r="4200" spans="1:14" x14ac:dyDescent="0.3">
      <c r="A4200" t="s">
        <v>12</v>
      </c>
      <c r="B4200" t="s">
        <v>55</v>
      </c>
      <c r="C4200" t="s">
        <v>26</v>
      </c>
      <c r="D4200" t="s">
        <v>14</v>
      </c>
      <c r="E4200" s="1">
        <v>44134</v>
      </c>
      <c r="F4200">
        <v>122644174</v>
      </c>
      <c r="G4200" s="1">
        <v>44184</v>
      </c>
      <c r="H4200">
        <v>66</v>
      </c>
      <c r="I4200">
        <v>24</v>
      </c>
      <c r="J4200">
        <v>16.8</v>
      </c>
      <c r="K4200">
        <v>1584</v>
      </c>
      <c r="L4200">
        <v>1108.8</v>
      </c>
      <c r="M4200">
        <v>475.20000000000005</v>
      </c>
      <c r="N4200" t="s">
        <v>74</v>
      </c>
    </row>
    <row r="4201" spans="1:14" x14ac:dyDescent="0.3">
      <c r="A4201" t="s">
        <v>12</v>
      </c>
      <c r="B4201" t="s">
        <v>35</v>
      </c>
      <c r="C4201" t="s">
        <v>22</v>
      </c>
      <c r="D4201" t="s">
        <v>14</v>
      </c>
      <c r="E4201" s="1">
        <v>44138</v>
      </c>
      <c r="F4201">
        <v>610447871</v>
      </c>
      <c r="G4201" s="1">
        <v>44149</v>
      </c>
      <c r="H4201">
        <v>83</v>
      </c>
      <c r="I4201">
        <v>21</v>
      </c>
      <c r="J4201">
        <v>14.7</v>
      </c>
      <c r="K4201">
        <v>1743</v>
      </c>
      <c r="L4201">
        <v>1220.0999999999999</v>
      </c>
      <c r="M4201">
        <v>522.90000000000009</v>
      </c>
      <c r="N4201" t="s">
        <v>77</v>
      </c>
    </row>
    <row r="4202" spans="1:14" x14ac:dyDescent="0.3">
      <c r="A4202" t="s">
        <v>12</v>
      </c>
      <c r="B4202" t="s">
        <v>31</v>
      </c>
      <c r="C4202" t="s">
        <v>23</v>
      </c>
      <c r="D4202" t="s">
        <v>14</v>
      </c>
      <c r="E4202" s="1">
        <v>43324</v>
      </c>
      <c r="F4202">
        <v>209961879</v>
      </c>
      <c r="G4202" s="1">
        <v>43363</v>
      </c>
      <c r="H4202">
        <v>88</v>
      </c>
      <c r="I4202">
        <v>18</v>
      </c>
      <c r="J4202">
        <v>12.600000000000001</v>
      </c>
      <c r="K4202">
        <v>1584</v>
      </c>
      <c r="L4202">
        <v>1108.8000000000002</v>
      </c>
      <c r="M4202">
        <v>475.19999999999982</v>
      </c>
      <c r="N4202" t="s">
        <v>74</v>
      </c>
    </row>
    <row r="4203" spans="1:14" x14ac:dyDescent="0.3">
      <c r="A4203" t="s">
        <v>12</v>
      </c>
      <c r="B4203" t="s">
        <v>51</v>
      </c>
      <c r="C4203" t="s">
        <v>18</v>
      </c>
      <c r="D4203" t="s">
        <v>14</v>
      </c>
      <c r="E4203" s="1">
        <v>45231</v>
      </c>
      <c r="F4203">
        <v>851671588</v>
      </c>
      <c r="G4203" s="1">
        <v>45235</v>
      </c>
      <c r="H4203">
        <v>92</v>
      </c>
      <c r="I4203">
        <v>34</v>
      </c>
      <c r="J4203">
        <v>23.8</v>
      </c>
      <c r="K4203">
        <v>3128</v>
      </c>
      <c r="L4203">
        <v>2189.6</v>
      </c>
      <c r="M4203">
        <v>938.40000000000009</v>
      </c>
      <c r="N4203" t="s">
        <v>73</v>
      </c>
    </row>
    <row r="4204" spans="1:14" x14ac:dyDescent="0.3">
      <c r="A4204" t="s">
        <v>12</v>
      </c>
      <c r="B4204" t="s">
        <v>41</v>
      </c>
      <c r="C4204" t="s">
        <v>22</v>
      </c>
      <c r="D4204" t="s">
        <v>19</v>
      </c>
      <c r="E4204" s="1">
        <v>43811</v>
      </c>
      <c r="F4204">
        <v>760182082</v>
      </c>
      <c r="G4204" s="1">
        <v>43860</v>
      </c>
      <c r="H4204">
        <v>86</v>
      </c>
      <c r="I4204">
        <v>11</v>
      </c>
      <c r="J4204">
        <v>7.7</v>
      </c>
      <c r="K4204">
        <v>946</v>
      </c>
      <c r="L4204">
        <v>662.2</v>
      </c>
      <c r="M4204">
        <v>283.79999999999995</v>
      </c>
      <c r="N4204" t="s">
        <v>76</v>
      </c>
    </row>
    <row r="4205" spans="1:14" x14ac:dyDescent="0.3">
      <c r="A4205" t="s">
        <v>12</v>
      </c>
      <c r="B4205" t="s">
        <v>34</v>
      </c>
      <c r="C4205" t="s">
        <v>21</v>
      </c>
      <c r="D4205" t="s">
        <v>19</v>
      </c>
      <c r="E4205" s="1">
        <v>42825</v>
      </c>
      <c r="F4205">
        <v>393138301</v>
      </c>
      <c r="G4205" s="1">
        <v>42860</v>
      </c>
      <c r="H4205">
        <v>77</v>
      </c>
      <c r="I4205">
        <v>22</v>
      </c>
      <c r="J4205">
        <v>15.4</v>
      </c>
      <c r="K4205">
        <v>1694</v>
      </c>
      <c r="L4205">
        <v>1185.8</v>
      </c>
      <c r="M4205">
        <v>508.20000000000005</v>
      </c>
      <c r="N4205" t="s">
        <v>76</v>
      </c>
    </row>
    <row r="4206" spans="1:14" x14ac:dyDescent="0.3">
      <c r="A4206" t="s">
        <v>12</v>
      </c>
      <c r="B4206" t="s">
        <v>45</v>
      </c>
      <c r="C4206" t="s">
        <v>16</v>
      </c>
      <c r="D4206" t="s">
        <v>14</v>
      </c>
      <c r="E4206" s="1">
        <v>42845</v>
      </c>
      <c r="F4206">
        <v>722723853</v>
      </c>
      <c r="G4206" s="1">
        <v>42867</v>
      </c>
      <c r="H4206">
        <v>85</v>
      </c>
      <c r="I4206">
        <v>33</v>
      </c>
      <c r="J4206">
        <v>23.1</v>
      </c>
      <c r="K4206">
        <v>2805</v>
      </c>
      <c r="L4206">
        <v>1963.5000000000002</v>
      </c>
      <c r="M4206">
        <v>841.49999999999977</v>
      </c>
      <c r="N4206" t="s">
        <v>77</v>
      </c>
    </row>
    <row r="4207" spans="1:14" x14ac:dyDescent="0.3">
      <c r="A4207" t="s">
        <v>12</v>
      </c>
      <c r="B4207" t="s">
        <v>48</v>
      </c>
      <c r="C4207" t="s">
        <v>15</v>
      </c>
      <c r="D4207" t="s">
        <v>19</v>
      </c>
      <c r="E4207" s="1">
        <v>43253</v>
      </c>
      <c r="F4207">
        <v>791904675</v>
      </c>
      <c r="G4207" s="1">
        <v>43280</v>
      </c>
      <c r="H4207">
        <v>64</v>
      </c>
      <c r="I4207">
        <v>23</v>
      </c>
      <c r="J4207">
        <v>16.100000000000001</v>
      </c>
      <c r="K4207">
        <v>1472</v>
      </c>
      <c r="L4207">
        <v>1030.4000000000001</v>
      </c>
      <c r="M4207">
        <v>441.59999999999991</v>
      </c>
      <c r="N4207" t="s">
        <v>77</v>
      </c>
    </row>
    <row r="4208" spans="1:14" x14ac:dyDescent="0.3">
      <c r="A4208" t="s">
        <v>12</v>
      </c>
      <c r="B4208" t="s">
        <v>32</v>
      </c>
      <c r="C4208" t="s">
        <v>23</v>
      </c>
      <c r="D4208" t="s">
        <v>19</v>
      </c>
      <c r="E4208" s="1">
        <v>45394</v>
      </c>
      <c r="F4208">
        <v>370491874</v>
      </c>
      <c r="G4208" s="1">
        <v>45441</v>
      </c>
      <c r="H4208">
        <v>83</v>
      </c>
      <c r="I4208">
        <v>22</v>
      </c>
      <c r="J4208">
        <v>15.4</v>
      </c>
      <c r="K4208">
        <v>1826</v>
      </c>
      <c r="L4208">
        <v>1278.2</v>
      </c>
      <c r="M4208">
        <v>547.79999999999995</v>
      </c>
      <c r="N4208" t="s">
        <v>75</v>
      </c>
    </row>
    <row r="4209" spans="1:14" x14ac:dyDescent="0.3">
      <c r="A4209" t="s">
        <v>12</v>
      </c>
      <c r="B4209" t="s">
        <v>46</v>
      </c>
      <c r="C4209" t="s">
        <v>23</v>
      </c>
      <c r="D4209" t="s">
        <v>19</v>
      </c>
      <c r="E4209" s="1">
        <v>42464</v>
      </c>
      <c r="F4209">
        <v>265120542</v>
      </c>
      <c r="G4209" s="1">
        <v>42508</v>
      </c>
      <c r="H4209">
        <v>58</v>
      </c>
      <c r="I4209">
        <v>11</v>
      </c>
      <c r="J4209">
        <v>7.7</v>
      </c>
      <c r="K4209">
        <v>638</v>
      </c>
      <c r="L4209">
        <v>446.6</v>
      </c>
      <c r="M4209">
        <v>191.39999999999998</v>
      </c>
      <c r="N4209" t="s">
        <v>74</v>
      </c>
    </row>
    <row r="4210" spans="1:14" x14ac:dyDescent="0.3">
      <c r="A4210" t="s">
        <v>12</v>
      </c>
      <c r="B4210" t="s">
        <v>55</v>
      </c>
      <c r="C4210" t="s">
        <v>18</v>
      </c>
      <c r="D4210" t="s">
        <v>19</v>
      </c>
      <c r="E4210" s="1">
        <v>42614</v>
      </c>
      <c r="F4210">
        <v>164217126</v>
      </c>
      <c r="G4210" s="1">
        <v>42624</v>
      </c>
      <c r="H4210">
        <v>52</v>
      </c>
      <c r="I4210">
        <v>25</v>
      </c>
      <c r="J4210">
        <v>17.5</v>
      </c>
      <c r="K4210">
        <v>1300</v>
      </c>
      <c r="L4210">
        <v>910</v>
      </c>
      <c r="M4210">
        <v>390</v>
      </c>
      <c r="N4210" t="s">
        <v>74</v>
      </c>
    </row>
    <row r="4211" spans="1:14" x14ac:dyDescent="0.3">
      <c r="A4211" t="s">
        <v>12</v>
      </c>
      <c r="B4211" t="s">
        <v>42</v>
      </c>
      <c r="C4211" t="s">
        <v>22</v>
      </c>
      <c r="D4211" t="s">
        <v>19</v>
      </c>
      <c r="E4211" s="1">
        <v>44014</v>
      </c>
      <c r="F4211">
        <v>497678363</v>
      </c>
      <c r="G4211" s="1">
        <v>44027</v>
      </c>
      <c r="H4211">
        <v>57</v>
      </c>
      <c r="I4211">
        <v>21</v>
      </c>
      <c r="J4211">
        <v>14.7</v>
      </c>
      <c r="K4211">
        <v>1197</v>
      </c>
      <c r="L4211">
        <v>837.9</v>
      </c>
      <c r="M4211">
        <v>359.1</v>
      </c>
      <c r="N4211" t="s">
        <v>77</v>
      </c>
    </row>
    <row r="4212" spans="1:14" x14ac:dyDescent="0.3">
      <c r="A4212" t="s">
        <v>12</v>
      </c>
      <c r="B4212" t="s">
        <v>39</v>
      </c>
      <c r="C4212" t="s">
        <v>22</v>
      </c>
      <c r="D4212" t="s">
        <v>19</v>
      </c>
      <c r="E4212" s="1">
        <v>41902</v>
      </c>
      <c r="F4212">
        <v>752726829</v>
      </c>
      <c r="G4212" s="1">
        <v>41923</v>
      </c>
      <c r="H4212">
        <v>96</v>
      </c>
      <c r="I4212">
        <v>31</v>
      </c>
      <c r="J4212">
        <v>21.700000000000003</v>
      </c>
      <c r="K4212">
        <v>2976</v>
      </c>
      <c r="L4212">
        <v>2083.2000000000003</v>
      </c>
      <c r="M4212">
        <v>892.79999999999973</v>
      </c>
      <c r="N4212" t="s">
        <v>73</v>
      </c>
    </row>
    <row r="4213" spans="1:14" x14ac:dyDescent="0.3">
      <c r="A4213" t="s">
        <v>12</v>
      </c>
      <c r="B4213" t="s">
        <v>34</v>
      </c>
      <c r="C4213" t="s">
        <v>16</v>
      </c>
      <c r="D4213" t="s">
        <v>14</v>
      </c>
      <c r="E4213" s="1">
        <v>43558</v>
      </c>
      <c r="F4213">
        <v>946839368</v>
      </c>
      <c r="G4213" s="1">
        <v>43599</v>
      </c>
      <c r="H4213">
        <v>80</v>
      </c>
      <c r="I4213">
        <v>24</v>
      </c>
      <c r="J4213">
        <v>16.8</v>
      </c>
      <c r="K4213">
        <v>1920</v>
      </c>
      <c r="L4213">
        <v>1344</v>
      </c>
      <c r="M4213">
        <v>576</v>
      </c>
      <c r="N4213" t="s">
        <v>76</v>
      </c>
    </row>
    <row r="4214" spans="1:14" x14ac:dyDescent="0.3">
      <c r="A4214" t="s">
        <v>12</v>
      </c>
      <c r="B4214" t="s">
        <v>46</v>
      </c>
      <c r="C4214" t="s">
        <v>18</v>
      </c>
      <c r="D4214" t="s">
        <v>14</v>
      </c>
      <c r="E4214" s="1">
        <v>42224</v>
      </c>
      <c r="F4214">
        <v>158876311</v>
      </c>
      <c r="G4214" s="1">
        <v>42256</v>
      </c>
      <c r="H4214">
        <v>86</v>
      </c>
      <c r="I4214">
        <v>40</v>
      </c>
      <c r="J4214">
        <v>28</v>
      </c>
      <c r="K4214">
        <v>3440</v>
      </c>
      <c r="L4214">
        <v>2408</v>
      </c>
      <c r="M4214">
        <v>1032</v>
      </c>
      <c r="N4214" t="s">
        <v>74</v>
      </c>
    </row>
    <row r="4215" spans="1:14" x14ac:dyDescent="0.3">
      <c r="A4215" t="s">
        <v>12</v>
      </c>
      <c r="B4215" t="s">
        <v>54</v>
      </c>
      <c r="C4215" t="s">
        <v>18</v>
      </c>
      <c r="D4215" t="s">
        <v>19</v>
      </c>
      <c r="E4215" s="1">
        <v>42685</v>
      </c>
      <c r="F4215">
        <v>110144221</v>
      </c>
      <c r="G4215" s="1">
        <v>42731</v>
      </c>
      <c r="H4215">
        <v>59</v>
      </c>
      <c r="I4215">
        <v>23</v>
      </c>
      <c r="J4215">
        <v>16.100000000000001</v>
      </c>
      <c r="K4215">
        <v>1357</v>
      </c>
      <c r="L4215">
        <v>949.90000000000009</v>
      </c>
      <c r="M4215">
        <v>407.09999999999991</v>
      </c>
      <c r="N4215" t="s">
        <v>77</v>
      </c>
    </row>
    <row r="4216" spans="1:14" x14ac:dyDescent="0.3">
      <c r="A4216" t="s">
        <v>12</v>
      </c>
      <c r="B4216" t="s">
        <v>46</v>
      </c>
      <c r="C4216" t="s">
        <v>26</v>
      </c>
      <c r="D4216" t="s">
        <v>19</v>
      </c>
      <c r="E4216" s="1">
        <v>42757</v>
      </c>
      <c r="F4216">
        <v>209764468</v>
      </c>
      <c r="G4216" s="1">
        <v>42760</v>
      </c>
      <c r="H4216">
        <v>97</v>
      </c>
      <c r="I4216">
        <v>36</v>
      </c>
      <c r="J4216">
        <v>25.200000000000003</v>
      </c>
      <c r="K4216">
        <v>3492</v>
      </c>
      <c r="L4216">
        <v>2444.4</v>
      </c>
      <c r="M4216">
        <v>1047.5999999999999</v>
      </c>
      <c r="N4216" t="s">
        <v>74</v>
      </c>
    </row>
    <row r="4217" spans="1:14" x14ac:dyDescent="0.3">
      <c r="A4217" t="s">
        <v>12</v>
      </c>
      <c r="B4217" t="s">
        <v>35</v>
      </c>
      <c r="C4217" t="s">
        <v>26</v>
      </c>
      <c r="D4217" t="s">
        <v>19</v>
      </c>
      <c r="E4217" s="1">
        <v>45393</v>
      </c>
      <c r="F4217">
        <v>961058938</v>
      </c>
      <c r="G4217" s="1">
        <v>45418</v>
      </c>
      <c r="H4217">
        <v>71</v>
      </c>
      <c r="I4217">
        <v>31</v>
      </c>
      <c r="J4217">
        <v>21.700000000000003</v>
      </c>
      <c r="K4217">
        <v>2201</v>
      </c>
      <c r="L4217">
        <v>1540.7000000000003</v>
      </c>
      <c r="M4217">
        <v>660.29999999999973</v>
      </c>
      <c r="N4217" t="s">
        <v>77</v>
      </c>
    </row>
    <row r="4218" spans="1:14" x14ac:dyDescent="0.3">
      <c r="A4218" t="s">
        <v>12</v>
      </c>
      <c r="B4218" t="s">
        <v>48</v>
      </c>
      <c r="C4218" t="s">
        <v>13</v>
      </c>
      <c r="D4218" t="s">
        <v>14</v>
      </c>
      <c r="E4218" s="1">
        <v>42502</v>
      </c>
      <c r="F4218">
        <v>702233493</v>
      </c>
      <c r="G4218" s="1">
        <v>42521</v>
      </c>
      <c r="H4218">
        <v>92</v>
      </c>
      <c r="I4218">
        <v>16</v>
      </c>
      <c r="J4218">
        <v>11.2</v>
      </c>
      <c r="K4218">
        <v>1472</v>
      </c>
      <c r="L4218">
        <v>1030.3999999999999</v>
      </c>
      <c r="M4218">
        <v>441.60000000000014</v>
      </c>
      <c r="N4218" t="s">
        <v>77</v>
      </c>
    </row>
    <row r="4219" spans="1:14" x14ac:dyDescent="0.3">
      <c r="A4219" t="s">
        <v>12</v>
      </c>
      <c r="B4219" t="s">
        <v>39</v>
      </c>
      <c r="C4219" t="s">
        <v>17</v>
      </c>
      <c r="D4219" t="s">
        <v>19</v>
      </c>
      <c r="E4219" s="1">
        <v>43051</v>
      </c>
      <c r="F4219">
        <v>594903504</v>
      </c>
      <c r="G4219" s="1">
        <v>43067</v>
      </c>
      <c r="H4219">
        <v>75</v>
      </c>
      <c r="I4219">
        <v>16</v>
      </c>
      <c r="J4219">
        <v>11.2</v>
      </c>
      <c r="K4219">
        <v>1200</v>
      </c>
      <c r="L4219">
        <v>840</v>
      </c>
      <c r="M4219">
        <v>360</v>
      </c>
      <c r="N4219" t="s">
        <v>73</v>
      </c>
    </row>
    <row r="4220" spans="1:14" x14ac:dyDescent="0.3">
      <c r="A4220" t="s">
        <v>12</v>
      </c>
      <c r="B4220" t="s">
        <v>40</v>
      </c>
      <c r="C4220" t="s">
        <v>16</v>
      </c>
      <c r="D4220" t="s">
        <v>19</v>
      </c>
      <c r="E4220" s="1">
        <v>41983</v>
      </c>
      <c r="F4220">
        <v>555824363</v>
      </c>
      <c r="G4220" s="1">
        <v>42011</v>
      </c>
      <c r="H4220">
        <v>100</v>
      </c>
      <c r="I4220">
        <v>26</v>
      </c>
      <c r="J4220">
        <v>18.2</v>
      </c>
      <c r="K4220">
        <v>2600</v>
      </c>
      <c r="L4220">
        <v>1820</v>
      </c>
      <c r="M4220">
        <v>780</v>
      </c>
      <c r="N4220" t="s">
        <v>75</v>
      </c>
    </row>
    <row r="4221" spans="1:14" x14ac:dyDescent="0.3">
      <c r="A4221" t="s">
        <v>12</v>
      </c>
      <c r="B4221" t="s">
        <v>54</v>
      </c>
      <c r="C4221" t="s">
        <v>21</v>
      </c>
      <c r="D4221" t="s">
        <v>14</v>
      </c>
      <c r="E4221" s="1">
        <v>41969</v>
      </c>
      <c r="F4221">
        <v>979788053</v>
      </c>
      <c r="G4221" s="1">
        <v>41981</v>
      </c>
      <c r="H4221">
        <v>99</v>
      </c>
      <c r="I4221">
        <v>12</v>
      </c>
      <c r="J4221">
        <v>8.4</v>
      </c>
      <c r="K4221">
        <v>1188</v>
      </c>
      <c r="L4221">
        <v>831.6</v>
      </c>
      <c r="M4221">
        <v>356.4</v>
      </c>
      <c r="N4221" t="s">
        <v>77</v>
      </c>
    </row>
    <row r="4222" spans="1:14" x14ac:dyDescent="0.3">
      <c r="A4222" t="s">
        <v>12</v>
      </c>
      <c r="B4222" t="s">
        <v>55</v>
      </c>
      <c r="C4222" t="s">
        <v>15</v>
      </c>
      <c r="D4222" t="s">
        <v>14</v>
      </c>
      <c r="E4222" s="1">
        <v>41766</v>
      </c>
      <c r="F4222">
        <v>385979163</v>
      </c>
      <c r="G4222" s="1">
        <v>41775</v>
      </c>
      <c r="H4222">
        <v>67</v>
      </c>
      <c r="I4222">
        <v>24</v>
      </c>
      <c r="J4222">
        <v>16.8</v>
      </c>
      <c r="K4222">
        <v>1608</v>
      </c>
      <c r="L4222">
        <v>1125.6000000000001</v>
      </c>
      <c r="M4222">
        <v>482.39999999999986</v>
      </c>
      <c r="N4222" t="s">
        <v>74</v>
      </c>
    </row>
    <row r="4223" spans="1:14" x14ac:dyDescent="0.3">
      <c r="A4223" t="s">
        <v>12</v>
      </c>
      <c r="B4223" t="s">
        <v>46</v>
      </c>
      <c r="C4223" t="s">
        <v>15</v>
      </c>
      <c r="D4223" t="s">
        <v>14</v>
      </c>
      <c r="E4223" s="1">
        <v>43735</v>
      </c>
      <c r="F4223">
        <v>941695964</v>
      </c>
      <c r="G4223" s="1">
        <v>43782</v>
      </c>
      <c r="H4223">
        <v>84</v>
      </c>
      <c r="I4223">
        <v>29</v>
      </c>
      <c r="J4223">
        <v>20.3</v>
      </c>
      <c r="K4223">
        <v>2436</v>
      </c>
      <c r="L4223">
        <v>1705.2</v>
      </c>
      <c r="M4223">
        <v>730.8</v>
      </c>
      <c r="N4223" t="s">
        <v>74</v>
      </c>
    </row>
    <row r="4224" spans="1:14" x14ac:dyDescent="0.3">
      <c r="A4224" t="s">
        <v>12</v>
      </c>
      <c r="B4224" t="s">
        <v>36</v>
      </c>
      <c r="C4224" t="s">
        <v>25</v>
      </c>
      <c r="D4224" t="s">
        <v>19</v>
      </c>
      <c r="E4224" s="1">
        <v>41983</v>
      </c>
      <c r="F4224">
        <v>599511754</v>
      </c>
      <c r="G4224" s="1">
        <v>42021</v>
      </c>
      <c r="H4224">
        <v>90</v>
      </c>
      <c r="I4224">
        <v>24</v>
      </c>
      <c r="J4224">
        <v>16.8</v>
      </c>
      <c r="K4224">
        <v>2160</v>
      </c>
      <c r="L4224">
        <v>1512</v>
      </c>
      <c r="M4224">
        <v>648</v>
      </c>
      <c r="N4224" t="s">
        <v>77</v>
      </c>
    </row>
    <row r="4225" spans="1:14" x14ac:dyDescent="0.3">
      <c r="A4225" t="s">
        <v>12</v>
      </c>
      <c r="B4225" t="s">
        <v>32</v>
      </c>
      <c r="C4225" t="s">
        <v>25</v>
      </c>
      <c r="D4225" t="s">
        <v>14</v>
      </c>
      <c r="E4225" s="1">
        <v>45490</v>
      </c>
      <c r="F4225">
        <v>605938327</v>
      </c>
      <c r="G4225" s="1">
        <v>45496</v>
      </c>
      <c r="H4225">
        <v>59</v>
      </c>
      <c r="I4225">
        <v>13</v>
      </c>
      <c r="J4225">
        <v>9.1</v>
      </c>
      <c r="K4225">
        <v>767</v>
      </c>
      <c r="L4225">
        <v>536.9</v>
      </c>
      <c r="M4225">
        <v>230.10000000000002</v>
      </c>
      <c r="N4225" t="s">
        <v>75</v>
      </c>
    </row>
    <row r="4226" spans="1:14" x14ac:dyDescent="0.3">
      <c r="A4226" t="s">
        <v>12</v>
      </c>
      <c r="B4226" t="s">
        <v>54</v>
      </c>
      <c r="C4226" t="s">
        <v>23</v>
      </c>
      <c r="D4226" t="s">
        <v>19</v>
      </c>
      <c r="E4226" s="1">
        <v>43414</v>
      </c>
      <c r="F4226">
        <v>132354199</v>
      </c>
      <c r="G4226" s="1">
        <v>43443</v>
      </c>
      <c r="H4226">
        <v>82</v>
      </c>
      <c r="I4226">
        <v>27</v>
      </c>
      <c r="J4226">
        <v>18.899999999999999</v>
      </c>
      <c r="K4226">
        <v>2214</v>
      </c>
      <c r="L4226">
        <v>1549.8</v>
      </c>
      <c r="M4226">
        <v>664.2</v>
      </c>
      <c r="N4226" t="s">
        <v>77</v>
      </c>
    </row>
    <row r="4227" spans="1:14" x14ac:dyDescent="0.3">
      <c r="A4227" t="s">
        <v>12</v>
      </c>
      <c r="B4227" t="s">
        <v>42</v>
      </c>
      <c r="C4227" t="s">
        <v>18</v>
      </c>
      <c r="D4227" t="s">
        <v>14</v>
      </c>
      <c r="E4227" s="1">
        <v>44659</v>
      </c>
      <c r="F4227">
        <v>494732654</v>
      </c>
      <c r="G4227" s="1">
        <v>44699</v>
      </c>
      <c r="H4227">
        <v>60</v>
      </c>
      <c r="I4227">
        <v>39</v>
      </c>
      <c r="J4227">
        <v>27.3</v>
      </c>
      <c r="K4227">
        <v>2340</v>
      </c>
      <c r="L4227">
        <v>1638</v>
      </c>
      <c r="M4227">
        <v>702</v>
      </c>
      <c r="N4227" t="s">
        <v>77</v>
      </c>
    </row>
    <row r="4228" spans="1:14" x14ac:dyDescent="0.3">
      <c r="A4228" t="s">
        <v>12</v>
      </c>
      <c r="B4228" t="s">
        <v>39</v>
      </c>
      <c r="C4228" t="s">
        <v>15</v>
      </c>
      <c r="D4228" t="s">
        <v>14</v>
      </c>
      <c r="E4228" s="1">
        <v>42167</v>
      </c>
      <c r="F4228">
        <v>316855418</v>
      </c>
      <c r="G4228" s="1">
        <v>42203</v>
      </c>
      <c r="H4228">
        <v>64</v>
      </c>
      <c r="I4228">
        <v>35</v>
      </c>
      <c r="J4228">
        <v>24.5</v>
      </c>
      <c r="K4228">
        <v>2240</v>
      </c>
      <c r="L4228">
        <v>1568</v>
      </c>
      <c r="M4228">
        <v>672</v>
      </c>
      <c r="N4228" t="s">
        <v>73</v>
      </c>
    </row>
    <row r="4229" spans="1:14" x14ac:dyDescent="0.3">
      <c r="A4229" t="s">
        <v>12</v>
      </c>
      <c r="B4229" t="s">
        <v>36</v>
      </c>
      <c r="C4229" t="s">
        <v>13</v>
      </c>
      <c r="D4229" t="s">
        <v>14</v>
      </c>
      <c r="E4229" s="1">
        <v>44163</v>
      </c>
      <c r="F4229">
        <v>856279838</v>
      </c>
      <c r="G4229" s="1">
        <v>44189</v>
      </c>
      <c r="H4229">
        <v>52</v>
      </c>
      <c r="I4229">
        <v>32</v>
      </c>
      <c r="J4229">
        <v>22.4</v>
      </c>
      <c r="K4229">
        <v>1664</v>
      </c>
      <c r="L4229">
        <v>1164.8</v>
      </c>
      <c r="M4229">
        <v>499.20000000000005</v>
      </c>
      <c r="N4229" t="s">
        <v>77</v>
      </c>
    </row>
    <row r="4230" spans="1:14" x14ac:dyDescent="0.3">
      <c r="A4230" t="s">
        <v>12</v>
      </c>
      <c r="B4230" t="s">
        <v>50</v>
      </c>
      <c r="C4230" t="s">
        <v>26</v>
      </c>
      <c r="D4230" t="s">
        <v>19</v>
      </c>
      <c r="E4230" s="1">
        <v>43767</v>
      </c>
      <c r="F4230">
        <v>910014998</v>
      </c>
      <c r="G4230" s="1">
        <v>43770</v>
      </c>
      <c r="H4230">
        <v>52</v>
      </c>
      <c r="I4230">
        <v>40</v>
      </c>
      <c r="J4230">
        <v>28</v>
      </c>
      <c r="K4230">
        <v>2080</v>
      </c>
      <c r="L4230">
        <v>1456</v>
      </c>
      <c r="M4230">
        <v>624</v>
      </c>
      <c r="N4230" t="s">
        <v>73</v>
      </c>
    </row>
    <row r="4231" spans="1:14" x14ac:dyDescent="0.3">
      <c r="A4231" t="s">
        <v>12</v>
      </c>
      <c r="B4231" t="s">
        <v>34</v>
      </c>
      <c r="C4231" t="s">
        <v>13</v>
      </c>
      <c r="D4231" t="s">
        <v>19</v>
      </c>
      <c r="E4231" s="1">
        <v>41772</v>
      </c>
      <c r="F4231">
        <v>414277970</v>
      </c>
      <c r="G4231" s="1">
        <v>41796</v>
      </c>
      <c r="H4231">
        <v>86</v>
      </c>
      <c r="I4231">
        <v>39</v>
      </c>
      <c r="J4231">
        <v>27.3</v>
      </c>
      <c r="K4231">
        <v>3354</v>
      </c>
      <c r="L4231">
        <v>2347.8000000000002</v>
      </c>
      <c r="M4231">
        <v>1006.1999999999998</v>
      </c>
      <c r="N4231" t="s">
        <v>76</v>
      </c>
    </row>
    <row r="4232" spans="1:14" x14ac:dyDescent="0.3">
      <c r="A4232" t="s">
        <v>12</v>
      </c>
      <c r="B4232" t="s">
        <v>29</v>
      </c>
      <c r="C4232" t="s">
        <v>16</v>
      </c>
      <c r="D4232" t="s">
        <v>19</v>
      </c>
      <c r="E4232" s="1">
        <v>42832</v>
      </c>
      <c r="F4232">
        <v>203000152</v>
      </c>
      <c r="G4232" s="1">
        <v>42880</v>
      </c>
      <c r="H4232">
        <v>72</v>
      </c>
      <c r="I4232">
        <v>14</v>
      </c>
      <c r="J4232">
        <v>9.8000000000000007</v>
      </c>
      <c r="K4232">
        <v>1008</v>
      </c>
      <c r="L4232">
        <v>705.6</v>
      </c>
      <c r="M4232">
        <v>302.39999999999998</v>
      </c>
      <c r="N4232" t="s">
        <v>77</v>
      </c>
    </row>
    <row r="4233" spans="1:14" x14ac:dyDescent="0.3">
      <c r="A4233" t="s">
        <v>12</v>
      </c>
      <c r="B4233" t="s">
        <v>54</v>
      </c>
      <c r="C4233" t="s">
        <v>17</v>
      </c>
      <c r="D4233" t="s">
        <v>14</v>
      </c>
      <c r="E4233" s="1">
        <v>42491</v>
      </c>
      <c r="F4233">
        <v>448255336</v>
      </c>
      <c r="G4233" s="1">
        <v>42495</v>
      </c>
      <c r="H4233">
        <v>94</v>
      </c>
      <c r="I4233">
        <v>16</v>
      </c>
      <c r="J4233">
        <v>11.2</v>
      </c>
      <c r="K4233">
        <v>1504</v>
      </c>
      <c r="L4233">
        <v>1052.8</v>
      </c>
      <c r="M4233">
        <v>451.20000000000005</v>
      </c>
      <c r="N4233" t="s">
        <v>77</v>
      </c>
    </row>
    <row r="4234" spans="1:14" x14ac:dyDescent="0.3">
      <c r="A4234" t="s">
        <v>12</v>
      </c>
      <c r="B4234" t="s">
        <v>38</v>
      </c>
      <c r="C4234" t="s">
        <v>13</v>
      </c>
      <c r="D4234" t="s">
        <v>19</v>
      </c>
      <c r="E4234" s="1">
        <v>44513</v>
      </c>
      <c r="F4234">
        <v>314501941</v>
      </c>
      <c r="G4234" s="1">
        <v>44529</v>
      </c>
      <c r="H4234">
        <v>70</v>
      </c>
      <c r="I4234">
        <v>19</v>
      </c>
      <c r="J4234">
        <v>13.3</v>
      </c>
      <c r="K4234">
        <v>1330</v>
      </c>
      <c r="L4234">
        <v>931</v>
      </c>
      <c r="M4234">
        <v>399</v>
      </c>
      <c r="N4234" t="s">
        <v>73</v>
      </c>
    </row>
    <row r="4235" spans="1:14" x14ac:dyDescent="0.3">
      <c r="A4235" t="s">
        <v>12</v>
      </c>
      <c r="B4235" t="s">
        <v>40</v>
      </c>
      <c r="C4235" t="s">
        <v>21</v>
      </c>
      <c r="D4235" t="s">
        <v>19</v>
      </c>
      <c r="E4235" s="1">
        <v>43141</v>
      </c>
      <c r="F4235">
        <v>933113324</v>
      </c>
      <c r="G4235" s="1">
        <v>43185</v>
      </c>
      <c r="H4235">
        <v>57</v>
      </c>
      <c r="I4235">
        <v>19</v>
      </c>
      <c r="J4235">
        <v>13.3</v>
      </c>
      <c r="K4235">
        <v>1083</v>
      </c>
      <c r="L4235">
        <v>758.1</v>
      </c>
      <c r="M4235">
        <v>324.89999999999998</v>
      </c>
      <c r="N4235" t="s">
        <v>75</v>
      </c>
    </row>
    <row r="4236" spans="1:14" x14ac:dyDescent="0.3">
      <c r="A4236" t="s">
        <v>12</v>
      </c>
      <c r="B4236" t="s">
        <v>33</v>
      </c>
      <c r="C4236" t="s">
        <v>23</v>
      </c>
      <c r="D4236" t="s">
        <v>19</v>
      </c>
      <c r="E4236" s="1">
        <v>41786</v>
      </c>
      <c r="F4236">
        <v>759252107</v>
      </c>
      <c r="G4236" s="1">
        <v>41793</v>
      </c>
      <c r="H4236">
        <v>66</v>
      </c>
      <c r="I4236">
        <v>11</v>
      </c>
      <c r="J4236">
        <v>7.7</v>
      </c>
      <c r="K4236">
        <v>726</v>
      </c>
      <c r="L4236">
        <v>508.2</v>
      </c>
      <c r="M4236">
        <v>217.8</v>
      </c>
      <c r="N4236" t="s">
        <v>76</v>
      </c>
    </row>
    <row r="4237" spans="1:14" x14ac:dyDescent="0.3">
      <c r="A4237" t="s">
        <v>12</v>
      </c>
      <c r="B4237" t="s">
        <v>53</v>
      </c>
      <c r="C4237" t="s">
        <v>20</v>
      </c>
      <c r="D4237" t="s">
        <v>19</v>
      </c>
      <c r="E4237" s="1">
        <v>44633</v>
      </c>
      <c r="F4237">
        <v>752092969</v>
      </c>
      <c r="G4237" s="1">
        <v>44665</v>
      </c>
      <c r="H4237">
        <v>56</v>
      </c>
      <c r="I4237">
        <v>33</v>
      </c>
      <c r="J4237">
        <v>23.1</v>
      </c>
      <c r="K4237">
        <v>1848</v>
      </c>
      <c r="L4237">
        <v>1293.6000000000001</v>
      </c>
      <c r="M4237">
        <v>554.39999999999986</v>
      </c>
      <c r="N4237" t="s">
        <v>77</v>
      </c>
    </row>
    <row r="4238" spans="1:14" x14ac:dyDescent="0.3">
      <c r="A4238" t="s">
        <v>12</v>
      </c>
      <c r="B4238" t="s">
        <v>43</v>
      </c>
      <c r="C4238" t="s">
        <v>22</v>
      </c>
      <c r="D4238" t="s">
        <v>19</v>
      </c>
      <c r="E4238" s="1">
        <v>43050</v>
      </c>
      <c r="F4238">
        <v>198095786</v>
      </c>
      <c r="G4238" s="1">
        <v>43074</v>
      </c>
      <c r="H4238">
        <v>80</v>
      </c>
      <c r="I4238">
        <v>10</v>
      </c>
      <c r="J4238">
        <v>7</v>
      </c>
      <c r="K4238">
        <v>800</v>
      </c>
      <c r="L4238">
        <v>560</v>
      </c>
      <c r="M4238">
        <v>240</v>
      </c>
      <c r="N4238" t="s">
        <v>77</v>
      </c>
    </row>
    <row r="4239" spans="1:14" x14ac:dyDescent="0.3">
      <c r="A4239" t="s">
        <v>12</v>
      </c>
      <c r="B4239" t="s">
        <v>28</v>
      </c>
      <c r="C4239" t="s">
        <v>23</v>
      </c>
      <c r="D4239" t="s">
        <v>14</v>
      </c>
      <c r="E4239" s="1">
        <v>43075</v>
      </c>
      <c r="F4239">
        <v>971797645</v>
      </c>
      <c r="G4239" s="1">
        <v>43088</v>
      </c>
      <c r="H4239">
        <v>65</v>
      </c>
      <c r="I4239">
        <v>26</v>
      </c>
      <c r="J4239">
        <v>18.2</v>
      </c>
      <c r="K4239">
        <v>1690</v>
      </c>
      <c r="L4239">
        <v>1183</v>
      </c>
      <c r="M4239">
        <v>507</v>
      </c>
      <c r="N4239" t="s">
        <v>73</v>
      </c>
    </row>
    <row r="4240" spans="1:14" x14ac:dyDescent="0.3">
      <c r="A4240" t="s">
        <v>12</v>
      </c>
      <c r="B4240" t="s">
        <v>34</v>
      </c>
      <c r="C4240" t="s">
        <v>13</v>
      </c>
      <c r="D4240" t="s">
        <v>19</v>
      </c>
      <c r="E4240" s="1">
        <v>42131</v>
      </c>
      <c r="F4240">
        <v>145488011</v>
      </c>
      <c r="G4240" s="1">
        <v>42153</v>
      </c>
      <c r="H4240">
        <v>98</v>
      </c>
      <c r="I4240">
        <v>26</v>
      </c>
      <c r="J4240">
        <v>18.2</v>
      </c>
      <c r="K4240">
        <v>2548</v>
      </c>
      <c r="L4240">
        <v>1783.6</v>
      </c>
      <c r="M4240">
        <v>764.40000000000009</v>
      </c>
      <c r="N4240" t="s">
        <v>76</v>
      </c>
    </row>
    <row r="4241" spans="1:14" x14ac:dyDescent="0.3">
      <c r="A4241" t="s">
        <v>12</v>
      </c>
      <c r="B4241" t="s">
        <v>44</v>
      </c>
      <c r="C4241" t="s">
        <v>13</v>
      </c>
      <c r="D4241" t="s">
        <v>14</v>
      </c>
      <c r="E4241" s="1">
        <v>43568</v>
      </c>
      <c r="F4241">
        <v>891384589</v>
      </c>
      <c r="G4241" s="1">
        <v>43601</v>
      </c>
      <c r="H4241">
        <v>83</v>
      </c>
      <c r="I4241">
        <v>16</v>
      </c>
      <c r="J4241">
        <v>11.2</v>
      </c>
      <c r="K4241">
        <v>1328</v>
      </c>
      <c r="L4241">
        <v>929.59999999999991</v>
      </c>
      <c r="M4241">
        <v>398.40000000000009</v>
      </c>
      <c r="N4241" t="s">
        <v>77</v>
      </c>
    </row>
    <row r="4242" spans="1:14" x14ac:dyDescent="0.3">
      <c r="A4242" t="s">
        <v>12</v>
      </c>
      <c r="B4242" t="s">
        <v>51</v>
      </c>
      <c r="C4242" t="s">
        <v>13</v>
      </c>
      <c r="D4242" t="s">
        <v>19</v>
      </c>
      <c r="E4242" s="1">
        <v>42290</v>
      </c>
      <c r="F4242">
        <v>976504600</v>
      </c>
      <c r="G4242" s="1">
        <v>42291</v>
      </c>
      <c r="H4242">
        <v>86</v>
      </c>
      <c r="I4242">
        <v>15</v>
      </c>
      <c r="J4242">
        <v>10.5</v>
      </c>
      <c r="K4242">
        <v>1290</v>
      </c>
      <c r="L4242">
        <v>903</v>
      </c>
      <c r="M4242">
        <v>387</v>
      </c>
      <c r="N4242" t="s">
        <v>73</v>
      </c>
    </row>
    <row r="4243" spans="1:14" x14ac:dyDescent="0.3">
      <c r="A4243" t="s">
        <v>12</v>
      </c>
      <c r="B4243" t="s">
        <v>39</v>
      </c>
      <c r="C4243" t="s">
        <v>17</v>
      </c>
      <c r="D4243" t="s">
        <v>19</v>
      </c>
      <c r="E4243" s="1">
        <v>42438</v>
      </c>
      <c r="F4243">
        <v>566168248</v>
      </c>
      <c r="G4243" s="1">
        <v>42485</v>
      </c>
      <c r="H4243">
        <v>77</v>
      </c>
      <c r="I4243">
        <v>26</v>
      </c>
      <c r="J4243">
        <v>18.2</v>
      </c>
      <c r="K4243">
        <v>2002</v>
      </c>
      <c r="L4243">
        <v>1401.3999999999999</v>
      </c>
      <c r="M4243">
        <v>600.60000000000014</v>
      </c>
      <c r="N4243" t="s">
        <v>73</v>
      </c>
    </row>
    <row r="4244" spans="1:14" x14ac:dyDescent="0.3">
      <c r="A4244" t="s">
        <v>12</v>
      </c>
      <c r="B4244" t="s">
        <v>53</v>
      </c>
      <c r="C4244" t="s">
        <v>20</v>
      </c>
      <c r="D4244" t="s">
        <v>14</v>
      </c>
      <c r="E4244" s="1">
        <v>44156</v>
      </c>
      <c r="F4244">
        <v>146417987</v>
      </c>
      <c r="G4244" s="1">
        <v>44169</v>
      </c>
      <c r="H4244">
        <v>88</v>
      </c>
      <c r="I4244">
        <v>30</v>
      </c>
      <c r="J4244">
        <v>21</v>
      </c>
      <c r="K4244">
        <v>2640</v>
      </c>
      <c r="L4244">
        <v>1848</v>
      </c>
      <c r="M4244">
        <v>792</v>
      </c>
      <c r="N4244" t="s">
        <v>77</v>
      </c>
    </row>
    <row r="4245" spans="1:14" x14ac:dyDescent="0.3">
      <c r="A4245" t="s">
        <v>12</v>
      </c>
      <c r="B4245" t="s">
        <v>40</v>
      </c>
      <c r="C4245" t="s">
        <v>21</v>
      </c>
      <c r="D4245" t="s">
        <v>19</v>
      </c>
      <c r="E4245" s="1">
        <v>45001</v>
      </c>
      <c r="F4245">
        <v>602597796</v>
      </c>
      <c r="G4245" s="1">
        <v>45015</v>
      </c>
      <c r="H4245">
        <v>88</v>
      </c>
      <c r="I4245">
        <v>25</v>
      </c>
      <c r="J4245">
        <v>17.5</v>
      </c>
      <c r="K4245">
        <v>2200</v>
      </c>
      <c r="L4245">
        <v>1540</v>
      </c>
      <c r="M4245">
        <v>660</v>
      </c>
      <c r="N4245" t="s">
        <v>75</v>
      </c>
    </row>
    <row r="4246" spans="1:14" x14ac:dyDescent="0.3">
      <c r="A4246" t="s">
        <v>12</v>
      </c>
      <c r="B4246" t="s">
        <v>28</v>
      </c>
      <c r="C4246" t="s">
        <v>16</v>
      </c>
      <c r="D4246" t="s">
        <v>14</v>
      </c>
      <c r="E4246" s="1">
        <v>43127</v>
      </c>
      <c r="F4246">
        <v>457077014</v>
      </c>
      <c r="G4246" s="1">
        <v>43156</v>
      </c>
      <c r="H4246">
        <v>93</v>
      </c>
      <c r="I4246">
        <v>40</v>
      </c>
      <c r="J4246">
        <v>28</v>
      </c>
      <c r="K4246">
        <v>3720</v>
      </c>
      <c r="L4246">
        <v>2604</v>
      </c>
      <c r="M4246">
        <v>1116</v>
      </c>
      <c r="N4246" t="s">
        <v>73</v>
      </c>
    </row>
    <row r="4247" spans="1:14" x14ac:dyDescent="0.3">
      <c r="A4247" t="s">
        <v>12</v>
      </c>
      <c r="B4247" t="s">
        <v>42</v>
      </c>
      <c r="C4247" t="s">
        <v>21</v>
      </c>
      <c r="D4247" t="s">
        <v>14</v>
      </c>
      <c r="E4247" s="1">
        <v>41946</v>
      </c>
      <c r="F4247">
        <v>471831738</v>
      </c>
      <c r="G4247" s="1">
        <v>41981</v>
      </c>
      <c r="H4247">
        <v>63</v>
      </c>
      <c r="I4247">
        <v>14</v>
      </c>
      <c r="J4247">
        <v>9.8000000000000007</v>
      </c>
      <c r="K4247">
        <v>882</v>
      </c>
      <c r="L4247">
        <v>617.40000000000009</v>
      </c>
      <c r="M4247">
        <v>264.59999999999991</v>
      </c>
      <c r="N4247" t="s">
        <v>77</v>
      </c>
    </row>
    <row r="4248" spans="1:14" x14ac:dyDescent="0.3">
      <c r="A4248" t="s">
        <v>12</v>
      </c>
      <c r="B4248" t="s">
        <v>28</v>
      </c>
      <c r="C4248" t="s">
        <v>22</v>
      </c>
      <c r="D4248" t="s">
        <v>14</v>
      </c>
      <c r="E4248" s="1">
        <v>44265</v>
      </c>
      <c r="F4248">
        <v>857900750</v>
      </c>
      <c r="G4248" s="1">
        <v>44304</v>
      </c>
      <c r="H4248">
        <v>90</v>
      </c>
      <c r="I4248">
        <v>22</v>
      </c>
      <c r="J4248">
        <v>15.4</v>
      </c>
      <c r="K4248">
        <v>1980</v>
      </c>
      <c r="L4248">
        <v>1386</v>
      </c>
      <c r="M4248">
        <v>594</v>
      </c>
      <c r="N4248" t="s">
        <v>73</v>
      </c>
    </row>
    <row r="4249" spans="1:14" x14ac:dyDescent="0.3">
      <c r="A4249" t="s">
        <v>12</v>
      </c>
      <c r="B4249" t="s">
        <v>35</v>
      </c>
      <c r="C4249" t="s">
        <v>18</v>
      </c>
      <c r="D4249" t="s">
        <v>19</v>
      </c>
      <c r="E4249" s="1">
        <v>43910</v>
      </c>
      <c r="F4249">
        <v>142937123</v>
      </c>
      <c r="G4249" s="1">
        <v>43928</v>
      </c>
      <c r="H4249">
        <v>57</v>
      </c>
      <c r="I4249">
        <v>25</v>
      </c>
      <c r="J4249">
        <v>17.5</v>
      </c>
      <c r="K4249">
        <v>1425</v>
      </c>
      <c r="L4249">
        <v>997.5</v>
      </c>
      <c r="M4249">
        <v>427.5</v>
      </c>
      <c r="N4249" t="s">
        <v>77</v>
      </c>
    </row>
    <row r="4250" spans="1:14" x14ac:dyDescent="0.3">
      <c r="A4250" t="s">
        <v>12</v>
      </c>
      <c r="B4250" t="s">
        <v>34</v>
      </c>
      <c r="C4250" t="s">
        <v>22</v>
      </c>
      <c r="D4250" t="s">
        <v>14</v>
      </c>
      <c r="E4250" s="1">
        <v>43497</v>
      </c>
      <c r="F4250">
        <v>529639995</v>
      </c>
      <c r="G4250" s="1">
        <v>43508</v>
      </c>
      <c r="H4250">
        <v>87</v>
      </c>
      <c r="I4250">
        <v>34</v>
      </c>
      <c r="J4250">
        <v>23.8</v>
      </c>
      <c r="K4250">
        <v>2958</v>
      </c>
      <c r="L4250">
        <v>2070.6</v>
      </c>
      <c r="M4250">
        <v>887.40000000000009</v>
      </c>
      <c r="N4250" t="s">
        <v>76</v>
      </c>
    </row>
    <row r="4251" spans="1:14" x14ac:dyDescent="0.3">
      <c r="A4251" t="s">
        <v>12</v>
      </c>
      <c r="B4251" t="s">
        <v>40</v>
      </c>
      <c r="C4251" t="s">
        <v>15</v>
      </c>
      <c r="D4251" t="s">
        <v>14</v>
      </c>
      <c r="E4251" s="1">
        <v>44584</v>
      </c>
      <c r="F4251">
        <v>588871753</v>
      </c>
      <c r="G4251" s="1">
        <v>44601</v>
      </c>
      <c r="H4251">
        <v>72</v>
      </c>
      <c r="I4251">
        <v>25</v>
      </c>
      <c r="J4251">
        <v>17.5</v>
      </c>
      <c r="K4251">
        <v>1800</v>
      </c>
      <c r="L4251">
        <v>1260</v>
      </c>
      <c r="M4251">
        <v>540</v>
      </c>
      <c r="N4251" t="s">
        <v>75</v>
      </c>
    </row>
    <row r="4252" spans="1:14" x14ac:dyDescent="0.3">
      <c r="A4252" t="s">
        <v>12</v>
      </c>
      <c r="B4252" t="s">
        <v>39</v>
      </c>
      <c r="C4252" t="s">
        <v>21</v>
      </c>
      <c r="D4252" t="s">
        <v>19</v>
      </c>
      <c r="E4252" s="1">
        <v>43984</v>
      </c>
      <c r="F4252">
        <v>136172807</v>
      </c>
      <c r="G4252" s="1">
        <v>43996</v>
      </c>
      <c r="H4252">
        <v>61</v>
      </c>
      <c r="I4252">
        <v>34</v>
      </c>
      <c r="J4252">
        <v>23.8</v>
      </c>
      <c r="K4252">
        <v>2074</v>
      </c>
      <c r="L4252">
        <v>1451.8</v>
      </c>
      <c r="M4252">
        <v>622.20000000000005</v>
      </c>
      <c r="N4252" t="s">
        <v>73</v>
      </c>
    </row>
    <row r="4253" spans="1:14" x14ac:dyDescent="0.3">
      <c r="A4253" t="s">
        <v>12</v>
      </c>
      <c r="B4253" t="s">
        <v>29</v>
      </c>
      <c r="C4253" t="s">
        <v>15</v>
      </c>
      <c r="D4253" t="s">
        <v>14</v>
      </c>
      <c r="E4253" s="1">
        <v>43140</v>
      </c>
      <c r="F4253">
        <v>976800715</v>
      </c>
      <c r="G4253" s="1">
        <v>43143</v>
      </c>
      <c r="H4253">
        <v>80</v>
      </c>
      <c r="I4253">
        <v>32</v>
      </c>
      <c r="J4253">
        <v>22.4</v>
      </c>
      <c r="K4253">
        <v>2560</v>
      </c>
      <c r="L4253">
        <v>1792</v>
      </c>
      <c r="M4253">
        <v>768</v>
      </c>
      <c r="N4253" t="s">
        <v>77</v>
      </c>
    </row>
    <row r="4254" spans="1:14" x14ac:dyDescent="0.3">
      <c r="A4254" t="s">
        <v>12</v>
      </c>
      <c r="B4254" t="s">
        <v>36</v>
      </c>
      <c r="C4254" t="s">
        <v>15</v>
      </c>
      <c r="D4254" t="s">
        <v>14</v>
      </c>
      <c r="E4254" s="1">
        <v>44441</v>
      </c>
      <c r="F4254">
        <v>499637019</v>
      </c>
      <c r="G4254" s="1">
        <v>44454</v>
      </c>
      <c r="H4254">
        <v>89</v>
      </c>
      <c r="I4254">
        <v>10</v>
      </c>
      <c r="J4254">
        <v>7</v>
      </c>
      <c r="K4254">
        <v>890</v>
      </c>
      <c r="L4254">
        <v>623</v>
      </c>
      <c r="M4254">
        <v>267</v>
      </c>
      <c r="N4254" t="s">
        <v>77</v>
      </c>
    </row>
    <row r="4255" spans="1:14" x14ac:dyDescent="0.3">
      <c r="A4255" t="s">
        <v>12</v>
      </c>
      <c r="B4255" t="s">
        <v>50</v>
      </c>
      <c r="C4255" t="s">
        <v>20</v>
      </c>
      <c r="D4255" t="s">
        <v>19</v>
      </c>
      <c r="E4255" s="1">
        <v>44756</v>
      </c>
      <c r="F4255">
        <v>555429542</v>
      </c>
      <c r="G4255" s="1">
        <v>44764</v>
      </c>
      <c r="H4255">
        <v>66</v>
      </c>
      <c r="I4255">
        <v>16</v>
      </c>
      <c r="J4255">
        <v>11.2</v>
      </c>
      <c r="K4255">
        <v>1056</v>
      </c>
      <c r="L4255">
        <v>739.19999999999993</v>
      </c>
      <c r="M4255">
        <v>316.80000000000007</v>
      </c>
      <c r="N4255" t="s">
        <v>73</v>
      </c>
    </row>
    <row r="4256" spans="1:14" x14ac:dyDescent="0.3">
      <c r="A4256" t="s">
        <v>12</v>
      </c>
      <c r="B4256" t="s">
        <v>46</v>
      </c>
      <c r="C4256" t="s">
        <v>16</v>
      </c>
      <c r="D4256" t="s">
        <v>19</v>
      </c>
      <c r="E4256" s="1">
        <v>44310</v>
      </c>
      <c r="F4256">
        <v>620693051</v>
      </c>
      <c r="G4256" s="1">
        <v>44323</v>
      </c>
      <c r="H4256">
        <v>72</v>
      </c>
      <c r="I4256">
        <v>11</v>
      </c>
      <c r="J4256">
        <v>7.7</v>
      </c>
      <c r="K4256">
        <v>792</v>
      </c>
      <c r="L4256">
        <v>554.4</v>
      </c>
      <c r="M4256">
        <v>237.60000000000002</v>
      </c>
      <c r="N4256" t="s">
        <v>74</v>
      </c>
    </row>
    <row r="4257" spans="1:14" x14ac:dyDescent="0.3">
      <c r="A4257" t="s">
        <v>12</v>
      </c>
      <c r="B4257" t="s">
        <v>44</v>
      </c>
      <c r="C4257" t="s">
        <v>13</v>
      </c>
      <c r="D4257" t="s">
        <v>19</v>
      </c>
      <c r="E4257" s="1">
        <v>42714</v>
      </c>
      <c r="F4257">
        <v>800092494</v>
      </c>
      <c r="G4257" s="1">
        <v>42726</v>
      </c>
      <c r="H4257">
        <v>53</v>
      </c>
      <c r="I4257">
        <v>14</v>
      </c>
      <c r="J4257">
        <v>9.8000000000000007</v>
      </c>
      <c r="K4257">
        <v>742</v>
      </c>
      <c r="L4257">
        <v>519.40000000000009</v>
      </c>
      <c r="M4257">
        <v>222.59999999999991</v>
      </c>
      <c r="N4257" t="s">
        <v>77</v>
      </c>
    </row>
    <row r="4258" spans="1:14" x14ac:dyDescent="0.3">
      <c r="A4258" t="s">
        <v>12</v>
      </c>
      <c r="B4258" t="s">
        <v>43</v>
      </c>
      <c r="C4258" t="s">
        <v>18</v>
      </c>
      <c r="D4258" t="s">
        <v>14</v>
      </c>
      <c r="E4258" s="1">
        <v>45360</v>
      </c>
      <c r="F4258">
        <v>508557403</v>
      </c>
      <c r="G4258" s="1">
        <v>45364</v>
      </c>
      <c r="H4258">
        <v>79</v>
      </c>
      <c r="I4258">
        <v>38</v>
      </c>
      <c r="J4258">
        <v>26.6</v>
      </c>
      <c r="K4258">
        <v>3002</v>
      </c>
      <c r="L4258">
        <v>2101.4</v>
      </c>
      <c r="M4258">
        <v>900.59999999999991</v>
      </c>
      <c r="N4258" t="s">
        <v>77</v>
      </c>
    </row>
    <row r="4259" spans="1:14" x14ac:dyDescent="0.3">
      <c r="A4259" t="s">
        <v>12</v>
      </c>
      <c r="B4259" t="s">
        <v>54</v>
      </c>
      <c r="C4259" t="s">
        <v>16</v>
      </c>
      <c r="D4259" t="s">
        <v>14</v>
      </c>
      <c r="E4259" s="1">
        <v>45063</v>
      </c>
      <c r="F4259">
        <v>516604888</v>
      </c>
      <c r="G4259" s="1">
        <v>45099</v>
      </c>
      <c r="H4259">
        <v>91</v>
      </c>
      <c r="I4259">
        <v>16</v>
      </c>
      <c r="J4259">
        <v>11.2</v>
      </c>
      <c r="K4259">
        <v>1456</v>
      </c>
      <c r="L4259">
        <v>1019.1999999999999</v>
      </c>
      <c r="M4259">
        <v>436.80000000000007</v>
      </c>
      <c r="N4259" t="s">
        <v>77</v>
      </c>
    </row>
    <row r="4260" spans="1:14" x14ac:dyDescent="0.3">
      <c r="A4260" t="s">
        <v>12</v>
      </c>
      <c r="B4260" t="s">
        <v>33</v>
      </c>
      <c r="C4260" t="s">
        <v>18</v>
      </c>
      <c r="D4260" t="s">
        <v>14</v>
      </c>
      <c r="E4260" s="1">
        <v>42220</v>
      </c>
      <c r="F4260">
        <v>614760005</v>
      </c>
      <c r="G4260" s="1">
        <v>42251</v>
      </c>
      <c r="H4260">
        <v>83</v>
      </c>
      <c r="I4260">
        <v>37</v>
      </c>
      <c r="J4260">
        <v>25.9</v>
      </c>
      <c r="K4260">
        <v>3071</v>
      </c>
      <c r="L4260">
        <v>2149.6999999999998</v>
      </c>
      <c r="M4260">
        <v>921.30000000000018</v>
      </c>
      <c r="N4260" t="s">
        <v>76</v>
      </c>
    </row>
    <row r="4261" spans="1:14" x14ac:dyDescent="0.3">
      <c r="A4261" t="s">
        <v>12</v>
      </c>
      <c r="B4261" t="s">
        <v>52</v>
      </c>
      <c r="C4261" t="s">
        <v>17</v>
      </c>
      <c r="D4261" t="s">
        <v>14</v>
      </c>
      <c r="E4261" s="1">
        <v>44787</v>
      </c>
      <c r="F4261">
        <v>238993251</v>
      </c>
      <c r="G4261" s="1">
        <v>44797</v>
      </c>
      <c r="H4261">
        <v>86</v>
      </c>
      <c r="I4261">
        <v>24</v>
      </c>
      <c r="J4261">
        <v>16.8</v>
      </c>
      <c r="K4261">
        <v>2064</v>
      </c>
      <c r="L4261">
        <v>1444.8</v>
      </c>
      <c r="M4261">
        <v>619.20000000000005</v>
      </c>
      <c r="N4261" t="s">
        <v>77</v>
      </c>
    </row>
    <row r="4262" spans="1:14" x14ac:dyDescent="0.3">
      <c r="A4262" t="s">
        <v>12</v>
      </c>
      <c r="B4262" t="s">
        <v>55</v>
      </c>
      <c r="C4262" t="s">
        <v>17</v>
      </c>
      <c r="D4262" t="s">
        <v>14</v>
      </c>
      <c r="E4262" s="1">
        <v>44451</v>
      </c>
      <c r="F4262">
        <v>400494849</v>
      </c>
      <c r="G4262" s="1">
        <v>44496</v>
      </c>
      <c r="H4262">
        <v>79</v>
      </c>
      <c r="I4262">
        <v>14</v>
      </c>
      <c r="J4262">
        <v>9.8000000000000007</v>
      </c>
      <c r="K4262">
        <v>1106</v>
      </c>
      <c r="L4262">
        <v>774.2</v>
      </c>
      <c r="M4262">
        <v>331.79999999999995</v>
      </c>
      <c r="N4262" t="s">
        <v>74</v>
      </c>
    </row>
    <row r="4263" spans="1:14" x14ac:dyDescent="0.3">
      <c r="A4263" t="s">
        <v>12</v>
      </c>
      <c r="B4263" t="s">
        <v>48</v>
      </c>
      <c r="C4263" t="s">
        <v>16</v>
      </c>
      <c r="D4263" t="s">
        <v>14</v>
      </c>
      <c r="E4263" s="1">
        <v>42189</v>
      </c>
      <c r="F4263">
        <v>515378797</v>
      </c>
      <c r="G4263" s="1">
        <v>42232</v>
      </c>
      <c r="H4263">
        <v>64</v>
      </c>
      <c r="I4263">
        <v>13</v>
      </c>
      <c r="J4263">
        <v>9.1</v>
      </c>
      <c r="K4263">
        <v>832</v>
      </c>
      <c r="L4263">
        <v>582.4</v>
      </c>
      <c r="M4263">
        <v>249.60000000000002</v>
      </c>
      <c r="N4263" t="s">
        <v>77</v>
      </c>
    </row>
    <row r="4264" spans="1:14" x14ac:dyDescent="0.3">
      <c r="A4264" t="s">
        <v>12</v>
      </c>
      <c r="B4264" t="s">
        <v>49</v>
      </c>
      <c r="C4264" t="s">
        <v>25</v>
      </c>
      <c r="D4264" t="s">
        <v>14</v>
      </c>
      <c r="E4264" s="1">
        <v>43018</v>
      </c>
      <c r="F4264">
        <v>229776751</v>
      </c>
      <c r="G4264" s="1">
        <v>43035</v>
      </c>
      <c r="H4264">
        <v>62</v>
      </c>
      <c r="I4264">
        <v>15</v>
      </c>
      <c r="J4264">
        <v>10.5</v>
      </c>
      <c r="K4264">
        <v>930</v>
      </c>
      <c r="L4264">
        <v>651</v>
      </c>
      <c r="M4264">
        <v>279</v>
      </c>
      <c r="N4264" t="s">
        <v>77</v>
      </c>
    </row>
    <row r="4265" spans="1:14" x14ac:dyDescent="0.3">
      <c r="A4265" t="s">
        <v>12</v>
      </c>
      <c r="B4265" t="s">
        <v>36</v>
      </c>
      <c r="C4265" t="s">
        <v>16</v>
      </c>
      <c r="D4265" t="s">
        <v>19</v>
      </c>
      <c r="E4265" s="1">
        <v>44889</v>
      </c>
      <c r="F4265">
        <v>743806445</v>
      </c>
      <c r="G4265" s="1">
        <v>44919</v>
      </c>
      <c r="H4265">
        <v>83</v>
      </c>
      <c r="I4265">
        <v>21</v>
      </c>
      <c r="J4265">
        <v>14.7</v>
      </c>
      <c r="K4265">
        <v>1743</v>
      </c>
      <c r="L4265">
        <v>1220.0999999999999</v>
      </c>
      <c r="M4265">
        <v>522.90000000000009</v>
      </c>
      <c r="N4265" t="s">
        <v>77</v>
      </c>
    </row>
    <row r="4266" spans="1:14" x14ac:dyDescent="0.3">
      <c r="A4266" t="s">
        <v>12</v>
      </c>
      <c r="B4266" t="s">
        <v>37</v>
      </c>
      <c r="C4266" t="s">
        <v>20</v>
      </c>
      <c r="D4266" t="s">
        <v>19</v>
      </c>
      <c r="E4266" s="1">
        <v>44382</v>
      </c>
      <c r="F4266">
        <v>391870582</v>
      </c>
      <c r="G4266" s="1">
        <v>44387</v>
      </c>
      <c r="H4266">
        <v>51</v>
      </c>
      <c r="I4266">
        <v>29</v>
      </c>
      <c r="J4266">
        <v>20.3</v>
      </c>
      <c r="K4266">
        <v>1479</v>
      </c>
      <c r="L4266">
        <v>1035.3</v>
      </c>
      <c r="M4266">
        <v>443.70000000000005</v>
      </c>
      <c r="N4266" t="s">
        <v>74</v>
      </c>
    </row>
    <row r="4267" spans="1:14" x14ac:dyDescent="0.3">
      <c r="A4267" t="s">
        <v>12</v>
      </c>
      <c r="B4267" t="s">
        <v>32</v>
      </c>
      <c r="C4267" t="s">
        <v>22</v>
      </c>
      <c r="D4267" t="s">
        <v>19</v>
      </c>
      <c r="E4267" s="1">
        <v>43843</v>
      </c>
      <c r="F4267">
        <v>356371009</v>
      </c>
      <c r="G4267" s="1">
        <v>43873</v>
      </c>
      <c r="H4267">
        <v>87</v>
      </c>
      <c r="I4267">
        <v>12</v>
      </c>
      <c r="J4267">
        <v>8.4</v>
      </c>
      <c r="K4267">
        <v>1044</v>
      </c>
      <c r="L4267">
        <v>730.80000000000007</v>
      </c>
      <c r="M4267">
        <v>313.19999999999993</v>
      </c>
      <c r="N4267" t="s">
        <v>75</v>
      </c>
    </row>
    <row r="4268" spans="1:14" x14ac:dyDescent="0.3">
      <c r="A4268" t="s">
        <v>12</v>
      </c>
      <c r="B4268" t="s">
        <v>31</v>
      </c>
      <c r="C4268" t="s">
        <v>21</v>
      </c>
      <c r="D4268" t="s">
        <v>14</v>
      </c>
      <c r="E4268" s="1">
        <v>41951</v>
      </c>
      <c r="F4268">
        <v>915948045</v>
      </c>
      <c r="G4268" s="1">
        <v>41987</v>
      </c>
      <c r="H4268">
        <v>93</v>
      </c>
      <c r="I4268">
        <v>25</v>
      </c>
      <c r="J4268">
        <v>17.5</v>
      </c>
      <c r="K4268">
        <v>2325</v>
      </c>
      <c r="L4268">
        <v>1627.5</v>
      </c>
      <c r="M4268">
        <v>697.5</v>
      </c>
      <c r="N4268" t="s">
        <v>74</v>
      </c>
    </row>
    <row r="4269" spans="1:14" x14ac:dyDescent="0.3">
      <c r="A4269" t="s">
        <v>12</v>
      </c>
      <c r="B4269" t="s">
        <v>41</v>
      </c>
      <c r="C4269" t="s">
        <v>26</v>
      </c>
      <c r="D4269" t="s">
        <v>19</v>
      </c>
      <c r="E4269" s="1">
        <v>42647</v>
      </c>
      <c r="F4269">
        <v>616718661</v>
      </c>
      <c r="G4269" s="1">
        <v>42678</v>
      </c>
      <c r="H4269">
        <v>68</v>
      </c>
      <c r="I4269">
        <v>15</v>
      </c>
      <c r="J4269">
        <v>10.5</v>
      </c>
      <c r="K4269">
        <v>1020</v>
      </c>
      <c r="L4269">
        <v>714</v>
      </c>
      <c r="M4269">
        <v>306</v>
      </c>
      <c r="N4269" t="s">
        <v>76</v>
      </c>
    </row>
    <row r="4270" spans="1:14" x14ac:dyDescent="0.3">
      <c r="A4270" t="s">
        <v>12</v>
      </c>
      <c r="B4270" t="s">
        <v>41</v>
      </c>
      <c r="C4270" t="s">
        <v>16</v>
      </c>
      <c r="D4270" t="s">
        <v>14</v>
      </c>
      <c r="E4270" s="1">
        <v>45267</v>
      </c>
      <c r="F4270">
        <v>538856494</v>
      </c>
      <c r="G4270" s="1">
        <v>45271</v>
      </c>
      <c r="H4270">
        <v>78</v>
      </c>
      <c r="I4270">
        <v>19</v>
      </c>
      <c r="J4270">
        <v>13.3</v>
      </c>
      <c r="K4270">
        <v>1482</v>
      </c>
      <c r="L4270">
        <v>1037.4000000000001</v>
      </c>
      <c r="M4270">
        <v>444.59999999999991</v>
      </c>
      <c r="N4270" t="s">
        <v>76</v>
      </c>
    </row>
    <row r="4271" spans="1:14" x14ac:dyDescent="0.3">
      <c r="A4271" t="s">
        <v>12</v>
      </c>
      <c r="B4271" t="s">
        <v>46</v>
      </c>
      <c r="C4271" t="s">
        <v>21</v>
      </c>
      <c r="D4271" t="s">
        <v>14</v>
      </c>
      <c r="E4271" s="1">
        <v>43005</v>
      </c>
      <c r="F4271">
        <v>610053050</v>
      </c>
      <c r="G4271" s="1">
        <v>43047</v>
      </c>
      <c r="H4271">
        <v>51</v>
      </c>
      <c r="I4271">
        <v>10</v>
      </c>
      <c r="J4271">
        <v>7</v>
      </c>
      <c r="K4271">
        <v>510</v>
      </c>
      <c r="L4271">
        <v>357</v>
      </c>
      <c r="M4271">
        <v>153</v>
      </c>
      <c r="N4271" t="s">
        <v>74</v>
      </c>
    </row>
    <row r="4272" spans="1:14" x14ac:dyDescent="0.3">
      <c r="A4272" t="s">
        <v>12</v>
      </c>
      <c r="B4272" t="s">
        <v>44</v>
      </c>
      <c r="C4272" t="s">
        <v>17</v>
      </c>
      <c r="D4272" t="s">
        <v>19</v>
      </c>
      <c r="E4272" s="1">
        <v>42705</v>
      </c>
      <c r="F4272">
        <v>768172490</v>
      </c>
      <c r="G4272" s="1">
        <v>42754</v>
      </c>
      <c r="H4272">
        <v>86</v>
      </c>
      <c r="I4272">
        <v>36</v>
      </c>
      <c r="J4272">
        <v>25.200000000000003</v>
      </c>
      <c r="K4272">
        <v>3096</v>
      </c>
      <c r="L4272">
        <v>2167.2000000000003</v>
      </c>
      <c r="M4272">
        <v>928.79999999999973</v>
      </c>
      <c r="N4272" t="s">
        <v>77</v>
      </c>
    </row>
    <row r="4273" spans="1:14" x14ac:dyDescent="0.3">
      <c r="A4273" t="s">
        <v>12</v>
      </c>
      <c r="B4273" t="s">
        <v>41</v>
      </c>
      <c r="C4273" t="s">
        <v>13</v>
      </c>
      <c r="D4273" t="s">
        <v>19</v>
      </c>
      <c r="E4273" s="1">
        <v>42445</v>
      </c>
      <c r="F4273">
        <v>376030099</v>
      </c>
      <c r="G4273" s="1">
        <v>42454</v>
      </c>
      <c r="H4273">
        <v>91</v>
      </c>
      <c r="I4273">
        <v>26</v>
      </c>
      <c r="J4273">
        <v>18.2</v>
      </c>
      <c r="K4273">
        <v>2366</v>
      </c>
      <c r="L4273">
        <v>1656.2</v>
      </c>
      <c r="M4273">
        <v>709.8</v>
      </c>
      <c r="N4273" t="s">
        <v>76</v>
      </c>
    </row>
    <row r="4274" spans="1:14" x14ac:dyDescent="0.3">
      <c r="A4274" t="s">
        <v>12</v>
      </c>
      <c r="B4274" t="s">
        <v>55</v>
      </c>
      <c r="C4274" t="s">
        <v>21</v>
      </c>
      <c r="D4274" t="s">
        <v>19</v>
      </c>
      <c r="E4274" s="1">
        <v>43766</v>
      </c>
      <c r="F4274">
        <v>272139346</v>
      </c>
      <c r="G4274" s="1">
        <v>43783</v>
      </c>
      <c r="H4274">
        <v>83</v>
      </c>
      <c r="I4274">
        <v>39</v>
      </c>
      <c r="J4274">
        <v>27.3</v>
      </c>
      <c r="K4274">
        <v>3237</v>
      </c>
      <c r="L4274">
        <v>2265.9</v>
      </c>
      <c r="M4274">
        <v>971.09999999999991</v>
      </c>
      <c r="N4274" t="s">
        <v>74</v>
      </c>
    </row>
    <row r="4275" spans="1:14" x14ac:dyDescent="0.3">
      <c r="A4275" t="s">
        <v>12</v>
      </c>
      <c r="B4275" t="s">
        <v>28</v>
      </c>
      <c r="C4275" t="s">
        <v>21</v>
      </c>
      <c r="D4275" t="s">
        <v>19</v>
      </c>
      <c r="E4275" s="1">
        <v>45474</v>
      </c>
      <c r="F4275">
        <v>764156472</v>
      </c>
      <c r="G4275" s="1">
        <v>45505</v>
      </c>
      <c r="H4275">
        <v>92</v>
      </c>
      <c r="I4275">
        <v>17</v>
      </c>
      <c r="J4275">
        <v>11.9</v>
      </c>
      <c r="K4275">
        <v>1564</v>
      </c>
      <c r="L4275">
        <v>1094.8</v>
      </c>
      <c r="M4275">
        <v>469.20000000000005</v>
      </c>
      <c r="N4275" t="s">
        <v>73</v>
      </c>
    </row>
    <row r="4276" spans="1:14" x14ac:dyDescent="0.3">
      <c r="A4276" t="s">
        <v>12</v>
      </c>
      <c r="B4276" t="s">
        <v>43</v>
      </c>
      <c r="C4276" t="s">
        <v>13</v>
      </c>
      <c r="D4276" t="s">
        <v>14</v>
      </c>
      <c r="E4276" s="1">
        <v>45025</v>
      </c>
      <c r="F4276">
        <v>123179328</v>
      </c>
      <c r="G4276" s="1">
        <v>45046</v>
      </c>
      <c r="H4276">
        <v>85</v>
      </c>
      <c r="I4276">
        <v>19</v>
      </c>
      <c r="J4276">
        <v>13.3</v>
      </c>
      <c r="K4276">
        <v>1615</v>
      </c>
      <c r="L4276">
        <v>1130.5</v>
      </c>
      <c r="M4276">
        <v>484.5</v>
      </c>
      <c r="N4276" t="s">
        <v>77</v>
      </c>
    </row>
    <row r="4277" spans="1:14" x14ac:dyDescent="0.3">
      <c r="A4277" t="s">
        <v>12</v>
      </c>
      <c r="B4277" t="s">
        <v>28</v>
      </c>
      <c r="C4277" t="s">
        <v>22</v>
      </c>
      <c r="D4277" t="s">
        <v>19</v>
      </c>
      <c r="E4277" s="1">
        <v>42944</v>
      </c>
      <c r="F4277">
        <v>149166285</v>
      </c>
      <c r="G4277" s="1">
        <v>42946</v>
      </c>
      <c r="H4277">
        <v>66</v>
      </c>
      <c r="I4277">
        <v>23</v>
      </c>
      <c r="J4277">
        <v>16.100000000000001</v>
      </c>
      <c r="K4277">
        <v>1518</v>
      </c>
      <c r="L4277">
        <v>1062.6000000000001</v>
      </c>
      <c r="M4277">
        <v>455.39999999999986</v>
      </c>
      <c r="N4277" t="s">
        <v>73</v>
      </c>
    </row>
    <row r="4278" spans="1:14" x14ac:dyDescent="0.3">
      <c r="A4278" t="s">
        <v>12</v>
      </c>
      <c r="B4278" t="s">
        <v>41</v>
      </c>
      <c r="C4278" t="s">
        <v>22</v>
      </c>
      <c r="D4278" t="s">
        <v>19</v>
      </c>
      <c r="E4278" s="1">
        <v>43650</v>
      </c>
      <c r="F4278">
        <v>607107341</v>
      </c>
      <c r="G4278" s="1">
        <v>43668</v>
      </c>
      <c r="H4278">
        <v>97</v>
      </c>
      <c r="I4278">
        <v>32</v>
      </c>
      <c r="J4278">
        <v>22.4</v>
      </c>
      <c r="K4278">
        <v>3104</v>
      </c>
      <c r="L4278">
        <v>2172.7999999999997</v>
      </c>
      <c r="M4278">
        <v>931.20000000000027</v>
      </c>
      <c r="N4278" t="s">
        <v>76</v>
      </c>
    </row>
    <row r="4279" spans="1:14" x14ac:dyDescent="0.3">
      <c r="A4279" t="s">
        <v>12</v>
      </c>
      <c r="B4279" t="s">
        <v>45</v>
      </c>
      <c r="C4279" t="s">
        <v>21</v>
      </c>
      <c r="D4279" t="s">
        <v>14</v>
      </c>
      <c r="E4279" s="1">
        <v>43155</v>
      </c>
      <c r="F4279">
        <v>465462243</v>
      </c>
      <c r="G4279" s="1">
        <v>43203</v>
      </c>
      <c r="H4279">
        <v>56</v>
      </c>
      <c r="I4279">
        <v>27</v>
      </c>
      <c r="J4279">
        <v>18.899999999999999</v>
      </c>
      <c r="K4279">
        <v>1512</v>
      </c>
      <c r="L4279">
        <v>1058.3999999999999</v>
      </c>
      <c r="M4279">
        <v>453.60000000000014</v>
      </c>
      <c r="N4279" t="s">
        <v>77</v>
      </c>
    </row>
    <row r="4280" spans="1:14" x14ac:dyDescent="0.3">
      <c r="A4280" t="s">
        <v>12</v>
      </c>
      <c r="B4280" t="s">
        <v>38</v>
      </c>
      <c r="C4280" t="s">
        <v>17</v>
      </c>
      <c r="D4280" t="s">
        <v>14</v>
      </c>
      <c r="E4280" s="1">
        <v>42166</v>
      </c>
      <c r="F4280">
        <v>907422482</v>
      </c>
      <c r="G4280" s="1">
        <v>42180</v>
      </c>
      <c r="H4280">
        <v>50</v>
      </c>
      <c r="I4280">
        <v>37</v>
      </c>
      <c r="J4280">
        <v>25.9</v>
      </c>
      <c r="K4280">
        <v>1850</v>
      </c>
      <c r="L4280">
        <v>1295</v>
      </c>
      <c r="M4280">
        <v>555</v>
      </c>
      <c r="N4280" t="s">
        <v>73</v>
      </c>
    </row>
    <row r="4281" spans="1:14" x14ac:dyDescent="0.3">
      <c r="A4281" t="s">
        <v>12</v>
      </c>
      <c r="B4281" t="s">
        <v>44</v>
      </c>
      <c r="C4281" t="s">
        <v>16</v>
      </c>
      <c r="D4281" t="s">
        <v>19</v>
      </c>
      <c r="E4281" s="1">
        <v>42458</v>
      </c>
      <c r="F4281">
        <v>939441192</v>
      </c>
      <c r="G4281" s="1">
        <v>42503</v>
      </c>
      <c r="H4281">
        <v>52</v>
      </c>
      <c r="I4281">
        <v>27</v>
      </c>
      <c r="J4281">
        <v>18.899999999999999</v>
      </c>
      <c r="K4281">
        <v>1404</v>
      </c>
      <c r="L4281">
        <v>982.8</v>
      </c>
      <c r="M4281">
        <v>421.20000000000005</v>
      </c>
      <c r="N4281" t="s">
        <v>77</v>
      </c>
    </row>
    <row r="4282" spans="1:14" x14ac:dyDescent="0.3">
      <c r="A4282" t="s">
        <v>12</v>
      </c>
      <c r="B4282" t="s">
        <v>35</v>
      </c>
      <c r="C4282" t="s">
        <v>21</v>
      </c>
      <c r="D4282" t="s">
        <v>14</v>
      </c>
      <c r="E4282" s="1">
        <v>41886</v>
      </c>
      <c r="F4282">
        <v>538814866</v>
      </c>
      <c r="G4282" s="1">
        <v>41905</v>
      </c>
      <c r="H4282">
        <v>57</v>
      </c>
      <c r="I4282">
        <v>37</v>
      </c>
      <c r="J4282">
        <v>25.9</v>
      </c>
      <c r="K4282">
        <v>2109</v>
      </c>
      <c r="L4282">
        <v>1476.3</v>
      </c>
      <c r="M4282">
        <v>632.70000000000005</v>
      </c>
      <c r="N4282" t="s">
        <v>77</v>
      </c>
    </row>
    <row r="4283" spans="1:14" x14ac:dyDescent="0.3">
      <c r="A4283" t="s">
        <v>12</v>
      </c>
      <c r="B4283" t="s">
        <v>28</v>
      </c>
      <c r="C4283" t="s">
        <v>20</v>
      </c>
      <c r="D4283" t="s">
        <v>14</v>
      </c>
      <c r="E4283" s="1">
        <v>42131</v>
      </c>
      <c r="F4283">
        <v>101800620</v>
      </c>
      <c r="G4283" s="1">
        <v>42142</v>
      </c>
      <c r="H4283">
        <v>83</v>
      </c>
      <c r="I4283">
        <v>38</v>
      </c>
      <c r="J4283">
        <v>26.6</v>
      </c>
      <c r="K4283">
        <v>3154</v>
      </c>
      <c r="L4283">
        <v>2207.8000000000002</v>
      </c>
      <c r="M4283">
        <v>946.19999999999982</v>
      </c>
      <c r="N4283" t="s">
        <v>73</v>
      </c>
    </row>
    <row r="4284" spans="1:14" x14ac:dyDescent="0.3">
      <c r="A4284" t="s">
        <v>12</v>
      </c>
      <c r="B4284" t="s">
        <v>38</v>
      </c>
      <c r="C4284" t="s">
        <v>21</v>
      </c>
      <c r="D4284" t="s">
        <v>14</v>
      </c>
      <c r="E4284" s="1">
        <v>43496</v>
      </c>
      <c r="F4284">
        <v>748076951</v>
      </c>
      <c r="G4284" s="1">
        <v>43510</v>
      </c>
      <c r="H4284">
        <v>82</v>
      </c>
      <c r="I4284">
        <v>19</v>
      </c>
      <c r="J4284">
        <v>13.3</v>
      </c>
      <c r="K4284">
        <v>1558</v>
      </c>
      <c r="L4284">
        <v>1090.6000000000001</v>
      </c>
      <c r="M4284">
        <v>467.39999999999986</v>
      </c>
      <c r="N4284" t="s">
        <v>73</v>
      </c>
    </row>
    <row r="4285" spans="1:14" x14ac:dyDescent="0.3">
      <c r="A4285" t="s">
        <v>12</v>
      </c>
      <c r="B4285" t="s">
        <v>42</v>
      </c>
      <c r="C4285" t="s">
        <v>16</v>
      </c>
      <c r="D4285" t="s">
        <v>14</v>
      </c>
      <c r="E4285" s="1">
        <v>41808</v>
      </c>
      <c r="F4285">
        <v>870400702</v>
      </c>
      <c r="G4285" s="1">
        <v>41851</v>
      </c>
      <c r="H4285">
        <v>69</v>
      </c>
      <c r="I4285">
        <v>22</v>
      </c>
      <c r="J4285">
        <v>15.4</v>
      </c>
      <c r="K4285">
        <v>1518</v>
      </c>
      <c r="L4285">
        <v>1062.6000000000001</v>
      </c>
      <c r="M4285">
        <v>455.39999999999986</v>
      </c>
      <c r="N4285" t="s">
        <v>77</v>
      </c>
    </row>
    <row r="4286" spans="1:14" x14ac:dyDescent="0.3">
      <c r="A4286" t="s">
        <v>12</v>
      </c>
      <c r="B4286" t="s">
        <v>49</v>
      </c>
      <c r="C4286" t="s">
        <v>17</v>
      </c>
      <c r="D4286" t="s">
        <v>19</v>
      </c>
      <c r="E4286" s="1">
        <v>45486</v>
      </c>
      <c r="F4286">
        <v>930759847</v>
      </c>
      <c r="G4286" s="1">
        <v>45510</v>
      </c>
      <c r="H4286">
        <v>54</v>
      </c>
      <c r="I4286">
        <v>25</v>
      </c>
      <c r="J4286">
        <v>17.5</v>
      </c>
      <c r="K4286">
        <v>1350</v>
      </c>
      <c r="L4286">
        <v>945</v>
      </c>
      <c r="M4286">
        <v>405</v>
      </c>
      <c r="N4286" t="s">
        <v>77</v>
      </c>
    </row>
    <row r="4287" spans="1:14" x14ac:dyDescent="0.3">
      <c r="A4287" t="s">
        <v>12</v>
      </c>
      <c r="B4287" t="s">
        <v>31</v>
      </c>
      <c r="C4287" t="s">
        <v>21</v>
      </c>
      <c r="D4287" t="s">
        <v>14</v>
      </c>
      <c r="E4287" s="1">
        <v>43579</v>
      </c>
      <c r="F4287">
        <v>289050137</v>
      </c>
      <c r="G4287" s="1">
        <v>43586</v>
      </c>
      <c r="H4287">
        <v>69</v>
      </c>
      <c r="I4287">
        <v>38</v>
      </c>
      <c r="J4287">
        <v>26.6</v>
      </c>
      <c r="K4287">
        <v>2622</v>
      </c>
      <c r="L4287">
        <v>1835.4</v>
      </c>
      <c r="M4287">
        <v>786.59999999999991</v>
      </c>
      <c r="N4287" t="s">
        <v>74</v>
      </c>
    </row>
    <row r="4288" spans="1:14" x14ac:dyDescent="0.3">
      <c r="A4288" t="s">
        <v>12</v>
      </c>
      <c r="B4288" t="s">
        <v>38</v>
      </c>
      <c r="C4288" t="s">
        <v>15</v>
      </c>
      <c r="D4288" t="s">
        <v>14</v>
      </c>
      <c r="E4288" s="1">
        <v>43256</v>
      </c>
      <c r="F4288">
        <v>113962829</v>
      </c>
      <c r="G4288" s="1">
        <v>43284</v>
      </c>
      <c r="H4288">
        <v>67</v>
      </c>
      <c r="I4288">
        <v>11</v>
      </c>
      <c r="J4288">
        <v>7.7</v>
      </c>
      <c r="K4288">
        <v>737</v>
      </c>
      <c r="L4288">
        <v>515.9</v>
      </c>
      <c r="M4288">
        <v>221.10000000000002</v>
      </c>
      <c r="N4288" t="s">
        <v>73</v>
      </c>
    </row>
    <row r="4289" spans="1:14" x14ac:dyDescent="0.3">
      <c r="A4289" t="s">
        <v>12</v>
      </c>
      <c r="B4289" t="s">
        <v>31</v>
      </c>
      <c r="C4289" t="s">
        <v>18</v>
      </c>
      <c r="D4289" t="s">
        <v>19</v>
      </c>
      <c r="E4289" s="1">
        <v>44966</v>
      </c>
      <c r="F4289">
        <v>959100282</v>
      </c>
      <c r="G4289" s="1">
        <v>44990</v>
      </c>
      <c r="H4289">
        <v>87</v>
      </c>
      <c r="I4289">
        <v>11</v>
      </c>
      <c r="J4289">
        <v>7.7</v>
      </c>
      <c r="K4289">
        <v>957</v>
      </c>
      <c r="L4289">
        <v>669.9</v>
      </c>
      <c r="M4289">
        <v>287.10000000000002</v>
      </c>
      <c r="N4289" t="s">
        <v>74</v>
      </c>
    </row>
    <row r="4290" spans="1:14" x14ac:dyDescent="0.3">
      <c r="A4290" t="s">
        <v>12</v>
      </c>
      <c r="B4290" t="s">
        <v>45</v>
      </c>
      <c r="C4290" t="s">
        <v>13</v>
      </c>
      <c r="D4290" t="s">
        <v>19</v>
      </c>
      <c r="E4290" s="1">
        <v>45440</v>
      </c>
      <c r="F4290">
        <v>858534610</v>
      </c>
      <c r="G4290" s="1">
        <v>45468</v>
      </c>
      <c r="H4290">
        <v>63</v>
      </c>
      <c r="I4290">
        <v>40</v>
      </c>
      <c r="J4290">
        <v>28</v>
      </c>
      <c r="K4290">
        <v>2520</v>
      </c>
      <c r="L4290">
        <v>1764</v>
      </c>
      <c r="M4290">
        <v>756</v>
      </c>
      <c r="N4290" t="s">
        <v>77</v>
      </c>
    </row>
    <row r="4291" spans="1:14" x14ac:dyDescent="0.3">
      <c r="A4291" t="s">
        <v>12</v>
      </c>
      <c r="B4291" t="s">
        <v>30</v>
      </c>
      <c r="C4291" t="s">
        <v>15</v>
      </c>
      <c r="D4291" t="s">
        <v>14</v>
      </c>
      <c r="E4291" s="1">
        <v>41826</v>
      </c>
      <c r="F4291">
        <v>934240710</v>
      </c>
      <c r="G4291" s="1">
        <v>41845</v>
      </c>
      <c r="H4291">
        <v>91</v>
      </c>
      <c r="I4291">
        <v>38</v>
      </c>
      <c r="J4291">
        <v>26.6</v>
      </c>
      <c r="K4291">
        <v>3458</v>
      </c>
      <c r="L4291">
        <v>2420.6</v>
      </c>
      <c r="M4291">
        <v>1037.4000000000001</v>
      </c>
      <c r="N4291" t="s">
        <v>77</v>
      </c>
    </row>
    <row r="4292" spans="1:14" x14ac:dyDescent="0.3">
      <c r="A4292" t="s">
        <v>12</v>
      </c>
      <c r="B4292" t="s">
        <v>46</v>
      </c>
      <c r="C4292" t="s">
        <v>26</v>
      </c>
      <c r="D4292" t="s">
        <v>14</v>
      </c>
      <c r="E4292" s="1">
        <v>43525</v>
      </c>
      <c r="F4292">
        <v>538025224</v>
      </c>
      <c r="G4292" s="1">
        <v>43556</v>
      </c>
      <c r="H4292">
        <v>88</v>
      </c>
      <c r="I4292">
        <v>20</v>
      </c>
      <c r="J4292">
        <v>14</v>
      </c>
      <c r="K4292">
        <v>1760</v>
      </c>
      <c r="L4292">
        <v>1232</v>
      </c>
      <c r="M4292">
        <v>528</v>
      </c>
      <c r="N4292" t="s">
        <v>74</v>
      </c>
    </row>
    <row r="4293" spans="1:14" x14ac:dyDescent="0.3">
      <c r="A4293" t="s">
        <v>12</v>
      </c>
      <c r="B4293" t="s">
        <v>35</v>
      </c>
      <c r="C4293" t="s">
        <v>21</v>
      </c>
      <c r="D4293" t="s">
        <v>14</v>
      </c>
      <c r="E4293" s="1">
        <v>44759</v>
      </c>
      <c r="F4293">
        <v>230608022</v>
      </c>
      <c r="G4293" s="1">
        <v>44800</v>
      </c>
      <c r="H4293">
        <v>72</v>
      </c>
      <c r="I4293">
        <v>22</v>
      </c>
      <c r="J4293">
        <v>15.4</v>
      </c>
      <c r="K4293">
        <v>1584</v>
      </c>
      <c r="L4293">
        <v>1108.8</v>
      </c>
      <c r="M4293">
        <v>475.20000000000005</v>
      </c>
      <c r="N4293" t="s">
        <v>77</v>
      </c>
    </row>
    <row r="4294" spans="1:14" x14ac:dyDescent="0.3">
      <c r="A4294" t="s">
        <v>12</v>
      </c>
      <c r="B4294" t="s">
        <v>48</v>
      </c>
      <c r="C4294" t="s">
        <v>20</v>
      </c>
      <c r="D4294" t="s">
        <v>19</v>
      </c>
      <c r="E4294" s="1">
        <v>42427</v>
      </c>
      <c r="F4294">
        <v>268502700</v>
      </c>
      <c r="G4294" s="1">
        <v>42449</v>
      </c>
      <c r="H4294">
        <v>98</v>
      </c>
      <c r="I4294">
        <v>21</v>
      </c>
      <c r="J4294">
        <v>14.7</v>
      </c>
      <c r="K4294">
        <v>2058</v>
      </c>
      <c r="L4294">
        <v>1440.6</v>
      </c>
      <c r="M4294">
        <v>617.40000000000009</v>
      </c>
      <c r="N4294" t="s">
        <v>77</v>
      </c>
    </row>
    <row r="4295" spans="1:14" x14ac:dyDescent="0.3">
      <c r="A4295" t="s">
        <v>12</v>
      </c>
      <c r="B4295" t="s">
        <v>41</v>
      </c>
      <c r="C4295" t="s">
        <v>26</v>
      </c>
      <c r="D4295" t="s">
        <v>19</v>
      </c>
      <c r="E4295" s="1">
        <v>43705</v>
      </c>
      <c r="F4295">
        <v>754939973</v>
      </c>
      <c r="G4295" s="1">
        <v>43743</v>
      </c>
      <c r="H4295">
        <v>78</v>
      </c>
      <c r="I4295">
        <v>17</v>
      </c>
      <c r="J4295">
        <v>11.9</v>
      </c>
      <c r="K4295">
        <v>1326</v>
      </c>
      <c r="L4295">
        <v>928.2</v>
      </c>
      <c r="M4295">
        <v>397.79999999999995</v>
      </c>
      <c r="N4295" t="s">
        <v>76</v>
      </c>
    </row>
    <row r="4296" spans="1:14" x14ac:dyDescent="0.3">
      <c r="A4296" t="s">
        <v>12</v>
      </c>
      <c r="B4296" t="s">
        <v>40</v>
      </c>
      <c r="C4296" t="s">
        <v>24</v>
      </c>
      <c r="D4296" t="s">
        <v>19</v>
      </c>
      <c r="E4296" s="1">
        <v>43338</v>
      </c>
      <c r="F4296">
        <v>729685580</v>
      </c>
      <c r="G4296" s="1">
        <v>43351</v>
      </c>
      <c r="H4296">
        <v>85</v>
      </c>
      <c r="I4296">
        <v>14</v>
      </c>
      <c r="J4296">
        <v>9.8000000000000007</v>
      </c>
      <c r="K4296">
        <v>1190</v>
      </c>
      <c r="L4296">
        <v>833.00000000000011</v>
      </c>
      <c r="M4296">
        <v>356.99999999999989</v>
      </c>
      <c r="N4296" t="s">
        <v>75</v>
      </c>
    </row>
    <row r="4297" spans="1:14" x14ac:dyDescent="0.3">
      <c r="A4297" t="s">
        <v>12</v>
      </c>
      <c r="B4297" t="s">
        <v>33</v>
      </c>
      <c r="C4297" t="s">
        <v>24</v>
      </c>
      <c r="D4297" t="s">
        <v>19</v>
      </c>
      <c r="E4297" s="1">
        <v>44343</v>
      </c>
      <c r="F4297">
        <v>985819804</v>
      </c>
      <c r="G4297" s="1">
        <v>44355</v>
      </c>
      <c r="H4297">
        <v>67</v>
      </c>
      <c r="I4297">
        <v>40</v>
      </c>
      <c r="J4297">
        <v>28</v>
      </c>
      <c r="K4297">
        <v>2680</v>
      </c>
      <c r="L4297">
        <v>1876</v>
      </c>
      <c r="M4297">
        <v>804</v>
      </c>
      <c r="N4297" t="s">
        <v>76</v>
      </c>
    </row>
    <row r="4298" spans="1:14" x14ac:dyDescent="0.3">
      <c r="A4298" t="s">
        <v>12</v>
      </c>
      <c r="B4298" t="s">
        <v>29</v>
      </c>
      <c r="C4298" t="s">
        <v>23</v>
      </c>
      <c r="D4298" t="s">
        <v>14</v>
      </c>
      <c r="E4298" s="1">
        <v>42169</v>
      </c>
      <c r="F4298">
        <v>998418462</v>
      </c>
      <c r="G4298" s="1">
        <v>42203</v>
      </c>
      <c r="H4298">
        <v>72</v>
      </c>
      <c r="I4298">
        <v>23</v>
      </c>
      <c r="J4298">
        <v>16.100000000000001</v>
      </c>
      <c r="K4298">
        <v>1656</v>
      </c>
      <c r="L4298">
        <v>1159.2</v>
      </c>
      <c r="M4298">
        <v>496.79999999999995</v>
      </c>
      <c r="N4298" t="s">
        <v>77</v>
      </c>
    </row>
    <row r="4299" spans="1:14" x14ac:dyDescent="0.3">
      <c r="A4299" t="s">
        <v>12</v>
      </c>
      <c r="B4299" t="s">
        <v>37</v>
      </c>
      <c r="C4299" t="s">
        <v>16</v>
      </c>
      <c r="D4299" t="s">
        <v>14</v>
      </c>
      <c r="E4299" s="1">
        <v>43832</v>
      </c>
      <c r="F4299">
        <v>915018069</v>
      </c>
      <c r="G4299" s="1">
        <v>43877</v>
      </c>
      <c r="H4299">
        <v>89</v>
      </c>
      <c r="I4299">
        <v>25</v>
      </c>
      <c r="J4299">
        <v>17.5</v>
      </c>
      <c r="K4299">
        <v>2225</v>
      </c>
      <c r="L4299">
        <v>1557.5</v>
      </c>
      <c r="M4299">
        <v>667.5</v>
      </c>
      <c r="N4299" t="s">
        <v>74</v>
      </c>
    </row>
    <row r="4300" spans="1:14" x14ac:dyDescent="0.3">
      <c r="A4300" t="s">
        <v>12</v>
      </c>
      <c r="B4300" t="s">
        <v>33</v>
      </c>
      <c r="C4300" t="s">
        <v>17</v>
      </c>
      <c r="D4300" t="s">
        <v>19</v>
      </c>
      <c r="E4300" s="1">
        <v>42604</v>
      </c>
      <c r="F4300">
        <v>263359296</v>
      </c>
      <c r="G4300" s="1">
        <v>42632</v>
      </c>
      <c r="H4300">
        <v>69</v>
      </c>
      <c r="I4300">
        <v>26</v>
      </c>
      <c r="J4300">
        <v>18.2</v>
      </c>
      <c r="K4300">
        <v>1794</v>
      </c>
      <c r="L4300">
        <v>1255.8</v>
      </c>
      <c r="M4300">
        <v>538.20000000000005</v>
      </c>
      <c r="N4300" t="s">
        <v>76</v>
      </c>
    </row>
    <row r="4301" spans="1:14" x14ac:dyDescent="0.3">
      <c r="A4301" t="s">
        <v>12</v>
      </c>
      <c r="B4301" t="s">
        <v>34</v>
      </c>
      <c r="C4301" t="s">
        <v>25</v>
      </c>
      <c r="D4301" t="s">
        <v>14</v>
      </c>
      <c r="E4301" s="1">
        <v>43521</v>
      </c>
      <c r="F4301">
        <v>950221526</v>
      </c>
      <c r="G4301" s="1">
        <v>43540</v>
      </c>
      <c r="H4301">
        <v>79</v>
      </c>
      <c r="I4301">
        <v>12</v>
      </c>
      <c r="J4301">
        <v>8.4</v>
      </c>
      <c r="K4301">
        <v>948</v>
      </c>
      <c r="L4301">
        <v>663.6</v>
      </c>
      <c r="M4301">
        <v>284.39999999999998</v>
      </c>
      <c r="N4301" t="s">
        <v>76</v>
      </c>
    </row>
    <row r="4302" spans="1:14" x14ac:dyDescent="0.3">
      <c r="A4302" t="s">
        <v>12</v>
      </c>
      <c r="B4302" t="s">
        <v>49</v>
      </c>
      <c r="C4302" t="s">
        <v>21</v>
      </c>
      <c r="D4302" t="s">
        <v>14</v>
      </c>
      <c r="E4302" s="1">
        <v>42675</v>
      </c>
      <c r="F4302">
        <v>537729108</v>
      </c>
      <c r="G4302" s="1">
        <v>42704</v>
      </c>
      <c r="H4302">
        <v>56</v>
      </c>
      <c r="I4302">
        <v>38</v>
      </c>
      <c r="J4302">
        <v>26.6</v>
      </c>
      <c r="K4302">
        <v>2128</v>
      </c>
      <c r="L4302">
        <v>1489.6000000000001</v>
      </c>
      <c r="M4302">
        <v>638.39999999999986</v>
      </c>
      <c r="N4302" t="s">
        <v>77</v>
      </c>
    </row>
    <row r="4303" spans="1:14" x14ac:dyDescent="0.3">
      <c r="A4303" t="s">
        <v>12</v>
      </c>
      <c r="B4303" t="s">
        <v>30</v>
      </c>
      <c r="C4303" t="s">
        <v>13</v>
      </c>
      <c r="D4303" t="s">
        <v>14</v>
      </c>
      <c r="E4303" s="1">
        <v>42636</v>
      </c>
      <c r="F4303">
        <v>803235614</v>
      </c>
      <c r="G4303" s="1">
        <v>42656</v>
      </c>
      <c r="H4303">
        <v>88</v>
      </c>
      <c r="I4303">
        <v>18</v>
      </c>
      <c r="J4303">
        <v>12.600000000000001</v>
      </c>
      <c r="K4303">
        <v>1584</v>
      </c>
      <c r="L4303">
        <v>1108.8000000000002</v>
      </c>
      <c r="M4303">
        <v>475.19999999999982</v>
      </c>
      <c r="N4303" t="s">
        <v>77</v>
      </c>
    </row>
    <row r="4304" spans="1:14" x14ac:dyDescent="0.3">
      <c r="A4304" t="s">
        <v>12</v>
      </c>
      <c r="B4304" t="s">
        <v>32</v>
      </c>
      <c r="C4304" t="s">
        <v>24</v>
      </c>
      <c r="D4304" t="s">
        <v>14</v>
      </c>
      <c r="E4304" s="1">
        <v>43229</v>
      </c>
      <c r="F4304">
        <v>458697926</v>
      </c>
      <c r="G4304" s="1">
        <v>43271</v>
      </c>
      <c r="H4304">
        <v>99</v>
      </c>
      <c r="I4304">
        <v>32</v>
      </c>
      <c r="J4304">
        <v>22.4</v>
      </c>
      <c r="K4304">
        <v>3168</v>
      </c>
      <c r="L4304">
        <v>2217.6</v>
      </c>
      <c r="M4304">
        <v>950.40000000000009</v>
      </c>
      <c r="N4304" t="s">
        <v>75</v>
      </c>
    </row>
    <row r="4305" spans="1:14" x14ac:dyDescent="0.3">
      <c r="A4305" t="s">
        <v>12</v>
      </c>
      <c r="B4305" t="s">
        <v>44</v>
      </c>
      <c r="C4305" t="s">
        <v>23</v>
      </c>
      <c r="D4305" t="s">
        <v>14</v>
      </c>
      <c r="E4305" s="1">
        <v>44399</v>
      </c>
      <c r="F4305">
        <v>102590262</v>
      </c>
      <c r="G4305" s="1">
        <v>44399</v>
      </c>
      <c r="H4305">
        <v>52</v>
      </c>
      <c r="I4305">
        <v>12</v>
      </c>
      <c r="J4305">
        <v>8.4</v>
      </c>
      <c r="K4305">
        <v>624</v>
      </c>
      <c r="L4305">
        <v>436.8</v>
      </c>
      <c r="M4305">
        <v>187.2</v>
      </c>
      <c r="N4305" t="s">
        <v>77</v>
      </c>
    </row>
    <row r="4306" spans="1:14" x14ac:dyDescent="0.3">
      <c r="A4306" t="s">
        <v>12</v>
      </c>
      <c r="B4306" t="s">
        <v>45</v>
      </c>
      <c r="C4306" t="s">
        <v>26</v>
      </c>
      <c r="D4306" t="s">
        <v>19</v>
      </c>
      <c r="E4306" s="1">
        <v>41740</v>
      </c>
      <c r="F4306">
        <v>643339478</v>
      </c>
      <c r="G4306" s="1">
        <v>41741</v>
      </c>
      <c r="H4306">
        <v>82</v>
      </c>
      <c r="I4306">
        <v>31</v>
      </c>
      <c r="J4306">
        <v>21.700000000000003</v>
      </c>
      <c r="K4306">
        <v>2542</v>
      </c>
      <c r="L4306">
        <v>1779.4000000000003</v>
      </c>
      <c r="M4306">
        <v>762.59999999999968</v>
      </c>
      <c r="N4306" t="s">
        <v>77</v>
      </c>
    </row>
    <row r="4307" spans="1:14" x14ac:dyDescent="0.3">
      <c r="A4307" t="s">
        <v>12</v>
      </c>
      <c r="B4307" t="s">
        <v>54</v>
      </c>
      <c r="C4307" t="s">
        <v>24</v>
      </c>
      <c r="D4307" t="s">
        <v>14</v>
      </c>
      <c r="E4307" s="1">
        <v>44087</v>
      </c>
      <c r="F4307">
        <v>181481111</v>
      </c>
      <c r="G4307" s="1">
        <v>44122</v>
      </c>
      <c r="H4307">
        <v>52</v>
      </c>
      <c r="I4307">
        <v>15</v>
      </c>
      <c r="J4307">
        <v>10.5</v>
      </c>
      <c r="K4307">
        <v>780</v>
      </c>
      <c r="L4307">
        <v>546</v>
      </c>
      <c r="M4307">
        <v>234</v>
      </c>
      <c r="N4307" t="s">
        <v>77</v>
      </c>
    </row>
    <row r="4308" spans="1:14" x14ac:dyDescent="0.3">
      <c r="A4308" t="s">
        <v>12</v>
      </c>
      <c r="B4308" t="s">
        <v>41</v>
      </c>
      <c r="C4308" t="s">
        <v>25</v>
      </c>
      <c r="D4308" t="s">
        <v>19</v>
      </c>
      <c r="E4308" s="1">
        <v>44565</v>
      </c>
      <c r="F4308">
        <v>568719136</v>
      </c>
      <c r="G4308" s="1">
        <v>44565</v>
      </c>
      <c r="H4308">
        <v>100</v>
      </c>
      <c r="I4308">
        <v>15</v>
      </c>
      <c r="J4308">
        <v>10.5</v>
      </c>
      <c r="K4308">
        <v>1500</v>
      </c>
      <c r="L4308">
        <v>1050</v>
      </c>
      <c r="M4308">
        <v>450</v>
      </c>
      <c r="N4308" t="s">
        <v>76</v>
      </c>
    </row>
    <row r="4309" spans="1:14" x14ac:dyDescent="0.3">
      <c r="A4309" t="s">
        <v>12</v>
      </c>
      <c r="B4309" t="s">
        <v>35</v>
      </c>
      <c r="C4309" t="s">
        <v>24</v>
      </c>
      <c r="D4309" t="s">
        <v>19</v>
      </c>
      <c r="E4309" s="1">
        <v>43227</v>
      </c>
      <c r="F4309">
        <v>236639773</v>
      </c>
      <c r="G4309" s="1">
        <v>43268</v>
      </c>
      <c r="H4309">
        <v>92</v>
      </c>
      <c r="I4309">
        <v>17</v>
      </c>
      <c r="J4309">
        <v>11.9</v>
      </c>
      <c r="K4309">
        <v>1564</v>
      </c>
      <c r="L4309">
        <v>1094.8</v>
      </c>
      <c r="M4309">
        <v>469.20000000000005</v>
      </c>
      <c r="N4309" t="s">
        <v>77</v>
      </c>
    </row>
    <row r="4310" spans="1:14" x14ac:dyDescent="0.3">
      <c r="A4310" t="s">
        <v>12</v>
      </c>
      <c r="B4310" t="s">
        <v>29</v>
      </c>
      <c r="C4310" t="s">
        <v>26</v>
      </c>
      <c r="D4310" t="s">
        <v>14</v>
      </c>
      <c r="E4310" s="1">
        <v>42847</v>
      </c>
      <c r="F4310">
        <v>132156789</v>
      </c>
      <c r="G4310" s="1">
        <v>42892</v>
      </c>
      <c r="H4310">
        <v>68</v>
      </c>
      <c r="I4310">
        <v>28</v>
      </c>
      <c r="J4310">
        <v>19.600000000000001</v>
      </c>
      <c r="K4310">
        <v>1904</v>
      </c>
      <c r="L4310">
        <v>1332.8000000000002</v>
      </c>
      <c r="M4310">
        <v>571.19999999999982</v>
      </c>
      <c r="N4310" t="s">
        <v>77</v>
      </c>
    </row>
    <row r="4311" spans="1:14" x14ac:dyDescent="0.3">
      <c r="A4311" t="s">
        <v>12</v>
      </c>
      <c r="B4311" t="s">
        <v>45</v>
      </c>
      <c r="C4311" t="s">
        <v>20</v>
      </c>
      <c r="D4311" t="s">
        <v>14</v>
      </c>
      <c r="E4311" s="1">
        <v>44057</v>
      </c>
      <c r="F4311">
        <v>763662946</v>
      </c>
      <c r="G4311" s="1">
        <v>44102</v>
      </c>
      <c r="H4311">
        <v>89</v>
      </c>
      <c r="I4311">
        <v>25</v>
      </c>
      <c r="J4311">
        <v>17.5</v>
      </c>
      <c r="K4311">
        <v>2225</v>
      </c>
      <c r="L4311">
        <v>1557.5</v>
      </c>
      <c r="M4311">
        <v>667.5</v>
      </c>
      <c r="N4311" t="s">
        <v>77</v>
      </c>
    </row>
    <row r="4312" spans="1:14" x14ac:dyDescent="0.3">
      <c r="A4312" t="s">
        <v>12</v>
      </c>
      <c r="B4312" t="s">
        <v>51</v>
      </c>
      <c r="C4312" t="s">
        <v>18</v>
      </c>
      <c r="D4312" t="s">
        <v>14</v>
      </c>
      <c r="E4312" s="1">
        <v>41788</v>
      </c>
      <c r="F4312">
        <v>124997651</v>
      </c>
      <c r="G4312" s="1">
        <v>41806</v>
      </c>
      <c r="H4312">
        <v>96</v>
      </c>
      <c r="I4312">
        <v>25</v>
      </c>
      <c r="J4312">
        <v>17.5</v>
      </c>
      <c r="K4312">
        <v>2400</v>
      </c>
      <c r="L4312">
        <v>1680</v>
      </c>
      <c r="M4312">
        <v>720</v>
      </c>
      <c r="N4312" t="s">
        <v>73</v>
      </c>
    </row>
    <row r="4313" spans="1:14" x14ac:dyDescent="0.3">
      <c r="A4313" t="s">
        <v>12</v>
      </c>
      <c r="B4313" t="s">
        <v>30</v>
      </c>
      <c r="C4313" t="s">
        <v>18</v>
      </c>
      <c r="D4313" t="s">
        <v>19</v>
      </c>
      <c r="E4313" s="1">
        <v>43310</v>
      </c>
      <c r="F4313">
        <v>633925569</v>
      </c>
      <c r="G4313" s="1">
        <v>43334</v>
      </c>
      <c r="H4313">
        <v>65</v>
      </c>
      <c r="I4313">
        <v>31</v>
      </c>
      <c r="J4313">
        <v>21.700000000000003</v>
      </c>
      <c r="K4313">
        <v>2015</v>
      </c>
      <c r="L4313">
        <v>1410.5000000000002</v>
      </c>
      <c r="M4313">
        <v>604.49999999999977</v>
      </c>
      <c r="N4313" t="s">
        <v>77</v>
      </c>
    </row>
    <row r="4314" spans="1:14" x14ac:dyDescent="0.3">
      <c r="A4314" t="s">
        <v>12</v>
      </c>
      <c r="B4314" t="s">
        <v>44</v>
      </c>
      <c r="C4314" t="s">
        <v>20</v>
      </c>
      <c r="D4314" t="s">
        <v>14</v>
      </c>
      <c r="E4314" s="1">
        <v>42595</v>
      </c>
      <c r="F4314">
        <v>187751901</v>
      </c>
      <c r="G4314" s="1">
        <v>42599</v>
      </c>
      <c r="H4314">
        <v>61</v>
      </c>
      <c r="I4314">
        <v>12</v>
      </c>
      <c r="J4314">
        <v>8.4</v>
      </c>
      <c r="K4314">
        <v>732</v>
      </c>
      <c r="L4314">
        <v>512.4</v>
      </c>
      <c r="M4314">
        <v>219.60000000000002</v>
      </c>
      <c r="N4314" t="s">
        <v>77</v>
      </c>
    </row>
    <row r="4315" spans="1:14" x14ac:dyDescent="0.3">
      <c r="A4315" t="s">
        <v>12</v>
      </c>
      <c r="B4315" t="s">
        <v>41</v>
      </c>
      <c r="C4315" t="s">
        <v>17</v>
      </c>
      <c r="D4315" t="s">
        <v>19</v>
      </c>
      <c r="E4315" s="1">
        <v>45219</v>
      </c>
      <c r="F4315">
        <v>728755605</v>
      </c>
      <c r="G4315" s="1">
        <v>45241</v>
      </c>
      <c r="H4315">
        <v>57</v>
      </c>
      <c r="I4315">
        <v>20</v>
      </c>
      <c r="J4315">
        <v>14</v>
      </c>
      <c r="K4315">
        <v>1140</v>
      </c>
      <c r="L4315">
        <v>798</v>
      </c>
      <c r="M4315">
        <v>342</v>
      </c>
      <c r="N4315" t="s">
        <v>76</v>
      </c>
    </row>
    <row r="4316" spans="1:14" x14ac:dyDescent="0.3">
      <c r="A4316" t="s">
        <v>12</v>
      </c>
      <c r="B4316" t="s">
        <v>40</v>
      </c>
      <c r="C4316" t="s">
        <v>20</v>
      </c>
      <c r="D4316" t="s">
        <v>19</v>
      </c>
      <c r="E4316" s="1">
        <v>44440</v>
      </c>
      <c r="F4316">
        <v>102829301</v>
      </c>
      <c r="G4316" s="1">
        <v>44460</v>
      </c>
      <c r="H4316">
        <v>90</v>
      </c>
      <c r="I4316">
        <v>31</v>
      </c>
      <c r="J4316">
        <v>21.700000000000003</v>
      </c>
      <c r="K4316">
        <v>2790</v>
      </c>
      <c r="L4316">
        <v>1953.0000000000002</v>
      </c>
      <c r="M4316">
        <v>836.99999999999977</v>
      </c>
      <c r="N4316" t="s">
        <v>75</v>
      </c>
    </row>
    <row r="4317" spans="1:14" x14ac:dyDescent="0.3">
      <c r="A4317" t="s">
        <v>12</v>
      </c>
      <c r="B4317" t="s">
        <v>30</v>
      </c>
      <c r="C4317" t="s">
        <v>20</v>
      </c>
      <c r="D4317" t="s">
        <v>19</v>
      </c>
      <c r="E4317" s="1">
        <v>42150</v>
      </c>
      <c r="F4317">
        <v>978265845</v>
      </c>
      <c r="G4317" s="1">
        <v>42167</v>
      </c>
      <c r="H4317">
        <v>56</v>
      </c>
      <c r="I4317">
        <v>18</v>
      </c>
      <c r="J4317">
        <v>12.600000000000001</v>
      </c>
      <c r="K4317">
        <v>1008</v>
      </c>
      <c r="L4317">
        <v>705.60000000000014</v>
      </c>
      <c r="M4317">
        <v>302.39999999999986</v>
      </c>
      <c r="N4317" t="s">
        <v>77</v>
      </c>
    </row>
    <row r="4318" spans="1:14" x14ac:dyDescent="0.3">
      <c r="A4318" t="s">
        <v>12</v>
      </c>
      <c r="B4318" t="s">
        <v>34</v>
      </c>
      <c r="C4318" t="s">
        <v>18</v>
      </c>
      <c r="D4318" t="s">
        <v>14</v>
      </c>
      <c r="E4318" s="1">
        <v>44795</v>
      </c>
      <c r="F4318">
        <v>817792928</v>
      </c>
      <c r="G4318" s="1">
        <v>44837</v>
      </c>
      <c r="H4318">
        <v>91</v>
      </c>
      <c r="I4318">
        <v>31</v>
      </c>
      <c r="J4318">
        <v>21.700000000000003</v>
      </c>
      <c r="K4318">
        <v>2821</v>
      </c>
      <c r="L4318">
        <v>1974.7000000000003</v>
      </c>
      <c r="M4318">
        <v>846.29999999999973</v>
      </c>
      <c r="N4318" t="s">
        <v>76</v>
      </c>
    </row>
    <row r="4319" spans="1:14" x14ac:dyDescent="0.3">
      <c r="A4319" t="s">
        <v>12</v>
      </c>
      <c r="B4319" t="s">
        <v>32</v>
      </c>
      <c r="C4319" t="s">
        <v>18</v>
      </c>
      <c r="D4319" t="s">
        <v>14</v>
      </c>
      <c r="E4319" s="1">
        <v>45358</v>
      </c>
      <c r="F4319">
        <v>286499249</v>
      </c>
      <c r="G4319" s="1">
        <v>45361</v>
      </c>
      <c r="H4319">
        <v>60</v>
      </c>
      <c r="I4319">
        <v>22</v>
      </c>
      <c r="J4319">
        <v>15.4</v>
      </c>
      <c r="K4319">
        <v>1320</v>
      </c>
      <c r="L4319">
        <v>924</v>
      </c>
      <c r="M4319">
        <v>396</v>
      </c>
      <c r="N4319" t="s">
        <v>75</v>
      </c>
    </row>
    <row r="4320" spans="1:14" x14ac:dyDescent="0.3">
      <c r="A4320" t="s">
        <v>12</v>
      </c>
      <c r="B4320" t="s">
        <v>51</v>
      </c>
      <c r="C4320" t="s">
        <v>17</v>
      </c>
      <c r="D4320" t="s">
        <v>14</v>
      </c>
      <c r="E4320" s="1">
        <v>44769</v>
      </c>
      <c r="F4320">
        <v>175153243</v>
      </c>
      <c r="G4320" s="1">
        <v>44803</v>
      </c>
      <c r="H4320">
        <v>80</v>
      </c>
      <c r="I4320">
        <v>17</v>
      </c>
      <c r="J4320">
        <v>11.9</v>
      </c>
      <c r="K4320">
        <v>1360</v>
      </c>
      <c r="L4320">
        <v>952</v>
      </c>
      <c r="M4320">
        <v>408</v>
      </c>
      <c r="N4320" t="s">
        <v>73</v>
      </c>
    </row>
    <row r="4321" spans="1:14" x14ac:dyDescent="0.3">
      <c r="A4321" t="s">
        <v>12</v>
      </c>
      <c r="B4321" t="s">
        <v>40</v>
      </c>
      <c r="C4321" t="s">
        <v>22</v>
      </c>
      <c r="D4321" t="s">
        <v>19</v>
      </c>
      <c r="E4321" s="1">
        <v>43954</v>
      </c>
      <c r="F4321">
        <v>849416816</v>
      </c>
      <c r="G4321" s="1">
        <v>43956</v>
      </c>
      <c r="H4321">
        <v>80</v>
      </c>
      <c r="I4321">
        <v>37</v>
      </c>
      <c r="J4321">
        <v>25.9</v>
      </c>
      <c r="K4321">
        <v>2960</v>
      </c>
      <c r="L4321">
        <v>2072</v>
      </c>
      <c r="M4321">
        <v>888</v>
      </c>
      <c r="N4321" t="s">
        <v>75</v>
      </c>
    </row>
    <row r="4322" spans="1:14" x14ac:dyDescent="0.3">
      <c r="A4322" t="s">
        <v>12</v>
      </c>
      <c r="B4322" t="s">
        <v>34</v>
      </c>
      <c r="C4322" t="s">
        <v>23</v>
      </c>
      <c r="D4322" t="s">
        <v>19</v>
      </c>
      <c r="E4322" s="1">
        <v>42741</v>
      </c>
      <c r="F4322">
        <v>455357396</v>
      </c>
      <c r="G4322" s="1">
        <v>42790</v>
      </c>
      <c r="H4322">
        <v>76</v>
      </c>
      <c r="I4322">
        <v>22</v>
      </c>
      <c r="J4322">
        <v>15.4</v>
      </c>
      <c r="K4322">
        <v>1672</v>
      </c>
      <c r="L4322">
        <v>1170.4000000000001</v>
      </c>
      <c r="M4322">
        <v>501.59999999999991</v>
      </c>
      <c r="N4322" t="s">
        <v>76</v>
      </c>
    </row>
    <row r="4323" spans="1:14" x14ac:dyDescent="0.3">
      <c r="A4323" t="s">
        <v>12</v>
      </c>
      <c r="B4323" t="s">
        <v>43</v>
      </c>
      <c r="C4323" t="s">
        <v>25</v>
      </c>
      <c r="D4323" t="s">
        <v>19</v>
      </c>
      <c r="E4323" s="1">
        <v>44455</v>
      </c>
      <c r="F4323">
        <v>975673329</v>
      </c>
      <c r="G4323" s="1">
        <v>44483</v>
      </c>
      <c r="H4323">
        <v>56</v>
      </c>
      <c r="I4323">
        <v>18</v>
      </c>
      <c r="J4323">
        <v>12.600000000000001</v>
      </c>
      <c r="K4323">
        <v>1008</v>
      </c>
      <c r="L4323">
        <v>705.60000000000014</v>
      </c>
      <c r="M4323">
        <v>302.39999999999986</v>
      </c>
      <c r="N4323" t="s">
        <v>77</v>
      </c>
    </row>
    <row r="4324" spans="1:14" x14ac:dyDescent="0.3">
      <c r="A4324" t="s">
        <v>12</v>
      </c>
      <c r="B4324" t="s">
        <v>46</v>
      </c>
      <c r="C4324" t="s">
        <v>15</v>
      </c>
      <c r="D4324" t="s">
        <v>14</v>
      </c>
      <c r="E4324" s="1">
        <v>45527</v>
      </c>
      <c r="F4324">
        <v>974686276</v>
      </c>
      <c r="G4324" s="1">
        <v>45531</v>
      </c>
      <c r="H4324">
        <v>92</v>
      </c>
      <c r="I4324">
        <v>25</v>
      </c>
      <c r="J4324">
        <v>17.5</v>
      </c>
      <c r="K4324">
        <v>2300</v>
      </c>
      <c r="L4324">
        <v>1610</v>
      </c>
      <c r="M4324">
        <v>690</v>
      </c>
      <c r="N4324" t="s">
        <v>74</v>
      </c>
    </row>
    <row r="4325" spans="1:14" x14ac:dyDescent="0.3">
      <c r="A4325" t="s">
        <v>12</v>
      </c>
      <c r="B4325" t="s">
        <v>28</v>
      </c>
      <c r="C4325" t="s">
        <v>15</v>
      </c>
      <c r="D4325" t="s">
        <v>19</v>
      </c>
      <c r="E4325" s="1">
        <v>44879</v>
      </c>
      <c r="F4325">
        <v>842948615</v>
      </c>
      <c r="G4325" s="1">
        <v>44928</v>
      </c>
      <c r="H4325">
        <v>60</v>
      </c>
      <c r="I4325">
        <v>32</v>
      </c>
      <c r="J4325">
        <v>22.4</v>
      </c>
      <c r="K4325">
        <v>1920</v>
      </c>
      <c r="L4325">
        <v>1344</v>
      </c>
      <c r="M4325">
        <v>576</v>
      </c>
      <c r="N4325" t="s">
        <v>73</v>
      </c>
    </row>
    <row r="4326" spans="1:14" x14ac:dyDescent="0.3">
      <c r="A4326" t="s">
        <v>12</v>
      </c>
      <c r="B4326" t="s">
        <v>38</v>
      </c>
      <c r="C4326" t="s">
        <v>22</v>
      </c>
      <c r="D4326" t="s">
        <v>14</v>
      </c>
      <c r="E4326" s="1">
        <v>41892</v>
      </c>
      <c r="F4326">
        <v>764494216</v>
      </c>
      <c r="G4326" s="1">
        <v>41910</v>
      </c>
      <c r="H4326">
        <v>64</v>
      </c>
      <c r="I4326">
        <v>38</v>
      </c>
      <c r="J4326">
        <v>26.6</v>
      </c>
      <c r="K4326">
        <v>2432</v>
      </c>
      <c r="L4326">
        <v>1702.4</v>
      </c>
      <c r="M4326">
        <v>729.59999999999991</v>
      </c>
      <c r="N4326" t="s">
        <v>73</v>
      </c>
    </row>
    <row r="4327" spans="1:14" x14ac:dyDescent="0.3">
      <c r="A4327" t="s">
        <v>12</v>
      </c>
      <c r="B4327" t="s">
        <v>49</v>
      </c>
      <c r="C4327" t="s">
        <v>24</v>
      </c>
      <c r="D4327" t="s">
        <v>19</v>
      </c>
      <c r="E4327" s="1">
        <v>42863</v>
      </c>
      <c r="F4327">
        <v>346068751</v>
      </c>
      <c r="G4327" s="1">
        <v>42909</v>
      </c>
      <c r="H4327">
        <v>60</v>
      </c>
      <c r="I4327">
        <v>36</v>
      </c>
      <c r="J4327">
        <v>25.200000000000003</v>
      </c>
      <c r="K4327">
        <v>2160</v>
      </c>
      <c r="L4327">
        <v>1512.0000000000002</v>
      </c>
      <c r="M4327">
        <v>647.99999999999977</v>
      </c>
      <c r="N4327" t="s">
        <v>77</v>
      </c>
    </row>
    <row r="4328" spans="1:14" x14ac:dyDescent="0.3">
      <c r="A4328" t="s">
        <v>12</v>
      </c>
      <c r="B4328" t="s">
        <v>36</v>
      </c>
      <c r="C4328" t="s">
        <v>13</v>
      </c>
      <c r="D4328" t="s">
        <v>19</v>
      </c>
      <c r="E4328" s="1">
        <v>44850</v>
      </c>
      <c r="F4328">
        <v>437755668</v>
      </c>
      <c r="G4328" s="1">
        <v>44887</v>
      </c>
      <c r="H4328">
        <v>67</v>
      </c>
      <c r="I4328">
        <v>31</v>
      </c>
      <c r="J4328">
        <v>21.700000000000003</v>
      </c>
      <c r="K4328">
        <v>2077</v>
      </c>
      <c r="L4328">
        <v>1453.9</v>
      </c>
      <c r="M4328">
        <v>623.09999999999991</v>
      </c>
      <c r="N4328" t="s">
        <v>77</v>
      </c>
    </row>
    <row r="4329" spans="1:14" x14ac:dyDescent="0.3">
      <c r="A4329" t="s">
        <v>12</v>
      </c>
      <c r="B4329" t="s">
        <v>40</v>
      </c>
      <c r="C4329" t="s">
        <v>20</v>
      </c>
      <c r="D4329" t="s">
        <v>19</v>
      </c>
      <c r="E4329" s="1">
        <v>41910</v>
      </c>
      <c r="F4329">
        <v>915709006</v>
      </c>
      <c r="G4329" s="1">
        <v>41926</v>
      </c>
      <c r="H4329">
        <v>57</v>
      </c>
      <c r="I4329">
        <v>37</v>
      </c>
      <c r="J4329">
        <v>25.9</v>
      </c>
      <c r="K4329">
        <v>2109</v>
      </c>
      <c r="L4329">
        <v>1476.3</v>
      </c>
      <c r="M4329">
        <v>632.70000000000005</v>
      </c>
      <c r="N4329" t="s">
        <v>75</v>
      </c>
    </row>
    <row r="4330" spans="1:14" x14ac:dyDescent="0.3">
      <c r="A4330" t="s">
        <v>12</v>
      </c>
      <c r="B4330" t="s">
        <v>35</v>
      </c>
      <c r="C4330" t="s">
        <v>26</v>
      </c>
      <c r="D4330" t="s">
        <v>14</v>
      </c>
      <c r="E4330" s="1">
        <v>45407</v>
      </c>
      <c r="F4330">
        <v>493407857</v>
      </c>
      <c r="G4330" s="1">
        <v>45436</v>
      </c>
      <c r="H4330">
        <v>80</v>
      </c>
      <c r="I4330">
        <v>34</v>
      </c>
      <c r="J4330">
        <v>23.8</v>
      </c>
      <c r="K4330">
        <v>2720</v>
      </c>
      <c r="L4330">
        <v>1904</v>
      </c>
      <c r="M4330">
        <v>816</v>
      </c>
      <c r="N4330" t="s">
        <v>77</v>
      </c>
    </row>
    <row r="4331" spans="1:14" x14ac:dyDescent="0.3">
      <c r="A4331" t="s">
        <v>12</v>
      </c>
      <c r="B4331" t="s">
        <v>51</v>
      </c>
      <c r="C4331" t="s">
        <v>16</v>
      </c>
      <c r="D4331" t="s">
        <v>19</v>
      </c>
      <c r="E4331" s="1">
        <v>45364</v>
      </c>
      <c r="F4331">
        <v>227423274</v>
      </c>
      <c r="G4331" s="1">
        <v>45412</v>
      </c>
      <c r="H4331">
        <v>93</v>
      </c>
      <c r="I4331">
        <v>35</v>
      </c>
      <c r="J4331">
        <v>24.5</v>
      </c>
      <c r="K4331">
        <v>3255</v>
      </c>
      <c r="L4331">
        <v>2278.5</v>
      </c>
      <c r="M4331">
        <v>976.5</v>
      </c>
      <c r="N4331" t="s">
        <v>73</v>
      </c>
    </row>
    <row r="4332" spans="1:14" x14ac:dyDescent="0.3">
      <c r="A4332" t="s">
        <v>12</v>
      </c>
      <c r="B4332" t="s">
        <v>55</v>
      </c>
      <c r="C4332" t="s">
        <v>13</v>
      </c>
      <c r="D4332" t="s">
        <v>19</v>
      </c>
      <c r="E4332" s="1">
        <v>44465</v>
      </c>
      <c r="F4332">
        <v>876531159</v>
      </c>
      <c r="G4332" s="1">
        <v>44474</v>
      </c>
      <c r="H4332">
        <v>85</v>
      </c>
      <c r="I4332">
        <v>10</v>
      </c>
      <c r="J4332">
        <v>7</v>
      </c>
      <c r="K4332">
        <v>850</v>
      </c>
      <c r="L4332">
        <v>595</v>
      </c>
      <c r="M4332">
        <v>255</v>
      </c>
      <c r="N4332" t="s">
        <v>74</v>
      </c>
    </row>
    <row r="4333" spans="1:14" x14ac:dyDescent="0.3">
      <c r="A4333" t="s">
        <v>12</v>
      </c>
      <c r="B4333" t="s">
        <v>51</v>
      </c>
      <c r="C4333" t="s">
        <v>20</v>
      </c>
      <c r="D4333" t="s">
        <v>19</v>
      </c>
      <c r="E4333" s="1">
        <v>44359</v>
      </c>
      <c r="F4333">
        <v>783914268</v>
      </c>
      <c r="G4333" s="1">
        <v>44387</v>
      </c>
      <c r="H4333">
        <v>71</v>
      </c>
      <c r="I4333">
        <v>18</v>
      </c>
      <c r="J4333">
        <v>12.600000000000001</v>
      </c>
      <c r="K4333">
        <v>1278</v>
      </c>
      <c r="L4333">
        <v>894.60000000000014</v>
      </c>
      <c r="M4333">
        <v>383.39999999999986</v>
      </c>
      <c r="N4333" t="s">
        <v>73</v>
      </c>
    </row>
    <row r="4334" spans="1:14" x14ac:dyDescent="0.3">
      <c r="A4334" t="s">
        <v>12</v>
      </c>
      <c r="B4334" t="s">
        <v>45</v>
      </c>
      <c r="C4334" t="s">
        <v>23</v>
      </c>
      <c r="D4334" t="s">
        <v>19</v>
      </c>
      <c r="E4334" s="1">
        <v>41726</v>
      </c>
      <c r="F4334">
        <v>210990560</v>
      </c>
      <c r="G4334" s="1">
        <v>41773</v>
      </c>
      <c r="H4334">
        <v>83</v>
      </c>
      <c r="I4334">
        <v>29</v>
      </c>
      <c r="J4334">
        <v>20.3</v>
      </c>
      <c r="K4334">
        <v>2407</v>
      </c>
      <c r="L4334">
        <v>1684.9</v>
      </c>
      <c r="M4334">
        <v>722.09999999999991</v>
      </c>
      <c r="N4334" t="s">
        <v>77</v>
      </c>
    </row>
    <row r="4335" spans="1:14" x14ac:dyDescent="0.3">
      <c r="A4335" t="s">
        <v>12</v>
      </c>
      <c r="B4335" t="s">
        <v>39</v>
      </c>
      <c r="C4335" t="s">
        <v>22</v>
      </c>
      <c r="D4335" t="s">
        <v>14</v>
      </c>
      <c r="E4335" s="1">
        <v>43045</v>
      </c>
      <c r="F4335">
        <v>653979480</v>
      </c>
      <c r="G4335" s="1">
        <v>43067</v>
      </c>
      <c r="H4335">
        <v>95</v>
      </c>
      <c r="I4335">
        <v>34</v>
      </c>
      <c r="J4335">
        <v>23.8</v>
      </c>
      <c r="K4335">
        <v>3230</v>
      </c>
      <c r="L4335">
        <v>2261</v>
      </c>
      <c r="M4335">
        <v>969</v>
      </c>
      <c r="N4335" t="s">
        <v>73</v>
      </c>
    </row>
    <row r="4336" spans="1:14" x14ac:dyDescent="0.3">
      <c r="A4336" t="s">
        <v>12</v>
      </c>
      <c r="B4336" t="s">
        <v>45</v>
      </c>
      <c r="C4336" t="s">
        <v>24</v>
      </c>
      <c r="D4336" t="s">
        <v>19</v>
      </c>
      <c r="E4336" s="1">
        <v>42245</v>
      </c>
      <c r="F4336">
        <v>488461863</v>
      </c>
      <c r="G4336" s="1">
        <v>42265</v>
      </c>
      <c r="H4336">
        <v>70</v>
      </c>
      <c r="I4336">
        <v>24</v>
      </c>
      <c r="J4336">
        <v>16.8</v>
      </c>
      <c r="K4336">
        <v>1680</v>
      </c>
      <c r="L4336">
        <v>1176</v>
      </c>
      <c r="M4336">
        <v>504</v>
      </c>
      <c r="N4336" t="s">
        <v>77</v>
      </c>
    </row>
    <row r="4337" spans="1:14" x14ac:dyDescent="0.3">
      <c r="A4337" t="s">
        <v>12</v>
      </c>
      <c r="B4337" t="s">
        <v>53</v>
      </c>
      <c r="C4337" t="s">
        <v>26</v>
      </c>
      <c r="D4337" t="s">
        <v>19</v>
      </c>
      <c r="E4337" s="1">
        <v>43142</v>
      </c>
      <c r="F4337">
        <v>386233651</v>
      </c>
      <c r="G4337" s="1">
        <v>43167</v>
      </c>
      <c r="H4337">
        <v>95</v>
      </c>
      <c r="I4337">
        <v>33</v>
      </c>
      <c r="J4337">
        <v>23.1</v>
      </c>
      <c r="K4337">
        <v>3135</v>
      </c>
      <c r="L4337">
        <v>2194.5</v>
      </c>
      <c r="M4337">
        <v>940.5</v>
      </c>
      <c r="N4337" t="s">
        <v>77</v>
      </c>
    </row>
    <row r="4338" spans="1:14" x14ac:dyDescent="0.3">
      <c r="A4338" t="s">
        <v>12</v>
      </c>
      <c r="B4338" t="s">
        <v>41</v>
      </c>
      <c r="C4338" t="s">
        <v>13</v>
      </c>
      <c r="D4338" t="s">
        <v>14</v>
      </c>
      <c r="E4338" s="1">
        <v>45168</v>
      </c>
      <c r="F4338">
        <v>212414062</v>
      </c>
      <c r="G4338" s="1">
        <v>45193</v>
      </c>
      <c r="H4338">
        <v>51</v>
      </c>
      <c r="I4338">
        <v>17</v>
      </c>
      <c r="J4338">
        <v>11.9</v>
      </c>
      <c r="K4338">
        <v>867</v>
      </c>
      <c r="L4338">
        <v>606.9</v>
      </c>
      <c r="M4338">
        <v>260.10000000000002</v>
      </c>
      <c r="N4338" t="s">
        <v>76</v>
      </c>
    </row>
    <row r="4339" spans="1:14" x14ac:dyDescent="0.3">
      <c r="A4339" t="s">
        <v>12</v>
      </c>
      <c r="B4339" t="s">
        <v>51</v>
      </c>
      <c r="C4339" t="s">
        <v>23</v>
      </c>
      <c r="D4339" t="s">
        <v>19</v>
      </c>
      <c r="E4339" s="1">
        <v>45228</v>
      </c>
      <c r="F4339">
        <v>673300826</v>
      </c>
      <c r="G4339" s="1">
        <v>45242</v>
      </c>
      <c r="H4339">
        <v>86</v>
      </c>
      <c r="I4339">
        <v>15</v>
      </c>
      <c r="J4339">
        <v>10.5</v>
      </c>
      <c r="K4339">
        <v>1290</v>
      </c>
      <c r="L4339">
        <v>903</v>
      </c>
      <c r="M4339">
        <v>387</v>
      </c>
      <c r="N4339" t="s">
        <v>73</v>
      </c>
    </row>
    <row r="4340" spans="1:14" x14ac:dyDescent="0.3">
      <c r="A4340" t="s">
        <v>12</v>
      </c>
      <c r="B4340" t="s">
        <v>36</v>
      </c>
      <c r="C4340" t="s">
        <v>26</v>
      </c>
      <c r="D4340" t="s">
        <v>19</v>
      </c>
      <c r="E4340" s="1">
        <v>43573</v>
      </c>
      <c r="F4340">
        <v>875996005</v>
      </c>
      <c r="G4340" s="1">
        <v>43611</v>
      </c>
      <c r="H4340">
        <v>71</v>
      </c>
      <c r="I4340">
        <v>32</v>
      </c>
      <c r="J4340">
        <v>22.4</v>
      </c>
      <c r="K4340">
        <v>2272</v>
      </c>
      <c r="L4340">
        <v>1590.3999999999999</v>
      </c>
      <c r="M4340">
        <v>681.60000000000014</v>
      </c>
      <c r="N4340" t="s">
        <v>77</v>
      </c>
    </row>
    <row r="4341" spans="1:14" x14ac:dyDescent="0.3">
      <c r="A4341" t="s">
        <v>12</v>
      </c>
      <c r="B4341" t="s">
        <v>34</v>
      </c>
      <c r="C4341" t="s">
        <v>13</v>
      </c>
      <c r="D4341" t="s">
        <v>14</v>
      </c>
      <c r="E4341" s="1">
        <v>45394</v>
      </c>
      <c r="F4341">
        <v>457866656</v>
      </c>
      <c r="G4341" s="1">
        <v>45411</v>
      </c>
      <c r="H4341">
        <v>67</v>
      </c>
      <c r="I4341">
        <v>15</v>
      </c>
      <c r="J4341">
        <v>10.5</v>
      </c>
      <c r="K4341">
        <v>1005</v>
      </c>
      <c r="L4341">
        <v>703.5</v>
      </c>
      <c r="M4341">
        <v>301.5</v>
      </c>
      <c r="N4341" t="s">
        <v>76</v>
      </c>
    </row>
    <row r="4342" spans="1:14" x14ac:dyDescent="0.3">
      <c r="A4342" t="s">
        <v>12</v>
      </c>
      <c r="B4342" t="s">
        <v>48</v>
      </c>
      <c r="C4342" t="s">
        <v>24</v>
      </c>
      <c r="D4342" t="s">
        <v>14</v>
      </c>
      <c r="E4342" s="1">
        <v>44460</v>
      </c>
      <c r="F4342">
        <v>345040071</v>
      </c>
      <c r="G4342" s="1">
        <v>44498</v>
      </c>
      <c r="H4342">
        <v>99</v>
      </c>
      <c r="I4342">
        <v>15</v>
      </c>
      <c r="J4342">
        <v>10.5</v>
      </c>
      <c r="K4342">
        <v>1485</v>
      </c>
      <c r="L4342">
        <v>1039.5</v>
      </c>
      <c r="M4342">
        <v>445.5</v>
      </c>
      <c r="N4342" t="s">
        <v>77</v>
      </c>
    </row>
    <row r="4343" spans="1:14" x14ac:dyDescent="0.3">
      <c r="A4343" t="s">
        <v>12</v>
      </c>
      <c r="B4343" t="s">
        <v>53</v>
      </c>
      <c r="C4343" t="s">
        <v>18</v>
      </c>
      <c r="D4343" t="s">
        <v>14</v>
      </c>
      <c r="E4343" s="1">
        <v>45282</v>
      </c>
      <c r="F4343">
        <v>511700522</v>
      </c>
      <c r="G4343" s="1">
        <v>45294</v>
      </c>
      <c r="H4343">
        <v>96</v>
      </c>
      <c r="I4343">
        <v>11</v>
      </c>
      <c r="J4343">
        <v>7.7</v>
      </c>
      <c r="K4343">
        <v>1056</v>
      </c>
      <c r="L4343">
        <v>739.2</v>
      </c>
      <c r="M4343">
        <v>316.79999999999995</v>
      </c>
      <c r="N4343" t="s">
        <v>77</v>
      </c>
    </row>
    <row r="4344" spans="1:14" x14ac:dyDescent="0.3">
      <c r="A4344" t="s">
        <v>12</v>
      </c>
      <c r="B4344" t="s">
        <v>50</v>
      </c>
      <c r="C4344" t="s">
        <v>23</v>
      </c>
      <c r="D4344" t="s">
        <v>19</v>
      </c>
      <c r="E4344" s="1">
        <v>43695</v>
      </c>
      <c r="F4344">
        <v>766707360</v>
      </c>
      <c r="G4344" s="1">
        <v>43730</v>
      </c>
      <c r="H4344">
        <v>72</v>
      </c>
      <c r="I4344">
        <v>17</v>
      </c>
      <c r="J4344">
        <v>11.9</v>
      </c>
      <c r="K4344">
        <v>1224</v>
      </c>
      <c r="L4344">
        <v>856.80000000000007</v>
      </c>
      <c r="M4344">
        <v>367.19999999999993</v>
      </c>
      <c r="N4344" t="s">
        <v>73</v>
      </c>
    </row>
    <row r="4345" spans="1:14" x14ac:dyDescent="0.3">
      <c r="A4345" t="s">
        <v>12</v>
      </c>
      <c r="B4345" t="s">
        <v>51</v>
      </c>
      <c r="C4345" t="s">
        <v>22</v>
      </c>
      <c r="D4345" t="s">
        <v>14</v>
      </c>
      <c r="E4345" s="1">
        <v>42974</v>
      </c>
      <c r="F4345">
        <v>423297059</v>
      </c>
      <c r="G4345" s="1">
        <v>43007</v>
      </c>
      <c r="H4345">
        <v>60</v>
      </c>
      <c r="I4345">
        <v>28</v>
      </c>
      <c r="J4345">
        <v>19.600000000000001</v>
      </c>
      <c r="K4345">
        <v>1680</v>
      </c>
      <c r="L4345">
        <v>1176</v>
      </c>
      <c r="M4345">
        <v>504</v>
      </c>
      <c r="N4345" t="s">
        <v>73</v>
      </c>
    </row>
    <row r="4346" spans="1:14" x14ac:dyDescent="0.3">
      <c r="A4346" t="s">
        <v>12</v>
      </c>
      <c r="B4346" t="s">
        <v>46</v>
      </c>
      <c r="C4346" t="s">
        <v>24</v>
      </c>
      <c r="D4346" t="s">
        <v>19</v>
      </c>
      <c r="E4346" s="1">
        <v>42482</v>
      </c>
      <c r="F4346">
        <v>416335332</v>
      </c>
      <c r="G4346" s="1">
        <v>42524</v>
      </c>
      <c r="H4346">
        <v>66</v>
      </c>
      <c r="I4346">
        <v>22</v>
      </c>
      <c r="J4346">
        <v>15.4</v>
      </c>
      <c r="K4346">
        <v>1452</v>
      </c>
      <c r="L4346">
        <v>1016.4</v>
      </c>
      <c r="M4346">
        <v>435.6</v>
      </c>
      <c r="N4346" t="s">
        <v>74</v>
      </c>
    </row>
    <row r="4347" spans="1:14" x14ac:dyDescent="0.3">
      <c r="A4347" t="s">
        <v>12</v>
      </c>
      <c r="B4347" t="s">
        <v>39</v>
      </c>
      <c r="C4347" t="s">
        <v>26</v>
      </c>
      <c r="D4347" t="s">
        <v>19</v>
      </c>
      <c r="E4347" s="1">
        <v>44671</v>
      </c>
      <c r="F4347">
        <v>661336028</v>
      </c>
      <c r="G4347" s="1">
        <v>44704</v>
      </c>
      <c r="H4347">
        <v>73</v>
      </c>
      <c r="I4347">
        <v>30</v>
      </c>
      <c r="J4347">
        <v>21</v>
      </c>
      <c r="K4347">
        <v>2190</v>
      </c>
      <c r="L4347">
        <v>1533</v>
      </c>
      <c r="M4347">
        <v>657</v>
      </c>
      <c r="N4347" t="s">
        <v>73</v>
      </c>
    </row>
    <row r="4348" spans="1:14" x14ac:dyDescent="0.3">
      <c r="A4348" t="s">
        <v>12</v>
      </c>
      <c r="B4348" t="s">
        <v>52</v>
      </c>
      <c r="C4348" t="s">
        <v>15</v>
      </c>
      <c r="D4348" t="s">
        <v>14</v>
      </c>
      <c r="E4348" s="1">
        <v>42665</v>
      </c>
      <c r="F4348">
        <v>593183887</v>
      </c>
      <c r="G4348" s="1">
        <v>42702</v>
      </c>
      <c r="H4348">
        <v>75</v>
      </c>
      <c r="I4348">
        <v>34</v>
      </c>
      <c r="J4348">
        <v>23.8</v>
      </c>
      <c r="K4348">
        <v>2550</v>
      </c>
      <c r="L4348">
        <v>1785</v>
      </c>
      <c r="M4348">
        <v>765</v>
      </c>
      <c r="N4348" t="s">
        <v>77</v>
      </c>
    </row>
    <row r="4349" spans="1:14" x14ac:dyDescent="0.3">
      <c r="A4349" t="s">
        <v>12</v>
      </c>
      <c r="B4349" t="s">
        <v>51</v>
      </c>
      <c r="C4349" t="s">
        <v>21</v>
      </c>
      <c r="D4349" t="s">
        <v>14</v>
      </c>
      <c r="E4349" s="1">
        <v>42278</v>
      </c>
      <c r="F4349">
        <v>766213834</v>
      </c>
      <c r="G4349" s="1">
        <v>42327</v>
      </c>
      <c r="H4349">
        <v>72</v>
      </c>
      <c r="I4349">
        <v>18</v>
      </c>
      <c r="J4349">
        <v>12.600000000000001</v>
      </c>
      <c r="K4349">
        <v>1296</v>
      </c>
      <c r="L4349">
        <v>907.2</v>
      </c>
      <c r="M4349">
        <v>388.79999999999995</v>
      </c>
      <c r="N4349" t="s">
        <v>73</v>
      </c>
    </row>
    <row r="4350" spans="1:14" x14ac:dyDescent="0.3">
      <c r="A4350" t="s">
        <v>12</v>
      </c>
      <c r="B4350" t="s">
        <v>53</v>
      </c>
      <c r="C4350" t="s">
        <v>21</v>
      </c>
      <c r="D4350" t="s">
        <v>14</v>
      </c>
      <c r="E4350" s="1">
        <v>42477</v>
      </c>
      <c r="F4350">
        <v>959593808</v>
      </c>
      <c r="G4350" s="1">
        <v>42488</v>
      </c>
      <c r="H4350">
        <v>96</v>
      </c>
      <c r="I4350">
        <v>35</v>
      </c>
      <c r="J4350">
        <v>24.5</v>
      </c>
      <c r="K4350">
        <v>3360</v>
      </c>
      <c r="L4350">
        <v>2352</v>
      </c>
      <c r="M4350">
        <v>1008</v>
      </c>
      <c r="N4350" t="s">
        <v>77</v>
      </c>
    </row>
    <row r="4351" spans="1:14" x14ac:dyDescent="0.3">
      <c r="A4351" t="s">
        <v>12</v>
      </c>
      <c r="B4351" t="s">
        <v>46</v>
      </c>
      <c r="C4351" t="s">
        <v>13</v>
      </c>
      <c r="D4351" t="s">
        <v>14</v>
      </c>
      <c r="E4351" s="1">
        <v>42558</v>
      </c>
      <c r="F4351">
        <v>191134059</v>
      </c>
      <c r="G4351" s="1">
        <v>42591</v>
      </c>
      <c r="H4351">
        <v>50</v>
      </c>
      <c r="I4351">
        <v>39</v>
      </c>
      <c r="J4351">
        <v>27.3</v>
      </c>
      <c r="K4351">
        <v>1950</v>
      </c>
      <c r="L4351">
        <v>1365</v>
      </c>
      <c r="M4351">
        <v>585</v>
      </c>
      <c r="N4351" t="s">
        <v>74</v>
      </c>
    </row>
    <row r="4352" spans="1:14" x14ac:dyDescent="0.3">
      <c r="A4352" t="s">
        <v>12</v>
      </c>
      <c r="B4352" t="s">
        <v>42</v>
      </c>
      <c r="C4352" t="s">
        <v>22</v>
      </c>
      <c r="D4352" t="s">
        <v>14</v>
      </c>
      <c r="E4352" s="1">
        <v>45215</v>
      </c>
      <c r="F4352">
        <v>109889733</v>
      </c>
      <c r="G4352" s="1">
        <v>45244</v>
      </c>
      <c r="H4352">
        <v>51</v>
      </c>
      <c r="I4352">
        <v>14</v>
      </c>
      <c r="J4352">
        <v>9.8000000000000007</v>
      </c>
      <c r="K4352">
        <v>714</v>
      </c>
      <c r="L4352">
        <v>499.8</v>
      </c>
      <c r="M4352">
        <v>214.2</v>
      </c>
      <c r="N4352" t="s">
        <v>77</v>
      </c>
    </row>
    <row r="4353" spans="1:14" x14ac:dyDescent="0.3">
      <c r="A4353" t="s">
        <v>12</v>
      </c>
      <c r="B4353" t="s">
        <v>36</v>
      </c>
      <c r="C4353" t="s">
        <v>15</v>
      </c>
      <c r="D4353" t="s">
        <v>19</v>
      </c>
      <c r="E4353" s="1">
        <v>42972</v>
      </c>
      <c r="F4353">
        <v>157551515</v>
      </c>
      <c r="G4353" s="1">
        <v>42993</v>
      </c>
      <c r="H4353">
        <v>71</v>
      </c>
      <c r="I4353">
        <v>13</v>
      </c>
      <c r="J4353">
        <v>9.1</v>
      </c>
      <c r="K4353">
        <v>923</v>
      </c>
      <c r="L4353">
        <v>646.1</v>
      </c>
      <c r="M4353">
        <v>276.89999999999998</v>
      </c>
      <c r="N4353" t="s">
        <v>77</v>
      </c>
    </row>
    <row r="4354" spans="1:14" x14ac:dyDescent="0.3">
      <c r="A4354" t="s">
        <v>12</v>
      </c>
      <c r="B4354" t="s">
        <v>31</v>
      </c>
      <c r="C4354" t="s">
        <v>24</v>
      </c>
      <c r="D4354" t="s">
        <v>19</v>
      </c>
      <c r="E4354" s="1">
        <v>42510</v>
      </c>
      <c r="F4354">
        <v>468407952</v>
      </c>
      <c r="G4354" s="1">
        <v>42531</v>
      </c>
      <c r="H4354">
        <v>52</v>
      </c>
      <c r="I4354">
        <v>14</v>
      </c>
      <c r="J4354">
        <v>9.8000000000000007</v>
      </c>
      <c r="K4354">
        <v>728</v>
      </c>
      <c r="L4354">
        <v>509.6</v>
      </c>
      <c r="M4354">
        <v>218.39999999999998</v>
      </c>
      <c r="N4354" t="s">
        <v>74</v>
      </c>
    </row>
    <row r="4355" spans="1:14" x14ac:dyDescent="0.3">
      <c r="A4355" t="s">
        <v>12</v>
      </c>
      <c r="B4355" t="s">
        <v>36</v>
      </c>
      <c r="C4355" t="s">
        <v>24</v>
      </c>
      <c r="D4355" t="s">
        <v>19</v>
      </c>
      <c r="E4355" s="1">
        <v>44264</v>
      </c>
      <c r="F4355">
        <v>988962924</v>
      </c>
      <c r="G4355" s="1">
        <v>44284</v>
      </c>
      <c r="H4355">
        <v>73</v>
      </c>
      <c r="I4355">
        <v>14</v>
      </c>
      <c r="J4355">
        <v>9.8000000000000007</v>
      </c>
      <c r="K4355">
        <v>1022</v>
      </c>
      <c r="L4355">
        <v>715.40000000000009</v>
      </c>
      <c r="M4355">
        <v>306.59999999999991</v>
      </c>
      <c r="N4355" t="s">
        <v>77</v>
      </c>
    </row>
    <row r="4356" spans="1:14" x14ac:dyDescent="0.3">
      <c r="A4356" t="s">
        <v>12</v>
      </c>
      <c r="B4356" t="s">
        <v>48</v>
      </c>
      <c r="C4356" t="s">
        <v>18</v>
      </c>
      <c r="D4356" t="s">
        <v>19</v>
      </c>
      <c r="E4356" s="1">
        <v>43840</v>
      </c>
      <c r="F4356">
        <v>221687638</v>
      </c>
      <c r="G4356" s="1">
        <v>43890</v>
      </c>
      <c r="H4356">
        <v>58</v>
      </c>
      <c r="I4356">
        <v>26</v>
      </c>
      <c r="J4356">
        <v>18.2</v>
      </c>
      <c r="K4356">
        <v>1508</v>
      </c>
      <c r="L4356">
        <v>1055.5999999999999</v>
      </c>
      <c r="M4356">
        <v>452.40000000000009</v>
      </c>
      <c r="N4356" t="s">
        <v>77</v>
      </c>
    </row>
    <row r="4357" spans="1:14" x14ac:dyDescent="0.3">
      <c r="A4357" t="s">
        <v>12</v>
      </c>
      <c r="B4357" t="s">
        <v>53</v>
      </c>
      <c r="C4357" t="s">
        <v>20</v>
      </c>
      <c r="D4357" t="s">
        <v>14</v>
      </c>
      <c r="E4357" s="1">
        <v>42606</v>
      </c>
      <c r="F4357">
        <v>485417449</v>
      </c>
      <c r="G4357" s="1">
        <v>42635</v>
      </c>
      <c r="H4357">
        <v>63</v>
      </c>
      <c r="I4357">
        <v>33</v>
      </c>
      <c r="J4357">
        <v>23.1</v>
      </c>
      <c r="K4357">
        <v>2079</v>
      </c>
      <c r="L4357">
        <v>1455.3000000000002</v>
      </c>
      <c r="M4357">
        <v>623.69999999999982</v>
      </c>
      <c r="N4357" t="s">
        <v>77</v>
      </c>
    </row>
    <row r="4358" spans="1:14" x14ac:dyDescent="0.3">
      <c r="A4358" t="s">
        <v>12</v>
      </c>
      <c r="B4358" t="s">
        <v>30</v>
      </c>
      <c r="C4358" t="s">
        <v>23</v>
      </c>
      <c r="D4358" t="s">
        <v>14</v>
      </c>
      <c r="E4358" s="1">
        <v>43758</v>
      </c>
      <c r="F4358">
        <v>921782386</v>
      </c>
      <c r="G4358" s="1">
        <v>43759</v>
      </c>
      <c r="H4358">
        <v>79</v>
      </c>
      <c r="I4358">
        <v>23</v>
      </c>
      <c r="J4358">
        <v>16.100000000000001</v>
      </c>
      <c r="K4358">
        <v>1817</v>
      </c>
      <c r="L4358">
        <v>1271.9000000000001</v>
      </c>
      <c r="M4358">
        <v>545.09999999999991</v>
      </c>
      <c r="N4358" t="s">
        <v>77</v>
      </c>
    </row>
    <row r="4359" spans="1:14" x14ac:dyDescent="0.3">
      <c r="A4359" t="s">
        <v>12</v>
      </c>
      <c r="B4359" t="s">
        <v>36</v>
      </c>
      <c r="C4359" t="s">
        <v>16</v>
      </c>
      <c r="D4359" t="s">
        <v>14</v>
      </c>
      <c r="E4359" s="1">
        <v>42714</v>
      </c>
      <c r="F4359">
        <v>843779885</v>
      </c>
      <c r="G4359" s="1">
        <v>42736</v>
      </c>
      <c r="H4359">
        <v>57</v>
      </c>
      <c r="I4359">
        <v>23</v>
      </c>
      <c r="J4359">
        <v>16.100000000000001</v>
      </c>
      <c r="K4359">
        <v>1311</v>
      </c>
      <c r="L4359">
        <v>917.7</v>
      </c>
      <c r="M4359">
        <v>393.29999999999995</v>
      </c>
      <c r="N4359" t="s">
        <v>77</v>
      </c>
    </row>
    <row r="4360" spans="1:14" x14ac:dyDescent="0.3">
      <c r="A4360" t="s">
        <v>12</v>
      </c>
      <c r="B4360" t="s">
        <v>54</v>
      </c>
      <c r="C4360" t="s">
        <v>21</v>
      </c>
      <c r="D4360" t="s">
        <v>14</v>
      </c>
      <c r="E4360" s="1">
        <v>42283</v>
      </c>
      <c r="F4360">
        <v>310330140</v>
      </c>
      <c r="G4360" s="1">
        <v>42333</v>
      </c>
      <c r="H4360">
        <v>94</v>
      </c>
      <c r="I4360">
        <v>31</v>
      </c>
      <c r="J4360">
        <v>21.700000000000003</v>
      </c>
      <c r="K4360">
        <v>2914</v>
      </c>
      <c r="L4360">
        <v>2039.8000000000002</v>
      </c>
      <c r="M4360">
        <v>874.19999999999982</v>
      </c>
      <c r="N4360" t="s">
        <v>77</v>
      </c>
    </row>
    <row r="4361" spans="1:14" x14ac:dyDescent="0.3">
      <c r="A4361" t="s">
        <v>12</v>
      </c>
      <c r="B4361" t="s">
        <v>43</v>
      </c>
      <c r="C4361" t="s">
        <v>18</v>
      </c>
      <c r="D4361" t="s">
        <v>14</v>
      </c>
      <c r="E4361" s="1">
        <v>43981</v>
      </c>
      <c r="F4361">
        <v>988864219</v>
      </c>
      <c r="G4361" s="1">
        <v>43984</v>
      </c>
      <c r="H4361">
        <v>89</v>
      </c>
      <c r="I4361">
        <v>16</v>
      </c>
      <c r="J4361">
        <v>11.2</v>
      </c>
      <c r="K4361">
        <v>1424</v>
      </c>
      <c r="L4361">
        <v>996.8</v>
      </c>
      <c r="M4361">
        <v>427.20000000000005</v>
      </c>
      <c r="N4361" t="s">
        <v>77</v>
      </c>
    </row>
    <row r="4362" spans="1:14" x14ac:dyDescent="0.3">
      <c r="A4362" t="s">
        <v>12</v>
      </c>
      <c r="B4362" t="s">
        <v>37</v>
      </c>
      <c r="C4362" t="s">
        <v>23</v>
      </c>
      <c r="D4362" t="s">
        <v>19</v>
      </c>
      <c r="E4362" s="1">
        <v>42194</v>
      </c>
      <c r="F4362">
        <v>828432929</v>
      </c>
      <c r="G4362" s="1">
        <v>42206</v>
      </c>
      <c r="H4362">
        <v>98</v>
      </c>
      <c r="I4362">
        <v>22</v>
      </c>
      <c r="J4362">
        <v>15.4</v>
      </c>
      <c r="K4362">
        <v>2156</v>
      </c>
      <c r="L4362">
        <v>1509.2</v>
      </c>
      <c r="M4362">
        <v>646.79999999999995</v>
      </c>
      <c r="N4362" t="s">
        <v>74</v>
      </c>
    </row>
    <row r="4363" spans="1:14" x14ac:dyDescent="0.3">
      <c r="A4363" t="s">
        <v>12</v>
      </c>
      <c r="B4363" t="s">
        <v>36</v>
      </c>
      <c r="C4363" t="s">
        <v>16</v>
      </c>
      <c r="D4363" t="s">
        <v>14</v>
      </c>
      <c r="E4363" s="1">
        <v>42603</v>
      </c>
      <c r="F4363">
        <v>350734078</v>
      </c>
      <c r="G4363" s="1">
        <v>42653</v>
      </c>
      <c r="H4363">
        <v>99</v>
      </c>
      <c r="I4363">
        <v>23</v>
      </c>
      <c r="J4363">
        <v>16.100000000000001</v>
      </c>
      <c r="K4363">
        <v>2277</v>
      </c>
      <c r="L4363">
        <v>1593.9</v>
      </c>
      <c r="M4363">
        <v>683.09999999999991</v>
      </c>
      <c r="N4363" t="s">
        <v>77</v>
      </c>
    </row>
    <row r="4364" spans="1:14" x14ac:dyDescent="0.3">
      <c r="A4364" t="s">
        <v>12</v>
      </c>
      <c r="B4364" t="s">
        <v>33</v>
      </c>
      <c r="C4364" t="s">
        <v>17</v>
      </c>
      <c r="D4364" t="s">
        <v>14</v>
      </c>
      <c r="E4364" s="1">
        <v>43335</v>
      </c>
      <c r="F4364">
        <v>551314818</v>
      </c>
      <c r="G4364" s="1">
        <v>43358</v>
      </c>
      <c r="H4364">
        <v>63</v>
      </c>
      <c r="I4364">
        <v>39</v>
      </c>
      <c r="J4364">
        <v>27.3</v>
      </c>
      <c r="K4364">
        <v>2457</v>
      </c>
      <c r="L4364">
        <v>1719.9</v>
      </c>
      <c r="M4364">
        <v>737.09999999999991</v>
      </c>
      <c r="N4364" t="s">
        <v>76</v>
      </c>
    </row>
    <row r="4365" spans="1:14" x14ac:dyDescent="0.3">
      <c r="A4365" t="s">
        <v>12</v>
      </c>
      <c r="B4365" t="s">
        <v>35</v>
      </c>
      <c r="C4365" t="s">
        <v>15</v>
      </c>
      <c r="D4365" t="s">
        <v>19</v>
      </c>
      <c r="E4365" s="1">
        <v>44416</v>
      </c>
      <c r="F4365">
        <v>669622552</v>
      </c>
      <c r="G4365" s="1">
        <v>44450</v>
      </c>
      <c r="H4365">
        <v>80</v>
      </c>
      <c r="I4365">
        <v>16</v>
      </c>
      <c r="J4365">
        <v>11.2</v>
      </c>
      <c r="K4365">
        <v>1280</v>
      </c>
      <c r="L4365">
        <v>896</v>
      </c>
      <c r="M4365">
        <v>384</v>
      </c>
      <c r="N4365" t="s">
        <v>77</v>
      </c>
    </row>
    <row r="4366" spans="1:14" x14ac:dyDescent="0.3">
      <c r="A4366" t="s">
        <v>12</v>
      </c>
      <c r="B4366" t="s">
        <v>43</v>
      </c>
      <c r="C4366" t="s">
        <v>21</v>
      </c>
      <c r="D4366" t="s">
        <v>14</v>
      </c>
      <c r="E4366" s="1">
        <v>45488</v>
      </c>
      <c r="F4366">
        <v>296505391</v>
      </c>
      <c r="G4366" s="1">
        <v>45523</v>
      </c>
      <c r="H4366">
        <v>87</v>
      </c>
      <c r="I4366">
        <v>14</v>
      </c>
      <c r="J4366">
        <v>9.8000000000000007</v>
      </c>
      <c r="K4366">
        <v>1218</v>
      </c>
      <c r="L4366">
        <v>852.6</v>
      </c>
      <c r="M4366">
        <v>365.4</v>
      </c>
      <c r="N4366" t="s">
        <v>77</v>
      </c>
    </row>
    <row r="4367" spans="1:14" x14ac:dyDescent="0.3">
      <c r="A4367" t="s">
        <v>12</v>
      </c>
      <c r="B4367" t="s">
        <v>32</v>
      </c>
      <c r="C4367" t="s">
        <v>21</v>
      </c>
      <c r="D4367" t="s">
        <v>14</v>
      </c>
      <c r="E4367" s="1">
        <v>42481</v>
      </c>
      <c r="F4367">
        <v>503710114</v>
      </c>
      <c r="G4367" s="1">
        <v>42493</v>
      </c>
      <c r="H4367">
        <v>64</v>
      </c>
      <c r="I4367">
        <v>25</v>
      </c>
      <c r="J4367">
        <v>17.5</v>
      </c>
      <c r="K4367">
        <v>1600</v>
      </c>
      <c r="L4367">
        <v>1120</v>
      </c>
      <c r="M4367">
        <v>480</v>
      </c>
      <c r="N4367" t="s">
        <v>75</v>
      </c>
    </row>
    <row r="4368" spans="1:14" x14ac:dyDescent="0.3">
      <c r="A4368" t="s">
        <v>12</v>
      </c>
      <c r="B4368" t="s">
        <v>47</v>
      </c>
      <c r="C4368" t="s">
        <v>15</v>
      </c>
      <c r="D4368" t="s">
        <v>19</v>
      </c>
      <c r="E4368" s="1">
        <v>42248</v>
      </c>
      <c r="F4368">
        <v>535770452</v>
      </c>
      <c r="G4368" s="1">
        <v>42277</v>
      </c>
      <c r="H4368">
        <v>70</v>
      </c>
      <c r="I4368">
        <v>13</v>
      </c>
      <c r="J4368">
        <v>9.1</v>
      </c>
      <c r="K4368">
        <v>910</v>
      </c>
      <c r="L4368">
        <v>637</v>
      </c>
      <c r="M4368">
        <v>273</v>
      </c>
      <c r="N4368" t="s">
        <v>77</v>
      </c>
    </row>
    <row r="4369" spans="1:14" x14ac:dyDescent="0.3">
      <c r="A4369" t="s">
        <v>12</v>
      </c>
      <c r="B4369" t="s">
        <v>32</v>
      </c>
      <c r="C4369" t="s">
        <v>16</v>
      </c>
      <c r="D4369" t="s">
        <v>19</v>
      </c>
      <c r="E4369" s="1">
        <v>44983</v>
      </c>
      <c r="F4369">
        <v>582445180</v>
      </c>
      <c r="G4369" s="1">
        <v>45031</v>
      </c>
      <c r="H4369">
        <v>68</v>
      </c>
      <c r="I4369">
        <v>23</v>
      </c>
      <c r="J4369">
        <v>16.100000000000001</v>
      </c>
      <c r="K4369">
        <v>1564</v>
      </c>
      <c r="L4369">
        <v>1094.8000000000002</v>
      </c>
      <c r="M4369">
        <v>469.19999999999982</v>
      </c>
      <c r="N4369" t="s">
        <v>75</v>
      </c>
    </row>
    <row r="4370" spans="1:14" x14ac:dyDescent="0.3">
      <c r="A4370" t="s">
        <v>12</v>
      </c>
      <c r="B4370" t="s">
        <v>36</v>
      </c>
      <c r="C4370" t="s">
        <v>22</v>
      </c>
      <c r="D4370" t="s">
        <v>14</v>
      </c>
      <c r="E4370" s="1">
        <v>43818</v>
      </c>
      <c r="F4370">
        <v>526356542</v>
      </c>
      <c r="G4370" s="1">
        <v>43818</v>
      </c>
      <c r="H4370">
        <v>82</v>
      </c>
      <c r="I4370">
        <v>16</v>
      </c>
      <c r="J4370">
        <v>11.2</v>
      </c>
      <c r="K4370">
        <v>1312</v>
      </c>
      <c r="L4370">
        <v>918.4</v>
      </c>
      <c r="M4370">
        <v>393.6</v>
      </c>
      <c r="N4370" t="s">
        <v>77</v>
      </c>
    </row>
    <row r="4371" spans="1:14" x14ac:dyDescent="0.3">
      <c r="A4371" t="s">
        <v>12</v>
      </c>
      <c r="B4371" t="s">
        <v>47</v>
      </c>
      <c r="C4371" t="s">
        <v>25</v>
      </c>
      <c r="D4371" t="s">
        <v>19</v>
      </c>
      <c r="E4371" s="1">
        <v>43687</v>
      </c>
      <c r="F4371">
        <v>647412574</v>
      </c>
      <c r="G4371" s="1">
        <v>43687</v>
      </c>
      <c r="H4371">
        <v>52</v>
      </c>
      <c r="I4371">
        <v>28</v>
      </c>
      <c r="J4371">
        <v>19.600000000000001</v>
      </c>
      <c r="K4371">
        <v>1456</v>
      </c>
      <c r="L4371">
        <v>1019.2</v>
      </c>
      <c r="M4371">
        <v>436.79999999999995</v>
      </c>
      <c r="N4371" t="s">
        <v>77</v>
      </c>
    </row>
    <row r="4372" spans="1:14" x14ac:dyDescent="0.3">
      <c r="A4372" t="s">
        <v>12</v>
      </c>
      <c r="B4372" t="s">
        <v>37</v>
      </c>
      <c r="C4372" t="s">
        <v>26</v>
      </c>
      <c r="D4372" t="s">
        <v>19</v>
      </c>
      <c r="E4372" s="1">
        <v>44869</v>
      </c>
      <c r="F4372">
        <v>854716002</v>
      </c>
      <c r="G4372" s="1">
        <v>44915</v>
      </c>
      <c r="H4372">
        <v>51</v>
      </c>
      <c r="I4372">
        <v>31</v>
      </c>
      <c r="J4372">
        <v>21.700000000000003</v>
      </c>
      <c r="K4372">
        <v>1581</v>
      </c>
      <c r="L4372">
        <v>1106.7</v>
      </c>
      <c r="M4372">
        <v>474.29999999999995</v>
      </c>
      <c r="N4372" t="s">
        <v>74</v>
      </c>
    </row>
    <row r="4373" spans="1:14" x14ac:dyDescent="0.3">
      <c r="A4373" t="s">
        <v>12</v>
      </c>
      <c r="B4373" t="s">
        <v>42</v>
      </c>
      <c r="C4373" t="s">
        <v>17</v>
      </c>
      <c r="D4373" t="s">
        <v>19</v>
      </c>
      <c r="E4373" s="1">
        <v>44275</v>
      </c>
      <c r="F4373">
        <v>715071189</v>
      </c>
      <c r="G4373" s="1">
        <v>44285</v>
      </c>
      <c r="H4373">
        <v>52</v>
      </c>
      <c r="I4373">
        <v>32</v>
      </c>
      <c r="J4373">
        <v>22.4</v>
      </c>
      <c r="K4373">
        <v>1664</v>
      </c>
      <c r="L4373">
        <v>1164.8</v>
      </c>
      <c r="M4373">
        <v>499.20000000000005</v>
      </c>
      <c r="N4373" t="s">
        <v>77</v>
      </c>
    </row>
    <row r="4374" spans="1:14" x14ac:dyDescent="0.3">
      <c r="A4374" t="s">
        <v>12</v>
      </c>
      <c r="B4374" t="s">
        <v>51</v>
      </c>
      <c r="C4374" t="s">
        <v>25</v>
      </c>
      <c r="D4374" t="s">
        <v>14</v>
      </c>
      <c r="E4374" s="1">
        <v>41861</v>
      </c>
      <c r="F4374">
        <v>796175181</v>
      </c>
      <c r="G4374" s="1">
        <v>41872</v>
      </c>
      <c r="H4374">
        <v>83</v>
      </c>
      <c r="I4374">
        <v>30</v>
      </c>
      <c r="J4374">
        <v>21</v>
      </c>
      <c r="K4374">
        <v>2490</v>
      </c>
      <c r="L4374">
        <v>1743</v>
      </c>
      <c r="M4374">
        <v>747</v>
      </c>
      <c r="N4374" t="s">
        <v>73</v>
      </c>
    </row>
    <row r="4375" spans="1:14" x14ac:dyDescent="0.3">
      <c r="A4375" t="s">
        <v>12</v>
      </c>
      <c r="B4375" t="s">
        <v>37</v>
      </c>
      <c r="C4375" t="s">
        <v>26</v>
      </c>
      <c r="D4375" t="s">
        <v>14</v>
      </c>
      <c r="E4375" s="1">
        <v>44249</v>
      </c>
      <c r="F4375">
        <v>159806287</v>
      </c>
      <c r="G4375" s="1">
        <v>44272</v>
      </c>
      <c r="H4375">
        <v>85</v>
      </c>
      <c r="I4375">
        <v>22</v>
      </c>
      <c r="J4375">
        <v>15.4</v>
      </c>
      <c r="K4375">
        <v>1870</v>
      </c>
      <c r="L4375">
        <v>1309</v>
      </c>
      <c r="M4375">
        <v>561</v>
      </c>
      <c r="N4375" t="s">
        <v>74</v>
      </c>
    </row>
    <row r="4376" spans="1:14" x14ac:dyDescent="0.3">
      <c r="A4376" t="s">
        <v>12</v>
      </c>
      <c r="B4376" t="s">
        <v>49</v>
      </c>
      <c r="C4376" t="s">
        <v>20</v>
      </c>
      <c r="D4376" t="s">
        <v>19</v>
      </c>
      <c r="E4376" s="1">
        <v>42791</v>
      </c>
      <c r="F4376">
        <v>159073722</v>
      </c>
      <c r="G4376" s="1">
        <v>42807</v>
      </c>
      <c r="H4376">
        <v>87</v>
      </c>
      <c r="I4376">
        <v>37</v>
      </c>
      <c r="J4376">
        <v>25.9</v>
      </c>
      <c r="K4376">
        <v>3219</v>
      </c>
      <c r="L4376">
        <v>2253.2999999999997</v>
      </c>
      <c r="M4376">
        <v>965.70000000000027</v>
      </c>
      <c r="N4376" t="s">
        <v>77</v>
      </c>
    </row>
    <row r="4377" spans="1:14" x14ac:dyDescent="0.3">
      <c r="A4377" t="s">
        <v>12</v>
      </c>
      <c r="B4377" t="s">
        <v>45</v>
      </c>
      <c r="C4377" t="s">
        <v>24</v>
      </c>
      <c r="D4377" t="s">
        <v>14</v>
      </c>
      <c r="E4377" s="1">
        <v>44813</v>
      </c>
      <c r="F4377">
        <v>925320327</v>
      </c>
      <c r="G4377" s="1">
        <v>44841</v>
      </c>
      <c r="H4377">
        <v>65</v>
      </c>
      <c r="I4377">
        <v>17</v>
      </c>
      <c r="J4377">
        <v>11.9</v>
      </c>
      <c r="K4377">
        <v>1105</v>
      </c>
      <c r="L4377">
        <v>773.5</v>
      </c>
      <c r="M4377">
        <v>331.5</v>
      </c>
      <c r="N4377" t="s">
        <v>77</v>
      </c>
    </row>
    <row r="4378" spans="1:14" x14ac:dyDescent="0.3">
      <c r="A4378" t="s">
        <v>12</v>
      </c>
      <c r="B4378" t="s">
        <v>51</v>
      </c>
      <c r="C4378" t="s">
        <v>16</v>
      </c>
      <c r="D4378" t="s">
        <v>19</v>
      </c>
      <c r="E4378" s="1">
        <v>43835</v>
      </c>
      <c r="F4378">
        <v>237076222</v>
      </c>
      <c r="G4378" s="1">
        <v>43881</v>
      </c>
      <c r="H4378">
        <v>78</v>
      </c>
      <c r="I4378">
        <v>37</v>
      </c>
      <c r="J4378">
        <v>25.9</v>
      </c>
      <c r="K4378">
        <v>2886</v>
      </c>
      <c r="L4378">
        <v>2020.1999999999998</v>
      </c>
      <c r="M4378">
        <v>865.80000000000018</v>
      </c>
      <c r="N4378" t="s">
        <v>73</v>
      </c>
    </row>
    <row r="4379" spans="1:14" x14ac:dyDescent="0.3">
      <c r="A4379" t="s">
        <v>12</v>
      </c>
      <c r="B4379" t="s">
        <v>36</v>
      </c>
      <c r="C4379" t="s">
        <v>22</v>
      </c>
      <c r="D4379" t="s">
        <v>19</v>
      </c>
      <c r="E4379" s="1">
        <v>45268</v>
      </c>
      <c r="F4379">
        <v>891976821</v>
      </c>
      <c r="G4379" s="1">
        <v>45305</v>
      </c>
      <c r="H4379">
        <v>57</v>
      </c>
      <c r="I4379">
        <v>30</v>
      </c>
      <c r="J4379">
        <v>21</v>
      </c>
      <c r="K4379">
        <v>1710</v>
      </c>
      <c r="L4379">
        <v>1197</v>
      </c>
      <c r="M4379">
        <v>513</v>
      </c>
      <c r="N4379" t="s">
        <v>77</v>
      </c>
    </row>
    <row r="4380" spans="1:14" x14ac:dyDescent="0.3">
      <c r="A4380" t="s">
        <v>12</v>
      </c>
      <c r="B4380" t="s">
        <v>32</v>
      </c>
      <c r="C4380" t="s">
        <v>22</v>
      </c>
      <c r="D4380" t="s">
        <v>14</v>
      </c>
      <c r="E4380" s="1">
        <v>41761</v>
      </c>
      <c r="F4380">
        <v>885550248</v>
      </c>
      <c r="G4380" s="1">
        <v>41779</v>
      </c>
      <c r="H4380">
        <v>83</v>
      </c>
      <c r="I4380">
        <v>24</v>
      </c>
      <c r="J4380">
        <v>16.8</v>
      </c>
      <c r="K4380">
        <v>1992</v>
      </c>
      <c r="L4380">
        <v>1394.4</v>
      </c>
      <c r="M4380">
        <v>597.59999999999991</v>
      </c>
      <c r="N4380" t="s">
        <v>75</v>
      </c>
    </row>
    <row r="4381" spans="1:14" x14ac:dyDescent="0.3">
      <c r="A4381" t="s">
        <v>12</v>
      </c>
      <c r="B4381" t="s">
        <v>42</v>
      </c>
      <c r="C4381" t="s">
        <v>18</v>
      </c>
      <c r="D4381" t="s">
        <v>14</v>
      </c>
      <c r="E4381" s="1">
        <v>43202</v>
      </c>
      <c r="F4381">
        <v>362937915</v>
      </c>
      <c r="G4381" s="1">
        <v>43203</v>
      </c>
      <c r="H4381">
        <v>86</v>
      </c>
      <c r="I4381">
        <v>14</v>
      </c>
      <c r="J4381">
        <v>9.8000000000000007</v>
      </c>
      <c r="K4381">
        <v>1204</v>
      </c>
      <c r="L4381">
        <v>842.80000000000007</v>
      </c>
      <c r="M4381">
        <v>361.19999999999993</v>
      </c>
      <c r="N4381" t="s">
        <v>77</v>
      </c>
    </row>
    <row r="4382" spans="1:14" x14ac:dyDescent="0.3">
      <c r="A4382" t="s">
        <v>12</v>
      </c>
      <c r="B4382" t="s">
        <v>28</v>
      </c>
      <c r="C4382" t="s">
        <v>24</v>
      </c>
      <c r="D4382" t="s">
        <v>14</v>
      </c>
      <c r="E4382" s="1">
        <v>45055</v>
      </c>
      <c r="F4382">
        <v>309935319</v>
      </c>
      <c r="G4382" s="1">
        <v>45086</v>
      </c>
      <c r="H4382">
        <v>61</v>
      </c>
      <c r="I4382">
        <v>30</v>
      </c>
      <c r="J4382">
        <v>21</v>
      </c>
      <c r="K4382">
        <v>1830</v>
      </c>
      <c r="L4382">
        <v>1281</v>
      </c>
      <c r="M4382">
        <v>549</v>
      </c>
      <c r="N4382" t="s">
        <v>73</v>
      </c>
    </row>
    <row r="4383" spans="1:14" x14ac:dyDescent="0.3">
      <c r="A4383" t="s">
        <v>12</v>
      </c>
      <c r="B4383" t="s">
        <v>29</v>
      </c>
      <c r="C4383" t="s">
        <v>17</v>
      </c>
      <c r="D4383" t="s">
        <v>14</v>
      </c>
      <c r="E4383" s="1">
        <v>43943</v>
      </c>
      <c r="F4383">
        <v>135933768</v>
      </c>
      <c r="G4383" s="1">
        <v>43985</v>
      </c>
      <c r="H4383">
        <v>61</v>
      </c>
      <c r="I4383">
        <v>11</v>
      </c>
      <c r="J4383">
        <v>7.7</v>
      </c>
      <c r="K4383">
        <v>671</v>
      </c>
      <c r="L4383">
        <v>469.7</v>
      </c>
      <c r="M4383">
        <v>201.3</v>
      </c>
      <c r="N4383" t="s">
        <v>77</v>
      </c>
    </row>
    <row r="4384" spans="1:14" x14ac:dyDescent="0.3">
      <c r="A4384" t="s">
        <v>12</v>
      </c>
      <c r="B4384" t="s">
        <v>54</v>
      </c>
      <c r="C4384" t="s">
        <v>24</v>
      </c>
      <c r="D4384" t="s">
        <v>14</v>
      </c>
      <c r="E4384" s="1">
        <v>43632</v>
      </c>
      <c r="F4384">
        <v>983762443</v>
      </c>
      <c r="G4384" s="1">
        <v>43677</v>
      </c>
      <c r="H4384">
        <v>74</v>
      </c>
      <c r="I4384">
        <v>33</v>
      </c>
      <c r="J4384">
        <v>23.1</v>
      </c>
      <c r="K4384">
        <v>2442</v>
      </c>
      <c r="L4384">
        <v>1709.4</v>
      </c>
      <c r="M4384">
        <v>732.59999999999991</v>
      </c>
      <c r="N4384" t="s">
        <v>77</v>
      </c>
    </row>
    <row r="4385" spans="1:14" x14ac:dyDescent="0.3">
      <c r="A4385" t="s">
        <v>12</v>
      </c>
      <c r="B4385" t="s">
        <v>35</v>
      </c>
      <c r="C4385" t="s">
        <v>20</v>
      </c>
      <c r="D4385" t="s">
        <v>14</v>
      </c>
      <c r="E4385" s="1">
        <v>42611</v>
      </c>
      <c r="F4385">
        <v>929533755</v>
      </c>
      <c r="G4385" s="1">
        <v>42642</v>
      </c>
      <c r="H4385">
        <v>53</v>
      </c>
      <c r="I4385">
        <v>34</v>
      </c>
      <c r="J4385">
        <v>23.8</v>
      </c>
      <c r="K4385">
        <v>1802</v>
      </c>
      <c r="L4385">
        <v>1261.4000000000001</v>
      </c>
      <c r="M4385">
        <v>540.59999999999991</v>
      </c>
      <c r="N4385" t="s">
        <v>77</v>
      </c>
    </row>
    <row r="4386" spans="1:14" x14ac:dyDescent="0.3">
      <c r="A4386" t="s">
        <v>12</v>
      </c>
      <c r="B4386" t="s">
        <v>44</v>
      </c>
      <c r="C4386" t="s">
        <v>16</v>
      </c>
      <c r="D4386" t="s">
        <v>19</v>
      </c>
      <c r="E4386" s="1">
        <v>43699</v>
      </c>
      <c r="F4386">
        <v>814015948</v>
      </c>
      <c r="G4386" s="1">
        <v>43743</v>
      </c>
      <c r="H4386">
        <v>62</v>
      </c>
      <c r="I4386">
        <v>10</v>
      </c>
      <c r="J4386">
        <v>7</v>
      </c>
      <c r="K4386">
        <v>620</v>
      </c>
      <c r="L4386">
        <v>434</v>
      </c>
      <c r="M4386">
        <v>186</v>
      </c>
      <c r="N4386" t="s">
        <v>77</v>
      </c>
    </row>
    <row r="4387" spans="1:14" x14ac:dyDescent="0.3">
      <c r="A4387" t="s">
        <v>12</v>
      </c>
      <c r="B4387" t="s">
        <v>28</v>
      </c>
      <c r="C4387" t="s">
        <v>18</v>
      </c>
      <c r="D4387" t="s">
        <v>14</v>
      </c>
      <c r="E4387" s="1">
        <v>43252</v>
      </c>
      <c r="F4387">
        <v>922966849</v>
      </c>
      <c r="G4387" s="1">
        <v>43261</v>
      </c>
      <c r="H4387">
        <v>94</v>
      </c>
      <c r="I4387">
        <v>25</v>
      </c>
      <c r="J4387">
        <v>17.5</v>
      </c>
      <c r="K4387">
        <v>2350</v>
      </c>
      <c r="L4387">
        <v>1645</v>
      </c>
      <c r="M4387">
        <v>705</v>
      </c>
      <c r="N4387" t="s">
        <v>73</v>
      </c>
    </row>
    <row r="4388" spans="1:14" x14ac:dyDescent="0.3">
      <c r="A4388" t="s">
        <v>12</v>
      </c>
      <c r="B4388" t="s">
        <v>50</v>
      </c>
      <c r="C4388" t="s">
        <v>25</v>
      </c>
      <c r="D4388" t="s">
        <v>19</v>
      </c>
      <c r="E4388" s="1">
        <v>43532</v>
      </c>
      <c r="F4388">
        <v>260512292</v>
      </c>
      <c r="G4388" s="1">
        <v>43554</v>
      </c>
      <c r="H4388">
        <v>83</v>
      </c>
      <c r="I4388">
        <v>31</v>
      </c>
      <c r="J4388">
        <v>21.700000000000003</v>
      </c>
      <c r="K4388">
        <v>2573</v>
      </c>
      <c r="L4388">
        <v>1801.1000000000001</v>
      </c>
      <c r="M4388">
        <v>771.89999999999986</v>
      </c>
      <c r="N4388" t="s">
        <v>73</v>
      </c>
    </row>
    <row r="4389" spans="1:14" x14ac:dyDescent="0.3">
      <c r="A4389" t="s">
        <v>12</v>
      </c>
      <c r="B4389" t="s">
        <v>54</v>
      </c>
      <c r="C4389" t="s">
        <v>13</v>
      </c>
      <c r="D4389" t="s">
        <v>19</v>
      </c>
      <c r="E4389" s="1">
        <v>43455</v>
      </c>
      <c r="F4389">
        <v>176280629</v>
      </c>
      <c r="G4389" s="1">
        <v>43464</v>
      </c>
      <c r="H4389">
        <v>89</v>
      </c>
      <c r="I4389">
        <v>19</v>
      </c>
      <c r="J4389">
        <v>13.3</v>
      </c>
      <c r="K4389">
        <v>1691</v>
      </c>
      <c r="L4389">
        <v>1183.7</v>
      </c>
      <c r="M4389">
        <v>507.29999999999995</v>
      </c>
      <c r="N4389" t="s">
        <v>77</v>
      </c>
    </row>
    <row r="4390" spans="1:14" x14ac:dyDescent="0.3">
      <c r="A4390" t="s">
        <v>12</v>
      </c>
      <c r="B4390" t="s">
        <v>46</v>
      </c>
      <c r="C4390" t="s">
        <v>17</v>
      </c>
      <c r="D4390" t="s">
        <v>19</v>
      </c>
      <c r="E4390" s="1">
        <v>43001</v>
      </c>
      <c r="F4390">
        <v>934874570</v>
      </c>
      <c r="G4390" s="1">
        <v>43010</v>
      </c>
      <c r="H4390">
        <v>55</v>
      </c>
      <c r="I4390">
        <v>16</v>
      </c>
      <c r="J4390">
        <v>11.2</v>
      </c>
      <c r="K4390">
        <v>880</v>
      </c>
      <c r="L4390">
        <v>616</v>
      </c>
      <c r="M4390">
        <v>264</v>
      </c>
      <c r="N4390" t="s">
        <v>74</v>
      </c>
    </row>
    <row r="4391" spans="1:14" x14ac:dyDescent="0.3">
      <c r="A4391" t="s">
        <v>12</v>
      </c>
      <c r="B4391" t="s">
        <v>39</v>
      </c>
      <c r="C4391" t="s">
        <v>13</v>
      </c>
      <c r="D4391" t="s">
        <v>14</v>
      </c>
      <c r="E4391" s="1">
        <v>42364</v>
      </c>
      <c r="F4391">
        <v>157115066</v>
      </c>
      <c r="G4391" s="1">
        <v>42380</v>
      </c>
      <c r="H4391">
        <v>77</v>
      </c>
      <c r="I4391">
        <v>14</v>
      </c>
      <c r="J4391">
        <v>9.8000000000000007</v>
      </c>
      <c r="K4391">
        <v>1078</v>
      </c>
      <c r="L4391">
        <v>754.6</v>
      </c>
      <c r="M4391">
        <v>323.39999999999998</v>
      </c>
      <c r="N4391" t="s">
        <v>73</v>
      </c>
    </row>
    <row r="4392" spans="1:14" x14ac:dyDescent="0.3">
      <c r="A4392" t="s">
        <v>12</v>
      </c>
      <c r="B4392" t="s">
        <v>54</v>
      </c>
      <c r="C4392" t="s">
        <v>21</v>
      </c>
      <c r="D4392" t="s">
        <v>19</v>
      </c>
      <c r="E4392" s="1">
        <v>43173</v>
      </c>
      <c r="F4392">
        <v>529302251</v>
      </c>
      <c r="G4392" s="1">
        <v>43197</v>
      </c>
      <c r="H4392">
        <v>80</v>
      </c>
      <c r="I4392">
        <v>14</v>
      </c>
      <c r="J4392">
        <v>9.8000000000000007</v>
      </c>
      <c r="K4392">
        <v>1120</v>
      </c>
      <c r="L4392">
        <v>784</v>
      </c>
      <c r="M4392">
        <v>336</v>
      </c>
      <c r="N4392" t="s">
        <v>77</v>
      </c>
    </row>
    <row r="4393" spans="1:14" x14ac:dyDescent="0.3">
      <c r="A4393" t="s">
        <v>12</v>
      </c>
      <c r="B4393" t="s">
        <v>38</v>
      </c>
      <c r="C4393" t="s">
        <v>13</v>
      </c>
      <c r="D4393" t="s">
        <v>19</v>
      </c>
      <c r="E4393" s="1">
        <v>45193</v>
      </c>
      <c r="F4393">
        <v>942428529</v>
      </c>
      <c r="G4393" s="1">
        <v>45196</v>
      </c>
      <c r="H4393">
        <v>91</v>
      </c>
      <c r="I4393">
        <v>40</v>
      </c>
      <c r="J4393">
        <v>28</v>
      </c>
      <c r="K4393">
        <v>3640</v>
      </c>
      <c r="L4393">
        <v>2548</v>
      </c>
      <c r="M4393">
        <v>1092</v>
      </c>
      <c r="N4393" t="s">
        <v>73</v>
      </c>
    </row>
    <row r="4394" spans="1:14" x14ac:dyDescent="0.3">
      <c r="A4394" t="s">
        <v>12</v>
      </c>
      <c r="B4394" t="s">
        <v>45</v>
      </c>
      <c r="C4394" t="s">
        <v>25</v>
      </c>
      <c r="D4394" t="s">
        <v>19</v>
      </c>
      <c r="E4394" s="1">
        <v>43991</v>
      </c>
      <c r="F4394">
        <v>889722049</v>
      </c>
      <c r="G4394" s="1">
        <v>44026</v>
      </c>
      <c r="H4394">
        <v>68</v>
      </c>
      <c r="I4394">
        <v>22</v>
      </c>
      <c r="J4394">
        <v>15.4</v>
      </c>
      <c r="K4394">
        <v>1496</v>
      </c>
      <c r="L4394">
        <v>1047.2</v>
      </c>
      <c r="M4394">
        <v>448.79999999999995</v>
      </c>
      <c r="N4394" t="s">
        <v>77</v>
      </c>
    </row>
    <row r="4395" spans="1:14" x14ac:dyDescent="0.3">
      <c r="A4395" t="s">
        <v>12</v>
      </c>
      <c r="B4395" t="s">
        <v>34</v>
      </c>
      <c r="C4395" t="s">
        <v>21</v>
      </c>
      <c r="D4395" t="s">
        <v>14</v>
      </c>
      <c r="E4395" s="1">
        <v>42597</v>
      </c>
      <c r="F4395">
        <v>540872228</v>
      </c>
      <c r="G4395" s="1">
        <v>42634</v>
      </c>
      <c r="H4395">
        <v>81</v>
      </c>
      <c r="I4395">
        <v>13</v>
      </c>
      <c r="J4395">
        <v>9.1</v>
      </c>
      <c r="K4395">
        <v>1053</v>
      </c>
      <c r="L4395">
        <v>737.1</v>
      </c>
      <c r="M4395">
        <v>315.89999999999998</v>
      </c>
      <c r="N4395" t="s">
        <v>76</v>
      </c>
    </row>
    <row r="4396" spans="1:14" x14ac:dyDescent="0.3">
      <c r="A4396" t="s">
        <v>12</v>
      </c>
      <c r="B4396" t="s">
        <v>34</v>
      </c>
      <c r="C4396" t="s">
        <v>17</v>
      </c>
      <c r="D4396" t="s">
        <v>14</v>
      </c>
      <c r="E4396" s="1">
        <v>44499</v>
      </c>
      <c r="F4396">
        <v>738465631</v>
      </c>
      <c r="G4396" s="1">
        <v>44500</v>
      </c>
      <c r="H4396">
        <v>96</v>
      </c>
      <c r="I4396">
        <v>10</v>
      </c>
      <c r="J4396">
        <v>7</v>
      </c>
      <c r="K4396">
        <v>960</v>
      </c>
      <c r="L4396">
        <v>672</v>
      </c>
      <c r="M4396">
        <v>288</v>
      </c>
      <c r="N4396" t="s">
        <v>76</v>
      </c>
    </row>
    <row r="4397" spans="1:14" x14ac:dyDescent="0.3">
      <c r="A4397" t="s">
        <v>12</v>
      </c>
      <c r="B4397" t="s">
        <v>49</v>
      </c>
      <c r="C4397" t="s">
        <v>26</v>
      </c>
      <c r="D4397" t="s">
        <v>14</v>
      </c>
      <c r="E4397" s="1">
        <v>45093</v>
      </c>
      <c r="F4397">
        <v>262865769</v>
      </c>
      <c r="G4397" s="1">
        <v>45135</v>
      </c>
      <c r="H4397">
        <v>88</v>
      </c>
      <c r="I4397">
        <v>33</v>
      </c>
      <c r="J4397">
        <v>23.1</v>
      </c>
      <c r="K4397">
        <v>2904</v>
      </c>
      <c r="L4397">
        <v>2032.8000000000002</v>
      </c>
      <c r="M4397">
        <v>871.19999999999982</v>
      </c>
      <c r="N4397" t="s">
        <v>77</v>
      </c>
    </row>
    <row r="4398" spans="1:14" x14ac:dyDescent="0.3">
      <c r="A4398" t="s">
        <v>12</v>
      </c>
      <c r="B4398" t="s">
        <v>43</v>
      </c>
      <c r="C4398" t="s">
        <v>20</v>
      </c>
      <c r="D4398" t="s">
        <v>14</v>
      </c>
      <c r="E4398" s="1">
        <v>41724</v>
      </c>
      <c r="F4398">
        <v>932619798</v>
      </c>
      <c r="G4398" s="1">
        <v>41730</v>
      </c>
      <c r="H4398">
        <v>73</v>
      </c>
      <c r="I4398">
        <v>15</v>
      </c>
      <c r="J4398">
        <v>10.5</v>
      </c>
      <c r="K4398">
        <v>1095</v>
      </c>
      <c r="L4398">
        <v>766.5</v>
      </c>
      <c r="M4398">
        <v>328.5</v>
      </c>
      <c r="N4398" t="s">
        <v>77</v>
      </c>
    </row>
    <row r="4399" spans="1:14" x14ac:dyDescent="0.3">
      <c r="A4399" t="s">
        <v>12</v>
      </c>
      <c r="B4399" t="s">
        <v>30</v>
      </c>
      <c r="C4399" t="s">
        <v>23</v>
      </c>
      <c r="D4399" t="s">
        <v>19</v>
      </c>
      <c r="E4399" s="1">
        <v>44550</v>
      </c>
      <c r="F4399">
        <v>267432391</v>
      </c>
      <c r="G4399" s="1">
        <v>44578</v>
      </c>
      <c r="H4399">
        <v>79</v>
      </c>
      <c r="I4399">
        <v>18</v>
      </c>
      <c r="J4399">
        <v>12.600000000000001</v>
      </c>
      <c r="K4399">
        <v>1422</v>
      </c>
      <c r="L4399">
        <v>995.40000000000009</v>
      </c>
      <c r="M4399">
        <v>426.59999999999991</v>
      </c>
      <c r="N4399" t="s">
        <v>77</v>
      </c>
    </row>
    <row r="4400" spans="1:14" x14ac:dyDescent="0.3">
      <c r="A4400" t="s">
        <v>12</v>
      </c>
      <c r="B4400" t="s">
        <v>28</v>
      </c>
      <c r="C4400" t="s">
        <v>17</v>
      </c>
      <c r="D4400" t="s">
        <v>14</v>
      </c>
      <c r="E4400" s="1">
        <v>44598</v>
      </c>
      <c r="F4400">
        <v>933845889</v>
      </c>
      <c r="G4400" s="1">
        <v>44598</v>
      </c>
      <c r="H4400">
        <v>73</v>
      </c>
      <c r="I4400">
        <v>25</v>
      </c>
      <c r="J4400">
        <v>17.5</v>
      </c>
      <c r="K4400">
        <v>1825</v>
      </c>
      <c r="L4400">
        <v>1277.5</v>
      </c>
      <c r="M4400">
        <v>547.5</v>
      </c>
      <c r="N4400" t="s">
        <v>73</v>
      </c>
    </row>
    <row r="4401" spans="1:14" x14ac:dyDescent="0.3">
      <c r="A4401" t="s">
        <v>12</v>
      </c>
      <c r="B4401" t="s">
        <v>52</v>
      </c>
      <c r="C4401" t="s">
        <v>13</v>
      </c>
      <c r="D4401" t="s">
        <v>19</v>
      </c>
      <c r="E4401" s="1">
        <v>44769</v>
      </c>
      <c r="F4401">
        <v>218840634</v>
      </c>
      <c r="G4401" s="1">
        <v>44813</v>
      </c>
      <c r="H4401">
        <v>56</v>
      </c>
      <c r="I4401">
        <v>15</v>
      </c>
      <c r="J4401">
        <v>10.5</v>
      </c>
      <c r="K4401">
        <v>840</v>
      </c>
      <c r="L4401">
        <v>588</v>
      </c>
      <c r="M4401">
        <v>252</v>
      </c>
      <c r="N4401" t="s">
        <v>77</v>
      </c>
    </row>
    <row r="4402" spans="1:14" x14ac:dyDescent="0.3">
      <c r="A4402" t="s">
        <v>12</v>
      </c>
      <c r="B4402" t="s">
        <v>45</v>
      </c>
      <c r="C4402" t="s">
        <v>24</v>
      </c>
      <c r="D4402" t="s">
        <v>19</v>
      </c>
      <c r="E4402" s="1">
        <v>41710</v>
      </c>
      <c r="F4402">
        <v>456583487</v>
      </c>
      <c r="G4402" s="1">
        <v>41752</v>
      </c>
      <c r="H4402">
        <v>63</v>
      </c>
      <c r="I4402">
        <v>32</v>
      </c>
      <c r="J4402">
        <v>22.4</v>
      </c>
      <c r="K4402">
        <v>2016</v>
      </c>
      <c r="L4402">
        <v>1411.1999999999998</v>
      </c>
      <c r="M4402">
        <v>604.80000000000018</v>
      </c>
      <c r="N4402" t="s">
        <v>77</v>
      </c>
    </row>
    <row r="4403" spans="1:14" x14ac:dyDescent="0.3">
      <c r="A4403" t="s">
        <v>12</v>
      </c>
      <c r="B4403" t="s">
        <v>40</v>
      </c>
      <c r="C4403" t="s">
        <v>13</v>
      </c>
      <c r="D4403" t="s">
        <v>19</v>
      </c>
      <c r="E4403" s="1">
        <v>43505</v>
      </c>
      <c r="F4403">
        <v>736309564</v>
      </c>
      <c r="G4403" s="1">
        <v>43522</v>
      </c>
      <c r="H4403">
        <v>72</v>
      </c>
      <c r="I4403">
        <v>33</v>
      </c>
      <c r="J4403">
        <v>23.1</v>
      </c>
      <c r="K4403">
        <v>2376</v>
      </c>
      <c r="L4403">
        <v>1663.2</v>
      </c>
      <c r="M4403">
        <v>712.8</v>
      </c>
      <c r="N4403" t="s">
        <v>75</v>
      </c>
    </row>
    <row r="4404" spans="1:14" x14ac:dyDescent="0.3">
      <c r="A4404" t="s">
        <v>12</v>
      </c>
      <c r="B4404" t="s">
        <v>54</v>
      </c>
      <c r="C4404" t="s">
        <v>18</v>
      </c>
      <c r="D4404" t="s">
        <v>19</v>
      </c>
      <c r="E4404" s="1">
        <v>43817</v>
      </c>
      <c r="F4404">
        <v>613731324</v>
      </c>
      <c r="G4404" s="1">
        <v>43839</v>
      </c>
      <c r="H4404">
        <v>50</v>
      </c>
      <c r="I4404">
        <v>38</v>
      </c>
      <c r="J4404">
        <v>26.6</v>
      </c>
      <c r="K4404">
        <v>1900</v>
      </c>
      <c r="L4404">
        <v>1330</v>
      </c>
      <c r="M4404">
        <v>570</v>
      </c>
      <c r="N4404" t="s">
        <v>77</v>
      </c>
    </row>
    <row r="4405" spans="1:14" x14ac:dyDescent="0.3">
      <c r="A4405" t="s">
        <v>12</v>
      </c>
      <c r="B4405" t="s">
        <v>55</v>
      </c>
      <c r="C4405" t="s">
        <v>17</v>
      </c>
      <c r="D4405" t="s">
        <v>14</v>
      </c>
      <c r="E4405" s="1">
        <v>44340</v>
      </c>
      <c r="F4405">
        <v>807449042</v>
      </c>
      <c r="G4405" s="1">
        <v>44362</v>
      </c>
      <c r="H4405">
        <v>50</v>
      </c>
      <c r="I4405">
        <v>36</v>
      </c>
      <c r="J4405">
        <v>25.200000000000003</v>
      </c>
      <c r="K4405">
        <v>1800</v>
      </c>
      <c r="L4405">
        <v>1260.0000000000002</v>
      </c>
      <c r="M4405">
        <v>539.99999999999977</v>
      </c>
      <c r="N4405" t="s">
        <v>74</v>
      </c>
    </row>
    <row r="4406" spans="1:14" x14ac:dyDescent="0.3">
      <c r="A4406" t="s">
        <v>12</v>
      </c>
      <c r="B4406" t="s">
        <v>34</v>
      </c>
      <c r="C4406" t="s">
        <v>25</v>
      </c>
      <c r="D4406" t="s">
        <v>19</v>
      </c>
      <c r="E4406" s="1">
        <v>42011</v>
      </c>
      <c r="F4406">
        <v>651584374</v>
      </c>
      <c r="G4406" s="1">
        <v>42028</v>
      </c>
      <c r="H4406">
        <v>90</v>
      </c>
      <c r="I4406">
        <v>35</v>
      </c>
      <c r="J4406">
        <v>24.5</v>
      </c>
      <c r="K4406">
        <v>3150</v>
      </c>
      <c r="L4406">
        <v>2205</v>
      </c>
      <c r="M4406">
        <v>945</v>
      </c>
      <c r="N4406" t="s">
        <v>76</v>
      </c>
    </row>
    <row r="4407" spans="1:14" x14ac:dyDescent="0.3">
      <c r="A4407" t="s">
        <v>12</v>
      </c>
      <c r="B4407" t="s">
        <v>48</v>
      </c>
      <c r="C4407" t="s">
        <v>26</v>
      </c>
      <c r="D4407" t="s">
        <v>19</v>
      </c>
      <c r="E4407" s="1">
        <v>44853</v>
      </c>
      <c r="F4407">
        <v>200308930</v>
      </c>
      <c r="G4407" s="1">
        <v>44894</v>
      </c>
      <c r="H4407">
        <v>61</v>
      </c>
      <c r="I4407">
        <v>40</v>
      </c>
      <c r="J4407">
        <v>28</v>
      </c>
      <c r="K4407">
        <v>2440</v>
      </c>
      <c r="L4407">
        <v>1708</v>
      </c>
      <c r="M4407">
        <v>732</v>
      </c>
      <c r="N4407" t="s">
        <v>77</v>
      </c>
    </row>
    <row r="4408" spans="1:14" x14ac:dyDescent="0.3">
      <c r="A4408" t="s">
        <v>12</v>
      </c>
      <c r="B4408" t="s">
        <v>43</v>
      </c>
      <c r="C4408" t="s">
        <v>18</v>
      </c>
      <c r="D4408" t="s">
        <v>14</v>
      </c>
      <c r="E4408" s="1">
        <v>41927</v>
      </c>
      <c r="F4408">
        <v>670116078</v>
      </c>
      <c r="G4408" s="1">
        <v>41948</v>
      </c>
      <c r="H4408">
        <v>53</v>
      </c>
      <c r="I4408">
        <v>37</v>
      </c>
      <c r="J4408">
        <v>25.9</v>
      </c>
      <c r="K4408">
        <v>1961</v>
      </c>
      <c r="L4408">
        <v>1372.6999999999998</v>
      </c>
      <c r="M4408">
        <v>588.30000000000018</v>
      </c>
      <c r="N4408" t="s">
        <v>77</v>
      </c>
    </row>
    <row r="4409" spans="1:14" x14ac:dyDescent="0.3">
      <c r="A4409" t="s">
        <v>12</v>
      </c>
      <c r="B4409" t="s">
        <v>34</v>
      </c>
      <c r="C4409" t="s">
        <v>17</v>
      </c>
      <c r="D4409" t="s">
        <v>14</v>
      </c>
      <c r="E4409" s="1">
        <v>42551</v>
      </c>
      <c r="F4409">
        <v>381272208</v>
      </c>
      <c r="G4409" s="1">
        <v>42571</v>
      </c>
      <c r="H4409">
        <v>76</v>
      </c>
      <c r="I4409">
        <v>37</v>
      </c>
      <c r="J4409">
        <v>25.9</v>
      </c>
      <c r="K4409">
        <v>2812</v>
      </c>
      <c r="L4409">
        <v>1968.3999999999999</v>
      </c>
      <c r="M4409">
        <v>843.60000000000014</v>
      </c>
      <c r="N4409" t="s">
        <v>76</v>
      </c>
    </row>
    <row r="4410" spans="1:14" x14ac:dyDescent="0.3">
      <c r="A4410" t="s">
        <v>12</v>
      </c>
      <c r="B4410" t="s">
        <v>32</v>
      </c>
      <c r="C4410" t="s">
        <v>23</v>
      </c>
      <c r="D4410" t="s">
        <v>14</v>
      </c>
      <c r="E4410" s="1">
        <v>44271</v>
      </c>
      <c r="F4410">
        <v>755137383</v>
      </c>
      <c r="G4410" s="1">
        <v>44293</v>
      </c>
      <c r="H4410">
        <v>88</v>
      </c>
      <c r="I4410">
        <v>33</v>
      </c>
      <c r="J4410">
        <v>23.1</v>
      </c>
      <c r="K4410">
        <v>2904</v>
      </c>
      <c r="L4410">
        <v>2032.8000000000002</v>
      </c>
      <c r="M4410">
        <v>871.19999999999982</v>
      </c>
      <c r="N4410" t="s">
        <v>75</v>
      </c>
    </row>
    <row r="4411" spans="1:14" x14ac:dyDescent="0.3">
      <c r="A4411" t="s">
        <v>12</v>
      </c>
      <c r="B4411" t="s">
        <v>47</v>
      </c>
      <c r="C4411" t="s">
        <v>24</v>
      </c>
      <c r="D4411" t="s">
        <v>14</v>
      </c>
      <c r="E4411" s="1">
        <v>44057</v>
      </c>
      <c r="F4411">
        <v>807350337</v>
      </c>
      <c r="G4411" s="1">
        <v>44061</v>
      </c>
      <c r="H4411">
        <v>66</v>
      </c>
      <c r="I4411">
        <v>27</v>
      </c>
      <c r="J4411">
        <v>18.899999999999999</v>
      </c>
      <c r="K4411">
        <v>1782</v>
      </c>
      <c r="L4411">
        <v>1247.3999999999999</v>
      </c>
      <c r="M4411">
        <v>534.60000000000014</v>
      </c>
      <c r="N4411" t="s">
        <v>77</v>
      </c>
    </row>
    <row r="4412" spans="1:14" x14ac:dyDescent="0.3">
      <c r="A4412" t="s">
        <v>12</v>
      </c>
      <c r="B4412" t="s">
        <v>48</v>
      </c>
      <c r="C4412" t="s">
        <v>18</v>
      </c>
      <c r="D4412" t="s">
        <v>19</v>
      </c>
      <c r="E4412" s="1">
        <v>42939</v>
      </c>
      <c r="F4412">
        <v>692424762</v>
      </c>
      <c r="G4412" s="1">
        <v>42961</v>
      </c>
      <c r="H4412">
        <v>81</v>
      </c>
      <c r="I4412">
        <v>28</v>
      </c>
      <c r="J4412">
        <v>19.600000000000001</v>
      </c>
      <c r="K4412">
        <v>2268</v>
      </c>
      <c r="L4412">
        <v>1587.6000000000001</v>
      </c>
      <c r="M4412">
        <v>680.39999999999986</v>
      </c>
      <c r="N4412" t="s">
        <v>77</v>
      </c>
    </row>
    <row r="4413" spans="1:14" x14ac:dyDescent="0.3">
      <c r="A4413" t="s">
        <v>12</v>
      </c>
      <c r="B4413" t="s">
        <v>40</v>
      </c>
      <c r="C4413" t="s">
        <v>21</v>
      </c>
      <c r="D4413" t="s">
        <v>14</v>
      </c>
      <c r="E4413" s="1">
        <v>44888</v>
      </c>
      <c r="F4413">
        <v>787493836</v>
      </c>
      <c r="G4413" s="1">
        <v>44929</v>
      </c>
      <c r="H4413">
        <v>57</v>
      </c>
      <c r="I4413">
        <v>39</v>
      </c>
      <c r="J4413">
        <v>27.3</v>
      </c>
      <c r="K4413">
        <v>2223</v>
      </c>
      <c r="L4413">
        <v>1556.1000000000001</v>
      </c>
      <c r="M4413">
        <v>666.89999999999986</v>
      </c>
      <c r="N4413" t="s">
        <v>75</v>
      </c>
    </row>
    <row r="4414" spans="1:14" x14ac:dyDescent="0.3">
      <c r="A4414" t="s">
        <v>12</v>
      </c>
      <c r="B4414" t="s">
        <v>45</v>
      </c>
      <c r="C4414" t="s">
        <v>21</v>
      </c>
      <c r="D4414" t="s">
        <v>14</v>
      </c>
      <c r="E4414" s="1">
        <v>43888</v>
      </c>
      <c r="F4414">
        <v>975475919</v>
      </c>
      <c r="G4414" s="1">
        <v>43932</v>
      </c>
      <c r="H4414">
        <v>64</v>
      </c>
      <c r="I4414">
        <v>31</v>
      </c>
      <c r="J4414">
        <v>21.700000000000003</v>
      </c>
      <c r="K4414">
        <v>1984</v>
      </c>
      <c r="L4414">
        <v>1388.8000000000002</v>
      </c>
      <c r="M4414">
        <v>595.19999999999982</v>
      </c>
      <c r="N4414" t="s">
        <v>77</v>
      </c>
    </row>
    <row r="4415" spans="1:14" x14ac:dyDescent="0.3">
      <c r="A4415" t="s">
        <v>12</v>
      </c>
      <c r="B4415" t="s">
        <v>33</v>
      </c>
      <c r="C4415" t="s">
        <v>24</v>
      </c>
      <c r="D4415" t="s">
        <v>19</v>
      </c>
      <c r="E4415" s="1">
        <v>42752</v>
      </c>
      <c r="F4415">
        <v>753022944</v>
      </c>
      <c r="G4415" s="1">
        <v>42775</v>
      </c>
      <c r="H4415">
        <v>91</v>
      </c>
      <c r="I4415">
        <v>30</v>
      </c>
      <c r="J4415">
        <v>21</v>
      </c>
      <c r="K4415">
        <v>2730</v>
      </c>
      <c r="L4415">
        <v>1911</v>
      </c>
      <c r="M4415">
        <v>819</v>
      </c>
      <c r="N4415" t="s">
        <v>76</v>
      </c>
    </row>
    <row r="4416" spans="1:14" x14ac:dyDescent="0.3">
      <c r="A4416" t="s">
        <v>12</v>
      </c>
      <c r="B4416" t="s">
        <v>30</v>
      </c>
      <c r="C4416" t="s">
        <v>20</v>
      </c>
      <c r="D4416" t="s">
        <v>19</v>
      </c>
      <c r="E4416" s="1">
        <v>44078</v>
      </c>
      <c r="F4416">
        <v>149561107</v>
      </c>
      <c r="G4416" s="1">
        <v>44100</v>
      </c>
      <c r="H4416">
        <v>100</v>
      </c>
      <c r="I4416">
        <v>13</v>
      </c>
      <c r="J4416">
        <v>9.1</v>
      </c>
      <c r="K4416">
        <v>1300</v>
      </c>
      <c r="L4416">
        <v>910</v>
      </c>
      <c r="M4416">
        <v>390</v>
      </c>
      <c r="N4416" t="s">
        <v>77</v>
      </c>
    </row>
    <row r="4417" spans="1:14" x14ac:dyDescent="0.3">
      <c r="A4417" t="s">
        <v>12</v>
      </c>
      <c r="B4417" t="s">
        <v>32</v>
      </c>
      <c r="C4417" t="s">
        <v>23</v>
      </c>
      <c r="D4417" t="s">
        <v>19</v>
      </c>
      <c r="E4417" s="1">
        <v>41763</v>
      </c>
      <c r="F4417">
        <v>251295793</v>
      </c>
      <c r="G4417" s="1">
        <v>41792</v>
      </c>
      <c r="H4417">
        <v>73</v>
      </c>
      <c r="I4417">
        <v>22</v>
      </c>
      <c r="J4417">
        <v>15.4</v>
      </c>
      <c r="K4417">
        <v>1606</v>
      </c>
      <c r="L4417">
        <v>1124.2</v>
      </c>
      <c r="M4417">
        <v>481.79999999999995</v>
      </c>
      <c r="N4417" t="s">
        <v>75</v>
      </c>
    </row>
    <row r="4418" spans="1:14" x14ac:dyDescent="0.3">
      <c r="A4418" t="s">
        <v>12</v>
      </c>
      <c r="B4418" t="s">
        <v>29</v>
      </c>
      <c r="C4418" t="s">
        <v>16</v>
      </c>
      <c r="D4418" t="s">
        <v>14</v>
      </c>
      <c r="E4418" s="1">
        <v>43443</v>
      </c>
      <c r="F4418">
        <v>909677255</v>
      </c>
      <c r="G4418" s="1">
        <v>43459</v>
      </c>
      <c r="H4418">
        <v>99</v>
      </c>
      <c r="I4418">
        <v>31</v>
      </c>
      <c r="J4418">
        <v>21.700000000000003</v>
      </c>
      <c r="K4418">
        <v>3069</v>
      </c>
      <c r="L4418">
        <v>2148.3000000000002</v>
      </c>
      <c r="M4418">
        <v>920.69999999999982</v>
      </c>
      <c r="N4418" t="s">
        <v>77</v>
      </c>
    </row>
    <row r="4419" spans="1:14" x14ac:dyDescent="0.3">
      <c r="A4419" t="s">
        <v>12</v>
      </c>
      <c r="B4419" t="s">
        <v>47</v>
      </c>
      <c r="C4419" t="s">
        <v>24</v>
      </c>
      <c r="D4419" t="s">
        <v>14</v>
      </c>
      <c r="E4419" s="1">
        <v>42512</v>
      </c>
      <c r="F4419">
        <v>690466105</v>
      </c>
      <c r="G4419" s="1">
        <v>42534</v>
      </c>
      <c r="H4419">
        <v>97</v>
      </c>
      <c r="I4419">
        <v>30</v>
      </c>
      <c r="J4419">
        <v>21</v>
      </c>
      <c r="K4419">
        <v>2910</v>
      </c>
      <c r="L4419">
        <v>2037</v>
      </c>
      <c r="M4419">
        <v>873</v>
      </c>
      <c r="N4419" t="s">
        <v>77</v>
      </c>
    </row>
    <row r="4420" spans="1:14" x14ac:dyDescent="0.3">
      <c r="A4420" t="s">
        <v>12</v>
      </c>
      <c r="B4420" t="s">
        <v>52</v>
      </c>
      <c r="C4420" t="s">
        <v>20</v>
      </c>
      <c r="D4420" t="s">
        <v>19</v>
      </c>
      <c r="E4420" s="1">
        <v>42053</v>
      </c>
      <c r="F4420">
        <v>104943740</v>
      </c>
      <c r="G4420" s="1">
        <v>42073</v>
      </c>
      <c r="H4420">
        <v>62</v>
      </c>
      <c r="I4420">
        <v>20</v>
      </c>
      <c r="J4420">
        <v>14</v>
      </c>
      <c r="K4420">
        <v>1240</v>
      </c>
      <c r="L4420">
        <v>868</v>
      </c>
      <c r="M4420">
        <v>372</v>
      </c>
      <c r="N4420" t="s">
        <v>77</v>
      </c>
    </row>
    <row r="4421" spans="1:14" x14ac:dyDescent="0.3">
      <c r="A4421" t="s">
        <v>12</v>
      </c>
      <c r="B4421" t="s">
        <v>40</v>
      </c>
      <c r="C4421" t="s">
        <v>21</v>
      </c>
      <c r="D4421" t="s">
        <v>19</v>
      </c>
      <c r="E4421" s="1">
        <v>42963</v>
      </c>
      <c r="F4421">
        <v>938256728</v>
      </c>
      <c r="G4421" s="1">
        <v>43000</v>
      </c>
      <c r="H4421">
        <v>96</v>
      </c>
      <c r="I4421">
        <v>25</v>
      </c>
      <c r="J4421">
        <v>17.5</v>
      </c>
      <c r="K4421">
        <v>2400</v>
      </c>
      <c r="L4421">
        <v>1680</v>
      </c>
      <c r="M4421">
        <v>720</v>
      </c>
      <c r="N4421" t="s">
        <v>75</v>
      </c>
    </row>
    <row r="4422" spans="1:14" x14ac:dyDescent="0.3">
      <c r="A4422" t="s">
        <v>12</v>
      </c>
      <c r="B4422" t="s">
        <v>46</v>
      </c>
      <c r="C4422" t="s">
        <v>21</v>
      </c>
      <c r="D4422" t="s">
        <v>14</v>
      </c>
      <c r="E4422" s="1">
        <v>44303</v>
      </c>
      <c r="F4422">
        <v>810831201</v>
      </c>
      <c r="G4422" s="1">
        <v>44303</v>
      </c>
      <c r="H4422">
        <v>99</v>
      </c>
      <c r="I4422">
        <v>12</v>
      </c>
      <c r="J4422">
        <v>8.4</v>
      </c>
      <c r="K4422">
        <v>1188</v>
      </c>
      <c r="L4422">
        <v>831.6</v>
      </c>
      <c r="M4422">
        <v>356.4</v>
      </c>
      <c r="N4422" t="s">
        <v>74</v>
      </c>
    </row>
    <row r="4423" spans="1:14" x14ac:dyDescent="0.3">
      <c r="A4423" t="s">
        <v>12</v>
      </c>
      <c r="B4423" t="s">
        <v>37</v>
      </c>
      <c r="C4423" t="s">
        <v>26</v>
      </c>
      <c r="D4423" t="s">
        <v>14</v>
      </c>
      <c r="E4423" s="1">
        <v>42471</v>
      </c>
      <c r="F4423">
        <v>931295001</v>
      </c>
      <c r="G4423" s="1">
        <v>42518</v>
      </c>
      <c r="H4423">
        <v>95</v>
      </c>
      <c r="I4423">
        <v>27</v>
      </c>
      <c r="J4423">
        <v>18.899999999999999</v>
      </c>
      <c r="K4423">
        <v>2565</v>
      </c>
      <c r="L4423">
        <v>1795.4999999999998</v>
      </c>
      <c r="M4423">
        <v>769.50000000000023</v>
      </c>
      <c r="N4423" t="s">
        <v>74</v>
      </c>
    </row>
    <row r="4424" spans="1:14" x14ac:dyDescent="0.3">
      <c r="A4424" t="s">
        <v>12</v>
      </c>
      <c r="B4424" t="s">
        <v>37</v>
      </c>
      <c r="C4424" t="s">
        <v>13</v>
      </c>
      <c r="D4424" t="s">
        <v>19</v>
      </c>
      <c r="E4424" s="1">
        <v>41850</v>
      </c>
      <c r="F4424">
        <v>411134850</v>
      </c>
      <c r="G4424" s="1">
        <v>41866</v>
      </c>
      <c r="H4424">
        <v>60</v>
      </c>
      <c r="I4424">
        <v>15</v>
      </c>
      <c r="J4424">
        <v>10.5</v>
      </c>
      <c r="K4424">
        <v>900</v>
      </c>
      <c r="L4424">
        <v>630</v>
      </c>
      <c r="M4424">
        <v>270</v>
      </c>
      <c r="N4424" t="s">
        <v>74</v>
      </c>
    </row>
    <row r="4425" spans="1:14" x14ac:dyDescent="0.3">
      <c r="A4425" t="s">
        <v>12</v>
      </c>
      <c r="B4425" t="s">
        <v>35</v>
      </c>
      <c r="C4425" t="s">
        <v>26</v>
      </c>
      <c r="D4425" t="s">
        <v>14</v>
      </c>
      <c r="E4425" s="1">
        <v>42522</v>
      </c>
      <c r="F4425">
        <v>591323935</v>
      </c>
      <c r="G4425" s="1">
        <v>42525</v>
      </c>
      <c r="H4425">
        <v>69</v>
      </c>
      <c r="I4425">
        <v>21</v>
      </c>
      <c r="J4425">
        <v>14.7</v>
      </c>
      <c r="K4425">
        <v>1449</v>
      </c>
      <c r="L4425">
        <v>1014.3</v>
      </c>
      <c r="M4425">
        <v>434.70000000000005</v>
      </c>
      <c r="N4425" t="s">
        <v>77</v>
      </c>
    </row>
    <row r="4426" spans="1:14" x14ac:dyDescent="0.3">
      <c r="A4426" t="s">
        <v>12</v>
      </c>
      <c r="B4426" t="s">
        <v>29</v>
      </c>
      <c r="C4426" t="s">
        <v>26</v>
      </c>
      <c r="D4426" t="s">
        <v>14</v>
      </c>
      <c r="E4426" s="1">
        <v>43647</v>
      </c>
      <c r="F4426">
        <v>428736579</v>
      </c>
      <c r="G4426" s="1">
        <v>43675</v>
      </c>
      <c r="H4426">
        <v>95</v>
      </c>
      <c r="I4426">
        <v>19</v>
      </c>
      <c r="J4426">
        <v>13.3</v>
      </c>
      <c r="K4426">
        <v>1805</v>
      </c>
      <c r="L4426">
        <v>1263.5</v>
      </c>
      <c r="M4426">
        <v>541.5</v>
      </c>
      <c r="N4426" t="s">
        <v>77</v>
      </c>
    </row>
    <row r="4427" spans="1:14" x14ac:dyDescent="0.3">
      <c r="A4427" t="s">
        <v>12</v>
      </c>
      <c r="B4427" t="s">
        <v>54</v>
      </c>
      <c r="C4427" t="s">
        <v>23</v>
      </c>
      <c r="D4427" t="s">
        <v>19</v>
      </c>
      <c r="E4427" s="1">
        <v>41901</v>
      </c>
      <c r="F4427">
        <v>796414220</v>
      </c>
      <c r="G4427" s="1">
        <v>41933</v>
      </c>
      <c r="H4427">
        <v>82</v>
      </c>
      <c r="I4427">
        <v>29</v>
      </c>
      <c r="J4427">
        <v>20.3</v>
      </c>
      <c r="K4427">
        <v>2378</v>
      </c>
      <c r="L4427">
        <v>1664.6000000000001</v>
      </c>
      <c r="M4427">
        <v>713.39999999999986</v>
      </c>
      <c r="N4427" t="s">
        <v>77</v>
      </c>
    </row>
    <row r="4428" spans="1:14" x14ac:dyDescent="0.3">
      <c r="A4428" t="s">
        <v>12</v>
      </c>
      <c r="B4428" t="s">
        <v>40</v>
      </c>
      <c r="C4428" t="s">
        <v>17</v>
      </c>
      <c r="D4428" t="s">
        <v>19</v>
      </c>
      <c r="E4428" s="1">
        <v>43994</v>
      </c>
      <c r="F4428">
        <v>980718028</v>
      </c>
      <c r="G4428" s="1">
        <v>43998</v>
      </c>
      <c r="H4428">
        <v>84</v>
      </c>
      <c r="I4428">
        <v>27</v>
      </c>
      <c r="J4428">
        <v>18.899999999999999</v>
      </c>
      <c r="K4428">
        <v>2268</v>
      </c>
      <c r="L4428">
        <v>1587.6</v>
      </c>
      <c r="M4428">
        <v>680.40000000000009</v>
      </c>
      <c r="N4428" t="s">
        <v>75</v>
      </c>
    </row>
    <row r="4429" spans="1:14" x14ac:dyDescent="0.3">
      <c r="A4429" t="s">
        <v>12</v>
      </c>
      <c r="B4429" t="s">
        <v>44</v>
      </c>
      <c r="C4429" t="s">
        <v>26</v>
      </c>
      <c r="D4429" t="s">
        <v>14</v>
      </c>
      <c r="E4429" s="1">
        <v>44304</v>
      </c>
      <c r="F4429">
        <v>263951528</v>
      </c>
      <c r="G4429" s="1">
        <v>44336</v>
      </c>
      <c r="H4429">
        <v>65</v>
      </c>
      <c r="I4429">
        <v>18</v>
      </c>
      <c r="J4429">
        <v>12.600000000000001</v>
      </c>
      <c r="K4429">
        <v>1170</v>
      </c>
      <c r="L4429">
        <v>819.00000000000011</v>
      </c>
      <c r="M4429">
        <v>350.99999999999989</v>
      </c>
      <c r="N4429" t="s">
        <v>77</v>
      </c>
    </row>
    <row r="4430" spans="1:14" x14ac:dyDescent="0.3">
      <c r="A4430" t="s">
        <v>12</v>
      </c>
      <c r="B4430" t="s">
        <v>34</v>
      </c>
      <c r="C4430" t="s">
        <v>23</v>
      </c>
      <c r="D4430" t="s">
        <v>19</v>
      </c>
      <c r="E4430" s="1">
        <v>41929</v>
      </c>
      <c r="F4430">
        <v>848486840</v>
      </c>
      <c r="G4430" s="1">
        <v>41940</v>
      </c>
      <c r="H4430">
        <v>95</v>
      </c>
      <c r="I4430">
        <v>29</v>
      </c>
      <c r="J4430">
        <v>20.3</v>
      </c>
      <c r="K4430">
        <v>2755</v>
      </c>
      <c r="L4430">
        <v>1928.5</v>
      </c>
      <c r="M4430">
        <v>826.5</v>
      </c>
      <c r="N4430" t="s">
        <v>76</v>
      </c>
    </row>
    <row r="4431" spans="1:14" x14ac:dyDescent="0.3">
      <c r="A4431" t="s">
        <v>12</v>
      </c>
      <c r="B4431" t="s">
        <v>50</v>
      </c>
      <c r="C4431" t="s">
        <v>18</v>
      </c>
      <c r="D4431" t="s">
        <v>19</v>
      </c>
      <c r="E4431" s="1">
        <v>44119</v>
      </c>
      <c r="F4431">
        <v>633982646</v>
      </c>
      <c r="G4431" s="1">
        <v>44124</v>
      </c>
      <c r="H4431">
        <v>85</v>
      </c>
      <c r="I4431">
        <v>40</v>
      </c>
      <c r="J4431">
        <v>28</v>
      </c>
      <c r="K4431">
        <v>3400</v>
      </c>
      <c r="L4431">
        <v>2380</v>
      </c>
      <c r="M4431">
        <v>1020</v>
      </c>
      <c r="N4431" t="s">
        <v>73</v>
      </c>
    </row>
    <row r="4432" spans="1:14" x14ac:dyDescent="0.3">
      <c r="A4432" t="s">
        <v>12</v>
      </c>
      <c r="B4432" t="s">
        <v>41</v>
      </c>
      <c r="C4432" t="s">
        <v>23</v>
      </c>
      <c r="D4432" t="s">
        <v>14</v>
      </c>
      <c r="E4432" s="1">
        <v>45261</v>
      </c>
      <c r="F4432">
        <v>269489753</v>
      </c>
      <c r="G4432" s="1">
        <v>45307</v>
      </c>
      <c r="H4432">
        <v>59</v>
      </c>
      <c r="I4432">
        <v>31</v>
      </c>
      <c r="J4432">
        <v>21.700000000000003</v>
      </c>
      <c r="K4432">
        <v>1829</v>
      </c>
      <c r="L4432">
        <v>1280.3000000000002</v>
      </c>
      <c r="M4432">
        <v>548.69999999999982</v>
      </c>
      <c r="N4432" t="s">
        <v>76</v>
      </c>
    </row>
    <row r="4433" spans="1:14" x14ac:dyDescent="0.3">
      <c r="A4433" t="s">
        <v>12</v>
      </c>
      <c r="B4433" t="s">
        <v>52</v>
      </c>
      <c r="C4433" t="s">
        <v>16</v>
      </c>
      <c r="D4433" t="s">
        <v>19</v>
      </c>
      <c r="E4433" s="1">
        <v>44845</v>
      </c>
      <c r="F4433">
        <v>937326753</v>
      </c>
      <c r="G4433" s="1">
        <v>44891</v>
      </c>
      <c r="H4433">
        <v>100</v>
      </c>
      <c r="I4433">
        <v>23</v>
      </c>
      <c r="J4433">
        <v>16.100000000000001</v>
      </c>
      <c r="K4433">
        <v>2300</v>
      </c>
      <c r="L4433">
        <v>1610.0000000000002</v>
      </c>
      <c r="M4433">
        <v>689.99999999999977</v>
      </c>
      <c r="N4433" t="s">
        <v>77</v>
      </c>
    </row>
    <row r="4434" spans="1:14" x14ac:dyDescent="0.3">
      <c r="A4434" t="s">
        <v>12</v>
      </c>
      <c r="B4434" t="s">
        <v>44</v>
      </c>
      <c r="C4434" t="s">
        <v>23</v>
      </c>
      <c r="D4434" t="s">
        <v>14</v>
      </c>
      <c r="E4434" s="1">
        <v>41645</v>
      </c>
      <c r="F4434">
        <v>892075526</v>
      </c>
      <c r="G4434" s="1">
        <v>41649</v>
      </c>
      <c r="H4434">
        <v>100</v>
      </c>
      <c r="I4434">
        <v>35</v>
      </c>
      <c r="J4434">
        <v>24.5</v>
      </c>
      <c r="K4434">
        <v>3500</v>
      </c>
      <c r="L4434">
        <v>2450</v>
      </c>
      <c r="M4434">
        <v>1050</v>
      </c>
      <c r="N4434" t="s">
        <v>77</v>
      </c>
    </row>
    <row r="4435" spans="1:14" x14ac:dyDescent="0.3">
      <c r="A4435" t="s">
        <v>12</v>
      </c>
      <c r="B4435" t="s">
        <v>28</v>
      </c>
      <c r="C4435" t="s">
        <v>17</v>
      </c>
      <c r="D4435" t="s">
        <v>14</v>
      </c>
      <c r="E4435" s="1">
        <v>44501</v>
      </c>
      <c r="F4435">
        <v>960523784</v>
      </c>
      <c r="G4435" s="1">
        <v>44503</v>
      </c>
      <c r="H4435">
        <v>69</v>
      </c>
      <c r="I4435">
        <v>34</v>
      </c>
      <c r="J4435">
        <v>23.8</v>
      </c>
      <c r="K4435">
        <v>2346</v>
      </c>
      <c r="L4435">
        <v>1642.2</v>
      </c>
      <c r="M4435">
        <v>703.8</v>
      </c>
      <c r="N4435" t="s">
        <v>73</v>
      </c>
    </row>
    <row r="4436" spans="1:14" x14ac:dyDescent="0.3">
      <c r="A4436" t="s">
        <v>12</v>
      </c>
      <c r="B4436" t="s">
        <v>41</v>
      </c>
      <c r="C4436" t="s">
        <v>17</v>
      </c>
      <c r="D4436" t="s">
        <v>19</v>
      </c>
      <c r="E4436" s="1">
        <v>42113</v>
      </c>
      <c r="F4436">
        <v>125335395</v>
      </c>
      <c r="G4436" s="1">
        <v>42119</v>
      </c>
      <c r="H4436">
        <v>63</v>
      </c>
      <c r="I4436">
        <v>36</v>
      </c>
      <c r="J4436">
        <v>25.200000000000003</v>
      </c>
      <c r="K4436">
        <v>2268</v>
      </c>
      <c r="L4436">
        <v>1587.6000000000001</v>
      </c>
      <c r="M4436">
        <v>680.39999999999986</v>
      </c>
      <c r="N4436" t="s">
        <v>76</v>
      </c>
    </row>
    <row r="4437" spans="1:14" x14ac:dyDescent="0.3">
      <c r="A4437" t="s">
        <v>12</v>
      </c>
      <c r="B4437" t="s">
        <v>36</v>
      </c>
      <c r="C4437" t="s">
        <v>20</v>
      </c>
      <c r="D4437" t="s">
        <v>14</v>
      </c>
      <c r="E4437" s="1">
        <v>44753</v>
      </c>
      <c r="F4437">
        <v>333371388</v>
      </c>
      <c r="G4437" s="1">
        <v>44760</v>
      </c>
      <c r="H4437">
        <v>87</v>
      </c>
      <c r="I4437">
        <v>16</v>
      </c>
      <c r="J4437">
        <v>11.2</v>
      </c>
      <c r="K4437">
        <v>1392</v>
      </c>
      <c r="L4437">
        <v>974.4</v>
      </c>
      <c r="M4437">
        <v>417.6</v>
      </c>
      <c r="N4437" t="s">
        <v>77</v>
      </c>
    </row>
    <row r="4438" spans="1:14" x14ac:dyDescent="0.3">
      <c r="A4438" t="s">
        <v>12</v>
      </c>
      <c r="B4438" t="s">
        <v>54</v>
      </c>
      <c r="C4438" t="s">
        <v>24</v>
      </c>
      <c r="D4438" t="s">
        <v>14</v>
      </c>
      <c r="E4438" s="1">
        <v>45320</v>
      </c>
      <c r="F4438">
        <v>289881408</v>
      </c>
      <c r="G4438" s="1">
        <v>45352</v>
      </c>
      <c r="H4438">
        <v>50</v>
      </c>
      <c r="I4438">
        <v>35</v>
      </c>
      <c r="J4438">
        <v>24.5</v>
      </c>
      <c r="K4438">
        <v>1750</v>
      </c>
      <c r="L4438">
        <v>1225</v>
      </c>
      <c r="M4438">
        <v>525</v>
      </c>
      <c r="N4438" t="s">
        <v>77</v>
      </c>
    </row>
    <row r="4439" spans="1:14" x14ac:dyDescent="0.3">
      <c r="A4439" t="s">
        <v>12</v>
      </c>
      <c r="B4439" t="s">
        <v>50</v>
      </c>
      <c r="C4439" t="s">
        <v>25</v>
      </c>
      <c r="D4439" t="s">
        <v>14</v>
      </c>
      <c r="E4439" s="1">
        <v>45292</v>
      </c>
      <c r="F4439">
        <v>412558352</v>
      </c>
      <c r="G4439" s="1">
        <v>45336</v>
      </c>
      <c r="H4439">
        <v>90</v>
      </c>
      <c r="I4439">
        <v>39</v>
      </c>
      <c r="J4439">
        <v>27.3</v>
      </c>
      <c r="K4439">
        <v>3510</v>
      </c>
      <c r="L4439">
        <v>2457</v>
      </c>
      <c r="M4439">
        <v>1053</v>
      </c>
      <c r="N4439" t="s">
        <v>73</v>
      </c>
    </row>
    <row r="4440" spans="1:14" x14ac:dyDescent="0.3">
      <c r="A4440" t="s">
        <v>12</v>
      </c>
      <c r="B4440" t="s">
        <v>49</v>
      </c>
      <c r="C4440" t="s">
        <v>23</v>
      </c>
      <c r="D4440" t="s">
        <v>14</v>
      </c>
      <c r="E4440" s="1">
        <v>44348</v>
      </c>
      <c r="F4440">
        <v>442561328</v>
      </c>
      <c r="G4440" s="1">
        <v>44391</v>
      </c>
      <c r="H4440">
        <v>93</v>
      </c>
      <c r="I4440">
        <v>38</v>
      </c>
      <c r="J4440">
        <v>26.6</v>
      </c>
      <c r="K4440">
        <v>3534</v>
      </c>
      <c r="L4440">
        <v>2473.8000000000002</v>
      </c>
      <c r="M4440">
        <v>1060.1999999999998</v>
      </c>
      <c r="N4440" t="s">
        <v>77</v>
      </c>
    </row>
    <row r="4441" spans="1:14" x14ac:dyDescent="0.3">
      <c r="A4441" t="s">
        <v>12</v>
      </c>
      <c r="B4441" t="s">
        <v>55</v>
      </c>
      <c r="C4441" t="s">
        <v>26</v>
      </c>
      <c r="D4441" t="s">
        <v>14</v>
      </c>
      <c r="E4441" s="1">
        <v>41800</v>
      </c>
      <c r="F4441">
        <v>291601026</v>
      </c>
      <c r="G4441" s="1">
        <v>41811</v>
      </c>
      <c r="H4441">
        <v>77</v>
      </c>
      <c r="I4441">
        <v>29</v>
      </c>
      <c r="J4441">
        <v>20.3</v>
      </c>
      <c r="K4441">
        <v>2233</v>
      </c>
      <c r="L4441">
        <v>1563.1000000000001</v>
      </c>
      <c r="M4441">
        <v>669.89999999999986</v>
      </c>
      <c r="N4441" t="s">
        <v>74</v>
      </c>
    </row>
    <row r="4442" spans="1:14" x14ac:dyDescent="0.3">
      <c r="A4442" t="s">
        <v>12</v>
      </c>
      <c r="B4442" t="s">
        <v>30</v>
      </c>
      <c r="C4442" t="s">
        <v>23</v>
      </c>
      <c r="D4442" t="s">
        <v>14</v>
      </c>
      <c r="E4442" s="1">
        <v>44140</v>
      </c>
      <c r="F4442">
        <v>876193416</v>
      </c>
      <c r="G4442" s="1">
        <v>44162</v>
      </c>
      <c r="H4442">
        <v>55</v>
      </c>
      <c r="I4442">
        <v>10</v>
      </c>
      <c r="J4442">
        <v>7</v>
      </c>
      <c r="K4442">
        <v>550</v>
      </c>
      <c r="L4442">
        <v>385</v>
      </c>
      <c r="M4442">
        <v>165</v>
      </c>
      <c r="N4442" t="s">
        <v>77</v>
      </c>
    </row>
    <row r="4443" spans="1:14" x14ac:dyDescent="0.3">
      <c r="A4443" t="s">
        <v>12</v>
      </c>
      <c r="B4443" t="s">
        <v>36</v>
      </c>
      <c r="C4443" t="s">
        <v>17</v>
      </c>
      <c r="D4443" t="s">
        <v>19</v>
      </c>
      <c r="E4443" s="1">
        <v>44342</v>
      </c>
      <c r="F4443">
        <v>129507195</v>
      </c>
      <c r="G4443" s="1">
        <v>44365</v>
      </c>
      <c r="H4443">
        <v>89</v>
      </c>
      <c r="I4443">
        <v>36</v>
      </c>
      <c r="J4443">
        <v>25.200000000000003</v>
      </c>
      <c r="K4443">
        <v>3204</v>
      </c>
      <c r="L4443">
        <v>2242.8000000000002</v>
      </c>
      <c r="M4443">
        <v>961.19999999999982</v>
      </c>
      <c r="N4443" t="s">
        <v>77</v>
      </c>
    </row>
    <row r="4444" spans="1:14" x14ac:dyDescent="0.3">
      <c r="A4444" t="s">
        <v>12</v>
      </c>
      <c r="B4444" t="s">
        <v>33</v>
      </c>
      <c r="C4444" t="s">
        <v>26</v>
      </c>
      <c r="D4444" t="s">
        <v>14</v>
      </c>
      <c r="E4444" s="1">
        <v>44507</v>
      </c>
      <c r="F4444">
        <v>286203134</v>
      </c>
      <c r="G4444" s="1">
        <v>44508</v>
      </c>
      <c r="H4444">
        <v>82</v>
      </c>
      <c r="I4444">
        <v>40</v>
      </c>
      <c r="J4444">
        <v>28</v>
      </c>
      <c r="K4444">
        <v>3280</v>
      </c>
      <c r="L4444">
        <v>2296</v>
      </c>
      <c r="M4444">
        <v>984</v>
      </c>
      <c r="N4444" t="s">
        <v>76</v>
      </c>
    </row>
    <row r="4445" spans="1:14" x14ac:dyDescent="0.3">
      <c r="A4445" t="s">
        <v>12</v>
      </c>
      <c r="B4445" t="s">
        <v>45</v>
      </c>
      <c r="C4445" t="s">
        <v>18</v>
      </c>
      <c r="D4445" t="s">
        <v>19</v>
      </c>
      <c r="E4445" s="1">
        <v>42514</v>
      </c>
      <c r="F4445">
        <v>868836867</v>
      </c>
      <c r="G4445" s="1">
        <v>42526</v>
      </c>
      <c r="H4445">
        <v>88</v>
      </c>
      <c r="I4445">
        <v>20</v>
      </c>
      <c r="J4445">
        <v>14</v>
      </c>
      <c r="K4445">
        <v>1760</v>
      </c>
      <c r="L4445">
        <v>1232</v>
      </c>
      <c r="M4445">
        <v>528</v>
      </c>
      <c r="N4445" t="s">
        <v>77</v>
      </c>
    </row>
    <row r="4446" spans="1:14" x14ac:dyDescent="0.3">
      <c r="A4446" t="s">
        <v>12</v>
      </c>
      <c r="B4446" t="s">
        <v>48</v>
      </c>
      <c r="C4446" t="s">
        <v>25</v>
      </c>
      <c r="D4446" t="s">
        <v>14</v>
      </c>
      <c r="E4446" s="1">
        <v>45015</v>
      </c>
      <c r="F4446">
        <v>222321498</v>
      </c>
      <c r="G4446" s="1">
        <v>45055</v>
      </c>
      <c r="H4446">
        <v>77</v>
      </c>
      <c r="I4446">
        <v>12</v>
      </c>
      <c r="J4446">
        <v>8.4</v>
      </c>
      <c r="K4446">
        <v>924</v>
      </c>
      <c r="L4446">
        <v>646.80000000000007</v>
      </c>
      <c r="M4446">
        <v>277.19999999999993</v>
      </c>
      <c r="N4446" t="s">
        <v>77</v>
      </c>
    </row>
    <row r="4447" spans="1:14" x14ac:dyDescent="0.3">
      <c r="A4447" t="s">
        <v>12</v>
      </c>
      <c r="B4447" t="s">
        <v>50</v>
      </c>
      <c r="C4447" t="s">
        <v>24</v>
      </c>
      <c r="D4447" t="s">
        <v>19</v>
      </c>
      <c r="E4447" s="1">
        <v>42494</v>
      </c>
      <c r="F4447">
        <v>626626098</v>
      </c>
      <c r="G4447" s="1">
        <v>42539</v>
      </c>
      <c r="H4447">
        <v>62</v>
      </c>
      <c r="I4447">
        <v>33</v>
      </c>
      <c r="J4447">
        <v>23.1</v>
      </c>
      <c r="K4447">
        <v>2046</v>
      </c>
      <c r="L4447">
        <v>1432.2</v>
      </c>
      <c r="M4447">
        <v>613.79999999999995</v>
      </c>
      <c r="N4447" t="s">
        <v>73</v>
      </c>
    </row>
    <row r="4448" spans="1:14" x14ac:dyDescent="0.3">
      <c r="A4448" t="s">
        <v>12</v>
      </c>
      <c r="B4448" t="s">
        <v>45</v>
      </c>
      <c r="C4448" t="s">
        <v>18</v>
      </c>
      <c r="D4448" t="s">
        <v>14</v>
      </c>
      <c r="E4448" s="1">
        <v>43197</v>
      </c>
      <c r="F4448">
        <v>818821609</v>
      </c>
      <c r="G4448" s="1">
        <v>43247</v>
      </c>
      <c r="H4448">
        <v>67</v>
      </c>
      <c r="I4448">
        <v>26</v>
      </c>
      <c r="J4448">
        <v>18.2</v>
      </c>
      <c r="K4448">
        <v>1742</v>
      </c>
      <c r="L4448">
        <v>1219.3999999999999</v>
      </c>
      <c r="M4448">
        <v>522.60000000000014</v>
      </c>
      <c r="N4448" t="s">
        <v>77</v>
      </c>
    </row>
    <row r="4449" spans="1:14" x14ac:dyDescent="0.3">
      <c r="A4449" t="s">
        <v>12</v>
      </c>
      <c r="B4449" t="s">
        <v>45</v>
      </c>
      <c r="C4449" t="s">
        <v>18</v>
      </c>
      <c r="D4449" t="s">
        <v>19</v>
      </c>
      <c r="E4449" s="1">
        <v>42775</v>
      </c>
      <c r="F4449">
        <v>317291867</v>
      </c>
      <c r="G4449" s="1">
        <v>42816</v>
      </c>
      <c r="H4449">
        <v>53</v>
      </c>
      <c r="I4449">
        <v>37</v>
      </c>
      <c r="J4449">
        <v>25.9</v>
      </c>
      <c r="K4449">
        <v>1961</v>
      </c>
      <c r="L4449">
        <v>1372.6999999999998</v>
      </c>
      <c r="M4449">
        <v>588.30000000000018</v>
      </c>
      <c r="N4449" t="s">
        <v>77</v>
      </c>
    </row>
    <row r="4450" spans="1:14" x14ac:dyDescent="0.3">
      <c r="A4450" t="s">
        <v>12</v>
      </c>
      <c r="B4450" t="s">
        <v>34</v>
      </c>
      <c r="C4450" t="s">
        <v>25</v>
      </c>
      <c r="D4450" t="s">
        <v>19</v>
      </c>
      <c r="E4450" s="1">
        <v>44708</v>
      </c>
      <c r="F4450">
        <v>657953870</v>
      </c>
      <c r="G4450" s="1">
        <v>44712</v>
      </c>
      <c r="H4450">
        <v>89</v>
      </c>
      <c r="I4450">
        <v>24</v>
      </c>
      <c r="J4450">
        <v>16.8</v>
      </c>
      <c r="K4450">
        <v>2136</v>
      </c>
      <c r="L4450">
        <v>1495.2</v>
      </c>
      <c r="M4450">
        <v>640.79999999999995</v>
      </c>
      <c r="N4450" t="s">
        <v>76</v>
      </c>
    </row>
    <row r="4451" spans="1:14" x14ac:dyDescent="0.3">
      <c r="A4451" t="s">
        <v>12</v>
      </c>
      <c r="B4451" t="s">
        <v>47</v>
      </c>
      <c r="C4451" t="s">
        <v>23</v>
      </c>
      <c r="D4451" t="s">
        <v>14</v>
      </c>
      <c r="E4451" s="1">
        <v>42397</v>
      </c>
      <c r="F4451">
        <v>565929210</v>
      </c>
      <c r="G4451" s="1">
        <v>42423</v>
      </c>
      <c r="H4451">
        <v>68</v>
      </c>
      <c r="I4451">
        <v>16</v>
      </c>
      <c r="J4451">
        <v>11.2</v>
      </c>
      <c r="K4451">
        <v>1088</v>
      </c>
      <c r="L4451">
        <v>761.59999999999991</v>
      </c>
      <c r="M4451">
        <v>326.40000000000009</v>
      </c>
      <c r="N4451" t="s">
        <v>77</v>
      </c>
    </row>
    <row r="4452" spans="1:14" x14ac:dyDescent="0.3">
      <c r="A4452" t="s">
        <v>12</v>
      </c>
      <c r="B4452" t="s">
        <v>33</v>
      </c>
      <c r="C4452" t="s">
        <v>21</v>
      </c>
      <c r="D4452" t="s">
        <v>14</v>
      </c>
      <c r="E4452" s="1">
        <v>42580</v>
      </c>
      <c r="F4452">
        <v>786465156</v>
      </c>
      <c r="G4452" s="1">
        <v>42612</v>
      </c>
      <c r="H4452">
        <v>70</v>
      </c>
      <c r="I4452">
        <v>18</v>
      </c>
      <c r="J4452">
        <v>12.600000000000001</v>
      </c>
      <c r="K4452">
        <v>1260</v>
      </c>
      <c r="L4452">
        <v>882.00000000000011</v>
      </c>
      <c r="M4452">
        <v>377.99999999999989</v>
      </c>
      <c r="N4452" t="s">
        <v>76</v>
      </c>
    </row>
    <row r="4453" spans="1:14" x14ac:dyDescent="0.3">
      <c r="A4453" t="s">
        <v>12</v>
      </c>
      <c r="B4453" t="s">
        <v>35</v>
      </c>
      <c r="C4453" t="s">
        <v>20</v>
      </c>
      <c r="D4453" t="s">
        <v>14</v>
      </c>
      <c r="E4453" s="1">
        <v>45514</v>
      </c>
      <c r="F4453">
        <v>895457684</v>
      </c>
      <c r="G4453" s="1">
        <v>45547</v>
      </c>
      <c r="H4453">
        <v>100</v>
      </c>
      <c r="I4453">
        <v>11</v>
      </c>
      <c r="J4453">
        <v>7.7</v>
      </c>
      <c r="K4453">
        <v>1100</v>
      </c>
      <c r="L4453">
        <v>770</v>
      </c>
      <c r="M4453">
        <v>330</v>
      </c>
      <c r="N4453" t="s">
        <v>77</v>
      </c>
    </row>
    <row r="4454" spans="1:14" x14ac:dyDescent="0.3">
      <c r="A4454" t="s">
        <v>12</v>
      </c>
      <c r="B4454" t="s">
        <v>29</v>
      </c>
      <c r="C4454" t="s">
        <v>18</v>
      </c>
      <c r="D4454" t="s">
        <v>14</v>
      </c>
      <c r="E4454" s="1">
        <v>44378</v>
      </c>
      <c r="F4454">
        <v>760379493</v>
      </c>
      <c r="G4454" s="1">
        <v>44412</v>
      </c>
      <c r="H4454">
        <v>88</v>
      </c>
      <c r="I4454">
        <v>15</v>
      </c>
      <c r="J4454">
        <v>10.5</v>
      </c>
      <c r="K4454">
        <v>1320</v>
      </c>
      <c r="L4454">
        <v>924</v>
      </c>
      <c r="M4454">
        <v>396</v>
      </c>
      <c r="N4454" t="s">
        <v>77</v>
      </c>
    </row>
    <row r="4455" spans="1:14" x14ac:dyDescent="0.3">
      <c r="A4455" t="s">
        <v>12</v>
      </c>
      <c r="B4455" t="s">
        <v>49</v>
      </c>
      <c r="C4455" t="s">
        <v>15</v>
      </c>
      <c r="D4455" t="s">
        <v>14</v>
      </c>
      <c r="E4455" s="1">
        <v>42979</v>
      </c>
      <c r="F4455">
        <v>823725974</v>
      </c>
      <c r="G4455" s="1">
        <v>43002</v>
      </c>
      <c r="H4455">
        <v>73</v>
      </c>
      <c r="I4455">
        <v>35</v>
      </c>
      <c r="J4455">
        <v>24.5</v>
      </c>
      <c r="K4455">
        <v>2555</v>
      </c>
      <c r="L4455">
        <v>1788.5</v>
      </c>
      <c r="M4455">
        <v>766.5</v>
      </c>
      <c r="N4455" t="s">
        <v>77</v>
      </c>
    </row>
    <row r="4456" spans="1:14" x14ac:dyDescent="0.3">
      <c r="A4456" t="s">
        <v>12</v>
      </c>
      <c r="B4456" t="s">
        <v>54</v>
      </c>
      <c r="C4456" t="s">
        <v>21</v>
      </c>
      <c r="D4456" t="s">
        <v>19</v>
      </c>
      <c r="E4456" s="1">
        <v>41706</v>
      </c>
      <c r="F4456">
        <v>409274899</v>
      </c>
      <c r="G4456" s="1">
        <v>41739</v>
      </c>
      <c r="H4456">
        <v>82</v>
      </c>
      <c r="I4456">
        <v>16</v>
      </c>
      <c r="J4456">
        <v>11.2</v>
      </c>
      <c r="K4456">
        <v>1312</v>
      </c>
      <c r="L4456">
        <v>918.4</v>
      </c>
      <c r="M4456">
        <v>393.6</v>
      </c>
      <c r="N4456" t="s">
        <v>77</v>
      </c>
    </row>
    <row r="4457" spans="1:14" x14ac:dyDescent="0.3">
      <c r="A4457" t="s">
        <v>12</v>
      </c>
      <c r="B4457" t="s">
        <v>50</v>
      </c>
      <c r="C4457" t="s">
        <v>16</v>
      </c>
      <c r="D4457" t="s">
        <v>14</v>
      </c>
      <c r="E4457" s="1">
        <v>44909</v>
      </c>
      <c r="F4457">
        <v>129704606</v>
      </c>
      <c r="G4457" s="1">
        <v>44916</v>
      </c>
      <c r="H4457">
        <v>56</v>
      </c>
      <c r="I4457">
        <v>20</v>
      </c>
      <c r="J4457">
        <v>14</v>
      </c>
      <c r="K4457">
        <v>1120</v>
      </c>
      <c r="L4457">
        <v>784</v>
      </c>
      <c r="M4457">
        <v>336</v>
      </c>
      <c r="N4457" t="s">
        <v>73</v>
      </c>
    </row>
    <row r="4458" spans="1:14" x14ac:dyDescent="0.3">
      <c r="A4458" t="s">
        <v>12</v>
      </c>
      <c r="B4458" t="s">
        <v>34</v>
      </c>
      <c r="C4458" t="s">
        <v>16</v>
      </c>
      <c r="D4458" t="s">
        <v>14</v>
      </c>
      <c r="E4458" s="1">
        <v>43761</v>
      </c>
      <c r="F4458">
        <v>684335649</v>
      </c>
      <c r="G4458" s="1">
        <v>43765</v>
      </c>
      <c r="H4458">
        <v>82</v>
      </c>
      <c r="I4458">
        <v>25</v>
      </c>
      <c r="J4458">
        <v>17.5</v>
      </c>
      <c r="K4458">
        <v>2050</v>
      </c>
      <c r="L4458">
        <v>1435</v>
      </c>
      <c r="M4458">
        <v>615</v>
      </c>
      <c r="N4458" t="s">
        <v>76</v>
      </c>
    </row>
    <row r="4459" spans="1:14" x14ac:dyDescent="0.3">
      <c r="A4459" t="s">
        <v>12</v>
      </c>
      <c r="B4459" t="s">
        <v>34</v>
      </c>
      <c r="C4459" t="s">
        <v>25</v>
      </c>
      <c r="D4459" t="s">
        <v>14</v>
      </c>
      <c r="E4459" s="1">
        <v>44623</v>
      </c>
      <c r="F4459">
        <v>894922530</v>
      </c>
      <c r="G4459" s="1">
        <v>44633</v>
      </c>
      <c r="H4459">
        <v>71</v>
      </c>
      <c r="I4459">
        <v>21</v>
      </c>
      <c r="J4459">
        <v>14.7</v>
      </c>
      <c r="K4459">
        <v>1491</v>
      </c>
      <c r="L4459">
        <v>1043.7</v>
      </c>
      <c r="M4459">
        <v>447.29999999999995</v>
      </c>
      <c r="N4459" t="s">
        <v>76</v>
      </c>
    </row>
    <row r="4460" spans="1:14" x14ac:dyDescent="0.3">
      <c r="A4460" t="s">
        <v>12</v>
      </c>
      <c r="B4460" t="s">
        <v>35</v>
      </c>
      <c r="C4460" t="s">
        <v>25</v>
      </c>
      <c r="D4460" t="s">
        <v>19</v>
      </c>
      <c r="E4460" s="1">
        <v>44079</v>
      </c>
      <c r="F4460">
        <v>874811542</v>
      </c>
      <c r="G4460" s="1">
        <v>44109</v>
      </c>
      <c r="H4460">
        <v>64</v>
      </c>
      <c r="I4460">
        <v>12</v>
      </c>
      <c r="J4460">
        <v>8.4</v>
      </c>
      <c r="K4460">
        <v>768</v>
      </c>
      <c r="L4460">
        <v>537.6</v>
      </c>
      <c r="M4460">
        <v>230.39999999999998</v>
      </c>
      <c r="N4460" t="s">
        <v>77</v>
      </c>
    </row>
    <row r="4461" spans="1:14" x14ac:dyDescent="0.3">
      <c r="A4461" t="s">
        <v>12</v>
      </c>
      <c r="B4461" t="s">
        <v>52</v>
      </c>
      <c r="C4461" t="s">
        <v>16</v>
      </c>
      <c r="D4461" t="s">
        <v>14</v>
      </c>
      <c r="E4461" s="1">
        <v>42299</v>
      </c>
      <c r="F4461">
        <v>108424603</v>
      </c>
      <c r="G4461" s="1">
        <v>42314</v>
      </c>
      <c r="H4461">
        <v>63</v>
      </c>
      <c r="I4461">
        <v>18</v>
      </c>
      <c r="J4461">
        <v>12.600000000000001</v>
      </c>
      <c r="K4461">
        <v>1134</v>
      </c>
      <c r="L4461">
        <v>793.80000000000007</v>
      </c>
      <c r="M4461">
        <v>340.19999999999993</v>
      </c>
      <c r="N4461" t="s">
        <v>77</v>
      </c>
    </row>
    <row r="4462" spans="1:14" x14ac:dyDescent="0.3">
      <c r="A4462" t="s">
        <v>12</v>
      </c>
      <c r="B4462" t="s">
        <v>46</v>
      </c>
      <c r="C4462" t="s">
        <v>20</v>
      </c>
      <c r="D4462" t="s">
        <v>14</v>
      </c>
      <c r="E4462" s="1">
        <v>42076</v>
      </c>
      <c r="F4462">
        <v>612900054</v>
      </c>
      <c r="G4462" s="1">
        <v>42124</v>
      </c>
      <c r="H4462">
        <v>90</v>
      </c>
      <c r="I4462">
        <v>39</v>
      </c>
      <c r="J4462">
        <v>27.3</v>
      </c>
      <c r="K4462">
        <v>3510</v>
      </c>
      <c r="L4462">
        <v>2457</v>
      </c>
      <c r="M4462">
        <v>1053</v>
      </c>
      <c r="N4462" t="s">
        <v>74</v>
      </c>
    </row>
    <row r="4463" spans="1:14" x14ac:dyDescent="0.3">
      <c r="A4463" t="s">
        <v>12</v>
      </c>
      <c r="B4463" t="s">
        <v>51</v>
      </c>
      <c r="C4463" t="s">
        <v>24</v>
      </c>
      <c r="D4463" t="s">
        <v>14</v>
      </c>
      <c r="E4463" s="1">
        <v>44073</v>
      </c>
      <c r="F4463">
        <v>561757409</v>
      </c>
      <c r="G4463" s="1">
        <v>44082</v>
      </c>
      <c r="H4463">
        <v>88</v>
      </c>
      <c r="I4463">
        <v>20</v>
      </c>
      <c r="J4463">
        <v>14</v>
      </c>
      <c r="K4463">
        <v>1760</v>
      </c>
      <c r="L4463">
        <v>1232</v>
      </c>
      <c r="M4463">
        <v>528</v>
      </c>
      <c r="N4463" t="s">
        <v>73</v>
      </c>
    </row>
    <row r="4464" spans="1:14" x14ac:dyDescent="0.3">
      <c r="A4464" t="s">
        <v>12</v>
      </c>
      <c r="B4464" t="s">
        <v>50</v>
      </c>
      <c r="C4464" t="s">
        <v>13</v>
      </c>
      <c r="D4464" t="s">
        <v>19</v>
      </c>
      <c r="E4464" s="1">
        <v>43436</v>
      </c>
      <c r="F4464">
        <v>112440621</v>
      </c>
      <c r="G4464" s="1">
        <v>43469</v>
      </c>
      <c r="H4464">
        <v>61</v>
      </c>
      <c r="I4464">
        <v>12</v>
      </c>
      <c r="J4464">
        <v>8.4</v>
      </c>
      <c r="K4464">
        <v>732</v>
      </c>
      <c r="L4464">
        <v>512.4</v>
      </c>
      <c r="M4464">
        <v>219.60000000000002</v>
      </c>
      <c r="N4464" t="s">
        <v>73</v>
      </c>
    </row>
    <row r="4465" spans="1:14" x14ac:dyDescent="0.3">
      <c r="A4465" t="s">
        <v>12</v>
      </c>
      <c r="B4465" t="s">
        <v>40</v>
      </c>
      <c r="C4465" t="s">
        <v>23</v>
      </c>
      <c r="D4465" t="s">
        <v>14</v>
      </c>
      <c r="E4465" s="1">
        <v>43186</v>
      </c>
      <c r="F4465">
        <v>564843451</v>
      </c>
      <c r="G4465" s="1">
        <v>43222</v>
      </c>
      <c r="H4465">
        <v>81</v>
      </c>
      <c r="I4465">
        <v>29</v>
      </c>
      <c r="J4465">
        <v>20.3</v>
      </c>
      <c r="K4465">
        <v>2349</v>
      </c>
      <c r="L4465">
        <v>1644.3</v>
      </c>
      <c r="M4465">
        <v>704.7</v>
      </c>
      <c r="N4465" t="s">
        <v>75</v>
      </c>
    </row>
    <row r="4466" spans="1:14" x14ac:dyDescent="0.3">
      <c r="A4466" t="s">
        <v>12</v>
      </c>
      <c r="B4466" t="s">
        <v>32</v>
      </c>
      <c r="C4466" t="s">
        <v>16</v>
      </c>
      <c r="D4466" t="s">
        <v>19</v>
      </c>
      <c r="E4466" s="1">
        <v>43256</v>
      </c>
      <c r="F4466">
        <v>926588046</v>
      </c>
      <c r="G4466" s="1">
        <v>43263</v>
      </c>
      <c r="H4466">
        <v>80</v>
      </c>
      <c r="I4466">
        <v>21</v>
      </c>
      <c r="J4466">
        <v>14.7</v>
      </c>
      <c r="K4466">
        <v>1680</v>
      </c>
      <c r="L4466">
        <v>1176</v>
      </c>
      <c r="M4466">
        <v>504</v>
      </c>
      <c r="N4466" t="s">
        <v>75</v>
      </c>
    </row>
    <row r="4467" spans="1:14" x14ac:dyDescent="0.3">
      <c r="A4467" t="s">
        <v>12</v>
      </c>
      <c r="B4467" t="s">
        <v>28</v>
      </c>
      <c r="C4467" t="s">
        <v>25</v>
      </c>
      <c r="D4467" t="s">
        <v>19</v>
      </c>
      <c r="E4467" s="1">
        <v>41662</v>
      </c>
      <c r="F4467">
        <v>602795207</v>
      </c>
      <c r="G4467" s="1">
        <v>41711</v>
      </c>
      <c r="H4467">
        <v>59</v>
      </c>
      <c r="I4467">
        <v>13</v>
      </c>
      <c r="J4467">
        <v>9.1</v>
      </c>
      <c r="K4467">
        <v>767</v>
      </c>
      <c r="L4467">
        <v>536.9</v>
      </c>
      <c r="M4467">
        <v>230.10000000000002</v>
      </c>
      <c r="N4467" t="s">
        <v>73</v>
      </c>
    </row>
    <row r="4468" spans="1:14" x14ac:dyDescent="0.3">
      <c r="A4468" t="s">
        <v>12</v>
      </c>
      <c r="B4468" t="s">
        <v>51</v>
      </c>
      <c r="C4468" t="s">
        <v>18</v>
      </c>
      <c r="D4468" t="s">
        <v>19</v>
      </c>
      <c r="E4468" s="1">
        <v>44947</v>
      </c>
      <c r="F4468">
        <v>895260274</v>
      </c>
      <c r="G4468" s="1">
        <v>44995</v>
      </c>
      <c r="H4468">
        <v>81</v>
      </c>
      <c r="I4468">
        <v>21</v>
      </c>
      <c r="J4468">
        <v>14.7</v>
      </c>
      <c r="K4468">
        <v>1701</v>
      </c>
      <c r="L4468">
        <v>1190.7</v>
      </c>
      <c r="M4468">
        <v>510.29999999999995</v>
      </c>
      <c r="N4468" t="s">
        <v>73</v>
      </c>
    </row>
    <row r="4469" spans="1:14" x14ac:dyDescent="0.3">
      <c r="A4469" t="s">
        <v>12</v>
      </c>
      <c r="B4469" t="s">
        <v>29</v>
      </c>
      <c r="C4469" t="s">
        <v>22</v>
      </c>
      <c r="D4469" t="s">
        <v>14</v>
      </c>
      <c r="E4469" s="1">
        <v>45160</v>
      </c>
      <c r="F4469">
        <v>620989167</v>
      </c>
      <c r="G4469" s="1">
        <v>45175</v>
      </c>
      <c r="H4469">
        <v>93</v>
      </c>
      <c r="I4469">
        <v>16</v>
      </c>
      <c r="J4469">
        <v>11.2</v>
      </c>
      <c r="K4469">
        <v>1488</v>
      </c>
      <c r="L4469">
        <v>1041.5999999999999</v>
      </c>
      <c r="M4469">
        <v>446.40000000000009</v>
      </c>
      <c r="N4469" t="s">
        <v>77</v>
      </c>
    </row>
    <row r="4470" spans="1:14" x14ac:dyDescent="0.3">
      <c r="A4470" t="s">
        <v>12</v>
      </c>
      <c r="B4470" t="s">
        <v>44</v>
      </c>
      <c r="C4470" t="s">
        <v>26</v>
      </c>
      <c r="D4470" t="s">
        <v>14</v>
      </c>
      <c r="E4470" s="1">
        <v>44959</v>
      </c>
      <c r="F4470">
        <v>161863648</v>
      </c>
      <c r="G4470" s="1">
        <v>45000</v>
      </c>
      <c r="H4470">
        <v>93</v>
      </c>
      <c r="I4470">
        <v>23</v>
      </c>
      <c r="J4470">
        <v>16.100000000000001</v>
      </c>
      <c r="K4470">
        <v>2139</v>
      </c>
      <c r="L4470">
        <v>1497.3000000000002</v>
      </c>
      <c r="M4470">
        <v>641.69999999999982</v>
      </c>
      <c r="N4470" t="s">
        <v>77</v>
      </c>
    </row>
    <row r="4471" spans="1:14" x14ac:dyDescent="0.3">
      <c r="A4471" t="s">
        <v>12</v>
      </c>
      <c r="B4471" t="s">
        <v>34</v>
      </c>
      <c r="C4471" t="s">
        <v>24</v>
      </c>
      <c r="D4471" t="s">
        <v>19</v>
      </c>
      <c r="E4471" s="1">
        <v>44656</v>
      </c>
      <c r="F4471">
        <v>316361892</v>
      </c>
      <c r="G4471" s="1">
        <v>44706</v>
      </c>
      <c r="H4471">
        <v>59</v>
      </c>
      <c r="I4471">
        <v>19</v>
      </c>
      <c r="J4471">
        <v>13.3</v>
      </c>
      <c r="K4471">
        <v>1121</v>
      </c>
      <c r="L4471">
        <v>784.7</v>
      </c>
      <c r="M4471">
        <v>336.29999999999995</v>
      </c>
      <c r="N4471" t="s">
        <v>76</v>
      </c>
    </row>
    <row r="4472" spans="1:14" x14ac:dyDescent="0.3">
      <c r="A4472" t="s">
        <v>12</v>
      </c>
      <c r="B4472" t="s">
        <v>45</v>
      </c>
      <c r="C4472" t="s">
        <v>16</v>
      </c>
      <c r="D4472" t="s">
        <v>19</v>
      </c>
      <c r="E4472" s="1">
        <v>43267</v>
      </c>
      <c r="F4472">
        <v>324253594</v>
      </c>
      <c r="G4472" s="1">
        <v>43299</v>
      </c>
      <c r="H4472">
        <v>55</v>
      </c>
      <c r="I4472">
        <v>14</v>
      </c>
      <c r="J4472">
        <v>9.8000000000000007</v>
      </c>
      <c r="K4472">
        <v>770</v>
      </c>
      <c r="L4472">
        <v>539</v>
      </c>
      <c r="M4472">
        <v>231</v>
      </c>
      <c r="N4472" t="s">
        <v>77</v>
      </c>
    </row>
    <row r="4473" spans="1:14" x14ac:dyDescent="0.3">
      <c r="A4473" t="s">
        <v>12</v>
      </c>
      <c r="B4473" t="s">
        <v>52</v>
      </c>
      <c r="C4473" t="s">
        <v>20</v>
      </c>
      <c r="D4473" t="s">
        <v>14</v>
      </c>
      <c r="E4473" s="1">
        <v>45316</v>
      </c>
      <c r="F4473">
        <v>702077710</v>
      </c>
      <c r="G4473" s="1">
        <v>45336</v>
      </c>
      <c r="H4473">
        <v>89</v>
      </c>
      <c r="I4473">
        <v>32</v>
      </c>
      <c r="J4473">
        <v>22.4</v>
      </c>
      <c r="K4473">
        <v>2848</v>
      </c>
      <c r="L4473">
        <v>1993.6</v>
      </c>
      <c r="M4473">
        <v>854.40000000000009</v>
      </c>
      <c r="N4473" t="s">
        <v>77</v>
      </c>
    </row>
    <row r="4474" spans="1:14" x14ac:dyDescent="0.3">
      <c r="A4474" t="s">
        <v>12</v>
      </c>
      <c r="B4474" t="s">
        <v>34</v>
      </c>
      <c r="C4474" t="s">
        <v>15</v>
      </c>
      <c r="D4474" t="s">
        <v>14</v>
      </c>
      <c r="E4474" s="1">
        <v>44655</v>
      </c>
      <c r="F4474">
        <v>819554173</v>
      </c>
      <c r="G4474" s="1">
        <v>44661</v>
      </c>
      <c r="H4474">
        <v>89</v>
      </c>
      <c r="I4474">
        <v>34</v>
      </c>
      <c r="J4474">
        <v>23.8</v>
      </c>
      <c r="K4474">
        <v>3026</v>
      </c>
      <c r="L4474">
        <v>2118.2000000000003</v>
      </c>
      <c r="M4474">
        <v>907.79999999999973</v>
      </c>
      <c r="N4474" t="s">
        <v>76</v>
      </c>
    </row>
    <row r="4475" spans="1:14" x14ac:dyDescent="0.3">
      <c r="A4475" t="s">
        <v>12</v>
      </c>
      <c r="B4475" t="s">
        <v>43</v>
      </c>
      <c r="C4475" t="s">
        <v>20</v>
      </c>
      <c r="D4475" t="s">
        <v>14</v>
      </c>
      <c r="E4475" s="1">
        <v>42475</v>
      </c>
      <c r="F4475">
        <v>606473481</v>
      </c>
      <c r="G4475" s="1">
        <v>42504</v>
      </c>
      <c r="H4475">
        <v>82</v>
      </c>
      <c r="I4475">
        <v>33</v>
      </c>
      <c r="J4475">
        <v>23.1</v>
      </c>
      <c r="K4475">
        <v>2706</v>
      </c>
      <c r="L4475">
        <v>1894.2</v>
      </c>
      <c r="M4475">
        <v>811.8</v>
      </c>
      <c r="N4475" t="s">
        <v>77</v>
      </c>
    </row>
    <row r="4476" spans="1:14" x14ac:dyDescent="0.3">
      <c r="A4476" t="s">
        <v>12</v>
      </c>
      <c r="B4476" t="s">
        <v>50</v>
      </c>
      <c r="C4476" t="s">
        <v>18</v>
      </c>
      <c r="D4476" t="s">
        <v>19</v>
      </c>
      <c r="E4476" s="1">
        <v>44209</v>
      </c>
      <c r="F4476">
        <v>841130292</v>
      </c>
      <c r="G4476" s="1">
        <v>44209</v>
      </c>
      <c r="H4476">
        <v>100</v>
      </c>
      <c r="I4476">
        <v>33</v>
      </c>
      <c r="J4476">
        <v>23.1</v>
      </c>
      <c r="K4476">
        <v>3300</v>
      </c>
      <c r="L4476">
        <v>2310</v>
      </c>
      <c r="M4476">
        <v>990</v>
      </c>
      <c r="N4476" t="s">
        <v>73</v>
      </c>
    </row>
    <row r="4477" spans="1:14" x14ac:dyDescent="0.3">
      <c r="A4477" t="s">
        <v>12</v>
      </c>
      <c r="B4477" t="s">
        <v>46</v>
      </c>
      <c r="C4477" t="s">
        <v>26</v>
      </c>
      <c r="D4477" t="s">
        <v>14</v>
      </c>
      <c r="E4477" s="1">
        <v>45418</v>
      </c>
      <c r="F4477">
        <v>791073405</v>
      </c>
      <c r="G4477" s="1">
        <v>45421</v>
      </c>
      <c r="H4477">
        <v>97</v>
      </c>
      <c r="I4477">
        <v>12</v>
      </c>
      <c r="J4477">
        <v>8.4</v>
      </c>
      <c r="K4477">
        <v>1164</v>
      </c>
      <c r="L4477">
        <v>814.80000000000007</v>
      </c>
      <c r="M4477">
        <v>349.19999999999993</v>
      </c>
      <c r="N4477" t="s">
        <v>74</v>
      </c>
    </row>
    <row r="4478" spans="1:14" x14ac:dyDescent="0.3">
      <c r="A4478" t="s">
        <v>12</v>
      </c>
      <c r="B4478" t="s">
        <v>36</v>
      </c>
      <c r="C4478" t="s">
        <v>23</v>
      </c>
      <c r="D4478" t="s">
        <v>19</v>
      </c>
      <c r="E4478" s="1">
        <v>43082</v>
      </c>
      <c r="F4478">
        <v>737972104</v>
      </c>
      <c r="G4478" s="1">
        <v>43097</v>
      </c>
      <c r="H4478">
        <v>52</v>
      </c>
      <c r="I4478">
        <v>26</v>
      </c>
      <c r="J4478">
        <v>18.2</v>
      </c>
      <c r="K4478">
        <v>1352</v>
      </c>
      <c r="L4478">
        <v>946.4</v>
      </c>
      <c r="M4478">
        <v>405.6</v>
      </c>
      <c r="N4478" t="s">
        <v>77</v>
      </c>
    </row>
    <row r="4479" spans="1:14" x14ac:dyDescent="0.3">
      <c r="A4479" t="s">
        <v>12</v>
      </c>
      <c r="B4479" t="s">
        <v>51</v>
      </c>
      <c r="C4479" t="s">
        <v>17</v>
      </c>
      <c r="D4479" t="s">
        <v>19</v>
      </c>
      <c r="E4479" s="1">
        <v>42267</v>
      </c>
      <c r="F4479">
        <v>424860894</v>
      </c>
      <c r="G4479" s="1">
        <v>42280</v>
      </c>
      <c r="H4479">
        <v>62</v>
      </c>
      <c r="I4479">
        <v>11</v>
      </c>
      <c r="J4479">
        <v>7.7</v>
      </c>
      <c r="K4479">
        <v>682</v>
      </c>
      <c r="L4479">
        <v>477.40000000000003</v>
      </c>
      <c r="M4479">
        <v>204.59999999999997</v>
      </c>
      <c r="N4479" t="s">
        <v>73</v>
      </c>
    </row>
    <row r="4480" spans="1:14" x14ac:dyDescent="0.3">
      <c r="A4480" t="s">
        <v>12</v>
      </c>
      <c r="B4480" t="s">
        <v>44</v>
      </c>
      <c r="C4480" t="s">
        <v>13</v>
      </c>
      <c r="D4480" t="s">
        <v>19</v>
      </c>
      <c r="E4480" s="1">
        <v>44741</v>
      </c>
      <c r="F4480">
        <v>166768014</v>
      </c>
      <c r="G4480" s="1">
        <v>44755</v>
      </c>
      <c r="H4480">
        <v>52</v>
      </c>
      <c r="I4480">
        <v>25</v>
      </c>
      <c r="J4480">
        <v>17.5</v>
      </c>
      <c r="K4480">
        <v>1300</v>
      </c>
      <c r="L4480">
        <v>910</v>
      </c>
      <c r="M4480">
        <v>390</v>
      </c>
      <c r="N4480" t="s">
        <v>77</v>
      </c>
    </row>
    <row r="4481" spans="1:14" x14ac:dyDescent="0.3">
      <c r="A4481" t="s">
        <v>12</v>
      </c>
      <c r="B4481" t="s">
        <v>43</v>
      </c>
      <c r="C4481" t="s">
        <v>17</v>
      </c>
      <c r="D4481" t="s">
        <v>19</v>
      </c>
      <c r="E4481" s="1">
        <v>44956</v>
      </c>
      <c r="F4481">
        <v>158242452</v>
      </c>
      <c r="G4481" s="1">
        <v>44999</v>
      </c>
      <c r="H4481">
        <v>75</v>
      </c>
      <c r="I4481">
        <v>19</v>
      </c>
      <c r="J4481">
        <v>13.3</v>
      </c>
      <c r="K4481">
        <v>1425</v>
      </c>
      <c r="L4481">
        <v>997.5</v>
      </c>
      <c r="M4481">
        <v>427.5</v>
      </c>
      <c r="N4481" t="s">
        <v>77</v>
      </c>
    </row>
    <row r="4482" spans="1:14" x14ac:dyDescent="0.3">
      <c r="A4482" t="s">
        <v>12</v>
      </c>
      <c r="B4482" t="s">
        <v>52</v>
      </c>
      <c r="C4482" t="s">
        <v>21</v>
      </c>
      <c r="D4482" t="s">
        <v>19</v>
      </c>
      <c r="E4482" s="1">
        <v>42424</v>
      </c>
      <c r="F4482">
        <v>177506721</v>
      </c>
      <c r="G4482" s="1">
        <v>42426</v>
      </c>
      <c r="H4482">
        <v>86</v>
      </c>
      <c r="I4482">
        <v>28</v>
      </c>
      <c r="J4482">
        <v>19.600000000000001</v>
      </c>
      <c r="K4482">
        <v>2408</v>
      </c>
      <c r="L4482">
        <v>1685.6000000000001</v>
      </c>
      <c r="M4482">
        <v>722.39999999999986</v>
      </c>
      <c r="N4482" t="s">
        <v>77</v>
      </c>
    </row>
    <row r="4483" spans="1:14" x14ac:dyDescent="0.3">
      <c r="A4483" t="s">
        <v>12</v>
      </c>
      <c r="B4483" t="s">
        <v>34</v>
      </c>
      <c r="C4483" t="s">
        <v>26</v>
      </c>
      <c r="D4483" t="s">
        <v>14</v>
      </c>
      <c r="E4483" s="1">
        <v>43227</v>
      </c>
      <c r="F4483">
        <v>149264991</v>
      </c>
      <c r="G4483" s="1">
        <v>43247</v>
      </c>
      <c r="H4483">
        <v>73</v>
      </c>
      <c r="I4483">
        <v>31</v>
      </c>
      <c r="J4483">
        <v>21.700000000000003</v>
      </c>
      <c r="K4483">
        <v>2263</v>
      </c>
      <c r="L4483">
        <v>1584.1000000000001</v>
      </c>
      <c r="M4483">
        <v>678.89999999999986</v>
      </c>
      <c r="N4483" t="s">
        <v>76</v>
      </c>
    </row>
    <row r="4484" spans="1:14" x14ac:dyDescent="0.3">
      <c r="A4484" t="s">
        <v>12</v>
      </c>
      <c r="B4484" t="s">
        <v>54</v>
      </c>
      <c r="C4484" t="s">
        <v>23</v>
      </c>
      <c r="D4484" t="s">
        <v>14</v>
      </c>
      <c r="E4484" s="1">
        <v>42798</v>
      </c>
      <c r="F4484">
        <v>781560790</v>
      </c>
      <c r="G4484" s="1">
        <v>42806</v>
      </c>
      <c r="H4484">
        <v>51</v>
      </c>
      <c r="I4484">
        <v>14</v>
      </c>
      <c r="J4484">
        <v>9.8000000000000007</v>
      </c>
      <c r="K4484">
        <v>714</v>
      </c>
      <c r="L4484">
        <v>499.8</v>
      </c>
      <c r="M4484">
        <v>214.2</v>
      </c>
      <c r="N4484" t="s">
        <v>77</v>
      </c>
    </row>
    <row r="4485" spans="1:14" x14ac:dyDescent="0.3">
      <c r="A4485" t="s">
        <v>12</v>
      </c>
      <c r="B4485" t="s">
        <v>54</v>
      </c>
      <c r="C4485" t="s">
        <v>20</v>
      </c>
      <c r="D4485" t="s">
        <v>14</v>
      </c>
      <c r="E4485" s="1">
        <v>42143</v>
      </c>
      <c r="F4485">
        <v>312091386</v>
      </c>
      <c r="G4485" s="1">
        <v>42158</v>
      </c>
      <c r="H4485">
        <v>56</v>
      </c>
      <c r="I4485">
        <v>22</v>
      </c>
      <c r="J4485">
        <v>15.4</v>
      </c>
      <c r="K4485">
        <v>1232</v>
      </c>
      <c r="L4485">
        <v>862.4</v>
      </c>
      <c r="M4485">
        <v>369.6</v>
      </c>
      <c r="N4485" t="s">
        <v>77</v>
      </c>
    </row>
    <row r="4486" spans="1:14" x14ac:dyDescent="0.3">
      <c r="A4486" t="s">
        <v>12</v>
      </c>
      <c r="B4486" t="s">
        <v>45</v>
      </c>
      <c r="C4486" t="s">
        <v>21</v>
      </c>
      <c r="D4486" t="s">
        <v>19</v>
      </c>
      <c r="E4486" s="1">
        <v>41663</v>
      </c>
      <c r="F4486">
        <v>515420424</v>
      </c>
      <c r="G4486" s="1">
        <v>41691</v>
      </c>
      <c r="H4486">
        <v>54</v>
      </c>
      <c r="I4486">
        <v>38</v>
      </c>
      <c r="J4486">
        <v>26.6</v>
      </c>
      <c r="K4486">
        <v>2052</v>
      </c>
      <c r="L4486">
        <v>1436.4</v>
      </c>
      <c r="M4486">
        <v>615.59999999999991</v>
      </c>
      <c r="N4486" t="s">
        <v>77</v>
      </c>
    </row>
    <row r="4487" spans="1:14" x14ac:dyDescent="0.3">
      <c r="A4487" t="s">
        <v>12</v>
      </c>
      <c r="B4487" t="s">
        <v>40</v>
      </c>
      <c r="C4487" t="s">
        <v>13</v>
      </c>
      <c r="D4487" t="s">
        <v>19</v>
      </c>
      <c r="E4487" s="1">
        <v>42897</v>
      </c>
      <c r="F4487">
        <v>251690614</v>
      </c>
      <c r="G4487" s="1">
        <v>42946</v>
      </c>
      <c r="H4487">
        <v>91</v>
      </c>
      <c r="I4487">
        <v>21</v>
      </c>
      <c r="J4487">
        <v>14.7</v>
      </c>
      <c r="K4487">
        <v>1911</v>
      </c>
      <c r="L4487">
        <v>1337.7</v>
      </c>
      <c r="M4487">
        <v>573.29999999999995</v>
      </c>
      <c r="N4487" t="s">
        <v>75</v>
      </c>
    </row>
    <row r="4488" spans="1:14" x14ac:dyDescent="0.3">
      <c r="A4488" t="s">
        <v>12</v>
      </c>
      <c r="B4488" t="s">
        <v>39</v>
      </c>
      <c r="C4488" t="s">
        <v>26</v>
      </c>
      <c r="D4488" t="s">
        <v>19</v>
      </c>
      <c r="E4488" s="1">
        <v>44378</v>
      </c>
      <c r="F4488">
        <v>716692101</v>
      </c>
      <c r="G4488" s="1">
        <v>44401</v>
      </c>
      <c r="H4488">
        <v>53</v>
      </c>
      <c r="I4488">
        <v>14</v>
      </c>
      <c r="J4488">
        <v>9.8000000000000007</v>
      </c>
      <c r="K4488">
        <v>742</v>
      </c>
      <c r="L4488">
        <v>519.40000000000009</v>
      </c>
      <c r="M4488">
        <v>222.59999999999991</v>
      </c>
      <c r="N4488" t="s">
        <v>73</v>
      </c>
    </row>
    <row r="4489" spans="1:14" x14ac:dyDescent="0.3">
      <c r="A4489" t="s">
        <v>12</v>
      </c>
      <c r="B4489" t="s">
        <v>40</v>
      </c>
      <c r="C4489" t="s">
        <v>24</v>
      </c>
      <c r="D4489" t="s">
        <v>19</v>
      </c>
      <c r="E4489" s="1">
        <v>42526</v>
      </c>
      <c r="F4489">
        <v>222815024</v>
      </c>
      <c r="G4489" s="1">
        <v>42552</v>
      </c>
      <c r="H4489">
        <v>55</v>
      </c>
      <c r="I4489">
        <v>24</v>
      </c>
      <c r="J4489">
        <v>16.8</v>
      </c>
      <c r="K4489">
        <v>1320</v>
      </c>
      <c r="L4489">
        <v>924</v>
      </c>
      <c r="M4489">
        <v>396</v>
      </c>
      <c r="N4489" t="s">
        <v>75</v>
      </c>
    </row>
    <row r="4490" spans="1:14" x14ac:dyDescent="0.3">
      <c r="A4490" t="s">
        <v>12</v>
      </c>
      <c r="B4490" t="s">
        <v>45</v>
      </c>
      <c r="C4490" t="s">
        <v>13</v>
      </c>
      <c r="D4490" t="s">
        <v>19</v>
      </c>
      <c r="E4490" s="1">
        <v>43867</v>
      </c>
      <c r="F4490">
        <v>689577758</v>
      </c>
      <c r="G4490" s="1">
        <v>43883</v>
      </c>
      <c r="H4490">
        <v>60</v>
      </c>
      <c r="I4490">
        <v>16</v>
      </c>
      <c r="J4490">
        <v>11.2</v>
      </c>
      <c r="K4490">
        <v>960</v>
      </c>
      <c r="L4490">
        <v>672</v>
      </c>
      <c r="M4490">
        <v>288</v>
      </c>
      <c r="N4490" t="s">
        <v>77</v>
      </c>
    </row>
    <row r="4491" spans="1:14" x14ac:dyDescent="0.3">
      <c r="A4491" t="s">
        <v>12</v>
      </c>
      <c r="B4491" t="s">
        <v>35</v>
      </c>
      <c r="C4491" t="s">
        <v>23</v>
      </c>
      <c r="D4491" t="s">
        <v>19</v>
      </c>
      <c r="E4491" s="1">
        <v>43054</v>
      </c>
      <c r="F4491">
        <v>685899484</v>
      </c>
      <c r="G4491" s="1">
        <v>43090</v>
      </c>
      <c r="H4491">
        <v>76</v>
      </c>
      <c r="I4491">
        <v>31</v>
      </c>
      <c r="J4491">
        <v>21.700000000000003</v>
      </c>
      <c r="K4491">
        <v>2356</v>
      </c>
      <c r="L4491">
        <v>1649.2000000000003</v>
      </c>
      <c r="M4491">
        <v>706.79999999999973</v>
      </c>
      <c r="N4491" t="s">
        <v>77</v>
      </c>
    </row>
    <row r="4492" spans="1:14" x14ac:dyDescent="0.3">
      <c r="A4492" t="s">
        <v>12</v>
      </c>
      <c r="B4492" t="s">
        <v>29</v>
      </c>
      <c r="C4492" t="s">
        <v>15</v>
      </c>
      <c r="D4492" t="s">
        <v>14</v>
      </c>
      <c r="E4492" s="1">
        <v>44231</v>
      </c>
      <c r="F4492">
        <v>995966279</v>
      </c>
      <c r="G4492" s="1">
        <v>44278</v>
      </c>
      <c r="H4492">
        <v>86</v>
      </c>
      <c r="I4492">
        <v>20</v>
      </c>
      <c r="J4492">
        <v>14</v>
      </c>
      <c r="K4492">
        <v>1720</v>
      </c>
      <c r="L4492">
        <v>1204</v>
      </c>
      <c r="M4492">
        <v>516</v>
      </c>
      <c r="N4492" t="s">
        <v>77</v>
      </c>
    </row>
    <row r="4493" spans="1:14" x14ac:dyDescent="0.3">
      <c r="A4493" t="s">
        <v>12</v>
      </c>
      <c r="B4493" t="s">
        <v>36</v>
      </c>
      <c r="C4493" t="s">
        <v>24</v>
      </c>
      <c r="D4493" t="s">
        <v>14</v>
      </c>
      <c r="E4493" s="1">
        <v>42992</v>
      </c>
      <c r="F4493">
        <v>902954566</v>
      </c>
      <c r="G4493" s="1">
        <v>43038</v>
      </c>
      <c r="H4493">
        <v>72</v>
      </c>
      <c r="I4493">
        <v>17</v>
      </c>
      <c r="J4493">
        <v>11.9</v>
      </c>
      <c r="K4493">
        <v>1224</v>
      </c>
      <c r="L4493">
        <v>856.80000000000007</v>
      </c>
      <c r="M4493">
        <v>367.19999999999993</v>
      </c>
      <c r="N4493" t="s">
        <v>77</v>
      </c>
    </row>
    <row r="4494" spans="1:14" x14ac:dyDescent="0.3">
      <c r="A4494" t="s">
        <v>12</v>
      </c>
      <c r="B4494" t="s">
        <v>31</v>
      </c>
      <c r="C4494" t="s">
        <v>21</v>
      </c>
      <c r="D4494" t="s">
        <v>19</v>
      </c>
      <c r="E4494" s="1">
        <v>42276</v>
      </c>
      <c r="F4494">
        <v>544155681</v>
      </c>
      <c r="G4494" s="1">
        <v>42324</v>
      </c>
      <c r="H4494">
        <v>60</v>
      </c>
      <c r="I4494">
        <v>26</v>
      </c>
      <c r="J4494">
        <v>18.2</v>
      </c>
      <c r="K4494">
        <v>1560</v>
      </c>
      <c r="L4494">
        <v>1092</v>
      </c>
      <c r="M4494">
        <v>468</v>
      </c>
      <c r="N4494" t="s">
        <v>74</v>
      </c>
    </row>
    <row r="4495" spans="1:14" x14ac:dyDescent="0.3">
      <c r="A4495" t="s">
        <v>12</v>
      </c>
      <c r="B4495" t="s">
        <v>54</v>
      </c>
      <c r="C4495" t="s">
        <v>26</v>
      </c>
      <c r="D4495" t="s">
        <v>19</v>
      </c>
      <c r="E4495" s="1">
        <v>44390</v>
      </c>
      <c r="F4495">
        <v>926982867</v>
      </c>
      <c r="G4495" s="1">
        <v>44417</v>
      </c>
      <c r="H4495">
        <v>52</v>
      </c>
      <c r="I4495">
        <v>28</v>
      </c>
      <c r="J4495">
        <v>19.600000000000001</v>
      </c>
      <c r="K4495">
        <v>1456</v>
      </c>
      <c r="L4495">
        <v>1019.2</v>
      </c>
      <c r="M4495">
        <v>436.79999999999995</v>
      </c>
      <c r="N4495" t="s">
        <v>77</v>
      </c>
    </row>
    <row r="4496" spans="1:14" x14ac:dyDescent="0.3">
      <c r="A4496" t="s">
        <v>12</v>
      </c>
      <c r="B4496" t="s">
        <v>40</v>
      </c>
      <c r="C4496" t="s">
        <v>21</v>
      </c>
      <c r="D4496" t="s">
        <v>19</v>
      </c>
      <c r="E4496" s="1">
        <v>42110</v>
      </c>
      <c r="F4496">
        <v>846964633</v>
      </c>
      <c r="G4496" s="1">
        <v>42126</v>
      </c>
      <c r="H4496">
        <v>87</v>
      </c>
      <c r="I4496">
        <v>29</v>
      </c>
      <c r="J4496">
        <v>20.3</v>
      </c>
      <c r="K4496">
        <v>2523</v>
      </c>
      <c r="L4496">
        <v>1766.1000000000001</v>
      </c>
      <c r="M4496">
        <v>756.89999999999986</v>
      </c>
      <c r="N4496" t="s">
        <v>75</v>
      </c>
    </row>
    <row r="4497" spans="1:14" x14ac:dyDescent="0.3">
      <c r="A4497" t="s">
        <v>12</v>
      </c>
      <c r="B4497" t="s">
        <v>28</v>
      </c>
      <c r="C4497" t="s">
        <v>15</v>
      </c>
      <c r="D4497" t="s">
        <v>19</v>
      </c>
      <c r="E4497" s="1">
        <v>44371</v>
      </c>
      <c r="F4497">
        <v>863142859</v>
      </c>
      <c r="G4497" s="1">
        <v>44421</v>
      </c>
      <c r="H4497">
        <v>63</v>
      </c>
      <c r="I4497">
        <v>21</v>
      </c>
      <c r="J4497">
        <v>14.7</v>
      </c>
      <c r="K4497">
        <v>1323</v>
      </c>
      <c r="L4497">
        <v>926.09999999999991</v>
      </c>
      <c r="M4497">
        <v>396.90000000000009</v>
      </c>
      <c r="N4497" t="s">
        <v>73</v>
      </c>
    </row>
    <row r="4498" spans="1:14" x14ac:dyDescent="0.3">
      <c r="A4498" t="s">
        <v>12</v>
      </c>
      <c r="B4498" t="s">
        <v>38</v>
      </c>
      <c r="C4498" t="s">
        <v>21</v>
      </c>
      <c r="D4498" t="s">
        <v>14</v>
      </c>
      <c r="E4498" s="1">
        <v>42587</v>
      </c>
      <c r="F4498">
        <v>552639615</v>
      </c>
      <c r="G4498" s="1">
        <v>42621</v>
      </c>
      <c r="H4498">
        <v>73</v>
      </c>
      <c r="I4498">
        <v>10</v>
      </c>
      <c r="J4498">
        <v>7</v>
      </c>
      <c r="K4498">
        <v>730</v>
      </c>
      <c r="L4498">
        <v>511</v>
      </c>
      <c r="M4498">
        <v>219</v>
      </c>
      <c r="N4498" t="s">
        <v>73</v>
      </c>
    </row>
    <row r="4499" spans="1:14" x14ac:dyDescent="0.3">
      <c r="A4499" t="s">
        <v>12</v>
      </c>
      <c r="B4499" t="s">
        <v>53</v>
      </c>
      <c r="C4499" t="s">
        <v>13</v>
      </c>
      <c r="D4499" t="s">
        <v>19</v>
      </c>
      <c r="E4499" s="1">
        <v>41986</v>
      </c>
      <c r="F4499">
        <v>734195125</v>
      </c>
      <c r="G4499" s="1">
        <v>42004</v>
      </c>
      <c r="H4499">
        <v>57</v>
      </c>
      <c r="I4499">
        <v>15</v>
      </c>
      <c r="J4499">
        <v>10.5</v>
      </c>
      <c r="K4499">
        <v>855</v>
      </c>
      <c r="L4499">
        <v>598.5</v>
      </c>
      <c r="M4499">
        <v>256.5</v>
      </c>
      <c r="N4499" t="s">
        <v>77</v>
      </c>
    </row>
    <row r="4500" spans="1:14" x14ac:dyDescent="0.3">
      <c r="A4500" t="s">
        <v>12</v>
      </c>
      <c r="B4500" t="s">
        <v>40</v>
      </c>
      <c r="C4500" t="s">
        <v>20</v>
      </c>
      <c r="D4500" t="s">
        <v>19</v>
      </c>
      <c r="E4500" s="1">
        <v>43294</v>
      </c>
      <c r="F4500">
        <v>879518496</v>
      </c>
      <c r="G4500" s="1">
        <v>43312</v>
      </c>
      <c r="H4500">
        <v>52</v>
      </c>
      <c r="I4500">
        <v>21</v>
      </c>
      <c r="J4500">
        <v>14.7</v>
      </c>
      <c r="K4500">
        <v>1092</v>
      </c>
      <c r="L4500">
        <v>764.4</v>
      </c>
      <c r="M4500">
        <v>327.60000000000002</v>
      </c>
      <c r="N4500" t="s">
        <v>75</v>
      </c>
    </row>
    <row r="4501" spans="1:14" x14ac:dyDescent="0.3">
      <c r="A4501" t="s">
        <v>12</v>
      </c>
      <c r="B4501" t="s">
        <v>53</v>
      </c>
      <c r="C4501" t="s">
        <v>26</v>
      </c>
      <c r="D4501" t="s">
        <v>14</v>
      </c>
      <c r="E4501" s="1">
        <v>42935</v>
      </c>
      <c r="F4501">
        <v>117246282</v>
      </c>
      <c r="G4501" s="1">
        <v>42974</v>
      </c>
      <c r="H4501">
        <v>80</v>
      </c>
      <c r="I4501">
        <v>39</v>
      </c>
      <c r="J4501">
        <v>27.3</v>
      </c>
      <c r="K4501">
        <v>3120</v>
      </c>
      <c r="L4501">
        <v>2184</v>
      </c>
      <c r="M4501">
        <v>936</v>
      </c>
      <c r="N4501" t="s">
        <v>77</v>
      </c>
    </row>
    <row r="4502" spans="1:14" x14ac:dyDescent="0.3">
      <c r="A4502" t="s">
        <v>12</v>
      </c>
      <c r="B4502" t="s">
        <v>38</v>
      </c>
      <c r="C4502" t="s">
        <v>26</v>
      </c>
      <c r="D4502" t="s">
        <v>14</v>
      </c>
      <c r="E4502" s="1">
        <v>42391</v>
      </c>
      <c r="F4502">
        <v>712379968</v>
      </c>
      <c r="G4502" s="1">
        <v>42394</v>
      </c>
      <c r="H4502">
        <v>86</v>
      </c>
      <c r="I4502">
        <v>30</v>
      </c>
      <c r="J4502">
        <v>21</v>
      </c>
      <c r="K4502">
        <v>2580</v>
      </c>
      <c r="L4502">
        <v>1806</v>
      </c>
      <c r="M4502">
        <v>774</v>
      </c>
      <c r="N4502" t="s">
        <v>73</v>
      </c>
    </row>
    <row r="4503" spans="1:14" x14ac:dyDescent="0.3">
      <c r="A4503" t="s">
        <v>12</v>
      </c>
      <c r="B4503" t="s">
        <v>48</v>
      </c>
      <c r="C4503" t="s">
        <v>26</v>
      </c>
      <c r="D4503" t="s">
        <v>19</v>
      </c>
      <c r="E4503" s="1">
        <v>44726</v>
      </c>
      <c r="F4503">
        <v>765481269</v>
      </c>
      <c r="G4503" s="1">
        <v>44768</v>
      </c>
      <c r="H4503">
        <v>57</v>
      </c>
      <c r="I4503">
        <v>31</v>
      </c>
      <c r="J4503">
        <v>21.700000000000003</v>
      </c>
      <c r="K4503">
        <v>1767</v>
      </c>
      <c r="L4503">
        <v>1236.9000000000001</v>
      </c>
      <c r="M4503">
        <v>530.09999999999991</v>
      </c>
      <c r="N4503" t="s">
        <v>77</v>
      </c>
    </row>
    <row r="4504" spans="1:14" x14ac:dyDescent="0.3">
      <c r="A4504" t="s">
        <v>12</v>
      </c>
      <c r="B4504" t="s">
        <v>43</v>
      </c>
      <c r="C4504" t="s">
        <v>23</v>
      </c>
      <c r="D4504" t="s">
        <v>19</v>
      </c>
      <c r="E4504" s="1">
        <v>43513</v>
      </c>
      <c r="F4504">
        <v>415109241</v>
      </c>
      <c r="G4504" s="1">
        <v>43562</v>
      </c>
      <c r="H4504">
        <v>67</v>
      </c>
      <c r="I4504">
        <v>16</v>
      </c>
      <c r="J4504">
        <v>11.2</v>
      </c>
      <c r="K4504">
        <v>1072</v>
      </c>
      <c r="L4504">
        <v>750.4</v>
      </c>
      <c r="M4504">
        <v>321.60000000000002</v>
      </c>
      <c r="N4504" t="s">
        <v>77</v>
      </c>
    </row>
    <row r="4505" spans="1:14" x14ac:dyDescent="0.3">
      <c r="A4505" t="s">
        <v>12</v>
      </c>
      <c r="B4505" t="s">
        <v>52</v>
      </c>
      <c r="C4505" t="s">
        <v>16</v>
      </c>
      <c r="D4505" t="s">
        <v>14</v>
      </c>
      <c r="E4505" s="1">
        <v>45357</v>
      </c>
      <c r="F4505">
        <v>461248815</v>
      </c>
      <c r="G4505" s="1">
        <v>45403</v>
      </c>
      <c r="H4505">
        <v>68</v>
      </c>
      <c r="I4505">
        <v>20</v>
      </c>
      <c r="J4505">
        <v>14</v>
      </c>
      <c r="K4505">
        <v>1360</v>
      </c>
      <c r="L4505">
        <v>952</v>
      </c>
      <c r="M4505">
        <v>408</v>
      </c>
      <c r="N4505" t="s">
        <v>77</v>
      </c>
    </row>
    <row r="4506" spans="1:14" x14ac:dyDescent="0.3">
      <c r="A4506" t="s">
        <v>12</v>
      </c>
      <c r="B4506" t="s">
        <v>33</v>
      </c>
      <c r="C4506" t="s">
        <v>24</v>
      </c>
      <c r="D4506" t="s">
        <v>19</v>
      </c>
      <c r="E4506" s="1">
        <v>42572</v>
      </c>
      <c r="F4506">
        <v>623482978</v>
      </c>
      <c r="G4506" s="1">
        <v>42609</v>
      </c>
      <c r="H4506">
        <v>79</v>
      </c>
      <c r="I4506">
        <v>39</v>
      </c>
      <c r="J4506">
        <v>27.3</v>
      </c>
      <c r="K4506">
        <v>3081</v>
      </c>
      <c r="L4506">
        <v>2156.7000000000003</v>
      </c>
      <c r="M4506">
        <v>924.29999999999973</v>
      </c>
      <c r="N4506" t="s">
        <v>76</v>
      </c>
    </row>
    <row r="4507" spans="1:14" x14ac:dyDescent="0.3">
      <c r="A4507" t="s">
        <v>12</v>
      </c>
      <c r="B4507" t="s">
        <v>35</v>
      </c>
      <c r="C4507" t="s">
        <v>23</v>
      </c>
      <c r="D4507" t="s">
        <v>19</v>
      </c>
      <c r="E4507" s="1">
        <v>43485</v>
      </c>
      <c r="F4507">
        <v>363036620</v>
      </c>
      <c r="G4507" s="1">
        <v>43504</v>
      </c>
      <c r="H4507">
        <v>53</v>
      </c>
      <c r="I4507">
        <v>13</v>
      </c>
      <c r="J4507">
        <v>9.1</v>
      </c>
      <c r="K4507">
        <v>689</v>
      </c>
      <c r="L4507">
        <v>482.29999999999995</v>
      </c>
      <c r="M4507">
        <v>206.70000000000005</v>
      </c>
      <c r="N4507" t="s">
        <v>77</v>
      </c>
    </row>
    <row r="4508" spans="1:14" x14ac:dyDescent="0.3">
      <c r="A4508" t="s">
        <v>12</v>
      </c>
      <c r="B4508" t="s">
        <v>34</v>
      </c>
      <c r="C4508" t="s">
        <v>24</v>
      </c>
      <c r="D4508" t="s">
        <v>19</v>
      </c>
      <c r="E4508" s="1">
        <v>41843</v>
      </c>
      <c r="F4508">
        <v>557585608</v>
      </c>
      <c r="G4508" s="1">
        <v>41886</v>
      </c>
      <c r="H4508">
        <v>57</v>
      </c>
      <c r="I4508">
        <v>39</v>
      </c>
      <c r="J4508">
        <v>27.3</v>
      </c>
      <c r="K4508">
        <v>2223</v>
      </c>
      <c r="L4508">
        <v>1556.1000000000001</v>
      </c>
      <c r="M4508">
        <v>666.89999999999986</v>
      </c>
      <c r="N4508" t="s">
        <v>76</v>
      </c>
    </row>
    <row r="4509" spans="1:14" x14ac:dyDescent="0.3">
      <c r="A4509" t="s">
        <v>12</v>
      </c>
      <c r="B4509" t="s">
        <v>42</v>
      </c>
      <c r="C4509" t="s">
        <v>13</v>
      </c>
      <c r="D4509" t="s">
        <v>14</v>
      </c>
      <c r="E4509" s="1">
        <v>42419</v>
      </c>
      <c r="F4509">
        <v>546015632</v>
      </c>
      <c r="G4509" s="1">
        <v>42450</v>
      </c>
      <c r="H4509">
        <v>86</v>
      </c>
      <c r="I4509">
        <v>33</v>
      </c>
      <c r="J4509">
        <v>23.1</v>
      </c>
      <c r="K4509">
        <v>2838</v>
      </c>
      <c r="L4509">
        <v>1986.6000000000001</v>
      </c>
      <c r="M4509">
        <v>851.39999999999986</v>
      </c>
      <c r="N4509" t="s">
        <v>77</v>
      </c>
    </row>
    <row r="4510" spans="1:14" x14ac:dyDescent="0.3">
      <c r="A4510" t="s">
        <v>12</v>
      </c>
      <c r="B4510" t="s">
        <v>54</v>
      </c>
      <c r="C4510" t="s">
        <v>20</v>
      </c>
      <c r="D4510" t="s">
        <v>19</v>
      </c>
      <c r="E4510" s="1">
        <v>43596</v>
      </c>
      <c r="F4510">
        <v>899769818</v>
      </c>
      <c r="G4510" s="1">
        <v>43598</v>
      </c>
      <c r="H4510">
        <v>63</v>
      </c>
      <c r="I4510">
        <v>29</v>
      </c>
      <c r="J4510">
        <v>20.3</v>
      </c>
      <c r="K4510">
        <v>1827</v>
      </c>
      <c r="L4510">
        <v>1278.9000000000001</v>
      </c>
      <c r="M4510">
        <v>548.09999999999991</v>
      </c>
      <c r="N4510" t="s">
        <v>77</v>
      </c>
    </row>
    <row r="4511" spans="1:14" x14ac:dyDescent="0.3">
      <c r="A4511" t="s">
        <v>12</v>
      </c>
      <c r="B4511" t="s">
        <v>45</v>
      </c>
      <c r="C4511" t="s">
        <v>26</v>
      </c>
      <c r="D4511" t="s">
        <v>19</v>
      </c>
      <c r="E4511" s="1">
        <v>43230</v>
      </c>
      <c r="F4511">
        <v>371323144</v>
      </c>
      <c r="G4511" s="1">
        <v>43250</v>
      </c>
      <c r="H4511">
        <v>51</v>
      </c>
      <c r="I4511">
        <v>28</v>
      </c>
      <c r="J4511">
        <v>19.600000000000001</v>
      </c>
      <c r="K4511">
        <v>1428</v>
      </c>
      <c r="L4511">
        <v>999.6</v>
      </c>
      <c r="M4511">
        <v>428.4</v>
      </c>
      <c r="N4511" t="s">
        <v>77</v>
      </c>
    </row>
    <row r="4512" spans="1:14" x14ac:dyDescent="0.3">
      <c r="A4512" t="s">
        <v>12</v>
      </c>
      <c r="B4512" t="s">
        <v>42</v>
      </c>
      <c r="C4512" t="s">
        <v>13</v>
      </c>
      <c r="D4512" t="s">
        <v>19</v>
      </c>
      <c r="E4512" s="1">
        <v>44206</v>
      </c>
      <c r="F4512">
        <v>750134313</v>
      </c>
      <c r="G4512" s="1">
        <v>44238</v>
      </c>
      <c r="H4512">
        <v>63</v>
      </c>
      <c r="I4512">
        <v>39</v>
      </c>
      <c r="J4512">
        <v>27.3</v>
      </c>
      <c r="K4512">
        <v>2457</v>
      </c>
      <c r="L4512">
        <v>1719.9</v>
      </c>
      <c r="M4512">
        <v>737.09999999999991</v>
      </c>
      <c r="N4512" t="s">
        <v>77</v>
      </c>
    </row>
    <row r="4513" spans="1:14" x14ac:dyDescent="0.3">
      <c r="A4513" t="s">
        <v>12</v>
      </c>
      <c r="B4513" t="s">
        <v>28</v>
      </c>
      <c r="C4513" t="s">
        <v>16</v>
      </c>
      <c r="D4513" t="s">
        <v>14</v>
      </c>
      <c r="E4513" s="1">
        <v>43159</v>
      </c>
      <c r="F4513">
        <v>953265941</v>
      </c>
      <c r="G4513" s="1">
        <v>43168</v>
      </c>
      <c r="H4513">
        <v>53</v>
      </c>
      <c r="I4513">
        <v>33</v>
      </c>
      <c r="J4513">
        <v>23.1</v>
      </c>
      <c r="K4513">
        <v>1749</v>
      </c>
      <c r="L4513">
        <v>1224.3000000000002</v>
      </c>
      <c r="M4513">
        <v>524.69999999999982</v>
      </c>
      <c r="N4513" t="s">
        <v>73</v>
      </c>
    </row>
    <row r="4514" spans="1:14" x14ac:dyDescent="0.3">
      <c r="A4514" t="s">
        <v>12</v>
      </c>
      <c r="B4514" t="s">
        <v>51</v>
      </c>
      <c r="C4514" t="s">
        <v>24</v>
      </c>
      <c r="D4514" t="s">
        <v>14</v>
      </c>
      <c r="E4514" s="1">
        <v>41866</v>
      </c>
      <c r="F4514">
        <v>165541923</v>
      </c>
      <c r="G4514" s="1">
        <v>41887</v>
      </c>
      <c r="H4514">
        <v>81</v>
      </c>
      <c r="I4514">
        <v>11</v>
      </c>
      <c r="J4514">
        <v>7.7</v>
      </c>
      <c r="K4514">
        <v>891</v>
      </c>
      <c r="L4514">
        <v>623.70000000000005</v>
      </c>
      <c r="M4514">
        <v>267.29999999999995</v>
      </c>
      <c r="N4514" t="s">
        <v>73</v>
      </c>
    </row>
    <row r="4515" spans="1:14" x14ac:dyDescent="0.3">
      <c r="A4515" t="s">
        <v>12</v>
      </c>
      <c r="B4515" t="s">
        <v>32</v>
      </c>
      <c r="C4515" t="s">
        <v>24</v>
      </c>
      <c r="D4515" t="s">
        <v>14</v>
      </c>
      <c r="E4515" s="1">
        <v>44350</v>
      </c>
      <c r="F4515">
        <v>751994264</v>
      </c>
      <c r="G4515" s="1">
        <v>44364</v>
      </c>
      <c r="H4515">
        <v>88</v>
      </c>
      <c r="I4515">
        <v>22</v>
      </c>
      <c r="J4515">
        <v>15.4</v>
      </c>
      <c r="K4515">
        <v>1936</v>
      </c>
      <c r="L4515">
        <v>1355.2</v>
      </c>
      <c r="M4515">
        <v>580.79999999999995</v>
      </c>
      <c r="N4515" t="s">
        <v>75</v>
      </c>
    </row>
    <row r="4516" spans="1:14" x14ac:dyDescent="0.3">
      <c r="A4516" t="s">
        <v>12</v>
      </c>
      <c r="B4516" t="s">
        <v>54</v>
      </c>
      <c r="C4516" t="s">
        <v>13</v>
      </c>
      <c r="D4516" t="s">
        <v>14</v>
      </c>
      <c r="E4516" s="1">
        <v>43743</v>
      </c>
      <c r="F4516">
        <v>576808249</v>
      </c>
      <c r="G4516" s="1">
        <v>43761</v>
      </c>
      <c r="H4516">
        <v>84</v>
      </c>
      <c r="I4516">
        <v>17</v>
      </c>
      <c r="J4516">
        <v>11.9</v>
      </c>
      <c r="K4516">
        <v>1428</v>
      </c>
      <c r="L4516">
        <v>999.6</v>
      </c>
      <c r="M4516">
        <v>428.4</v>
      </c>
      <c r="N4516" t="s">
        <v>77</v>
      </c>
    </row>
    <row r="4517" spans="1:14" x14ac:dyDescent="0.3">
      <c r="A4517" t="s">
        <v>12</v>
      </c>
      <c r="B4517" t="s">
        <v>49</v>
      </c>
      <c r="C4517" t="s">
        <v>16</v>
      </c>
      <c r="D4517" t="s">
        <v>14</v>
      </c>
      <c r="E4517" s="1">
        <v>44439</v>
      </c>
      <c r="F4517">
        <v>190204083</v>
      </c>
      <c r="G4517" s="1">
        <v>44481</v>
      </c>
      <c r="H4517">
        <v>64</v>
      </c>
      <c r="I4517">
        <v>13</v>
      </c>
      <c r="J4517">
        <v>9.1</v>
      </c>
      <c r="K4517">
        <v>832</v>
      </c>
      <c r="L4517">
        <v>582.4</v>
      </c>
      <c r="M4517">
        <v>249.60000000000002</v>
      </c>
      <c r="N4517" t="s">
        <v>77</v>
      </c>
    </row>
    <row r="4518" spans="1:14" x14ac:dyDescent="0.3">
      <c r="A4518" t="s">
        <v>12</v>
      </c>
      <c r="B4518" t="s">
        <v>43</v>
      </c>
      <c r="C4518" t="s">
        <v>26</v>
      </c>
      <c r="D4518" t="s">
        <v>14</v>
      </c>
      <c r="E4518" s="1">
        <v>43928</v>
      </c>
      <c r="F4518">
        <v>163089740</v>
      </c>
      <c r="G4518" s="1">
        <v>43962</v>
      </c>
      <c r="H4518">
        <v>94</v>
      </c>
      <c r="I4518">
        <v>36</v>
      </c>
      <c r="J4518">
        <v>25.200000000000003</v>
      </c>
      <c r="K4518">
        <v>3384</v>
      </c>
      <c r="L4518">
        <v>2368.8000000000002</v>
      </c>
      <c r="M4518">
        <v>1015.1999999999998</v>
      </c>
      <c r="N4518" t="s">
        <v>77</v>
      </c>
    </row>
    <row r="4519" spans="1:14" x14ac:dyDescent="0.3">
      <c r="A4519" t="s">
        <v>12</v>
      </c>
      <c r="B4519" t="s">
        <v>28</v>
      </c>
      <c r="C4519" t="s">
        <v>26</v>
      </c>
      <c r="D4519" t="s">
        <v>19</v>
      </c>
      <c r="E4519" s="1">
        <v>42559</v>
      </c>
      <c r="F4519">
        <v>631629168</v>
      </c>
      <c r="G4519" s="1">
        <v>42595</v>
      </c>
      <c r="H4519">
        <v>97</v>
      </c>
      <c r="I4519">
        <v>36</v>
      </c>
      <c r="J4519">
        <v>25.200000000000003</v>
      </c>
      <c r="K4519">
        <v>3492</v>
      </c>
      <c r="L4519">
        <v>2444.4</v>
      </c>
      <c r="M4519">
        <v>1047.5999999999999</v>
      </c>
      <c r="N4519" t="s">
        <v>73</v>
      </c>
    </row>
    <row r="4520" spans="1:14" x14ac:dyDescent="0.3">
      <c r="A4520" t="s">
        <v>12</v>
      </c>
      <c r="B4520" t="s">
        <v>44</v>
      </c>
      <c r="C4520" t="s">
        <v>20</v>
      </c>
      <c r="D4520" t="s">
        <v>14</v>
      </c>
      <c r="E4520" s="1">
        <v>43444</v>
      </c>
      <c r="F4520">
        <v>734927690</v>
      </c>
      <c r="G4520" s="1">
        <v>43468</v>
      </c>
      <c r="H4520">
        <v>61</v>
      </c>
      <c r="I4520">
        <v>31</v>
      </c>
      <c r="J4520">
        <v>21.700000000000003</v>
      </c>
      <c r="K4520">
        <v>1891</v>
      </c>
      <c r="L4520">
        <v>1323.7000000000003</v>
      </c>
      <c r="M4520">
        <v>567.29999999999973</v>
      </c>
      <c r="N4520" t="s">
        <v>77</v>
      </c>
    </row>
    <row r="4521" spans="1:14" x14ac:dyDescent="0.3">
      <c r="A4521" t="s">
        <v>12</v>
      </c>
      <c r="B4521" t="s">
        <v>46</v>
      </c>
      <c r="C4521" t="s">
        <v>20</v>
      </c>
      <c r="D4521" t="s">
        <v>19</v>
      </c>
      <c r="E4521" s="1">
        <v>45203</v>
      </c>
      <c r="F4521">
        <v>886973750</v>
      </c>
      <c r="G4521" s="1">
        <v>45250</v>
      </c>
      <c r="H4521">
        <v>54</v>
      </c>
      <c r="I4521">
        <v>27</v>
      </c>
      <c r="J4521">
        <v>18.899999999999999</v>
      </c>
      <c r="K4521">
        <v>1458</v>
      </c>
      <c r="L4521">
        <v>1020.5999999999999</v>
      </c>
      <c r="M4521">
        <v>437.40000000000009</v>
      </c>
      <c r="N4521" t="s">
        <v>74</v>
      </c>
    </row>
    <row r="4522" spans="1:14" x14ac:dyDescent="0.3">
      <c r="A4522" t="s">
        <v>12</v>
      </c>
      <c r="B4522" t="s">
        <v>30</v>
      </c>
      <c r="C4522" t="s">
        <v>25</v>
      </c>
      <c r="D4522" t="s">
        <v>14</v>
      </c>
      <c r="E4522" s="1">
        <v>44591</v>
      </c>
      <c r="F4522">
        <v>398733603</v>
      </c>
      <c r="G4522" s="1">
        <v>44621</v>
      </c>
      <c r="H4522">
        <v>81</v>
      </c>
      <c r="I4522">
        <v>36</v>
      </c>
      <c r="J4522">
        <v>25.200000000000003</v>
      </c>
      <c r="K4522">
        <v>2916</v>
      </c>
      <c r="L4522">
        <v>2041.2000000000003</v>
      </c>
      <c r="M4522">
        <v>874.79999999999973</v>
      </c>
      <c r="N4522" t="s">
        <v>77</v>
      </c>
    </row>
    <row r="4523" spans="1:14" x14ac:dyDescent="0.3">
      <c r="A4523" t="s">
        <v>12</v>
      </c>
      <c r="B4523" t="s">
        <v>31</v>
      </c>
      <c r="C4523" t="s">
        <v>24</v>
      </c>
      <c r="D4523" t="s">
        <v>19</v>
      </c>
      <c r="E4523" s="1">
        <v>42858</v>
      </c>
      <c r="F4523">
        <v>801952445</v>
      </c>
      <c r="G4523" s="1">
        <v>42903</v>
      </c>
      <c r="H4523">
        <v>88</v>
      </c>
      <c r="I4523">
        <v>21</v>
      </c>
      <c r="J4523">
        <v>14.7</v>
      </c>
      <c r="K4523">
        <v>1848</v>
      </c>
      <c r="L4523">
        <v>1293.5999999999999</v>
      </c>
      <c r="M4523">
        <v>554.40000000000009</v>
      </c>
      <c r="N4523" t="s">
        <v>74</v>
      </c>
    </row>
    <row r="4524" spans="1:14" x14ac:dyDescent="0.3">
      <c r="A4524" t="s">
        <v>12</v>
      </c>
      <c r="B4524" t="s">
        <v>40</v>
      </c>
      <c r="C4524" t="s">
        <v>13</v>
      </c>
      <c r="D4524" t="s">
        <v>19</v>
      </c>
      <c r="E4524" s="1">
        <v>43718</v>
      </c>
      <c r="F4524">
        <v>746793782</v>
      </c>
      <c r="G4524" s="1">
        <v>43757</v>
      </c>
      <c r="H4524">
        <v>65</v>
      </c>
      <c r="I4524">
        <v>20</v>
      </c>
      <c r="J4524">
        <v>14</v>
      </c>
      <c r="K4524">
        <v>1300</v>
      </c>
      <c r="L4524">
        <v>910</v>
      </c>
      <c r="M4524">
        <v>390</v>
      </c>
      <c r="N4524" t="s">
        <v>75</v>
      </c>
    </row>
    <row r="4525" spans="1:14" x14ac:dyDescent="0.3">
      <c r="A4525" t="s">
        <v>12</v>
      </c>
      <c r="B4525" t="s">
        <v>46</v>
      </c>
      <c r="C4525" t="s">
        <v>13</v>
      </c>
      <c r="D4525" t="s">
        <v>19</v>
      </c>
      <c r="E4525" s="1">
        <v>44995</v>
      </c>
      <c r="F4525">
        <v>749048554</v>
      </c>
      <c r="G4525" s="1">
        <v>45036</v>
      </c>
      <c r="H4525">
        <v>72</v>
      </c>
      <c r="I4525">
        <v>17</v>
      </c>
      <c r="J4525">
        <v>11.9</v>
      </c>
      <c r="K4525">
        <v>1224</v>
      </c>
      <c r="L4525">
        <v>856.80000000000007</v>
      </c>
      <c r="M4525">
        <v>367.19999999999993</v>
      </c>
      <c r="N4525" t="s">
        <v>74</v>
      </c>
    </row>
    <row r="4526" spans="1:14" x14ac:dyDescent="0.3">
      <c r="A4526" t="s">
        <v>12</v>
      </c>
      <c r="B4526" t="s">
        <v>55</v>
      </c>
      <c r="C4526" t="s">
        <v>23</v>
      </c>
      <c r="D4526" t="s">
        <v>19</v>
      </c>
      <c r="E4526" s="1">
        <v>43497</v>
      </c>
      <c r="F4526">
        <v>573327386</v>
      </c>
      <c r="G4526" s="1">
        <v>43519</v>
      </c>
      <c r="H4526">
        <v>84</v>
      </c>
      <c r="I4526">
        <v>28</v>
      </c>
      <c r="J4526">
        <v>19.600000000000001</v>
      </c>
      <c r="K4526">
        <v>2352</v>
      </c>
      <c r="L4526">
        <v>1646.4</v>
      </c>
      <c r="M4526">
        <v>705.59999999999991</v>
      </c>
      <c r="N4526" t="s">
        <v>74</v>
      </c>
    </row>
    <row r="4527" spans="1:14" x14ac:dyDescent="0.3">
      <c r="A4527" t="s">
        <v>12</v>
      </c>
      <c r="B4527" t="s">
        <v>36</v>
      </c>
      <c r="C4527" t="s">
        <v>15</v>
      </c>
      <c r="D4527" t="s">
        <v>14</v>
      </c>
      <c r="E4527" s="1">
        <v>45474</v>
      </c>
      <c r="F4527">
        <v>807843863</v>
      </c>
      <c r="G4527" s="1">
        <v>45516</v>
      </c>
      <c r="H4527">
        <v>100</v>
      </c>
      <c r="I4527">
        <v>14</v>
      </c>
      <c r="J4527">
        <v>9.8000000000000007</v>
      </c>
      <c r="K4527">
        <v>1400</v>
      </c>
      <c r="L4527">
        <v>980.00000000000011</v>
      </c>
      <c r="M4527">
        <v>419.99999999999989</v>
      </c>
      <c r="N4527" t="s">
        <v>77</v>
      </c>
    </row>
    <row r="4528" spans="1:14" x14ac:dyDescent="0.3">
      <c r="A4528" t="s">
        <v>12</v>
      </c>
      <c r="B4528" t="s">
        <v>32</v>
      </c>
      <c r="C4528" t="s">
        <v>17</v>
      </c>
      <c r="D4528" t="s">
        <v>14</v>
      </c>
      <c r="E4528" s="1">
        <v>44460</v>
      </c>
      <c r="F4528">
        <v>388727462</v>
      </c>
      <c r="G4528" s="1">
        <v>44508</v>
      </c>
      <c r="H4528">
        <v>75</v>
      </c>
      <c r="I4528">
        <v>34</v>
      </c>
      <c r="J4528">
        <v>23.8</v>
      </c>
      <c r="K4528">
        <v>2550</v>
      </c>
      <c r="L4528">
        <v>1785</v>
      </c>
      <c r="M4528">
        <v>765</v>
      </c>
      <c r="N4528" t="s">
        <v>75</v>
      </c>
    </row>
    <row r="4529" spans="1:14" x14ac:dyDescent="0.3">
      <c r="A4529" t="s">
        <v>12</v>
      </c>
      <c r="B4529" t="s">
        <v>42</v>
      </c>
      <c r="C4529" t="s">
        <v>26</v>
      </c>
      <c r="D4529" t="s">
        <v>14</v>
      </c>
      <c r="E4529" s="1">
        <v>43991</v>
      </c>
      <c r="F4529">
        <v>933409440</v>
      </c>
      <c r="G4529" s="1">
        <v>44037</v>
      </c>
      <c r="H4529">
        <v>87</v>
      </c>
      <c r="I4529">
        <v>26</v>
      </c>
      <c r="J4529">
        <v>18.2</v>
      </c>
      <c r="K4529">
        <v>2262</v>
      </c>
      <c r="L4529">
        <v>1583.3999999999999</v>
      </c>
      <c r="M4529">
        <v>678.60000000000014</v>
      </c>
      <c r="N4529" t="s">
        <v>77</v>
      </c>
    </row>
    <row r="4530" spans="1:14" x14ac:dyDescent="0.3">
      <c r="A4530" t="s">
        <v>12</v>
      </c>
      <c r="B4530" t="s">
        <v>51</v>
      </c>
      <c r="C4530" t="s">
        <v>24</v>
      </c>
      <c r="D4530" t="s">
        <v>14</v>
      </c>
      <c r="E4530" s="1">
        <v>41758</v>
      </c>
      <c r="F4530">
        <v>794554269</v>
      </c>
      <c r="G4530" s="1">
        <v>41807</v>
      </c>
      <c r="H4530">
        <v>76</v>
      </c>
      <c r="I4530">
        <v>20</v>
      </c>
      <c r="J4530">
        <v>14</v>
      </c>
      <c r="K4530">
        <v>1520</v>
      </c>
      <c r="L4530">
        <v>1064</v>
      </c>
      <c r="M4530">
        <v>456</v>
      </c>
      <c r="N4530" t="s">
        <v>73</v>
      </c>
    </row>
    <row r="4531" spans="1:14" x14ac:dyDescent="0.3">
      <c r="A4531" t="s">
        <v>12</v>
      </c>
      <c r="B4531" t="s">
        <v>28</v>
      </c>
      <c r="C4531" t="s">
        <v>16</v>
      </c>
      <c r="D4531" t="s">
        <v>19</v>
      </c>
      <c r="E4531" s="1">
        <v>44928</v>
      </c>
      <c r="F4531">
        <v>193544614</v>
      </c>
      <c r="G4531" s="1">
        <v>44962</v>
      </c>
      <c r="H4531">
        <v>57</v>
      </c>
      <c r="I4531">
        <v>24</v>
      </c>
      <c r="J4531">
        <v>16.8</v>
      </c>
      <c r="K4531">
        <v>1368</v>
      </c>
      <c r="L4531">
        <v>957.6</v>
      </c>
      <c r="M4531">
        <v>410.4</v>
      </c>
      <c r="N4531" t="s">
        <v>73</v>
      </c>
    </row>
    <row r="4532" spans="1:14" x14ac:dyDescent="0.3">
      <c r="A4532" t="s">
        <v>12</v>
      </c>
      <c r="B4532" t="s">
        <v>36</v>
      </c>
      <c r="C4532" t="s">
        <v>16</v>
      </c>
      <c r="D4532" t="s">
        <v>14</v>
      </c>
      <c r="E4532" s="1">
        <v>42001</v>
      </c>
      <c r="F4532">
        <v>619664371</v>
      </c>
      <c r="G4532" s="1">
        <v>42005</v>
      </c>
      <c r="H4532">
        <v>64</v>
      </c>
      <c r="I4532">
        <v>25</v>
      </c>
      <c r="J4532">
        <v>17.5</v>
      </c>
      <c r="K4532">
        <v>1600</v>
      </c>
      <c r="L4532">
        <v>1120</v>
      </c>
      <c r="M4532">
        <v>480</v>
      </c>
      <c r="N4532" t="s">
        <v>77</v>
      </c>
    </row>
    <row r="4533" spans="1:14" x14ac:dyDescent="0.3">
      <c r="A4533" t="s">
        <v>12</v>
      </c>
      <c r="B4533" t="s">
        <v>39</v>
      </c>
      <c r="C4533" t="s">
        <v>18</v>
      </c>
      <c r="D4533" t="s">
        <v>19</v>
      </c>
      <c r="E4533" s="1">
        <v>42609</v>
      </c>
      <c r="F4533">
        <v>620100820</v>
      </c>
      <c r="G4533" s="1">
        <v>42618</v>
      </c>
      <c r="H4533">
        <v>86</v>
      </c>
      <c r="I4533">
        <v>24</v>
      </c>
      <c r="J4533">
        <v>16.8</v>
      </c>
      <c r="K4533">
        <v>2064</v>
      </c>
      <c r="L4533">
        <v>1444.8</v>
      </c>
      <c r="M4533">
        <v>619.20000000000005</v>
      </c>
      <c r="N4533" t="s">
        <v>73</v>
      </c>
    </row>
    <row r="4534" spans="1:14" x14ac:dyDescent="0.3">
      <c r="A4534" t="s">
        <v>12</v>
      </c>
      <c r="B4534" t="s">
        <v>36</v>
      </c>
      <c r="C4534" t="s">
        <v>22</v>
      </c>
      <c r="D4534" t="s">
        <v>19</v>
      </c>
      <c r="E4534" s="1">
        <v>42358</v>
      </c>
      <c r="F4534">
        <v>172503650</v>
      </c>
      <c r="G4534" s="1">
        <v>42370</v>
      </c>
      <c r="H4534">
        <v>54</v>
      </c>
      <c r="I4534">
        <v>17</v>
      </c>
      <c r="J4534">
        <v>11.9</v>
      </c>
      <c r="K4534">
        <v>918</v>
      </c>
      <c r="L4534">
        <v>642.6</v>
      </c>
      <c r="M4534">
        <v>275.39999999999998</v>
      </c>
      <c r="N4534" t="s">
        <v>77</v>
      </c>
    </row>
    <row r="4535" spans="1:14" x14ac:dyDescent="0.3">
      <c r="A4535" t="s">
        <v>12</v>
      </c>
      <c r="B4535" t="s">
        <v>32</v>
      </c>
      <c r="C4535" t="s">
        <v>16</v>
      </c>
      <c r="D4535" t="s">
        <v>19</v>
      </c>
      <c r="E4535" s="1">
        <v>42732</v>
      </c>
      <c r="F4535">
        <v>907619893</v>
      </c>
      <c r="G4535" s="1">
        <v>42781</v>
      </c>
      <c r="H4535">
        <v>61</v>
      </c>
      <c r="I4535">
        <v>21</v>
      </c>
      <c r="J4535">
        <v>14.7</v>
      </c>
      <c r="K4535">
        <v>1281</v>
      </c>
      <c r="L4535">
        <v>896.69999999999993</v>
      </c>
      <c r="M4535">
        <v>384.30000000000007</v>
      </c>
      <c r="N4535" t="s">
        <v>75</v>
      </c>
    </row>
    <row r="4536" spans="1:14" x14ac:dyDescent="0.3">
      <c r="A4536" t="s">
        <v>12</v>
      </c>
      <c r="B4536" t="s">
        <v>48</v>
      </c>
      <c r="C4536" t="s">
        <v>17</v>
      </c>
      <c r="D4536" t="s">
        <v>14</v>
      </c>
      <c r="E4536" s="1">
        <v>45050</v>
      </c>
      <c r="F4536">
        <v>809506404</v>
      </c>
      <c r="G4536" s="1">
        <v>45090</v>
      </c>
      <c r="H4536">
        <v>97</v>
      </c>
      <c r="I4536">
        <v>38</v>
      </c>
      <c r="J4536">
        <v>26.6</v>
      </c>
      <c r="K4536">
        <v>3686</v>
      </c>
      <c r="L4536">
        <v>2580.2000000000003</v>
      </c>
      <c r="M4536">
        <v>1105.7999999999997</v>
      </c>
      <c r="N4536" t="s">
        <v>77</v>
      </c>
    </row>
    <row r="4537" spans="1:14" x14ac:dyDescent="0.3">
      <c r="A4537" t="s">
        <v>12</v>
      </c>
      <c r="B4537" t="s">
        <v>32</v>
      </c>
      <c r="C4537" t="s">
        <v>13</v>
      </c>
      <c r="D4537" t="s">
        <v>14</v>
      </c>
      <c r="E4537" s="1">
        <v>45219</v>
      </c>
      <c r="F4537">
        <v>772442996</v>
      </c>
      <c r="G4537" s="1">
        <v>45252</v>
      </c>
      <c r="H4537">
        <v>86</v>
      </c>
      <c r="I4537">
        <v>35</v>
      </c>
      <c r="J4537">
        <v>24.5</v>
      </c>
      <c r="K4537">
        <v>3010</v>
      </c>
      <c r="L4537">
        <v>2107</v>
      </c>
      <c r="M4537">
        <v>903</v>
      </c>
      <c r="N4537" t="s">
        <v>75</v>
      </c>
    </row>
    <row r="4538" spans="1:14" x14ac:dyDescent="0.3">
      <c r="A4538" t="s">
        <v>12</v>
      </c>
      <c r="B4538" t="s">
        <v>55</v>
      </c>
      <c r="C4538" t="s">
        <v>16</v>
      </c>
      <c r="D4538" t="s">
        <v>19</v>
      </c>
      <c r="E4538" s="1">
        <v>44614</v>
      </c>
      <c r="F4538">
        <v>863002526</v>
      </c>
      <c r="G4538" s="1">
        <v>44661</v>
      </c>
      <c r="H4538">
        <v>50</v>
      </c>
      <c r="I4538">
        <v>31</v>
      </c>
      <c r="J4538">
        <v>21.700000000000003</v>
      </c>
      <c r="K4538">
        <v>1550</v>
      </c>
      <c r="L4538">
        <v>1085.0000000000002</v>
      </c>
      <c r="M4538">
        <v>464.99999999999977</v>
      </c>
      <c r="N4538" t="s">
        <v>74</v>
      </c>
    </row>
    <row r="4539" spans="1:14" x14ac:dyDescent="0.3">
      <c r="A4539" t="s">
        <v>12</v>
      </c>
      <c r="B4539" t="s">
        <v>28</v>
      </c>
      <c r="C4539" t="s">
        <v>24</v>
      </c>
      <c r="D4539" t="s">
        <v>14</v>
      </c>
      <c r="E4539" s="1">
        <v>45403</v>
      </c>
      <c r="F4539">
        <v>446099269</v>
      </c>
      <c r="G4539" s="1">
        <v>45423</v>
      </c>
      <c r="H4539">
        <v>94</v>
      </c>
      <c r="I4539">
        <v>34</v>
      </c>
      <c r="J4539">
        <v>23.8</v>
      </c>
      <c r="K4539">
        <v>3196</v>
      </c>
      <c r="L4539">
        <v>2237.2000000000003</v>
      </c>
      <c r="M4539">
        <v>958.79999999999973</v>
      </c>
      <c r="N4539" t="s">
        <v>73</v>
      </c>
    </row>
    <row r="4540" spans="1:14" x14ac:dyDescent="0.3">
      <c r="A4540" t="s">
        <v>12</v>
      </c>
      <c r="B4540" t="s">
        <v>39</v>
      </c>
      <c r="C4540" t="s">
        <v>24</v>
      </c>
      <c r="D4540" t="s">
        <v>19</v>
      </c>
      <c r="E4540" s="1">
        <v>44933</v>
      </c>
      <c r="F4540">
        <v>506598746</v>
      </c>
      <c r="G4540" s="1">
        <v>44937</v>
      </c>
      <c r="H4540">
        <v>91</v>
      </c>
      <c r="I4540">
        <v>15</v>
      </c>
      <c r="J4540">
        <v>10.5</v>
      </c>
      <c r="K4540">
        <v>1365</v>
      </c>
      <c r="L4540">
        <v>955.5</v>
      </c>
      <c r="M4540">
        <v>409.5</v>
      </c>
      <c r="N4540" t="s">
        <v>73</v>
      </c>
    </row>
    <row r="4541" spans="1:14" x14ac:dyDescent="0.3">
      <c r="A4541" t="s">
        <v>12</v>
      </c>
      <c r="B4541" t="s">
        <v>38</v>
      </c>
      <c r="C4541" t="s">
        <v>25</v>
      </c>
      <c r="D4541" t="s">
        <v>19</v>
      </c>
      <c r="E4541" s="1">
        <v>42998</v>
      </c>
      <c r="F4541">
        <v>843878591</v>
      </c>
      <c r="G4541" s="1">
        <v>43038</v>
      </c>
      <c r="H4541">
        <v>97</v>
      </c>
      <c r="I4541">
        <v>29</v>
      </c>
      <c r="J4541">
        <v>20.3</v>
      </c>
      <c r="K4541">
        <v>2813</v>
      </c>
      <c r="L4541">
        <v>1969.1000000000001</v>
      </c>
      <c r="M4541">
        <v>843.89999999999986</v>
      </c>
      <c r="N4541" t="s">
        <v>73</v>
      </c>
    </row>
    <row r="4542" spans="1:14" x14ac:dyDescent="0.3">
      <c r="A4542" t="s">
        <v>12</v>
      </c>
      <c r="B4542" t="s">
        <v>55</v>
      </c>
      <c r="C4542" t="s">
        <v>21</v>
      </c>
      <c r="D4542" t="s">
        <v>19</v>
      </c>
      <c r="E4542" s="1">
        <v>44547</v>
      </c>
      <c r="F4542">
        <v>504879128</v>
      </c>
      <c r="G4542" s="1">
        <v>44571</v>
      </c>
      <c r="H4542">
        <v>91</v>
      </c>
      <c r="I4542">
        <v>30</v>
      </c>
      <c r="J4542">
        <v>21</v>
      </c>
      <c r="K4542">
        <v>2730</v>
      </c>
      <c r="L4542">
        <v>1911</v>
      </c>
      <c r="M4542">
        <v>819</v>
      </c>
      <c r="N4542" t="s">
        <v>74</v>
      </c>
    </row>
    <row r="4543" spans="1:14" x14ac:dyDescent="0.3">
      <c r="A4543" t="s">
        <v>12</v>
      </c>
      <c r="B4543" t="s">
        <v>32</v>
      </c>
      <c r="C4543" t="s">
        <v>25</v>
      </c>
      <c r="D4543" t="s">
        <v>19</v>
      </c>
      <c r="E4543" s="1">
        <v>43297</v>
      </c>
      <c r="F4543">
        <v>642071759</v>
      </c>
      <c r="G4543" s="1">
        <v>43319</v>
      </c>
      <c r="H4543">
        <v>87</v>
      </c>
      <c r="I4543">
        <v>24</v>
      </c>
      <c r="J4543">
        <v>16.8</v>
      </c>
      <c r="K4543">
        <v>2088</v>
      </c>
      <c r="L4543">
        <v>1461.6000000000001</v>
      </c>
      <c r="M4543">
        <v>626.39999999999986</v>
      </c>
      <c r="N4543" t="s">
        <v>75</v>
      </c>
    </row>
    <row r="4544" spans="1:14" x14ac:dyDescent="0.3">
      <c r="A4544" t="s">
        <v>12</v>
      </c>
      <c r="B4544" t="s">
        <v>37</v>
      </c>
      <c r="C4544" t="s">
        <v>26</v>
      </c>
      <c r="D4544" t="s">
        <v>14</v>
      </c>
      <c r="E4544" s="1">
        <v>42054</v>
      </c>
      <c r="F4544">
        <v>873881566</v>
      </c>
      <c r="G4544" s="1">
        <v>42093</v>
      </c>
      <c r="H4544">
        <v>54</v>
      </c>
      <c r="I4544">
        <v>24</v>
      </c>
      <c r="J4544">
        <v>16.8</v>
      </c>
      <c r="K4544">
        <v>1296</v>
      </c>
      <c r="L4544">
        <v>907.2</v>
      </c>
      <c r="M4544">
        <v>388.79999999999995</v>
      </c>
      <c r="N4544" t="s">
        <v>74</v>
      </c>
    </row>
    <row r="4545" spans="1:14" x14ac:dyDescent="0.3">
      <c r="A4545" t="s">
        <v>12</v>
      </c>
      <c r="B4545" t="s">
        <v>33</v>
      </c>
      <c r="C4545" t="s">
        <v>26</v>
      </c>
      <c r="D4545" t="s">
        <v>14</v>
      </c>
      <c r="E4545" s="1">
        <v>41683</v>
      </c>
      <c r="F4545">
        <v>932380759</v>
      </c>
      <c r="G4545" s="1">
        <v>41720</v>
      </c>
      <c r="H4545">
        <v>100</v>
      </c>
      <c r="I4545">
        <v>39</v>
      </c>
      <c r="J4545">
        <v>27.3</v>
      </c>
      <c r="K4545">
        <v>3900</v>
      </c>
      <c r="L4545">
        <v>2730</v>
      </c>
      <c r="M4545">
        <v>1170</v>
      </c>
      <c r="N4545" t="s">
        <v>76</v>
      </c>
    </row>
    <row r="4546" spans="1:14" x14ac:dyDescent="0.3">
      <c r="A4546" t="s">
        <v>12</v>
      </c>
      <c r="B4546" t="s">
        <v>50</v>
      </c>
      <c r="C4546" t="s">
        <v>16</v>
      </c>
      <c r="D4546" t="s">
        <v>19</v>
      </c>
      <c r="E4546" s="1">
        <v>44183</v>
      </c>
      <c r="F4546">
        <v>285865390</v>
      </c>
      <c r="G4546" s="1">
        <v>44197</v>
      </c>
      <c r="H4546">
        <v>59</v>
      </c>
      <c r="I4546">
        <v>21</v>
      </c>
      <c r="J4546">
        <v>14.7</v>
      </c>
      <c r="K4546">
        <v>1239</v>
      </c>
      <c r="L4546">
        <v>867.3</v>
      </c>
      <c r="M4546">
        <v>371.70000000000005</v>
      </c>
      <c r="N4546" t="s">
        <v>73</v>
      </c>
    </row>
    <row r="4547" spans="1:14" x14ac:dyDescent="0.3">
      <c r="A4547" t="s">
        <v>12</v>
      </c>
      <c r="B4547" t="s">
        <v>31</v>
      </c>
      <c r="C4547" t="s">
        <v>21</v>
      </c>
      <c r="D4547" t="s">
        <v>14</v>
      </c>
      <c r="E4547" s="1">
        <v>41854</v>
      </c>
      <c r="F4547">
        <v>942625939</v>
      </c>
      <c r="G4547" s="1">
        <v>41893</v>
      </c>
      <c r="H4547">
        <v>58</v>
      </c>
      <c r="I4547">
        <v>20</v>
      </c>
      <c r="J4547">
        <v>14</v>
      </c>
      <c r="K4547">
        <v>1160</v>
      </c>
      <c r="L4547">
        <v>812</v>
      </c>
      <c r="M4547">
        <v>348</v>
      </c>
      <c r="N4547" t="s">
        <v>74</v>
      </c>
    </row>
    <row r="4548" spans="1:14" x14ac:dyDescent="0.3">
      <c r="A4548" t="s">
        <v>12</v>
      </c>
      <c r="B4548" t="s">
        <v>54</v>
      </c>
      <c r="C4548" t="s">
        <v>15</v>
      </c>
      <c r="D4548" t="s">
        <v>14</v>
      </c>
      <c r="E4548" s="1">
        <v>44966</v>
      </c>
      <c r="F4548">
        <v>828038108</v>
      </c>
      <c r="G4548" s="1">
        <v>45009</v>
      </c>
      <c r="H4548">
        <v>69</v>
      </c>
      <c r="I4548">
        <v>36</v>
      </c>
      <c r="J4548">
        <v>25.200000000000003</v>
      </c>
      <c r="K4548">
        <v>2484</v>
      </c>
      <c r="L4548">
        <v>1738.8000000000002</v>
      </c>
      <c r="M4548">
        <v>745.19999999999982</v>
      </c>
      <c r="N4548" t="s">
        <v>77</v>
      </c>
    </row>
    <row r="4549" spans="1:14" x14ac:dyDescent="0.3">
      <c r="A4549" t="s">
        <v>12</v>
      </c>
      <c r="B4549" t="s">
        <v>54</v>
      </c>
      <c r="C4549" t="s">
        <v>21</v>
      </c>
      <c r="D4549" t="s">
        <v>14</v>
      </c>
      <c r="E4549" s="1">
        <v>44003</v>
      </c>
      <c r="F4549">
        <v>112638032</v>
      </c>
      <c r="G4549" s="1">
        <v>44020</v>
      </c>
      <c r="H4549">
        <v>74</v>
      </c>
      <c r="I4549">
        <v>20</v>
      </c>
      <c r="J4549">
        <v>14</v>
      </c>
      <c r="K4549">
        <v>1480</v>
      </c>
      <c r="L4549">
        <v>1036</v>
      </c>
      <c r="M4549">
        <v>444</v>
      </c>
      <c r="N4549" t="s">
        <v>77</v>
      </c>
    </row>
    <row r="4550" spans="1:14" x14ac:dyDescent="0.3">
      <c r="A4550" t="s">
        <v>12</v>
      </c>
      <c r="B4550" t="s">
        <v>46</v>
      </c>
      <c r="C4550" t="s">
        <v>17</v>
      </c>
      <c r="D4550" t="s">
        <v>19</v>
      </c>
      <c r="E4550" s="1">
        <v>42719</v>
      </c>
      <c r="F4550">
        <v>300521409</v>
      </c>
      <c r="G4550" s="1">
        <v>42721</v>
      </c>
      <c r="H4550">
        <v>78</v>
      </c>
      <c r="I4550">
        <v>37</v>
      </c>
      <c r="J4550">
        <v>25.9</v>
      </c>
      <c r="K4550">
        <v>2886</v>
      </c>
      <c r="L4550">
        <v>2020.1999999999998</v>
      </c>
      <c r="M4550">
        <v>865.80000000000018</v>
      </c>
      <c r="N4550" t="s">
        <v>74</v>
      </c>
    </row>
    <row r="4551" spans="1:14" x14ac:dyDescent="0.3">
      <c r="A4551" t="s">
        <v>12</v>
      </c>
      <c r="B4551" t="s">
        <v>37</v>
      </c>
      <c r="C4551" t="s">
        <v>18</v>
      </c>
      <c r="D4551" t="s">
        <v>19</v>
      </c>
      <c r="E4551" s="1">
        <v>42966</v>
      </c>
      <c r="F4551">
        <v>744497382</v>
      </c>
      <c r="G4551" s="1">
        <v>42967</v>
      </c>
      <c r="H4551">
        <v>69</v>
      </c>
      <c r="I4551">
        <v>27</v>
      </c>
      <c r="J4551">
        <v>18.899999999999999</v>
      </c>
      <c r="K4551">
        <v>1863</v>
      </c>
      <c r="L4551">
        <v>1304.0999999999999</v>
      </c>
      <c r="M4551">
        <v>558.90000000000009</v>
      </c>
      <c r="N4551" t="s">
        <v>74</v>
      </c>
    </row>
    <row r="4552" spans="1:14" x14ac:dyDescent="0.3">
      <c r="A4552" t="s">
        <v>12</v>
      </c>
      <c r="B4552" t="s">
        <v>50</v>
      </c>
      <c r="C4552" t="s">
        <v>23</v>
      </c>
      <c r="D4552" t="s">
        <v>19</v>
      </c>
      <c r="E4552" s="1">
        <v>44919</v>
      </c>
      <c r="F4552">
        <v>886875045</v>
      </c>
      <c r="G4552" s="1">
        <v>44948</v>
      </c>
      <c r="H4552">
        <v>90</v>
      </c>
      <c r="I4552">
        <v>17</v>
      </c>
      <c r="J4552">
        <v>11.9</v>
      </c>
      <c r="K4552">
        <v>1530</v>
      </c>
      <c r="L4552">
        <v>1071</v>
      </c>
      <c r="M4552">
        <v>459</v>
      </c>
      <c r="N4552" t="s">
        <v>73</v>
      </c>
    </row>
    <row r="4553" spans="1:14" x14ac:dyDescent="0.3">
      <c r="A4553" t="s">
        <v>12</v>
      </c>
      <c r="B4553" t="s">
        <v>46</v>
      </c>
      <c r="C4553" t="s">
        <v>15</v>
      </c>
      <c r="D4553" t="s">
        <v>19</v>
      </c>
      <c r="E4553" s="1">
        <v>44715</v>
      </c>
      <c r="F4553">
        <v>467815721</v>
      </c>
      <c r="G4553" s="1">
        <v>44732</v>
      </c>
      <c r="H4553">
        <v>60</v>
      </c>
      <c r="I4553">
        <v>28</v>
      </c>
      <c r="J4553">
        <v>19.600000000000001</v>
      </c>
      <c r="K4553">
        <v>1680</v>
      </c>
      <c r="L4553">
        <v>1176</v>
      </c>
      <c r="M4553">
        <v>504</v>
      </c>
      <c r="N4553" t="s">
        <v>74</v>
      </c>
    </row>
    <row r="4554" spans="1:14" x14ac:dyDescent="0.3">
      <c r="A4554" t="s">
        <v>12</v>
      </c>
      <c r="B4554" t="s">
        <v>28</v>
      </c>
      <c r="C4554" t="s">
        <v>25</v>
      </c>
      <c r="D4554" t="s">
        <v>14</v>
      </c>
      <c r="E4554" s="1">
        <v>44392</v>
      </c>
      <c r="F4554">
        <v>205353629</v>
      </c>
      <c r="G4554" s="1">
        <v>44409</v>
      </c>
      <c r="H4554">
        <v>95</v>
      </c>
      <c r="I4554">
        <v>31</v>
      </c>
      <c r="J4554">
        <v>21.700000000000003</v>
      </c>
      <c r="K4554">
        <v>2945</v>
      </c>
      <c r="L4554">
        <v>2061.5000000000005</v>
      </c>
      <c r="M4554">
        <v>883.49999999999955</v>
      </c>
      <c r="N4554" t="s">
        <v>73</v>
      </c>
    </row>
    <row r="4555" spans="1:14" x14ac:dyDescent="0.3">
      <c r="A4555" t="s">
        <v>12</v>
      </c>
      <c r="B4555" t="s">
        <v>36</v>
      </c>
      <c r="C4555" t="s">
        <v>20</v>
      </c>
      <c r="D4555" t="s">
        <v>14</v>
      </c>
      <c r="E4555" s="1">
        <v>41905</v>
      </c>
      <c r="F4555">
        <v>471592700</v>
      </c>
      <c r="G4555" s="1">
        <v>41919</v>
      </c>
      <c r="H4555">
        <v>91</v>
      </c>
      <c r="I4555">
        <v>16</v>
      </c>
      <c r="J4555">
        <v>11.2</v>
      </c>
      <c r="K4555">
        <v>1456</v>
      </c>
      <c r="L4555">
        <v>1019.1999999999999</v>
      </c>
      <c r="M4555">
        <v>436.80000000000007</v>
      </c>
      <c r="N4555" t="s">
        <v>77</v>
      </c>
    </row>
    <row r="4556" spans="1:14" x14ac:dyDescent="0.3">
      <c r="A4556" t="s">
        <v>12</v>
      </c>
      <c r="B4556" t="s">
        <v>40</v>
      </c>
      <c r="C4556" t="s">
        <v>17</v>
      </c>
      <c r="D4556" t="s">
        <v>14</v>
      </c>
      <c r="E4556" s="1">
        <v>43921</v>
      </c>
      <c r="F4556">
        <v>527977454</v>
      </c>
      <c r="G4556" s="1">
        <v>43934</v>
      </c>
      <c r="H4556">
        <v>57</v>
      </c>
      <c r="I4556">
        <v>20</v>
      </c>
      <c r="J4556">
        <v>14</v>
      </c>
      <c r="K4556">
        <v>1140</v>
      </c>
      <c r="L4556">
        <v>798</v>
      </c>
      <c r="M4556">
        <v>342</v>
      </c>
      <c r="N4556" t="s">
        <v>75</v>
      </c>
    </row>
    <row r="4557" spans="1:14" x14ac:dyDescent="0.3">
      <c r="A4557" t="s">
        <v>12</v>
      </c>
      <c r="B4557" t="s">
        <v>41</v>
      </c>
      <c r="C4557" t="s">
        <v>17</v>
      </c>
      <c r="D4557" t="s">
        <v>14</v>
      </c>
      <c r="E4557" s="1">
        <v>43353</v>
      </c>
      <c r="F4557">
        <v>615154826</v>
      </c>
      <c r="G4557" s="1">
        <v>43403</v>
      </c>
      <c r="H4557">
        <v>63</v>
      </c>
      <c r="I4557">
        <v>31</v>
      </c>
      <c r="J4557">
        <v>21.700000000000003</v>
      </c>
      <c r="K4557">
        <v>1953</v>
      </c>
      <c r="L4557">
        <v>1367.1000000000001</v>
      </c>
      <c r="M4557">
        <v>585.89999999999986</v>
      </c>
      <c r="N4557" t="s">
        <v>76</v>
      </c>
    </row>
    <row r="4558" spans="1:14" x14ac:dyDescent="0.3">
      <c r="A4558" t="s">
        <v>12</v>
      </c>
      <c r="B4558" t="s">
        <v>53</v>
      </c>
      <c r="C4558" t="s">
        <v>20</v>
      </c>
      <c r="D4558" t="s">
        <v>14</v>
      </c>
      <c r="E4558" s="1">
        <v>41933</v>
      </c>
      <c r="F4558">
        <v>523665320</v>
      </c>
      <c r="G4558" s="1">
        <v>41977</v>
      </c>
      <c r="H4558">
        <v>53</v>
      </c>
      <c r="I4558">
        <v>14</v>
      </c>
      <c r="J4558">
        <v>9.8000000000000007</v>
      </c>
      <c r="K4558">
        <v>742</v>
      </c>
      <c r="L4558">
        <v>519.40000000000009</v>
      </c>
      <c r="M4558">
        <v>222.59999999999991</v>
      </c>
      <c r="N4558" t="s">
        <v>77</v>
      </c>
    </row>
    <row r="4559" spans="1:14" x14ac:dyDescent="0.3">
      <c r="A4559" t="s">
        <v>12</v>
      </c>
      <c r="B4559" t="s">
        <v>52</v>
      </c>
      <c r="C4559" t="s">
        <v>13</v>
      </c>
      <c r="D4559" t="s">
        <v>19</v>
      </c>
      <c r="E4559" s="1">
        <v>45055</v>
      </c>
      <c r="F4559">
        <v>397310101</v>
      </c>
      <c r="G4559" s="1">
        <v>45056</v>
      </c>
      <c r="H4559">
        <v>66</v>
      </c>
      <c r="I4559">
        <v>16</v>
      </c>
      <c r="J4559">
        <v>11.2</v>
      </c>
      <c r="K4559">
        <v>1056</v>
      </c>
      <c r="L4559">
        <v>739.19999999999993</v>
      </c>
      <c r="M4559">
        <v>316.80000000000007</v>
      </c>
      <c r="N4559" t="s">
        <v>77</v>
      </c>
    </row>
    <row r="4560" spans="1:14" x14ac:dyDescent="0.3">
      <c r="A4560" t="s">
        <v>12</v>
      </c>
      <c r="B4560" t="s">
        <v>33</v>
      </c>
      <c r="C4560" t="s">
        <v>23</v>
      </c>
      <c r="D4560" t="s">
        <v>19</v>
      </c>
      <c r="E4560" s="1">
        <v>44811</v>
      </c>
      <c r="F4560">
        <v>615887391</v>
      </c>
      <c r="G4560" s="1">
        <v>44817</v>
      </c>
      <c r="H4560">
        <v>79</v>
      </c>
      <c r="I4560">
        <v>38</v>
      </c>
      <c r="J4560">
        <v>26.6</v>
      </c>
      <c r="K4560">
        <v>3002</v>
      </c>
      <c r="L4560">
        <v>2101.4</v>
      </c>
      <c r="M4560">
        <v>900.59999999999991</v>
      </c>
      <c r="N4560" t="s">
        <v>76</v>
      </c>
    </row>
    <row r="4561" spans="1:14" x14ac:dyDescent="0.3">
      <c r="A4561" t="s">
        <v>12</v>
      </c>
      <c r="B4561" t="s">
        <v>44</v>
      </c>
      <c r="C4561" t="s">
        <v>16</v>
      </c>
      <c r="D4561" t="s">
        <v>14</v>
      </c>
      <c r="E4561" s="1">
        <v>44342</v>
      </c>
      <c r="F4561">
        <v>216881978</v>
      </c>
      <c r="G4561" s="1">
        <v>44386</v>
      </c>
      <c r="H4561">
        <v>76</v>
      </c>
      <c r="I4561">
        <v>30</v>
      </c>
      <c r="J4561">
        <v>21</v>
      </c>
      <c r="K4561">
        <v>2280</v>
      </c>
      <c r="L4561">
        <v>1596</v>
      </c>
      <c r="M4561">
        <v>684</v>
      </c>
      <c r="N4561" t="s">
        <v>77</v>
      </c>
    </row>
    <row r="4562" spans="1:14" x14ac:dyDescent="0.3">
      <c r="A4562" t="s">
        <v>12</v>
      </c>
      <c r="B4562" t="s">
        <v>32</v>
      </c>
      <c r="C4562" t="s">
        <v>25</v>
      </c>
      <c r="D4562" t="s">
        <v>14</v>
      </c>
      <c r="E4562" s="1">
        <v>43013</v>
      </c>
      <c r="F4562">
        <v>685660445</v>
      </c>
      <c r="G4562" s="1">
        <v>43028</v>
      </c>
      <c r="H4562">
        <v>57</v>
      </c>
      <c r="I4562">
        <v>33</v>
      </c>
      <c r="J4562">
        <v>23.1</v>
      </c>
      <c r="K4562">
        <v>1881</v>
      </c>
      <c r="L4562">
        <v>1316.7</v>
      </c>
      <c r="M4562">
        <v>564.29999999999995</v>
      </c>
      <c r="N4562" t="s">
        <v>75</v>
      </c>
    </row>
    <row r="4563" spans="1:14" x14ac:dyDescent="0.3">
      <c r="A4563" t="s">
        <v>12</v>
      </c>
      <c r="B4563" t="s">
        <v>54</v>
      </c>
      <c r="C4563" t="s">
        <v>18</v>
      </c>
      <c r="D4563" t="s">
        <v>14</v>
      </c>
      <c r="E4563" s="1">
        <v>45056</v>
      </c>
      <c r="F4563">
        <v>266247928</v>
      </c>
      <c r="G4563" s="1">
        <v>45076</v>
      </c>
      <c r="H4563">
        <v>50</v>
      </c>
      <c r="I4563">
        <v>10</v>
      </c>
      <c r="J4563">
        <v>7</v>
      </c>
      <c r="K4563">
        <v>500</v>
      </c>
      <c r="L4563">
        <v>350</v>
      </c>
      <c r="M4563">
        <v>150</v>
      </c>
      <c r="N4563" t="s">
        <v>77</v>
      </c>
    </row>
    <row r="4564" spans="1:14" x14ac:dyDescent="0.3">
      <c r="A4564" t="s">
        <v>12</v>
      </c>
      <c r="B4564" t="s">
        <v>55</v>
      </c>
      <c r="C4564" t="s">
        <v>22</v>
      </c>
      <c r="D4564" t="s">
        <v>19</v>
      </c>
      <c r="E4564" s="1">
        <v>42501</v>
      </c>
      <c r="F4564">
        <v>261738383</v>
      </c>
      <c r="G4564" s="1">
        <v>42517</v>
      </c>
      <c r="H4564">
        <v>84</v>
      </c>
      <c r="I4564">
        <v>29</v>
      </c>
      <c r="J4564">
        <v>20.3</v>
      </c>
      <c r="K4564">
        <v>2436</v>
      </c>
      <c r="L4564">
        <v>1705.2</v>
      </c>
      <c r="M4564">
        <v>730.8</v>
      </c>
      <c r="N4564" t="s">
        <v>74</v>
      </c>
    </row>
    <row r="4565" spans="1:14" x14ac:dyDescent="0.3">
      <c r="A4565" t="s">
        <v>12</v>
      </c>
      <c r="B4565" t="s">
        <v>35</v>
      </c>
      <c r="C4565" t="s">
        <v>21</v>
      </c>
      <c r="D4565" t="s">
        <v>14</v>
      </c>
      <c r="E4565" s="1">
        <v>44197</v>
      </c>
      <c r="F4565">
        <v>761901700</v>
      </c>
      <c r="G4565" s="1">
        <v>44226</v>
      </c>
      <c r="H4565">
        <v>91</v>
      </c>
      <c r="I4565">
        <v>19</v>
      </c>
      <c r="J4565">
        <v>13.3</v>
      </c>
      <c r="K4565">
        <v>1729</v>
      </c>
      <c r="L4565">
        <v>1210.3</v>
      </c>
      <c r="M4565">
        <v>518.70000000000005</v>
      </c>
      <c r="N4565" t="s">
        <v>77</v>
      </c>
    </row>
    <row r="4566" spans="1:14" x14ac:dyDescent="0.3">
      <c r="A4566" t="s">
        <v>12</v>
      </c>
      <c r="B4566" t="s">
        <v>34</v>
      </c>
      <c r="C4566" t="s">
        <v>22</v>
      </c>
      <c r="D4566" t="s">
        <v>19</v>
      </c>
      <c r="E4566" s="1">
        <v>43539</v>
      </c>
      <c r="F4566">
        <v>114061534</v>
      </c>
      <c r="G4566" s="1">
        <v>43585</v>
      </c>
      <c r="H4566">
        <v>99</v>
      </c>
      <c r="I4566">
        <v>16</v>
      </c>
      <c r="J4566">
        <v>11.2</v>
      </c>
      <c r="K4566">
        <v>1584</v>
      </c>
      <c r="L4566">
        <v>1108.8</v>
      </c>
      <c r="M4566">
        <v>475.20000000000005</v>
      </c>
      <c r="N4566" t="s">
        <v>76</v>
      </c>
    </row>
    <row r="4567" spans="1:14" x14ac:dyDescent="0.3">
      <c r="A4567" t="s">
        <v>12</v>
      </c>
      <c r="B4567" t="s">
        <v>29</v>
      </c>
      <c r="C4567" t="s">
        <v>21</v>
      </c>
      <c r="D4567" t="s">
        <v>14</v>
      </c>
      <c r="E4567" s="1">
        <v>43966</v>
      </c>
      <c r="F4567">
        <v>972332799</v>
      </c>
      <c r="G4567" s="1">
        <v>44001</v>
      </c>
      <c r="H4567">
        <v>85</v>
      </c>
      <c r="I4567">
        <v>37</v>
      </c>
      <c r="J4567">
        <v>25.9</v>
      </c>
      <c r="K4567">
        <v>3145</v>
      </c>
      <c r="L4567">
        <v>2201.5</v>
      </c>
      <c r="M4567">
        <v>943.5</v>
      </c>
      <c r="N4567" t="s">
        <v>77</v>
      </c>
    </row>
    <row r="4568" spans="1:14" x14ac:dyDescent="0.3">
      <c r="A4568" t="s">
        <v>12</v>
      </c>
      <c r="B4568" t="s">
        <v>42</v>
      </c>
      <c r="C4568" t="s">
        <v>24</v>
      </c>
      <c r="D4568" t="s">
        <v>19</v>
      </c>
      <c r="E4568" s="1">
        <v>44529</v>
      </c>
      <c r="F4568">
        <v>968909013</v>
      </c>
      <c r="G4568" s="1">
        <v>44550</v>
      </c>
      <c r="H4568">
        <v>78</v>
      </c>
      <c r="I4568">
        <v>24</v>
      </c>
      <c r="J4568">
        <v>16.8</v>
      </c>
      <c r="K4568">
        <v>1872</v>
      </c>
      <c r="L4568">
        <v>1310.4000000000001</v>
      </c>
      <c r="M4568">
        <v>561.59999999999991</v>
      </c>
      <c r="N4568" t="s">
        <v>77</v>
      </c>
    </row>
    <row r="4569" spans="1:14" x14ac:dyDescent="0.3">
      <c r="A4569" t="s">
        <v>12</v>
      </c>
      <c r="B4569" t="s">
        <v>33</v>
      </c>
      <c r="C4569" t="s">
        <v>25</v>
      </c>
      <c r="D4569" t="s">
        <v>19</v>
      </c>
      <c r="E4569" s="1">
        <v>41679</v>
      </c>
      <c r="F4569">
        <v>357202279</v>
      </c>
      <c r="G4569" s="1">
        <v>41682</v>
      </c>
      <c r="H4569">
        <v>55</v>
      </c>
      <c r="I4569">
        <v>40</v>
      </c>
      <c r="J4569">
        <v>28</v>
      </c>
      <c r="K4569">
        <v>2200</v>
      </c>
      <c r="L4569">
        <v>1540</v>
      </c>
      <c r="M4569">
        <v>660</v>
      </c>
      <c r="N4569" t="s">
        <v>76</v>
      </c>
    </row>
    <row r="4570" spans="1:14" x14ac:dyDescent="0.3">
      <c r="A4570" t="s">
        <v>12</v>
      </c>
      <c r="B4570" t="s">
        <v>49</v>
      </c>
      <c r="C4570" t="s">
        <v>21</v>
      </c>
      <c r="D4570" t="s">
        <v>14</v>
      </c>
      <c r="E4570" s="1">
        <v>41935</v>
      </c>
      <c r="F4570">
        <v>261540973</v>
      </c>
      <c r="G4570" s="1">
        <v>41966</v>
      </c>
      <c r="H4570">
        <v>96</v>
      </c>
      <c r="I4570">
        <v>10</v>
      </c>
      <c r="J4570">
        <v>7</v>
      </c>
      <c r="K4570">
        <v>960</v>
      </c>
      <c r="L4570">
        <v>672</v>
      </c>
      <c r="M4570">
        <v>288</v>
      </c>
      <c r="N4570" t="s">
        <v>77</v>
      </c>
    </row>
    <row r="4571" spans="1:14" x14ac:dyDescent="0.3">
      <c r="A4571" t="s">
        <v>12</v>
      </c>
      <c r="B4571" t="s">
        <v>51</v>
      </c>
      <c r="C4571" t="s">
        <v>26</v>
      </c>
      <c r="D4571" t="s">
        <v>19</v>
      </c>
      <c r="E4571" s="1">
        <v>45367</v>
      </c>
      <c r="F4571">
        <v>231044471</v>
      </c>
      <c r="G4571" s="1">
        <v>45413</v>
      </c>
      <c r="H4571">
        <v>54</v>
      </c>
      <c r="I4571">
        <v>13</v>
      </c>
      <c r="J4571">
        <v>9.1</v>
      </c>
      <c r="K4571">
        <v>702</v>
      </c>
      <c r="L4571">
        <v>491.4</v>
      </c>
      <c r="M4571">
        <v>210.60000000000002</v>
      </c>
      <c r="N4571" t="s">
        <v>73</v>
      </c>
    </row>
    <row r="4572" spans="1:14" x14ac:dyDescent="0.3">
      <c r="A4572" t="s">
        <v>12</v>
      </c>
      <c r="B4572" t="s">
        <v>38</v>
      </c>
      <c r="C4572" t="s">
        <v>20</v>
      </c>
      <c r="D4572" t="s">
        <v>19</v>
      </c>
      <c r="E4572" s="1">
        <v>43626</v>
      </c>
      <c r="F4572">
        <v>273900592</v>
      </c>
      <c r="G4572" s="1">
        <v>43658</v>
      </c>
      <c r="H4572">
        <v>87</v>
      </c>
      <c r="I4572">
        <v>22</v>
      </c>
      <c r="J4572">
        <v>15.4</v>
      </c>
      <c r="K4572">
        <v>1914</v>
      </c>
      <c r="L4572">
        <v>1339.8</v>
      </c>
      <c r="M4572">
        <v>574.20000000000005</v>
      </c>
      <c r="N4572" t="s">
        <v>73</v>
      </c>
    </row>
    <row r="4573" spans="1:14" x14ac:dyDescent="0.3">
      <c r="A4573" t="s">
        <v>12</v>
      </c>
      <c r="B4573" t="s">
        <v>38</v>
      </c>
      <c r="C4573" t="s">
        <v>18</v>
      </c>
      <c r="D4573" t="s">
        <v>19</v>
      </c>
      <c r="E4573" s="1">
        <v>43398</v>
      </c>
      <c r="F4573">
        <v>334259736</v>
      </c>
      <c r="G4573" s="1">
        <v>43411</v>
      </c>
      <c r="H4573">
        <v>89</v>
      </c>
      <c r="I4573">
        <v>30</v>
      </c>
      <c r="J4573">
        <v>21</v>
      </c>
      <c r="K4573">
        <v>2670</v>
      </c>
      <c r="L4573">
        <v>1869</v>
      </c>
      <c r="M4573">
        <v>801</v>
      </c>
      <c r="N4573" t="s">
        <v>73</v>
      </c>
    </row>
    <row r="4574" spans="1:14" x14ac:dyDescent="0.3">
      <c r="A4574" t="s">
        <v>12</v>
      </c>
      <c r="B4574" t="s">
        <v>45</v>
      </c>
      <c r="C4574" t="s">
        <v>16</v>
      </c>
      <c r="D4574" t="s">
        <v>14</v>
      </c>
      <c r="E4574" s="1">
        <v>44407</v>
      </c>
      <c r="F4574">
        <v>594015157</v>
      </c>
      <c r="G4574" s="1">
        <v>44417</v>
      </c>
      <c r="H4574">
        <v>88</v>
      </c>
      <c r="I4574">
        <v>30</v>
      </c>
      <c r="J4574">
        <v>21</v>
      </c>
      <c r="K4574">
        <v>2640</v>
      </c>
      <c r="L4574">
        <v>1848</v>
      </c>
      <c r="M4574">
        <v>792</v>
      </c>
      <c r="N4574" t="s">
        <v>77</v>
      </c>
    </row>
    <row r="4575" spans="1:14" x14ac:dyDescent="0.3">
      <c r="A4575" t="s">
        <v>12</v>
      </c>
      <c r="B4575" t="s">
        <v>45</v>
      </c>
      <c r="C4575" t="s">
        <v>15</v>
      </c>
      <c r="D4575" t="s">
        <v>14</v>
      </c>
      <c r="E4575" s="1">
        <v>43007</v>
      </c>
      <c r="F4575">
        <v>875798594</v>
      </c>
      <c r="G4575" s="1">
        <v>43009</v>
      </c>
      <c r="H4575">
        <v>72</v>
      </c>
      <c r="I4575">
        <v>20</v>
      </c>
      <c r="J4575">
        <v>14</v>
      </c>
      <c r="K4575">
        <v>1440</v>
      </c>
      <c r="L4575">
        <v>1008</v>
      </c>
      <c r="M4575">
        <v>432</v>
      </c>
      <c r="N4575" t="s">
        <v>77</v>
      </c>
    </row>
    <row r="4576" spans="1:14" x14ac:dyDescent="0.3">
      <c r="A4576" t="s">
        <v>12</v>
      </c>
      <c r="B4576" t="s">
        <v>49</v>
      </c>
      <c r="C4576" t="s">
        <v>21</v>
      </c>
      <c r="D4576" t="s">
        <v>19</v>
      </c>
      <c r="E4576" s="1">
        <v>43037</v>
      </c>
      <c r="F4576">
        <v>206241977</v>
      </c>
      <c r="G4576" s="1">
        <v>43060</v>
      </c>
      <c r="H4576">
        <v>62</v>
      </c>
      <c r="I4576">
        <v>27</v>
      </c>
      <c r="J4576">
        <v>18.899999999999999</v>
      </c>
      <c r="K4576">
        <v>1674</v>
      </c>
      <c r="L4576">
        <v>1171.8</v>
      </c>
      <c r="M4576">
        <v>502.20000000000005</v>
      </c>
      <c r="N4576" t="s">
        <v>77</v>
      </c>
    </row>
    <row r="4577" spans="1:14" x14ac:dyDescent="0.3">
      <c r="A4577" t="s">
        <v>12</v>
      </c>
      <c r="B4577" t="s">
        <v>45</v>
      </c>
      <c r="C4577" t="s">
        <v>13</v>
      </c>
      <c r="D4577" t="s">
        <v>14</v>
      </c>
      <c r="E4577" s="1">
        <v>44368</v>
      </c>
      <c r="F4577">
        <v>903209054</v>
      </c>
      <c r="G4577" s="1">
        <v>44380</v>
      </c>
      <c r="H4577">
        <v>90</v>
      </c>
      <c r="I4577">
        <v>11</v>
      </c>
      <c r="J4577">
        <v>7.7</v>
      </c>
      <c r="K4577">
        <v>990</v>
      </c>
      <c r="L4577">
        <v>693</v>
      </c>
      <c r="M4577">
        <v>297</v>
      </c>
      <c r="N4577" t="s">
        <v>77</v>
      </c>
    </row>
    <row r="4578" spans="1:14" x14ac:dyDescent="0.3">
      <c r="A4578" t="s">
        <v>12</v>
      </c>
      <c r="B4578" t="s">
        <v>33</v>
      </c>
      <c r="C4578" t="s">
        <v>15</v>
      </c>
      <c r="D4578" t="s">
        <v>19</v>
      </c>
      <c r="E4578" s="1">
        <v>42264</v>
      </c>
      <c r="F4578">
        <v>377552306</v>
      </c>
      <c r="G4578" s="1">
        <v>42268</v>
      </c>
      <c r="H4578">
        <v>60</v>
      </c>
      <c r="I4578">
        <v>14</v>
      </c>
      <c r="J4578">
        <v>9.8000000000000007</v>
      </c>
      <c r="K4578">
        <v>840</v>
      </c>
      <c r="L4578">
        <v>588</v>
      </c>
      <c r="M4578">
        <v>252</v>
      </c>
      <c r="N4578" t="s">
        <v>76</v>
      </c>
    </row>
    <row r="4579" spans="1:14" x14ac:dyDescent="0.3">
      <c r="A4579" t="s">
        <v>12</v>
      </c>
      <c r="B4579" t="s">
        <v>54</v>
      </c>
      <c r="C4579" t="s">
        <v>23</v>
      </c>
      <c r="D4579" t="s">
        <v>19</v>
      </c>
      <c r="E4579" s="1">
        <v>44770</v>
      </c>
      <c r="F4579">
        <v>944091069</v>
      </c>
      <c r="G4579" s="1">
        <v>44772</v>
      </c>
      <c r="H4579">
        <v>75</v>
      </c>
      <c r="I4579">
        <v>14</v>
      </c>
      <c r="J4579">
        <v>9.8000000000000007</v>
      </c>
      <c r="K4579">
        <v>1050</v>
      </c>
      <c r="L4579">
        <v>735</v>
      </c>
      <c r="M4579">
        <v>315</v>
      </c>
      <c r="N4579" t="s">
        <v>77</v>
      </c>
    </row>
    <row r="4580" spans="1:14" x14ac:dyDescent="0.3">
      <c r="A4580" t="s">
        <v>12</v>
      </c>
      <c r="B4580" t="s">
        <v>54</v>
      </c>
      <c r="C4580" t="s">
        <v>17</v>
      </c>
      <c r="D4580" t="s">
        <v>19</v>
      </c>
      <c r="E4580" s="1">
        <v>42931</v>
      </c>
      <c r="F4580">
        <v>113625085</v>
      </c>
      <c r="G4580" s="1">
        <v>42972</v>
      </c>
      <c r="H4580">
        <v>88</v>
      </c>
      <c r="I4580">
        <v>29</v>
      </c>
      <c r="J4580">
        <v>20.3</v>
      </c>
      <c r="K4580">
        <v>2552</v>
      </c>
      <c r="L4580">
        <v>1786.4</v>
      </c>
      <c r="M4580">
        <v>765.59999999999991</v>
      </c>
      <c r="N4580" t="s">
        <v>77</v>
      </c>
    </row>
    <row r="4581" spans="1:14" x14ac:dyDescent="0.3">
      <c r="A4581" t="s">
        <v>12</v>
      </c>
      <c r="B4581" t="s">
        <v>52</v>
      </c>
      <c r="C4581" t="s">
        <v>26</v>
      </c>
      <c r="D4581" t="s">
        <v>14</v>
      </c>
      <c r="E4581" s="1">
        <v>43211</v>
      </c>
      <c r="F4581">
        <v>307483136</v>
      </c>
      <c r="G4581" s="1">
        <v>43255</v>
      </c>
      <c r="H4581">
        <v>60</v>
      </c>
      <c r="I4581">
        <v>28</v>
      </c>
      <c r="J4581">
        <v>19.600000000000001</v>
      </c>
      <c r="K4581">
        <v>1680</v>
      </c>
      <c r="L4581">
        <v>1176</v>
      </c>
      <c r="M4581">
        <v>504</v>
      </c>
      <c r="N4581" t="s">
        <v>77</v>
      </c>
    </row>
    <row r="4582" spans="1:14" x14ac:dyDescent="0.3">
      <c r="A4582" t="s">
        <v>12</v>
      </c>
      <c r="B4582" t="s">
        <v>52</v>
      </c>
      <c r="C4582" t="s">
        <v>15</v>
      </c>
      <c r="D4582" t="s">
        <v>14</v>
      </c>
      <c r="E4582" s="1">
        <v>43648</v>
      </c>
      <c r="F4582">
        <v>341361796</v>
      </c>
      <c r="G4582" s="1">
        <v>43655</v>
      </c>
      <c r="H4582">
        <v>83</v>
      </c>
      <c r="I4582">
        <v>40</v>
      </c>
      <c r="J4582">
        <v>28</v>
      </c>
      <c r="K4582">
        <v>3320</v>
      </c>
      <c r="L4582">
        <v>2324</v>
      </c>
      <c r="M4582">
        <v>996</v>
      </c>
      <c r="N4582" t="s">
        <v>77</v>
      </c>
    </row>
    <row r="4583" spans="1:14" x14ac:dyDescent="0.3">
      <c r="A4583" t="s">
        <v>12</v>
      </c>
      <c r="B4583" t="s">
        <v>49</v>
      </c>
      <c r="C4583" t="s">
        <v>25</v>
      </c>
      <c r="D4583" t="s">
        <v>14</v>
      </c>
      <c r="E4583" s="1">
        <v>44849</v>
      </c>
      <c r="F4583">
        <v>525130450</v>
      </c>
      <c r="G4583" s="1">
        <v>44856</v>
      </c>
      <c r="H4583">
        <v>99</v>
      </c>
      <c r="I4583">
        <v>21</v>
      </c>
      <c r="J4583">
        <v>14.7</v>
      </c>
      <c r="K4583">
        <v>2079</v>
      </c>
      <c r="L4583">
        <v>1455.3</v>
      </c>
      <c r="M4583">
        <v>623.70000000000005</v>
      </c>
      <c r="N4583" t="s">
        <v>77</v>
      </c>
    </row>
    <row r="4584" spans="1:14" x14ac:dyDescent="0.3">
      <c r="A4584" t="s">
        <v>12</v>
      </c>
      <c r="B4584" t="s">
        <v>41</v>
      </c>
      <c r="C4584" t="s">
        <v>18</v>
      </c>
      <c r="D4584" t="s">
        <v>19</v>
      </c>
      <c r="E4584" s="1">
        <v>44551</v>
      </c>
      <c r="F4584">
        <v>223745000</v>
      </c>
      <c r="G4584" s="1">
        <v>44568</v>
      </c>
      <c r="H4584">
        <v>50</v>
      </c>
      <c r="I4584">
        <v>22</v>
      </c>
      <c r="J4584">
        <v>15.4</v>
      </c>
      <c r="K4584">
        <v>1100</v>
      </c>
      <c r="L4584">
        <v>770</v>
      </c>
      <c r="M4584">
        <v>330</v>
      </c>
      <c r="N4584" t="s">
        <v>76</v>
      </c>
    </row>
    <row r="4585" spans="1:14" x14ac:dyDescent="0.3">
      <c r="A4585" t="s">
        <v>12</v>
      </c>
      <c r="B4585" t="s">
        <v>29</v>
      </c>
      <c r="C4585" t="s">
        <v>13</v>
      </c>
      <c r="D4585" t="s">
        <v>14</v>
      </c>
      <c r="E4585" s="1">
        <v>42276</v>
      </c>
      <c r="F4585">
        <v>456780898</v>
      </c>
      <c r="G4585" s="1">
        <v>42303</v>
      </c>
      <c r="H4585">
        <v>69</v>
      </c>
      <c r="I4585">
        <v>33</v>
      </c>
      <c r="J4585">
        <v>23.1</v>
      </c>
      <c r="K4585">
        <v>2277</v>
      </c>
      <c r="L4585">
        <v>1593.9</v>
      </c>
      <c r="M4585">
        <v>683.09999999999991</v>
      </c>
      <c r="N4585" t="s">
        <v>77</v>
      </c>
    </row>
    <row r="4586" spans="1:14" x14ac:dyDescent="0.3">
      <c r="A4586" t="s">
        <v>12</v>
      </c>
      <c r="B4586" t="s">
        <v>29</v>
      </c>
      <c r="C4586" t="s">
        <v>21</v>
      </c>
      <c r="D4586" t="s">
        <v>19</v>
      </c>
      <c r="E4586" s="1">
        <v>44127</v>
      </c>
      <c r="F4586">
        <v>225407540</v>
      </c>
      <c r="G4586" s="1">
        <v>44142</v>
      </c>
      <c r="H4586">
        <v>84</v>
      </c>
      <c r="I4586">
        <v>22</v>
      </c>
      <c r="J4586">
        <v>15.4</v>
      </c>
      <c r="K4586">
        <v>1848</v>
      </c>
      <c r="L4586">
        <v>1293.6000000000001</v>
      </c>
      <c r="M4586">
        <v>554.39999999999986</v>
      </c>
      <c r="N4586" t="s">
        <v>77</v>
      </c>
    </row>
    <row r="4587" spans="1:14" x14ac:dyDescent="0.3">
      <c r="A4587" t="s">
        <v>12</v>
      </c>
      <c r="B4587" t="s">
        <v>43</v>
      </c>
      <c r="C4587" t="s">
        <v>25</v>
      </c>
      <c r="D4587" t="s">
        <v>14</v>
      </c>
      <c r="E4587" s="1">
        <v>44881</v>
      </c>
      <c r="F4587">
        <v>121319377</v>
      </c>
      <c r="G4587" s="1">
        <v>44920</v>
      </c>
      <c r="H4587">
        <v>90</v>
      </c>
      <c r="I4587">
        <v>38</v>
      </c>
      <c r="J4587">
        <v>26.6</v>
      </c>
      <c r="K4587">
        <v>3420</v>
      </c>
      <c r="L4587">
        <v>2394</v>
      </c>
      <c r="M4587">
        <v>1026</v>
      </c>
      <c r="N4587" t="s">
        <v>77</v>
      </c>
    </row>
    <row r="4588" spans="1:14" x14ac:dyDescent="0.3">
      <c r="A4588" t="s">
        <v>12</v>
      </c>
      <c r="B4588" t="s">
        <v>35</v>
      </c>
      <c r="C4588" t="s">
        <v>25</v>
      </c>
      <c r="D4588" t="s">
        <v>14</v>
      </c>
      <c r="E4588" s="1">
        <v>44402</v>
      </c>
      <c r="F4588">
        <v>193586242</v>
      </c>
      <c r="G4588" s="1">
        <v>44421</v>
      </c>
      <c r="H4588">
        <v>85</v>
      </c>
      <c r="I4588">
        <v>34</v>
      </c>
      <c r="J4588">
        <v>23.8</v>
      </c>
      <c r="K4588">
        <v>2890</v>
      </c>
      <c r="L4588">
        <v>2023</v>
      </c>
      <c r="M4588">
        <v>867</v>
      </c>
      <c r="N4588" t="s">
        <v>77</v>
      </c>
    </row>
    <row r="4589" spans="1:14" x14ac:dyDescent="0.3">
      <c r="A4589" t="s">
        <v>12</v>
      </c>
      <c r="B4589" t="s">
        <v>53</v>
      </c>
      <c r="C4589" t="s">
        <v>22</v>
      </c>
      <c r="D4589" t="s">
        <v>19</v>
      </c>
      <c r="E4589" s="1">
        <v>41819</v>
      </c>
      <c r="F4589">
        <v>311753642</v>
      </c>
      <c r="G4589" s="1">
        <v>41847</v>
      </c>
      <c r="H4589">
        <v>55</v>
      </c>
      <c r="I4589">
        <v>31</v>
      </c>
      <c r="J4589">
        <v>21.700000000000003</v>
      </c>
      <c r="K4589">
        <v>1705</v>
      </c>
      <c r="L4589">
        <v>1193.5000000000002</v>
      </c>
      <c r="M4589">
        <v>511.49999999999977</v>
      </c>
      <c r="N4589" t="s">
        <v>77</v>
      </c>
    </row>
    <row r="4590" spans="1:14" x14ac:dyDescent="0.3">
      <c r="A4590" t="s">
        <v>12</v>
      </c>
      <c r="B4590" t="s">
        <v>49</v>
      </c>
      <c r="C4590" t="s">
        <v>21</v>
      </c>
      <c r="D4590" t="s">
        <v>19</v>
      </c>
      <c r="E4590" s="1">
        <v>44729</v>
      </c>
      <c r="F4590">
        <v>856477248</v>
      </c>
      <c r="G4590" s="1">
        <v>44740</v>
      </c>
      <c r="H4590">
        <v>63</v>
      </c>
      <c r="I4590">
        <v>21</v>
      </c>
      <c r="J4590">
        <v>14.7</v>
      </c>
      <c r="K4590">
        <v>1323</v>
      </c>
      <c r="L4590">
        <v>926.09999999999991</v>
      </c>
      <c r="M4590">
        <v>396.90000000000009</v>
      </c>
      <c r="N4590" t="s">
        <v>77</v>
      </c>
    </row>
    <row r="4591" spans="1:14" x14ac:dyDescent="0.3">
      <c r="A4591" t="s">
        <v>12</v>
      </c>
      <c r="B4591" t="s">
        <v>52</v>
      </c>
      <c r="C4591" t="s">
        <v>15</v>
      </c>
      <c r="D4591" t="s">
        <v>14</v>
      </c>
      <c r="E4591" s="1">
        <v>42211</v>
      </c>
      <c r="F4591">
        <v>495465219</v>
      </c>
      <c r="G4591" s="1">
        <v>42258</v>
      </c>
      <c r="H4591">
        <v>76</v>
      </c>
      <c r="I4591">
        <v>30</v>
      </c>
      <c r="J4591">
        <v>21</v>
      </c>
      <c r="K4591">
        <v>2280</v>
      </c>
      <c r="L4591">
        <v>1596</v>
      </c>
      <c r="M4591">
        <v>684</v>
      </c>
      <c r="N4591" t="s">
        <v>77</v>
      </c>
    </row>
    <row r="4592" spans="1:14" x14ac:dyDescent="0.3">
      <c r="A4592" t="s">
        <v>12</v>
      </c>
      <c r="B4592" t="s">
        <v>48</v>
      </c>
      <c r="C4592" t="s">
        <v>16</v>
      </c>
      <c r="D4592" t="s">
        <v>19</v>
      </c>
      <c r="E4592" s="1">
        <v>41988</v>
      </c>
      <c r="F4592">
        <v>999940669</v>
      </c>
      <c r="G4592" s="1">
        <v>42017</v>
      </c>
      <c r="H4592">
        <v>78</v>
      </c>
      <c r="I4592">
        <v>11</v>
      </c>
      <c r="J4592">
        <v>7.7</v>
      </c>
      <c r="K4592">
        <v>858</v>
      </c>
      <c r="L4592">
        <v>600.6</v>
      </c>
      <c r="M4592">
        <v>257.39999999999998</v>
      </c>
      <c r="N4592" t="s">
        <v>77</v>
      </c>
    </row>
    <row r="4593" spans="1:14" x14ac:dyDescent="0.3">
      <c r="A4593" t="s">
        <v>12</v>
      </c>
      <c r="B4593" t="s">
        <v>42</v>
      </c>
      <c r="C4593" t="s">
        <v>15</v>
      </c>
      <c r="D4593" t="s">
        <v>19</v>
      </c>
      <c r="E4593" s="1">
        <v>45056</v>
      </c>
      <c r="F4593">
        <v>750430428</v>
      </c>
      <c r="G4593" s="1">
        <v>45090</v>
      </c>
      <c r="H4593">
        <v>71</v>
      </c>
      <c r="I4593">
        <v>25</v>
      </c>
      <c r="J4593">
        <v>17.5</v>
      </c>
      <c r="K4593">
        <v>1775</v>
      </c>
      <c r="L4593">
        <v>1242.5</v>
      </c>
      <c r="M4593">
        <v>532.5</v>
      </c>
      <c r="N4593" t="s">
        <v>77</v>
      </c>
    </row>
    <row r="4594" spans="1:14" x14ac:dyDescent="0.3">
      <c r="A4594" t="s">
        <v>12</v>
      </c>
      <c r="B4594" t="s">
        <v>46</v>
      </c>
      <c r="C4594" t="s">
        <v>26</v>
      </c>
      <c r="D4594" t="s">
        <v>19</v>
      </c>
      <c r="E4594" s="1">
        <v>42695</v>
      </c>
      <c r="F4594">
        <v>954689443</v>
      </c>
      <c r="G4594" s="1">
        <v>42733</v>
      </c>
      <c r="H4594">
        <v>53</v>
      </c>
      <c r="I4594">
        <v>16</v>
      </c>
      <c r="J4594">
        <v>11.2</v>
      </c>
      <c r="K4594">
        <v>848</v>
      </c>
      <c r="L4594">
        <v>593.59999999999991</v>
      </c>
      <c r="M4594">
        <v>254.40000000000009</v>
      </c>
      <c r="N4594" t="s">
        <v>74</v>
      </c>
    </row>
    <row r="4595" spans="1:14" x14ac:dyDescent="0.3">
      <c r="A4595" t="s">
        <v>12</v>
      </c>
      <c r="B4595" t="s">
        <v>43</v>
      </c>
      <c r="C4595" t="s">
        <v>26</v>
      </c>
      <c r="D4595" t="s">
        <v>14</v>
      </c>
      <c r="E4595" s="1">
        <v>44415</v>
      </c>
      <c r="F4595">
        <v>756997334</v>
      </c>
      <c r="G4595" s="1">
        <v>44420</v>
      </c>
      <c r="H4595">
        <v>61</v>
      </c>
      <c r="I4595">
        <v>20</v>
      </c>
      <c r="J4595">
        <v>14</v>
      </c>
      <c r="K4595">
        <v>1220</v>
      </c>
      <c r="L4595">
        <v>854</v>
      </c>
      <c r="M4595">
        <v>366</v>
      </c>
      <c r="N4595" t="s">
        <v>77</v>
      </c>
    </row>
    <row r="4596" spans="1:14" x14ac:dyDescent="0.3">
      <c r="A4596" t="s">
        <v>12</v>
      </c>
      <c r="B4596" t="s">
        <v>43</v>
      </c>
      <c r="C4596" t="s">
        <v>18</v>
      </c>
      <c r="D4596" t="s">
        <v>14</v>
      </c>
      <c r="E4596" s="1">
        <v>45342</v>
      </c>
      <c r="F4596">
        <v>444717395</v>
      </c>
      <c r="G4596" s="1">
        <v>45370</v>
      </c>
      <c r="H4596">
        <v>69</v>
      </c>
      <c r="I4596">
        <v>26</v>
      </c>
      <c r="J4596">
        <v>18.2</v>
      </c>
      <c r="K4596">
        <v>1794</v>
      </c>
      <c r="L4596">
        <v>1255.8</v>
      </c>
      <c r="M4596">
        <v>538.20000000000005</v>
      </c>
      <c r="N4596" t="s">
        <v>77</v>
      </c>
    </row>
    <row r="4597" spans="1:14" x14ac:dyDescent="0.3">
      <c r="A4597" t="s">
        <v>12</v>
      </c>
      <c r="B4597" t="s">
        <v>42</v>
      </c>
      <c r="C4597" t="s">
        <v>15</v>
      </c>
      <c r="D4597" t="s">
        <v>19</v>
      </c>
      <c r="E4597" s="1">
        <v>43710</v>
      </c>
      <c r="F4597">
        <v>211681497</v>
      </c>
      <c r="G4597" s="1">
        <v>43728</v>
      </c>
      <c r="H4597">
        <v>88</v>
      </c>
      <c r="I4597">
        <v>31</v>
      </c>
      <c r="J4597">
        <v>21.700000000000003</v>
      </c>
      <c r="K4597">
        <v>2728</v>
      </c>
      <c r="L4597">
        <v>1909.6000000000004</v>
      </c>
      <c r="M4597">
        <v>818.39999999999964</v>
      </c>
      <c r="N4597" t="s">
        <v>77</v>
      </c>
    </row>
    <row r="4598" spans="1:14" x14ac:dyDescent="0.3">
      <c r="A4598" t="s">
        <v>12</v>
      </c>
      <c r="B4598" t="s">
        <v>49</v>
      </c>
      <c r="C4598" t="s">
        <v>15</v>
      </c>
      <c r="D4598" t="s">
        <v>19</v>
      </c>
      <c r="E4598" s="1">
        <v>43302</v>
      </c>
      <c r="F4598">
        <v>229875457</v>
      </c>
      <c r="G4598" s="1">
        <v>43336</v>
      </c>
      <c r="H4598">
        <v>67</v>
      </c>
      <c r="I4598">
        <v>17</v>
      </c>
      <c r="J4598">
        <v>11.9</v>
      </c>
      <c r="K4598">
        <v>1139</v>
      </c>
      <c r="L4598">
        <v>797.30000000000007</v>
      </c>
      <c r="M4598">
        <v>341.69999999999993</v>
      </c>
      <c r="N4598" t="s">
        <v>77</v>
      </c>
    </row>
    <row r="4599" spans="1:14" x14ac:dyDescent="0.3">
      <c r="A4599" t="s">
        <v>12</v>
      </c>
      <c r="B4599" t="s">
        <v>47</v>
      </c>
      <c r="C4599" t="s">
        <v>21</v>
      </c>
      <c r="D4599" t="s">
        <v>19</v>
      </c>
      <c r="E4599" s="1">
        <v>44019</v>
      </c>
      <c r="F4599">
        <v>854419887</v>
      </c>
      <c r="G4599" s="1">
        <v>44063</v>
      </c>
      <c r="H4599">
        <v>58</v>
      </c>
      <c r="I4599">
        <v>29</v>
      </c>
      <c r="J4599">
        <v>20.3</v>
      </c>
      <c r="K4599">
        <v>1682</v>
      </c>
      <c r="L4599">
        <v>1177.4000000000001</v>
      </c>
      <c r="M4599">
        <v>504.59999999999991</v>
      </c>
      <c r="N4599" t="s">
        <v>77</v>
      </c>
    </row>
    <row r="4600" spans="1:14" x14ac:dyDescent="0.3">
      <c r="A4600" t="s">
        <v>12</v>
      </c>
      <c r="B4600" t="s">
        <v>36</v>
      </c>
      <c r="C4600" t="s">
        <v>20</v>
      </c>
      <c r="D4600" t="s">
        <v>19</v>
      </c>
      <c r="E4600" s="1">
        <v>42300</v>
      </c>
      <c r="F4600">
        <v>921049821</v>
      </c>
      <c r="G4600" s="1">
        <v>42345</v>
      </c>
      <c r="H4600">
        <v>84</v>
      </c>
      <c r="I4600">
        <v>31</v>
      </c>
      <c r="J4600">
        <v>21.700000000000003</v>
      </c>
      <c r="K4600">
        <v>2604</v>
      </c>
      <c r="L4600">
        <v>1822.8000000000002</v>
      </c>
      <c r="M4600">
        <v>781.19999999999982</v>
      </c>
      <c r="N4600" t="s">
        <v>77</v>
      </c>
    </row>
    <row r="4601" spans="1:14" x14ac:dyDescent="0.3">
      <c r="A4601" t="s">
        <v>12</v>
      </c>
      <c r="B4601" t="s">
        <v>43</v>
      </c>
      <c r="C4601" t="s">
        <v>25</v>
      </c>
      <c r="D4601" t="s">
        <v>14</v>
      </c>
      <c r="E4601" s="1">
        <v>42958</v>
      </c>
      <c r="F4601">
        <v>581515204</v>
      </c>
      <c r="G4601" s="1">
        <v>42964</v>
      </c>
      <c r="H4601">
        <v>68</v>
      </c>
      <c r="I4601">
        <v>29</v>
      </c>
      <c r="J4601">
        <v>20.3</v>
      </c>
      <c r="K4601">
        <v>1972</v>
      </c>
      <c r="L4601">
        <v>1380.4</v>
      </c>
      <c r="M4601">
        <v>591.59999999999991</v>
      </c>
      <c r="N4601" t="s">
        <v>77</v>
      </c>
    </row>
    <row r="4602" spans="1:14" x14ac:dyDescent="0.3">
      <c r="A4602" t="s">
        <v>12</v>
      </c>
      <c r="B4602" t="s">
        <v>55</v>
      </c>
      <c r="C4602" t="s">
        <v>23</v>
      </c>
      <c r="D4602" t="s">
        <v>19</v>
      </c>
      <c r="E4602" s="1">
        <v>44701</v>
      </c>
      <c r="F4602">
        <v>122841584</v>
      </c>
      <c r="G4602" s="1">
        <v>44735</v>
      </c>
      <c r="H4602">
        <v>70</v>
      </c>
      <c r="I4602">
        <v>18</v>
      </c>
      <c r="J4602">
        <v>12.600000000000001</v>
      </c>
      <c r="K4602">
        <v>1260</v>
      </c>
      <c r="L4602">
        <v>882.00000000000011</v>
      </c>
      <c r="M4602">
        <v>377.99999999999989</v>
      </c>
      <c r="N4602" t="s">
        <v>74</v>
      </c>
    </row>
    <row r="4603" spans="1:14" x14ac:dyDescent="0.3">
      <c r="A4603" t="s">
        <v>12</v>
      </c>
      <c r="B4603" t="s">
        <v>33</v>
      </c>
      <c r="C4603" t="s">
        <v>21</v>
      </c>
      <c r="D4603" t="s">
        <v>14</v>
      </c>
      <c r="E4603" s="1">
        <v>44169</v>
      </c>
      <c r="F4603">
        <v>709829080</v>
      </c>
      <c r="G4603" s="1">
        <v>44219</v>
      </c>
      <c r="H4603">
        <v>70</v>
      </c>
      <c r="I4603">
        <v>17</v>
      </c>
      <c r="J4603">
        <v>11.9</v>
      </c>
      <c r="K4603">
        <v>1190</v>
      </c>
      <c r="L4603">
        <v>833</v>
      </c>
      <c r="M4603">
        <v>357</v>
      </c>
      <c r="N4603" t="s">
        <v>76</v>
      </c>
    </row>
    <row r="4604" spans="1:14" x14ac:dyDescent="0.3">
      <c r="A4604" t="s">
        <v>12</v>
      </c>
      <c r="B4604" t="s">
        <v>33</v>
      </c>
      <c r="C4604" t="s">
        <v>25</v>
      </c>
      <c r="D4604" t="s">
        <v>14</v>
      </c>
      <c r="E4604" s="1">
        <v>44148</v>
      </c>
      <c r="F4604">
        <v>511305701</v>
      </c>
      <c r="G4604" s="1">
        <v>44191</v>
      </c>
      <c r="H4604">
        <v>70</v>
      </c>
      <c r="I4604">
        <v>39</v>
      </c>
      <c r="J4604">
        <v>27.3</v>
      </c>
      <c r="K4604">
        <v>2730</v>
      </c>
      <c r="L4604">
        <v>1911</v>
      </c>
      <c r="M4604">
        <v>819</v>
      </c>
      <c r="N4604" t="s">
        <v>76</v>
      </c>
    </row>
    <row r="4605" spans="1:14" x14ac:dyDescent="0.3">
      <c r="A4605" t="s">
        <v>12</v>
      </c>
      <c r="B4605" t="s">
        <v>52</v>
      </c>
      <c r="C4605" t="s">
        <v>13</v>
      </c>
      <c r="D4605" t="s">
        <v>14</v>
      </c>
      <c r="E4605" s="1">
        <v>42747</v>
      </c>
      <c r="F4605">
        <v>396281421</v>
      </c>
      <c r="G4605" s="1">
        <v>42790</v>
      </c>
      <c r="H4605">
        <v>100</v>
      </c>
      <c r="I4605">
        <v>13</v>
      </c>
      <c r="J4605">
        <v>9.1</v>
      </c>
      <c r="K4605">
        <v>1300</v>
      </c>
      <c r="L4605">
        <v>910</v>
      </c>
      <c r="M4605">
        <v>390</v>
      </c>
      <c r="N4605" t="s">
        <v>77</v>
      </c>
    </row>
    <row r="4606" spans="1:14" x14ac:dyDescent="0.3">
      <c r="A4606" t="s">
        <v>12</v>
      </c>
      <c r="B4606" t="s">
        <v>44</v>
      </c>
      <c r="C4606" t="s">
        <v>13</v>
      </c>
      <c r="D4606" t="s">
        <v>19</v>
      </c>
      <c r="E4606" s="1">
        <v>43796</v>
      </c>
      <c r="F4606">
        <v>458895337</v>
      </c>
      <c r="G4606" s="1">
        <v>43822</v>
      </c>
      <c r="H4606">
        <v>53</v>
      </c>
      <c r="I4606">
        <v>38</v>
      </c>
      <c r="J4606">
        <v>26.6</v>
      </c>
      <c r="K4606">
        <v>2014</v>
      </c>
      <c r="L4606">
        <v>1409.8000000000002</v>
      </c>
      <c r="M4606">
        <v>604.19999999999982</v>
      </c>
      <c r="N4606" t="s">
        <v>77</v>
      </c>
    </row>
    <row r="4607" spans="1:14" x14ac:dyDescent="0.3">
      <c r="A4607" t="s">
        <v>12</v>
      </c>
      <c r="B4607" t="s">
        <v>36</v>
      </c>
      <c r="C4607" t="s">
        <v>26</v>
      </c>
      <c r="D4607" t="s">
        <v>19</v>
      </c>
      <c r="E4607" s="1">
        <v>42504</v>
      </c>
      <c r="F4607">
        <v>527483928</v>
      </c>
      <c r="G4607" s="1">
        <v>42531</v>
      </c>
      <c r="H4607">
        <v>55</v>
      </c>
      <c r="I4607">
        <v>21</v>
      </c>
      <c r="J4607">
        <v>14.7</v>
      </c>
      <c r="K4607">
        <v>1155</v>
      </c>
      <c r="L4607">
        <v>808.5</v>
      </c>
      <c r="M4607">
        <v>346.5</v>
      </c>
      <c r="N4607" t="s">
        <v>77</v>
      </c>
    </row>
    <row r="4608" spans="1:14" x14ac:dyDescent="0.3">
      <c r="A4608" t="s">
        <v>12</v>
      </c>
      <c r="B4608" t="s">
        <v>28</v>
      </c>
      <c r="C4608" t="s">
        <v>13</v>
      </c>
      <c r="D4608" t="s">
        <v>14</v>
      </c>
      <c r="E4608" s="1">
        <v>42184</v>
      </c>
      <c r="F4608">
        <v>927575099</v>
      </c>
      <c r="G4608" s="1">
        <v>42215</v>
      </c>
      <c r="H4608">
        <v>59</v>
      </c>
      <c r="I4608">
        <v>25</v>
      </c>
      <c r="J4608">
        <v>17.5</v>
      </c>
      <c r="K4608">
        <v>1475</v>
      </c>
      <c r="L4608">
        <v>1032.5</v>
      </c>
      <c r="M4608">
        <v>442.5</v>
      </c>
      <c r="N4608" t="s">
        <v>73</v>
      </c>
    </row>
    <row r="4609" spans="1:14" x14ac:dyDescent="0.3">
      <c r="A4609" t="s">
        <v>12</v>
      </c>
      <c r="B4609" t="s">
        <v>34</v>
      </c>
      <c r="C4609" t="s">
        <v>23</v>
      </c>
      <c r="D4609" t="s">
        <v>14</v>
      </c>
      <c r="E4609" s="1">
        <v>42026</v>
      </c>
      <c r="F4609">
        <v>909183728</v>
      </c>
      <c r="G4609" s="1">
        <v>42056</v>
      </c>
      <c r="H4609">
        <v>52</v>
      </c>
      <c r="I4609">
        <v>24</v>
      </c>
      <c r="J4609">
        <v>16.8</v>
      </c>
      <c r="K4609">
        <v>1248</v>
      </c>
      <c r="L4609">
        <v>873.6</v>
      </c>
      <c r="M4609">
        <v>374.4</v>
      </c>
      <c r="N4609" t="s">
        <v>76</v>
      </c>
    </row>
    <row r="4610" spans="1:14" x14ac:dyDescent="0.3">
      <c r="A4610" t="s">
        <v>12</v>
      </c>
      <c r="B4610" t="s">
        <v>41</v>
      </c>
      <c r="C4610" t="s">
        <v>15</v>
      </c>
      <c r="D4610" t="s">
        <v>14</v>
      </c>
      <c r="E4610" s="1">
        <v>42239</v>
      </c>
      <c r="F4610">
        <v>547537839</v>
      </c>
      <c r="G4610" s="1">
        <v>42265</v>
      </c>
      <c r="H4610">
        <v>54</v>
      </c>
      <c r="I4610">
        <v>11</v>
      </c>
      <c r="J4610">
        <v>7.7</v>
      </c>
      <c r="K4610">
        <v>594</v>
      </c>
      <c r="L4610">
        <v>415.8</v>
      </c>
      <c r="M4610">
        <v>178.2</v>
      </c>
      <c r="N4610" t="s">
        <v>76</v>
      </c>
    </row>
    <row r="4611" spans="1:14" x14ac:dyDescent="0.3">
      <c r="A4611" t="s">
        <v>12</v>
      </c>
      <c r="B4611" t="s">
        <v>55</v>
      </c>
      <c r="C4611" t="s">
        <v>25</v>
      </c>
      <c r="D4611" t="s">
        <v>19</v>
      </c>
      <c r="E4611" s="1">
        <v>41872</v>
      </c>
      <c r="F4611">
        <v>106465947</v>
      </c>
      <c r="G4611" s="1">
        <v>41887</v>
      </c>
      <c r="H4611">
        <v>96</v>
      </c>
      <c r="I4611">
        <v>27</v>
      </c>
      <c r="J4611">
        <v>18.899999999999999</v>
      </c>
      <c r="K4611">
        <v>2592</v>
      </c>
      <c r="L4611">
        <v>1814.3999999999999</v>
      </c>
      <c r="M4611">
        <v>777.60000000000014</v>
      </c>
      <c r="N4611" t="s">
        <v>74</v>
      </c>
    </row>
    <row r="4612" spans="1:14" x14ac:dyDescent="0.3">
      <c r="A4612" t="s">
        <v>12</v>
      </c>
      <c r="B4612" t="s">
        <v>53</v>
      </c>
      <c r="C4612" t="s">
        <v>26</v>
      </c>
      <c r="D4612" t="s">
        <v>19</v>
      </c>
      <c r="E4612" s="1">
        <v>43534</v>
      </c>
      <c r="F4612">
        <v>613632619</v>
      </c>
      <c r="G4612" s="1">
        <v>43538</v>
      </c>
      <c r="H4612">
        <v>59</v>
      </c>
      <c r="I4612">
        <v>32</v>
      </c>
      <c r="J4612">
        <v>22.4</v>
      </c>
      <c r="K4612">
        <v>1888</v>
      </c>
      <c r="L4612">
        <v>1321.6</v>
      </c>
      <c r="M4612">
        <v>566.40000000000009</v>
      </c>
      <c r="N4612" t="s">
        <v>77</v>
      </c>
    </row>
    <row r="4613" spans="1:14" x14ac:dyDescent="0.3">
      <c r="A4613" t="s">
        <v>12</v>
      </c>
      <c r="B4613" t="s">
        <v>45</v>
      </c>
      <c r="C4613" t="s">
        <v>26</v>
      </c>
      <c r="D4613" t="s">
        <v>19</v>
      </c>
      <c r="E4613" s="1">
        <v>44406</v>
      </c>
      <c r="F4613">
        <v>768764722</v>
      </c>
      <c r="G4613" s="1">
        <v>44408</v>
      </c>
      <c r="H4613">
        <v>55</v>
      </c>
      <c r="I4613">
        <v>27</v>
      </c>
      <c r="J4613">
        <v>18.899999999999999</v>
      </c>
      <c r="K4613">
        <v>1485</v>
      </c>
      <c r="L4613">
        <v>1039.5</v>
      </c>
      <c r="M4613">
        <v>445.5</v>
      </c>
      <c r="N4613" t="s">
        <v>77</v>
      </c>
    </row>
    <row r="4614" spans="1:14" x14ac:dyDescent="0.3">
      <c r="A4614" t="s">
        <v>12</v>
      </c>
      <c r="B4614" t="s">
        <v>47</v>
      </c>
      <c r="C4614" t="s">
        <v>22</v>
      </c>
      <c r="D4614" t="s">
        <v>19</v>
      </c>
      <c r="E4614" s="1">
        <v>43193</v>
      </c>
      <c r="F4614">
        <v>287330520</v>
      </c>
      <c r="G4614" s="1">
        <v>43221</v>
      </c>
      <c r="H4614">
        <v>74</v>
      </c>
      <c r="I4614">
        <v>10</v>
      </c>
      <c r="J4614">
        <v>7</v>
      </c>
      <c r="K4614">
        <v>740</v>
      </c>
      <c r="L4614">
        <v>518</v>
      </c>
      <c r="M4614">
        <v>222</v>
      </c>
      <c r="N4614" t="s">
        <v>77</v>
      </c>
    </row>
    <row r="4615" spans="1:14" x14ac:dyDescent="0.3">
      <c r="A4615" t="s">
        <v>12</v>
      </c>
      <c r="B4615" t="s">
        <v>30</v>
      </c>
      <c r="C4615" t="s">
        <v>26</v>
      </c>
      <c r="D4615" t="s">
        <v>14</v>
      </c>
      <c r="E4615" s="1">
        <v>42340</v>
      </c>
      <c r="F4615">
        <v>152351033</v>
      </c>
      <c r="G4615" s="1">
        <v>42386</v>
      </c>
      <c r="H4615">
        <v>55</v>
      </c>
      <c r="I4615">
        <v>15</v>
      </c>
      <c r="J4615">
        <v>10.5</v>
      </c>
      <c r="K4615">
        <v>825</v>
      </c>
      <c r="L4615">
        <v>577.5</v>
      </c>
      <c r="M4615">
        <v>247.5</v>
      </c>
      <c r="N4615" t="s">
        <v>77</v>
      </c>
    </row>
    <row r="4616" spans="1:14" x14ac:dyDescent="0.3">
      <c r="A4616" t="s">
        <v>12</v>
      </c>
      <c r="B4616" t="s">
        <v>53</v>
      </c>
      <c r="C4616" t="s">
        <v>23</v>
      </c>
      <c r="D4616" t="s">
        <v>14</v>
      </c>
      <c r="E4616" s="1">
        <v>43080</v>
      </c>
      <c r="F4616">
        <v>515913951</v>
      </c>
      <c r="G4616" s="1">
        <v>43094</v>
      </c>
      <c r="H4616">
        <v>76</v>
      </c>
      <c r="I4616">
        <v>36</v>
      </c>
      <c r="J4616">
        <v>25.200000000000003</v>
      </c>
      <c r="K4616">
        <v>2736</v>
      </c>
      <c r="L4616">
        <v>1915.2000000000003</v>
      </c>
      <c r="M4616">
        <v>820.79999999999973</v>
      </c>
      <c r="N4616" t="s">
        <v>77</v>
      </c>
    </row>
    <row r="4617" spans="1:14" x14ac:dyDescent="0.3">
      <c r="A4617" t="s">
        <v>12</v>
      </c>
      <c r="B4617" t="s">
        <v>47</v>
      </c>
      <c r="C4617" t="s">
        <v>13</v>
      </c>
      <c r="D4617" t="s">
        <v>14</v>
      </c>
      <c r="E4617" s="1">
        <v>44737</v>
      </c>
      <c r="F4617">
        <v>622651708</v>
      </c>
      <c r="G4617" s="1">
        <v>44750</v>
      </c>
      <c r="H4617">
        <v>53</v>
      </c>
      <c r="I4617">
        <v>28</v>
      </c>
      <c r="J4617">
        <v>19.600000000000001</v>
      </c>
      <c r="K4617">
        <v>1484</v>
      </c>
      <c r="L4617">
        <v>1038.8000000000002</v>
      </c>
      <c r="M4617">
        <v>445.19999999999982</v>
      </c>
      <c r="N4617" t="s">
        <v>77</v>
      </c>
    </row>
    <row r="4618" spans="1:14" x14ac:dyDescent="0.3">
      <c r="A4618" t="s">
        <v>12</v>
      </c>
      <c r="B4618" t="s">
        <v>34</v>
      </c>
      <c r="C4618" t="s">
        <v>20</v>
      </c>
      <c r="D4618" t="s">
        <v>14</v>
      </c>
      <c r="E4618" s="1">
        <v>44449</v>
      </c>
      <c r="F4618">
        <v>991061913</v>
      </c>
      <c r="G4618" s="1">
        <v>44472</v>
      </c>
      <c r="H4618">
        <v>58</v>
      </c>
      <c r="I4618">
        <v>32</v>
      </c>
      <c r="J4618">
        <v>22.4</v>
      </c>
      <c r="K4618">
        <v>1856</v>
      </c>
      <c r="L4618">
        <v>1299.1999999999998</v>
      </c>
      <c r="M4618">
        <v>556.80000000000018</v>
      </c>
      <c r="N4618" t="s">
        <v>76</v>
      </c>
    </row>
    <row r="4619" spans="1:14" x14ac:dyDescent="0.3">
      <c r="A4619" t="s">
        <v>12</v>
      </c>
      <c r="B4619" t="s">
        <v>52</v>
      </c>
      <c r="C4619" t="s">
        <v>24</v>
      </c>
      <c r="D4619" t="s">
        <v>19</v>
      </c>
      <c r="E4619" s="1">
        <v>43342</v>
      </c>
      <c r="F4619">
        <v>273801887</v>
      </c>
      <c r="G4619" s="1">
        <v>43357</v>
      </c>
      <c r="H4619">
        <v>93</v>
      </c>
      <c r="I4619">
        <v>37</v>
      </c>
      <c r="J4619">
        <v>25.9</v>
      </c>
      <c r="K4619">
        <v>3441</v>
      </c>
      <c r="L4619">
        <v>2408.6999999999998</v>
      </c>
      <c r="M4619">
        <v>1032.3000000000002</v>
      </c>
      <c r="N4619" t="s">
        <v>77</v>
      </c>
    </row>
    <row r="4620" spans="1:14" x14ac:dyDescent="0.3">
      <c r="A4620" t="s">
        <v>12</v>
      </c>
      <c r="B4620" t="s">
        <v>38</v>
      </c>
      <c r="C4620" t="s">
        <v>24</v>
      </c>
      <c r="D4620" t="s">
        <v>19</v>
      </c>
      <c r="E4620" s="1">
        <v>45401</v>
      </c>
      <c r="F4620">
        <v>224041116</v>
      </c>
      <c r="G4620" s="1">
        <v>45420</v>
      </c>
      <c r="H4620">
        <v>77</v>
      </c>
      <c r="I4620">
        <v>24</v>
      </c>
      <c r="J4620">
        <v>16.8</v>
      </c>
      <c r="K4620">
        <v>1848</v>
      </c>
      <c r="L4620">
        <v>1293.6000000000001</v>
      </c>
      <c r="M4620">
        <v>554.39999999999986</v>
      </c>
      <c r="N4620" t="s">
        <v>73</v>
      </c>
    </row>
    <row r="4621" spans="1:14" x14ac:dyDescent="0.3">
      <c r="A4621" t="s">
        <v>12</v>
      </c>
      <c r="B4621" t="s">
        <v>53</v>
      </c>
      <c r="C4621" t="s">
        <v>15</v>
      </c>
      <c r="D4621" t="s">
        <v>19</v>
      </c>
      <c r="E4621" s="1">
        <v>45531</v>
      </c>
      <c r="F4621">
        <v>518802583</v>
      </c>
      <c r="G4621" s="1">
        <v>45537</v>
      </c>
      <c r="H4621">
        <v>52</v>
      </c>
      <c r="I4621">
        <v>11</v>
      </c>
      <c r="J4621">
        <v>7.7</v>
      </c>
      <c r="K4621">
        <v>572</v>
      </c>
      <c r="L4621">
        <v>400.40000000000003</v>
      </c>
      <c r="M4621">
        <v>171.59999999999997</v>
      </c>
      <c r="N4621" t="s">
        <v>77</v>
      </c>
    </row>
    <row r="4622" spans="1:14" x14ac:dyDescent="0.3">
      <c r="A4622" t="s">
        <v>12</v>
      </c>
      <c r="B4622" t="s">
        <v>35</v>
      </c>
      <c r="C4622" t="s">
        <v>20</v>
      </c>
      <c r="D4622" t="s">
        <v>19</v>
      </c>
      <c r="E4622" s="1">
        <v>44899</v>
      </c>
      <c r="F4622">
        <v>644664275</v>
      </c>
      <c r="G4622" s="1">
        <v>44911</v>
      </c>
      <c r="H4622">
        <v>74</v>
      </c>
      <c r="I4622">
        <v>21</v>
      </c>
      <c r="J4622">
        <v>14.7</v>
      </c>
      <c r="K4622">
        <v>1554</v>
      </c>
      <c r="L4622">
        <v>1087.8</v>
      </c>
      <c r="M4622">
        <v>466.20000000000005</v>
      </c>
      <c r="N4622" t="s">
        <v>77</v>
      </c>
    </row>
    <row r="4623" spans="1:14" x14ac:dyDescent="0.3">
      <c r="A4623" t="s">
        <v>12</v>
      </c>
      <c r="B4623" t="s">
        <v>36</v>
      </c>
      <c r="C4623" t="s">
        <v>26</v>
      </c>
      <c r="D4623" t="s">
        <v>19</v>
      </c>
      <c r="E4623" s="1">
        <v>43513</v>
      </c>
      <c r="F4623">
        <v>327734458</v>
      </c>
      <c r="G4623" s="1">
        <v>43540</v>
      </c>
      <c r="H4623">
        <v>51</v>
      </c>
      <c r="I4623">
        <v>35</v>
      </c>
      <c r="J4623">
        <v>24.5</v>
      </c>
      <c r="K4623">
        <v>1785</v>
      </c>
      <c r="L4623">
        <v>1249.5</v>
      </c>
      <c r="M4623">
        <v>535.5</v>
      </c>
      <c r="N4623" t="s">
        <v>77</v>
      </c>
    </row>
    <row r="4624" spans="1:14" x14ac:dyDescent="0.3">
      <c r="A4624" t="s">
        <v>12</v>
      </c>
      <c r="B4624" t="s">
        <v>33</v>
      </c>
      <c r="C4624" t="s">
        <v>23</v>
      </c>
      <c r="D4624" t="s">
        <v>19</v>
      </c>
      <c r="E4624" s="1">
        <v>44558</v>
      </c>
      <c r="F4624">
        <v>933606851</v>
      </c>
      <c r="G4624" s="1">
        <v>44588</v>
      </c>
      <c r="H4624">
        <v>76</v>
      </c>
      <c r="I4624">
        <v>30</v>
      </c>
      <c r="J4624">
        <v>21</v>
      </c>
      <c r="K4624">
        <v>2280</v>
      </c>
      <c r="L4624">
        <v>1596</v>
      </c>
      <c r="M4624">
        <v>684</v>
      </c>
      <c r="N4624" t="s">
        <v>76</v>
      </c>
    </row>
    <row r="4625" spans="1:14" x14ac:dyDescent="0.3">
      <c r="A4625" t="s">
        <v>12</v>
      </c>
      <c r="B4625" t="s">
        <v>33</v>
      </c>
      <c r="C4625" t="s">
        <v>26</v>
      </c>
      <c r="D4625" t="s">
        <v>19</v>
      </c>
      <c r="E4625" s="1">
        <v>44085</v>
      </c>
      <c r="F4625">
        <v>684673392</v>
      </c>
      <c r="G4625" s="1">
        <v>44128</v>
      </c>
      <c r="H4625">
        <v>53</v>
      </c>
      <c r="I4625">
        <v>17</v>
      </c>
      <c r="J4625">
        <v>11.9</v>
      </c>
      <c r="K4625">
        <v>901</v>
      </c>
      <c r="L4625">
        <v>630.70000000000005</v>
      </c>
      <c r="M4625">
        <v>270.29999999999995</v>
      </c>
      <c r="N4625" t="s">
        <v>76</v>
      </c>
    </row>
    <row r="4626" spans="1:14" x14ac:dyDescent="0.3">
      <c r="A4626" t="s">
        <v>12</v>
      </c>
      <c r="B4626" t="s">
        <v>36</v>
      </c>
      <c r="C4626" t="s">
        <v>22</v>
      </c>
      <c r="D4626" t="s">
        <v>19</v>
      </c>
      <c r="E4626" s="1">
        <v>43364</v>
      </c>
      <c r="F4626">
        <v>428637874</v>
      </c>
      <c r="G4626" s="1">
        <v>43375</v>
      </c>
      <c r="H4626">
        <v>85</v>
      </c>
      <c r="I4626">
        <v>15</v>
      </c>
      <c r="J4626">
        <v>10.5</v>
      </c>
      <c r="K4626">
        <v>1275</v>
      </c>
      <c r="L4626">
        <v>892.5</v>
      </c>
      <c r="M4626">
        <v>382.5</v>
      </c>
      <c r="N4626" t="s">
        <v>77</v>
      </c>
    </row>
    <row r="4627" spans="1:14" x14ac:dyDescent="0.3">
      <c r="A4627" t="s">
        <v>12</v>
      </c>
      <c r="B4627" t="s">
        <v>45</v>
      </c>
      <c r="C4627" t="s">
        <v>17</v>
      </c>
      <c r="D4627" t="s">
        <v>19</v>
      </c>
      <c r="E4627" s="1">
        <v>42754</v>
      </c>
      <c r="F4627">
        <v>206143271</v>
      </c>
      <c r="G4627" s="1">
        <v>42759</v>
      </c>
      <c r="H4627">
        <v>76</v>
      </c>
      <c r="I4627">
        <v>31</v>
      </c>
      <c r="J4627">
        <v>21.700000000000003</v>
      </c>
      <c r="K4627">
        <v>2356</v>
      </c>
      <c r="L4627">
        <v>1649.2000000000003</v>
      </c>
      <c r="M4627">
        <v>706.79999999999973</v>
      </c>
      <c r="N4627" t="s">
        <v>77</v>
      </c>
    </row>
    <row r="4628" spans="1:14" x14ac:dyDescent="0.3">
      <c r="A4628" t="s">
        <v>12</v>
      </c>
      <c r="B4628" t="s">
        <v>41</v>
      </c>
      <c r="C4628" t="s">
        <v>13</v>
      </c>
      <c r="D4628" t="s">
        <v>19</v>
      </c>
      <c r="E4628" s="1">
        <v>42885</v>
      </c>
      <c r="F4628">
        <v>941399848</v>
      </c>
      <c r="G4628" s="1">
        <v>42930</v>
      </c>
      <c r="H4628">
        <v>71</v>
      </c>
      <c r="I4628">
        <v>25</v>
      </c>
      <c r="J4628">
        <v>17.5</v>
      </c>
      <c r="K4628">
        <v>1775</v>
      </c>
      <c r="L4628">
        <v>1242.5</v>
      </c>
      <c r="M4628">
        <v>532.5</v>
      </c>
      <c r="N4628" t="s">
        <v>76</v>
      </c>
    </row>
    <row r="4629" spans="1:14" x14ac:dyDescent="0.3">
      <c r="A4629" t="s">
        <v>12</v>
      </c>
      <c r="B4629" t="s">
        <v>40</v>
      </c>
      <c r="C4629" t="s">
        <v>20</v>
      </c>
      <c r="D4629" t="s">
        <v>19</v>
      </c>
      <c r="E4629" s="1">
        <v>44032</v>
      </c>
      <c r="F4629">
        <v>933648478</v>
      </c>
      <c r="G4629" s="1">
        <v>44047</v>
      </c>
      <c r="H4629">
        <v>56</v>
      </c>
      <c r="I4629">
        <v>28</v>
      </c>
      <c r="J4629">
        <v>19.600000000000001</v>
      </c>
      <c r="K4629">
        <v>1568</v>
      </c>
      <c r="L4629">
        <v>1097.6000000000001</v>
      </c>
      <c r="M4629">
        <v>470.39999999999986</v>
      </c>
      <c r="N4629" t="s">
        <v>75</v>
      </c>
    </row>
    <row r="4630" spans="1:14" x14ac:dyDescent="0.3">
      <c r="A4630" t="s">
        <v>12</v>
      </c>
      <c r="B4630" t="s">
        <v>42</v>
      </c>
      <c r="C4630" t="s">
        <v>26</v>
      </c>
      <c r="D4630" t="s">
        <v>14</v>
      </c>
      <c r="E4630" s="1">
        <v>42820</v>
      </c>
      <c r="F4630">
        <v>980084168</v>
      </c>
      <c r="G4630" s="1">
        <v>42834</v>
      </c>
      <c r="H4630">
        <v>93</v>
      </c>
      <c r="I4630">
        <v>40</v>
      </c>
      <c r="J4630">
        <v>28</v>
      </c>
      <c r="K4630">
        <v>3720</v>
      </c>
      <c r="L4630">
        <v>2604</v>
      </c>
      <c r="M4630">
        <v>1116</v>
      </c>
      <c r="N4630" t="s">
        <v>77</v>
      </c>
    </row>
    <row r="4631" spans="1:14" x14ac:dyDescent="0.3">
      <c r="A4631" t="s">
        <v>12</v>
      </c>
      <c r="B4631" t="s">
        <v>55</v>
      </c>
      <c r="C4631" t="s">
        <v>20</v>
      </c>
      <c r="D4631" t="s">
        <v>14</v>
      </c>
      <c r="E4631" s="1">
        <v>43319</v>
      </c>
      <c r="F4631">
        <v>709532964</v>
      </c>
      <c r="G4631" s="1">
        <v>43367</v>
      </c>
      <c r="H4631">
        <v>85</v>
      </c>
      <c r="I4631">
        <v>11</v>
      </c>
      <c r="J4631">
        <v>7.7</v>
      </c>
      <c r="K4631">
        <v>935</v>
      </c>
      <c r="L4631">
        <v>654.5</v>
      </c>
      <c r="M4631">
        <v>280.5</v>
      </c>
      <c r="N4631" t="s">
        <v>74</v>
      </c>
    </row>
    <row r="4632" spans="1:14" x14ac:dyDescent="0.3">
      <c r="A4632" t="s">
        <v>12</v>
      </c>
      <c r="B4632" t="s">
        <v>41</v>
      </c>
      <c r="C4632" t="s">
        <v>21</v>
      </c>
      <c r="D4632" t="s">
        <v>19</v>
      </c>
      <c r="E4632" s="1">
        <v>43046</v>
      </c>
      <c r="F4632">
        <v>194474589</v>
      </c>
      <c r="G4632" s="1">
        <v>43071</v>
      </c>
      <c r="H4632">
        <v>98</v>
      </c>
      <c r="I4632">
        <v>16</v>
      </c>
      <c r="J4632">
        <v>11.2</v>
      </c>
      <c r="K4632">
        <v>1568</v>
      </c>
      <c r="L4632">
        <v>1097.5999999999999</v>
      </c>
      <c r="M4632">
        <v>470.40000000000009</v>
      </c>
      <c r="N4632" t="s">
        <v>76</v>
      </c>
    </row>
    <row r="4633" spans="1:14" x14ac:dyDescent="0.3">
      <c r="A4633" t="s">
        <v>12</v>
      </c>
      <c r="B4633" t="s">
        <v>47</v>
      </c>
      <c r="C4633" t="s">
        <v>21</v>
      </c>
      <c r="D4633" t="s">
        <v>19</v>
      </c>
      <c r="E4633" s="1">
        <v>43620</v>
      </c>
      <c r="F4633">
        <v>860846459</v>
      </c>
      <c r="G4633" s="1">
        <v>43632</v>
      </c>
      <c r="H4633">
        <v>65</v>
      </c>
      <c r="I4633">
        <v>25</v>
      </c>
      <c r="J4633">
        <v>17.5</v>
      </c>
      <c r="K4633">
        <v>1625</v>
      </c>
      <c r="L4633">
        <v>1137.5</v>
      </c>
      <c r="M4633">
        <v>487.5</v>
      </c>
      <c r="N4633" t="s">
        <v>77</v>
      </c>
    </row>
    <row r="4634" spans="1:14" x14ac:dyDescent="0.3">
      <c r="A4634" t="s">
        <v>12</v>
      </c>
      <c r="B4634" t="s">
        <v>44</v>
      </c>
      <c r="C4634" t="s">
        <v>13</v>
      </c>
      <c r="D4634" t="s">
        <v>14</v>
      </c>
      <c r="E4634" s="1">
        <v>44598</v>
      </c>
      <c r="F4634">
        <v>977533280</v>
      </c>
      <c r="G4634" s="1">
        <v>44608</v>
      </c>
      <c r="H4634">
        <v>73</v>
      </c>
      <c r="I4634">
        <v>37</v>
      </c>
      <c r="J4634">
        <v>25.9</v>
      </c>
      <c r="K4634">
        <v>2701</v>
      </c>
      <c r="L4634">
        <v>1890.6999999999998</v>
      </c>
      <c r="M4634">
        <v>810.30000000000018</v>
      </c>
      <c r="N4634" t="s">
        <v>77</v>
      </c>
    </row>
    <row r="4635" spans="1:14" x14ac:dyDescent="0.3">
      <c r="A4635" t="s">
        <v>12</v>
      </c>
      <c r="B4635" t="s">
        <v>37</v>
      </c>
      <c r="C4635" t="s">
        <v>17</v>
      </c>
      <c r="D4635" t="s">
        <v>14</v>
      </c>
      <c r="E4635" s="1">
        <v>42929</v>
      </c>
      <c r="F4635">
        <v>791566932</v>
      </c>
      <c r="G4635" s="1">
        <v>42969</v>
      </c>
      <c r="H4635">
        <v>65</v>
      </c>
      <c r="I4635">
        <v>14</v>
      </c>
      <c r="J4635">
        <v>9.8000000000000007</v>
      </c>
      <c r="K4635">
        <v>910</v>
      </c>
      <c r="L4635">
        <v>637</v>
      </c>
      <c r="M4635">
        <v>273</v>
      </c>
      <c r="N4635" t="s">
        <v>74</v>
      </c>
    </row>
    <row r="4636" spans="1:14" x14ac:dyDescent="0.3">
      <c r="A4636" t="s">
        <v>12</v>
      </c>
      <c r="B4636" t="s">
        <v>29</v>
      </c>
      <c r="C4636" t="s">
        <v>23</v>
      </c>
      <c r="D4636" t="s">
        <v>19</v>
      </c>
      <c r="E4636" s="1">
        <v>41721</v>
      </c>
      <c r="F4636">
        <v>666874253</v>
      </c>
      <c r="G4636" s="1">
        <v>41767</v>
      </c>
      <c r="H4636">
        <v>76</v>
      </c>
      <c r="I4636">
        <v>17</v>
      </c>
      <c r="J4636">
        <v>11.9</v>
      </c>
      <c r="K4636">
        <v>1292</v>
      </c>
      <c r="L4636">
        <v>904.4</v>
      </c>
      <c r="M4636">
        <v>387.6</v>
      </c>
      <c r="N4636" t="s">
        <v>77</v>
      </c>
    </row>
    <row r="4637" spans="1:14" x14ac:dyDescent="0.3">
      <c r="A4637" t="s">
        <v>12</v>
      </c>
      <c r="B4637" t="s">
        <v>39</v>
      </c>
      <c r="C4637" t="s">
        <v>25</v>
      </c>
      <c r="D4637" t="s">
        <v>14</v>
      </c>
      <c r="E4637" s="1">
        <v>43742</v>
      </c>
      <c r="F4637">
        <v>751557815</v>
      </c>
      <c r="G4637" s="1">
        <v>43751</v>
      </c>
      <c r="H4637">
        <v>51</v>
      </c>
      <c r="I4637">
        <v>12</v>
      </c>
      <c r="J4637">
        <v>8.4</v>
      </c>
      <c r="K4637">
        <v>612</v>
      </c>
      <c r="L4637">
        <v>428.40000000000003</v>
      </c>
      <c r="M4637">
        <v>183.59999999999997</v>
      </c>
      <c r="N4637" t="s">
        <v>73</v>
      </c>
    </row>
    <row r="4638" spans="1:14" x14ac:dyDescent="0.3">
      <c r="A4638" t="s">
        <v>12</v>
      </c>
      <c r="B4638" t="s">
        <v>45</v>
      </c>
      <c r="C4638" t="s">
        <v>20</v>
      </c>
      <c r="D4638" t="s">
        <v>14</v>
      </c>
      <c r="E4638" s="1">
        <v>41945</v>
      </c>
      <c r="F4638">
        <v>733956086</v>
      </c>
      <c r="G4638" s="1">
        <v>41993</v>
      </c>
      <c r="H4638">
        <v>56</v>
      </c>
      <c r="I4638">
        <v>33</v>
      </c>
      <c r="J4638">
        <v>23.1</v>
      </c>
      <c r="K4638">
        <v>1848</v>
      </c>
      <c r="L4638">
        <v>1293.6000000000001</v>
      </c>
      <c r="M4638">
        <v>554.39999999999986</v>
      </c>
      <c r="N4638" t="s">
        <v>77</v>
      </c>
    </row>
    <row r="4639" spans="1:14" x14ac:dyDescent="0.3">
      <c r="A4639" t="s">
        <v>12</v>
      </c>
      <c r="B4639" t="s">
        <v>28</v>
      </c>
      <c r="C4639" t="s">
        <v>16</v>
      </c>
      <c r="D4639" t="s">
        <v>14</v>
      </c>
      <c r="E4639" s="1">
        <v>44473</v>
      </c>
      <c r="F4639">
        <v>995825946</v>
      </c>
      <c r="G4639" s="1">
        <v>44517</v>
      </c>
      <c r="H4639">
        <v>62</v>
      </c>
      <c r="I4639">
        <v>39</v>
      </c>
      <c r="J4639">
        <v>27.3</v>
      </c>
      <c r="K4639">
        <v>2418</v>
      </c>
      <c r="L4639">
        <v>1692.6000000000001</v>
      </c>
      <c r="M4639">
        <v>725.39999999999986</v>
      </c>
      <c r="N4639" t="s">
        <v>73</v>
      </c>
    </row>
    <row r="4640" spans="1:14" x14ac:dyDescent="0.3">
      <c r="A4640" t="s">
        <v>12</v>
      </c>
      <c r="B4640" t="s">
        <v>53</v>
      </c>
      <c r="C4640" t="s">
        <v>15</v>
      </c>
      <c r="D4640" t="s">
        <v>14</v>
      </c>
      <c r="E4640" s="1">
        <v>45257</v>
      </c>
      <c r="F4640">
        <v>550623881</v>
      </c>
      <c r="G4640" s="1">
        <v>45259</v>
      </c>
      <c r="H4640">
        <v>62</v>
      </c>
      <c r="I4640">
        <v>13</v>
      </c>
      <c r="J4640">
        <v>9.1</v>
      </c>
      <c r="K4640">
        <v>806</v>
      </c>
      <c r="L4640">
        <v>564.19999999999993</v>
      </c>
      <c r="M4640">
        <v>241.80000000000007</v>
      </c>
      <c r="N4640" t="s">
        <v>77</v>
      </c>
    </row>
    <row r="4641" spans="1:14" x14ac:dyDescent="0.3">
      <c r="A4641" t="s">
        <v>12</v>
      </c>
      <c r="B4641" t="s">
        <v>32</v>
      </c>
      <c r="C4641" t="s">
        <v>26</v>
      </c>
      <c r="D4641" t="s">
        <v>19</v>
      </c>
      <c r="E4641" s="1">
        <v>44941</v>
      </c>
      <c r="F4641">
        <v>185398423</v>
      </c>
      <c r="G4641" s="1">
        <v>44976</v>
      </c>
      <c r="H4641">
        <v>71</v>
      </c>
      <c r="I4641">
        <v>19</v>
      </c>
      <c r="J4641">
        <v>13.3</v>
      </c>
      <c r="K4641">
        <v>1349</v>
      </c>
      <c r="L4641">
        <v>944.30000000000007</v>
      </c>
      <c r="M4641">
        <v>404.69999999999993</v>
      </c>
      <c r="N4641" t="s">
        <v>75</v>
      </c>
    </row>
    <row r="4642" spans="1:14" x14ac:dyDescent="0.3">
      <c r="A4642" t="s">
        <v>12</v>
      </c>
      <c r="B4642" t="s">
        <v>36</v>
      </c>
      <c r="C4642" t="s">
        <v>22</v>
      </c>
      <c r="D4642" t="s">
        <v>19</v>
      </c>
      <c r="E4642" s="1">
        <v>42960</v>
      </c>
      <c r="F4642">
        <v>890948140</v>
      </c>
      <c r="G4642" s="1">
        <v>42988</v>
      </c>
      <c r="H4642">
        <v>56</v>
      </c>
      <c r="I4642">
        <v>36</v>
      </c>
      <c r="J4642">
        <v>25.200000000000003</v>
      </c>
      <c r="K4642">
        <v>2016</v>
      </c>
      <c r="L4642">
        <v>1411.2000000000003</v>
      </c>
      <c r="M4642">
        <v>604.79999999999973</v>
      </c>
      <c r="N4642" t="s">
        <v>77</v>
      </c>
    </row>
    <row r="4643" spans="1:14" x14ac:dyDescent="0.3">
      <c r="A4643" t="s">
        <v>12</v>
      </c>
      <c r="B4643" t="s">
        <v>30</v>
      </c>
      <c r="C4643" t="s">
        <v>16</v>
      </c>
      <c r="D4643" t="s">
        <v>14</v>
      </c>
      <c r="E4643" s="1">
        <v>42663</v>
      </c>
      <c r="F4643">
        <v>283750951</v>
      </c>
      <c r="G4643" s="1">
        <v>42678</v>
      </c>
      <c r="H4643">
        <v>85</v>
      </c>
      <c r="I4643">
        <v>26</v>
      </c>
      <c r="J4643">
        <v>18.2</v>
      </c>
      <c r="K4643">
        <v>2210</v>
      </c>
      <c r="L4643">
        <v>1547</v>
      </c>
      <c r="M4643">
        <v>663</v>
      </c>
      <c r="N4643" t="s">
        <v>77</v>
      </c>
    </row>
    <row r="4644" spans="1:14" x14ac:dyDescent="0.3">
      <c r="A4644" t="s">
        <v>12</v>
      </c>
      <c r="B4644" t="s">
        <v>34</v>
      </c>
      <c r="C4644" t="s">
        <v>21</v>
      </c>
      <c r="D4644" t="s">
        <v>14</v>
      </c>
      <c r="E4644" s="1">
        <v>42896</v>
      </c>
      <c r="F4644">
        <v>339065396</v>
      </c>
      <c r="G4644" s="1">
        <v>42915</v>
      </c>
      <c r="H4644">
        <v>64</v>
      </c>
      <c r="I4644">
        <v>25</v>
      </c>
      <c r="J4644">
        <v>17.5</v>
      </c>
      <c r="K4644">
        <v>1600</v>
      </c>
      <c r="L4644">
        <v>1120</v>
      </c>
      <c r="M4644">
        <v>480</v>
      </c>
      <c r="N4644" t="s">
        <v>76</v>
      </c>
    </row>
    <row r="4645" spans="1:14" x14ac:dyDescent="0.3">
      <c r="A4645" t="s">
        <v>12</v>
      </c>
      <c r="B4645" t="s">
        <v>41</v>
      </c>
      <c r="C4645" t="s">
        <v>24</v>
      </c>
      <c r="D4645" t="s">
        <v>14</v>
      </c>
      <c r="E4645" s="1">
        <v>42192</v>
      </c>
      <c r="F4645">
        <v>606374776</v>
      </c>
      <c r="G4645" s="1">
        <v>42203</v>
      </c>
      <c r="H4645">
        <v>98</v>
      </c>
      <c r="I4645">
        <v>18</v>
      </c>
      <c r="J4645">
        <v>12.600000000000001</v>
      </c>
      <c r="K4645">
        <v>1764</v>
      </c>
      <c r="L4645">
        <v>1234.8000000000002</v>
      </c>
      <c r="M4645">
        <v>529.19999999999982</v>
      </c>
      <c r="N4645" t="s">
        <v>76</v>
      </c>
    </row>
    <row r="4646" spans="1:14" x14ac:dyDescent="0.3">
      <c r="A4646" t="s">
        <v>12</v>
      </c>
      <c r="B4646" t="s">
        <v>40</v>
      </c>
      <c r="C4646" t="s">
        <v>18</v>
      </c>
      <c r="D4646" t="s">
        <v>19</v>
      </c>
      <c r="E4646" s="1">
        <v>42494</v>
      </c>
      <c r="F4646">
        <v>582938706</v>
      </c>
      <c r="G4646" s="1">
        <v>42529</v>
      </c>
      <c r="H4646">
        <v>100</v>
      </c>
      <c r="I4646">
        <v>37</v>
      </c>
      <c r="J4646">
        <v>25.9</v>
      </c>
      <c r="K4646">
        <v>3700</v>
      </c>
      <c r="L4646">
        <v>2590</v>
      </c>
      <c r="M4646">
        <v>1110</v>
      </c>
      <c r="N4646" t="s">
        <v>75</v>
      </c>
    </row>
    <row r="4647" spans="1:14" x14ac:dyDescent="0.3">
      <c r="A4647" t="s">
        <v>12</v>
      </c>
      <c r="B4647" t="s">
        <v>44</v>
      </c>
      <c r="C4647" t="s">
        <v>22</v>
      </c>
      <c r="D4647" t="s">
        <v>19</v>
      </c>
      <c r="E4647" s="1">
        <v>41807</v>
      </c>
      <c r="F4647">
        <v>101462876</v>
      </c>
      <c r="G4647" s="1">
        <v>41831</v>
      </c>
      <c r="H4647">
        <v>93</v>
      </c>
      <c r="I4647">
        <v>18</v>
      </c>
      <c r="J4647">
        <v>12.600000000000001</v>
      </c>
      <c r="K4647">
        <v>1674</v>
      </c>
      <c r="L4647">
        <v>1171.8000000000002</v>
      </c>
      <c r="M4647">
        <v>502.19999999999982</v>
      </c>
      <c r="N4647" t="s">
        <v>77</v>
      </c>
    </row>
    <row r="4648" spans="1:14" x14ac:dyDescent="0.3">
      <c r="A4648" t="s">
        <v>12</v>
      </c>
      <c r="B4648" t="s">
        <v>43</v>
      </c>
      <c r="C4648" t="s">
        <v>20</v>
      </c>
      <c r="D4648" t="s">
        <v>19</v>
      </c>
      <c r="E4648" s="1">
        <v>43441</v>
      </c>
      <c r="F4648">
        <v>512869536</v>
      </c>
      <c r="G4648" s="1">
        <v>43465</v>
      </c>
      <c r="H4648">
        <v>99</v>
      </c>
      <c r="I4648">
        <v>16</v>
      </c>
      <c r="J4648">
        <v>11.2</v>
      </c>
      <c r="K4648">
        <v>1584</v>
      </c>
      <c r="L4648">
        <v>1108.8</v>
      </c>
      <c r="M4648">
        <v>475.20000000000005</v>
      </c>
      <c r="N4648" t="s">
        <v>77</v>
      </c>
    </row>
    <row r="4649" spans="1:14" x14ac:dyDescent="0.3">
      <c r="A4649" t="s">
        <v>12</v>
      </c>
      <c r="B4649" t="s">
        <v>47</v>
      </c>
      <c r="C4649" t="s">
        <v>18</v>
      </c>
      <c r="D4649" t="s">
        <v>14</v>
      </c>
      <c r="E4649" s="1">
        <v>44834</v>
      </c>
      <c r="F4649">
        <v>180156314</v>
      </c>
      <c r="G4649" s="1">
        <v>44858</v>
      </c>
      <c r="H4649">
        <v>67</v>
      </c>
      <c r="I4649">
        <v>31</v>
      </c>
      <c r="J4649">
        <v>21.700000000000003</v>
      </c>
      <c r="K4649">
        <v>2077</v>
      </c>
      <c r="L4649">
        <v>1453.9</v>
      </c>
      <c r="M4649">
        <v>623.09999999999991</v>
      </c>
      <c r="N4649" t="s">
        <v>77</v>
      </c>
    </row>
    <row r="4650" spans="1:14" x14ac:dyDescent="0.3">
      <c r="A4650" t="s">
        <v>12</v>
      </c>
      <c r="B4650" t="s">
        <v>33</v>
      </c>
      <c r="C4650" t="s">
        <v>23</v>
      </c>
      <c r="D4650" t="s">
        <v>19</v>
      </c>
      <c r="E4650" s="1">
        <v>43266</v>
      </c>
      <c r="F4650">
        <v>499003159</v>
      </c>
      <c r="G4650" s="1">
        <v>43290</v>
      </c>
      <c r="H4650">
        <v>51</v>
      </c>
      <c r="I4650">
        <v>39</v>
      </c>
      <c r="J4650">
        <v>27.3</v>
      </c>
      <c r="K4650">
        <v>1989</v>
      </c>
      <c r="L4650">
        <v>1392.3</v>
      </c>
      <c r="M4650">
        <v>596.70000000000005</v>
      </c>
      <c r="N4650" t="s">
        <v>76</v>
      </c>
    </row>
    <row r="4651" spans="1:14" x14ac:dyDescent="0.3">
      <c r="A4651" t="s">
        <v>12</v>
      </c>
      <c r="B4651" t="s">
        <v>47</v>
      </c>
      <c r="C4651" t="s">
        <v>16</v>
      </c>
      <c r="D4651" t="s">
        <v>14</v>
      </c>
      <c r="E4651" s="1">
        <v>42129</v>
      </c>
      <c r="F4651">
        <v>867117249</v>
      </c>
      <c r="G4651" s="1">
        <v>42161</v>
      </c>
      <c r="H4651">
        <v>79</v>
      </c>
      <c r="I4651">
        <v>34</v>
      </c>
      <c r="J4651">
        <v>23.8</v>
      </c>
      <c r="K4651">
        <v>2686</v>
      </c>
      <c r="L4651">
        <v>1880.2</v>
      </c>
      <c r="M4651">
        <v>805.8</v>
      </c>
      <c r="N4651" t="s">
        <v>77</v>
      </c>
    </row>
    <row r="4652" spans="1:14" x14ac:dyDescent="0.3">
      <c r="A4652" t="s">
        <v>12</v>
      </c>
      <c r="B4652" t="s">
        <v>51</v>
      </c>
      <c r="C4652" t="s">
        <v>17</v>
      </c>
      <c r="D4652" t="s">
        <v>14</v>
      </c>
      <c r="E4652" s="1">
        <v>42874</v>
      </c>
      <c r="F4652">
        <v>687421691</v>
      </c>
      <c r="G4652" s="1">
        <v>42905</v>
      </c>
      <c r="H4652">
        <v>66</v>
      </c>
      <c r="I4652">
        <v>31</v>
      </c>
      <c r="J4652">
        <v>21.700000000000003</v>
      </c>
      <c r="K4652">
        <v>2046</v>
      </c>
      <c r="L4652">
        <v>1432.2000000000003</v>
      </c>
      <c r="M4652">
        <v>613.79999999999973</v>
      </c>
      <c r="N4652" t="s">
        <v>73</v>
      </c>
    </row>
    <row r="4653" spans="1:14" x14ac:dyDescent="0.3">
      <c r="A4653" t="s">
        <v>12</v>
      </c>
      <c r="B4653" t="s">
        <v>35</v>
      </c>
      <c r="C4653" t="s">
        <v>17</v>
      </c>
      <c r="D4653" t="s">
        <v>19</v>
      </c>
      <c r="E4653" s="1">
        <v>41700</v>
      </c>
      <c r="F4653">
        <v>512038266</v>
      </c>
      <c r="G4653" s="1">
        <v>41750</v>
      </c>
      <c r="H4653">
        <v>83</v>
      </c>
      <c r="I4653">
        <v>15</v>
      </c>
      <c r="J4653">
        <v>10.5</v>
      </c>
      <c r="K4653">
        <v>1245</v>
      </c>
      <c r="L4653">
        <v>871.5</v>
      </c>
      <c r="M4653">
        <v>373.5</v>
      </c>
      <c r="N4653" t="s">
        <v>77</v>
      </c>
    </row>
    <row r="4654" spans="1:14" x14ac:dyDescent="0.3">
      <c r="A4654" t="s">
        <v>12</v>
      </c>
      <c r="B4654" t="s">
        <v>32</v>
      </c>
      <c r="C4654" t="s">
        <v>18</v>
      </c>
      <c r="D4654" t="s">
        <v>14</v>
      </c>
      <c r="E4654" s="1">
        <v>43958</v>
      </c>
      <c r="F4654">
        <v>480907905</v>
      </c>
      <c r="G4654" s="1">
        <v>43983</v>
      </c>
      <c r="H4654">
        <v>56</v>
      </c>
      <c r="I4654">
        <v>31</v>
      </c>
      <c r="J4654">
        <v>21.700000000000003</v>
      </c>
      <c r="K4654">
        <v>1736</v>
      </c>
      <c r="L4654">
        <v>1215.2000000000003</v>
      </c>
      <c r="M4654">
        <v>520.79999999999973</v>
      </c>
      <c r="N4654" t="s">
        <v>75</v>
      </c>
    </row>
    <row r="4655" spans="1:14" x14ac:dyDescent="0.3">
      <c r="A4655" t="s">
        <v>12</v>
      </c>
      <c r="B4655" t="s">
        <v>29</v>
      </c>
      <c r="C4655" t="s">
        <v>25</v>
      </c>
      <c r="D4655" t="s">
        <v>19</v>
      </c>
      <c r="E4655" s="1">
        <v>42121</v>
      </c>
      <c r="F4655">
        <v>244630181</v>
      </c>
      <c r="G4655" s="1">
        <v>42162</v>
      </c>
      <c r="H4655">
        <v>80</v>
      </c>
      <c r="I4655">
        <v>17</v>
      </c>
      <c r="J4655">
        <v>11.9</v>
      </c>
      <c r="K4655">
        <v>1360</v>
      </c>
      <c r="L4655">
        <v>952</v>
      </c>
      <c r="M4655">
        <v>408</v>
      </c>
      <c r="N4655" t="s">
        <v>77</v>
      </c>
    </row>
    <row r="4656" spans="1:14" x14ac:dyDescent="0.3">
      <c r="A4656" t="s">
        <v>12</v>
      </c>
      <c r="B4656" t="s">
        <v>36</v>
      </c>
      <c r="C4656" t="s">
        <v>21</v>
      </c>
      <c r="D4656" t="s">
        <v>14</v>
      </c>
      <c r="E4656" s="1">
        <v>43032</v>
      </c>
      <c r="F4656">
        <v>662125670</v>
      </c>
      <c r="G4656" s="1">
        <v>43053</v>
      </c>
      <c r="H4656">
        <v>55</v>
      </c>
      <c r="I4656">
        <v>36</v>
      </c>
      <c r="J4656">
        <v>25.200000000000003</v>
      </c>
      <c r="K4656">
        <v>1980</v>
      </c>
      <c r="L4656">
        <v>1386.0000000000002</v>
      </c>
      <c r="M4656">
        <v>593.99999999999977</v>
      </c>
      <c r="N4656" t="s">
        <v>77</v>
      </c>
    </row>
    <row r="4657" spans="1:14" x14ac:dyDescent="0.3">
      <c r="A4657" t="s">
        <v>12</v>
      </c>
      <c r="B4657" t="s">
        <v>43</v>
      </c>
      <c r="C4657" t="s">
        <v>24</v>
      </c>
      <c r="D4657" t="s">
        <v>14</v>
      </c>
      <c r="E4657" s="1">
        <v>42713</v>
      </c>
      <c r="F4657">
        <v>490659558</v>
      </c>
      <c r="G4657" s="1">
        <v>42753</v>
      </c>
      <c r="H4657">
        <v>63</v>
      </c>
      <c r="I4657">
        <v>15</v>
      </c>
      <c r="J4657">
        <v>10.5</v>
      </c>
      <c r="K4657">
        <v>945</v>
      </c>
      <c r="L4657">
        <v>661.5</v>
      </c>
      <c r="M4657">
        <v>283.5</v>
      </c>
      <c r="N4657" t="s">
        <v>77</v>
      </c>
    </row>
    <row r="4658" spans="1:14" x14ac:dyDescent="0.3">
      <c r="A4658" t="s">
        <v>12</v>
      </c>
      <c r="B4658" t="s">
        <v>54</v>
      </c>
      <c r="C4658" t="s">
        <v>20</v>
      </c>
      <c r="D4658" t="s">
        <v>14</v>
      </c>
      <c r="E4658" s="1">
        <v>43875</v>
      </c>
      <c r="F4658">
        <v>412064826</v>
      </c>
      <c r="G4658" s="1">
        <v>43882</v>
      </c>
      <c r="H4658">
        <v>72</v>
      </c>
      <c r="I4658">
        <v>15</v>
      </c>
      <c r="J4658">
        <v>10.5</v>
      </c>
      <c r="K4658">
        <v>1080</v>
      </c>
      <c r="L4658">
        <v>756</v>
      </c>
      <c r="M4658">
        <v>324</v>
      </c>
      <c r="N4658" t="s">
        <v>77</v>
      </c>
    </row>
    <row r="4659" spans="1:14" x14ac:dyDescent="0.3">
      <c r="A4659" t="s">
        <v>12</v>
      </c>
      <c r="B4659" t="s">
        <v>29</v>
      </c>
      <c r="C4659" t="s">
        <v>26</v>
      </c>
      <c r="D4659" t="s">
        <v>19</v>
      </c>
      <c r="E4659" s="1">
        <v>43859</v>
      </c>
      <c r="F4659">
        <v>154465472</v>
      </c>
      <c r="G4659" s="1">
        <v>43904</v>
      </c>
      <c r="H4659">
        <v>79</v>
      </c>
      <c r="I4659">
        <v>26</v>
      </c>
      <c r="J4659">
        <v>18.2</v>
      </c>
      <c r="K4659">
        <v>2054</v>
      </c>
      <c r="L4659">
        <v>1437.8</v>
      </c>
      <c r="M4659">
        <v>616.20000000000005</v>
      </c>
      <c r="N4659" t="s">
        <v>77</v>
      </c>
    </row>
    <row r="4660" spans="1:14" x14ac:dyDescent="0.3">
      <c r="A4660" t="s">
        <v>12</v>
      </c>
      <c r="B4660" t="s">
        <v>52</v>
      </c>
      <c r="C4660" t="s">
        <v>22</v>
      </c>
      <c r="D4660" t="s">
        <v>14</v>
      </c>
      <c r="E4660" s="1">
        <v>43410</v>
      </c>
      <c r="F4660">
        <v>544550502</v>
      </c>
      <c r="G4660" s="1">
        <v>43427</v>
      </c>
      <c r="H4660">
        <v>97</v>
      </c>
      <c r="I4660">
        <v>38</v>
      </c>
      <c r="J4660">
        <v>26.6</v>
      </c>
      <c r="K4660">
        <v>3686</v>
      </c>
      <c r="L4660">
        <v>2580.2000000000003</v>
      </c>
      <c r="M4660">
        <v>1105.7999999999997</v>
      </c>
      <c r="N4660" t="s">
        <v>77</v>
      </c>
    </row>
    <row r="4661" spans="1:14" x14ac:dyDescent="0.3">
      <c r="A4661" t="s">
        <v>12</v>
      </c>
      <c r="B4661" t="s">
        <v>29</v>
      </c>
      <c r="C4661" t="s">
        <v>21</v>
      </c>
      <c r="D4661" t="s">
        <v>19</v>
      </c>
      <c r="E4661" s="1">
        <v>43835</v>
      </c>
      <c r="F4661">
        <v>193388831</v>
      </c>
      <c r="G4661" s="1">
        <v>43870</v>
      </c>
      <c r="H4661">
        <v>97</v>
      </c>
      <c r="I4661">
        <v>40</v>
      </c>
      <c r="J4661">
        <v>28</v>
      </c>
      <c r="K4661">
        <v>3880</v>
      </c>
      <c r="L4661">
        <v>2716</v>
      </c>
      <c r="M4661">
        <v>1164</v>
      </c>
      <c r="N4661" t="s">
        <v>77</v>
      </c>
    </row>
    <row r="4662" spans="1:14" x14ac:dyDescent="0.3">
      <c r="A4662" t="s">
        <v>12</v>
      </c>
      <c r="B4662" t="s">
        <v>44</v>
      </c>
      <c r="C4662" t="s">
        <v>23</v>
      </c>
      <c r="D4662" t="s">
        <v>14</v>
      </c>
      <c r="E4662" s="1">
        <v>43218</v>
      </c>
      <c r="F4662">
        <v>161032378</v>
      </c>
      <c r="G4662" s="1">
        <v>43235</v>
      </c>
      <c r="H4662">
        <v>61</v>
      </c>
      <c r="I4662">
        <v>31</v>
      </c>
      <c r="J4662">
        <v>21.700000000000003</v>
      </c>
      <c r="K4662">
        <v>1891</v>
      </c>
      <c r="L4662">
        <v>1323.7000000000003</v>
      </c>
      <c r="M4662">
        <v>567.29999999999973</v>
      </c>
      <c r="N4662" t="s">
        <v>77</v>
      </c>
    </row>
    <row r="4663" spans="1:14" x14ac:dyDescent="0.3">
      <c r="A4663" t="s">
        <v>12</v>
      </c>
      <c r="B4663" t="s">
        <v>55</v>
      </c>
      <c r="C4663" t="s">
        <v>26</v>
      </c>
      <c r="D4663" t="s">
        <v>14</v>
      </c>
      <c r="E4663" s="1">
        <v>44420</v>
      </c>
      <c r="F4663">
        <v>301113641</v>
      </c>
      <c r="G4663" s="1">
        <v>44426</v>
      </c>
      <c r="H4663">
        <v>57</v>
      </c>
      <c r="I4663">
        <v>20</v>
      </c>
      <c r="J4663">
        <v>14</v>
      </c>
      <c r="K4663">
        <v>1140</v>
      </c>
      <c r="L4663">
        <v>798</v>
      </c>
      <c r="M4663">
        <v>342</v>
      </c>
      <c r="N4663" t="s">
        <v>74</v>
      </c>
    </row>
    <row r="4664" spans="1:14" x14ac:dyDescent="0.3">
      <c r="A4664" t="s">
        <v>12</v>
      </c>
      <c r="B4664" t="s">
        <v>35</v>
      </c>
      <c r="C4664" t="s">
        <v>23</v>
      </c>
      <c r="D4664" t="s">
        <v>14</v>
      </c>
      <c r="E4664" s="1">
        <v>44957</v>
      </c>
      <c r="F4664">
        <v>927180278</v>
      </c>
      <c r="G4664" s="1">
        <v>44968</v>
      </c>
      <c r="H4664">
        <v>84</v>
      </c>
      <c r="I4664">
        <v>32</v>
      </c>
      <c r="J4664">
        <v>22.4</v>
      </c>
      <c r="K4664">
        <v>2688</v>
      </c>
      <c r="L4664">
        <v>1881.6</v>
      </c>
      <c r="M4664">
        <v>806.40000000000009</v>
      </c>
      <c r="N4664" t="s">
        <v>77</v>
      </c>
    </row>
    <row r="4665" spans="1:14" x14ac:dyDescent="0.3">
      <c r="A4665" t="s">
        <v>12</v>
      </c>
      <c r="B4665" t="s">
        <v>47</v>
      </c>
      <c r="C4665" t="s">
        <v>15</v>
      </c>
      <c r="D4665" t="s">
        <v>19</v>
      </c>
      <c r="E4665" s="1">
        <v>42981</v>
      </c>
      <c r="F4665">
        <v>145784127</v>
      </c>
      <c r="G4665" s="1">
        <v>43005</v>
      </c>
      <c r="H4665">
        <v>66</v>
      </c>
      <c r="I4665">
        <v>13</v>
      </c>
      <c r="J4665">
        <v>9.1</v>
      </c>
      <c r="K4665">
        <v>858</v>
      </c>
      <c r="L4665">
        <v>600.6</v>
      </c>
      <c r="M4665">
        <v>257.39999999999998</v>
      </c>
      <c r="N4665" t="s">
        <v>77</v>
      </c>
    </row>
    <row r="4666" spans="1:14" x14ac:dyDescent="0.3">
      <c r="A4666" t="s">
        <v>12</v>
      </c>
      <c r="B4666" t="s">
        <v>45</v>
      </c>
      <c r="C4666" t="s">
        <v>18</v>
      </c>
      <c r="D4666" t="s">
        <v>19</v>
      </c>
      <c r="E4666" s="1">
        <v>44800</v>
      </c>
      <c r="F4666">
        <v>361909234</v>
      </c>
      <c r="G4666" s="1">
        <v>44843</v>
      </c>
      <c r="H4666">
        <v>73</v>
      </c>
      <c r="I4666">
        <v>37</v>
      </c>
      <c r="J4666">
        <v>25.9</v>
      </c>
      <c r="K4666">
        <v>2701</v>
      </c>
      <c r="L4666">
        <v>1890.6999999999998</v>
      </c>
      <c r="M4666">
        <v>810.30000000000018</v>
      </c>
      <c r="N4666" t="s">
        <v>77</v>
      </c>
    </row>
    <row r="4667" spans="1:14" x14ac:dyDescent="0.3">
      <c r="A4667" t="s">
        <v>12</v>
      </c>
      <c r="B4667" t="s">
        <v>44</v>
      </c>
      <c r="C4667" t="s">
        <v>26</v>
      </c>
      <c r="D4667" t="s">
        <v>14</v>
      </c>
      <c r="E4667" s="1">
        <v>41657</v>
      </c>
      <c r="F4667">
        <v>202366292</v>
      </c>
      <c r="G4667" s="1">
        <v>41664</v>
      </c>
      <c r="H4667">
        <v>62</v>
      </c>
      <c r="I4667">
        <v>14</v>
      </c>
      <c r="J4667">
        <v>9.8000000000000007</v>
      </c>
      <c r="K4667">
        <v>868</v>
      </c>
      <c r="L4667">
        <v>607.6</v>
      </c>
      <c r="M4667">
        <v>260.39999999999998</v>
      </c>
      <c r="N4667" t="s">
        <v>77</v>
      </c>
    </row>
    <row r="4668" spans="1:14" x14ac:dyDescent="0.3">
      <c r="A4668" t="s">
        <v>12</v>
      </c>
      <c r="B4668" t="s">
        <v>47</v>
      </c>
      <c r="C4668" t="s">
        <v>24</v>
      </c>
      <c r="D4668" t="s">
        <v>14</v>
      </c>
      <c r="E4668" s="1">
        <v>42595</v>
      </c>
      <c r="F4668">
        <v>231439292</v>
      </c>
      <c r="G4668" s="1">
        <v>42610</v>
      </c>
      <c r="H4668">
        <v>87</v>
      </c>
      <c r="I4668">
        <v>12</v>
      </c>
      <c r="J4668">
        <v>8.4</v>
      </c>
      <c r="K4668">
        <v>1044</v>
      </c>
      <c r="L4668">
        <v>730.80000000000007</v>
      </c>
      <c r="M4668">
        <v>313.19999999999993</v>
      </c>
      <c r="N4668" t="s">
        <v>77</v>
      </c>
    </row>
    <row r="4669" spans="1:14" x14ac:dyDescent="0.3">
      <c r="A4669" t="s">
        <v>12</v>
      </c>
      <c r="B4669" t="s">
        <v>46</v>
      </c>
      <c r="C4669" t="s">
        <v>17</v>
      </c>
      <c r="D4669" t="s">
        <v>14</v>
      </c>
      <c r="E4669" s="1">
        <v>41698</v>
      </c>
      <c r="F4669">
        <v>289980113</v>
      </c>
      <c r="G4669" s="1">
        <v>41747</v>
      </c>
      <c r="H4669">
        <v>91</v>
      </c>
      <c r="I4669">
        <v>10</v>
      </c>
      <c r="J4669">
        <v>7</v>
      </c>
      <c r="K4669">
        <v>910</v>
      </c>
      <c r="L4669">
        <v>637</v>
      </c>
      <c r="M4669">
        <v>273</v>
      </c>
      <c r="N4669" t="s">
        <v>74</v>
      </c>
    </row>
    <row r="4670" spans="1:14" x14ac:dyDescent="0.3">
      <c r="A4670" t="s">
        <v>12</v>
      </c>
      <c r="B4670" t="s">
        <v>52</v>
      </c>
      <c r="C4670" t="s">
        <v>24</v>
      </c>
      <c r="D4670" t="s">
        <v>19</v>
      </c>
      <c r="E4670" s="1">
        <v>44232</v>
      </c>
      <c r="F4670">
        <v>492773997</v>
      </c>
      <c r="G4670" s="1">
        <v>44272</v>
      </c>
      <c r="H4670">
        <v>64</v>
      </c>
      <c r="I4670">
        <v>18</v>
      </c>
      <c r="J4670">
        <v>12.600000000000001</v>
      </c>
      <c r="K4670">
        <v>1152</v>
      </c>
      <c r="L4670">
        <v>806.40000000000009</v>
      </c>
      <c r="M4670">
        <v>345.59999999999991</v>
      </c>
      <c r="N4670" t="s">
        <v>77</v>
      </c>
    </row>
    <row r="4671" spans="1:14" x14ac:dyDescent="0.3">
      <c r="A4671" t="s">
        <v>12</v>
      </c>
      <c r="B4671" t="s">
        <v>48</v>
      </c>
      <c r="C4671" t="s">
        <v>23</v>
      </c>
      <c r="D4671" t="s">
        <v>14</v>
      </c>
      <c r="E4671" s="1">
        <v>45341</v>
      </c>
      <c r="F4671">
        <v>488404786</v>
      </c>
      <c r="G4671" s="1">
        <v>45379</v>
      </c>
      <c r="H4671">
        <v>74</v>
      </c>
      <c r="I4671">
        <v>17</v>
      </c>
      <c r="J4671">
        <v>11.9</v>
      </c>
      <c r="K4671">
        <v>1258</v>
      </c>
      <c r="L4671">
        <v>880.6</v>
      </c>
      <c r="M4671">
        <v>377.4</v>
      </c>
      <c r="N4671" t="s">
        <v>77</v>
      </c>
    </row>
    <row r="4672" spans="1:14" x14ac:dyDescent="0.3">
      <c r="A4672" t="s">
        <v>12</v>
      </c>
      <c r="B4672" t="s">
        <v>41</v>
      </c>
      <c r="C4672" t="s">
        <v>25</v>
      </c>
      <c r="D4672" t="s">
        <v>19</v>
      </c>
      <c r="E4672" s="1">
        <v>42596</v>
      </c>
      <c r="F4672">
        <v>628247010</v>
      </c>
      <c r="G4672" s="1">
        <v>42603</v>
      </c>
      <c r="H4672">
        <v>92</v>
      </c>
      <c r="I4672">
        <v>30</v>
      </c>
      <c r="J4672">
        <v>21</v>
      </c>
      <c r="K4672">
        <v>2760</v>
      </c>
      <c r="L4672">
        <v>1932</v>
      </c>
      <c r="M4672">
        <v>828</v>
      </c>
      <c r="N4672" t="s">
        <v>76</v>
      </c>
    </row>
    <row r="4673" spans="1:14" x14ac:dyDescent="0.3">
      <c r="A4673" t="s">
        <v>12</v>
      </c>
      <c r="B4673" t="s">
        <v>33</v>
      </c>
      <c r="C4673" t="s">
        <v>16</v>
      </c>
      <c r="D4673" t="s">
        <v>14</v>
      </c>
      <c r="E4673" s="1">
        <v>43480</v>
      </c>
      <c r="F4673">
        <v>949982488</v>
      </c>
      <c r="G4673" s="1">
        <v>43529</v>
      </c>
      <c r="H4673">
        <v>63</v>
      </c>
      <c r="I4673">
        <v>19</v>
      </c>
      <c r="J4673">
        <v>13.3</v>
      </c>
      <c r="K4673">
        <v>1197</v>
      </c>
      <c r="L4673">
        <v>837.90000000000009</v>
      </c>
      <c r="M4673">
        <v>359.09999999999991</v>
      </c>
      <c r="N4673" t="s">
        <v>76</v>
      </c>
    </row>
    <row r="4674" spans="1:14" x14ac:dyDescent="0.3">
      <c r="A4674" t="s">
        <v>12</v>
      </c>
      <c r="B4674" t="s">
        <v>37</v>
      </c>
      <c r="C4674" t="s">
        <v>25</v>
      </c>
      <c r="D4674" t="s">
        <v>14</v>
      </c>
      <c r="E4674" s="1">
        <v>44314</v>
      </c>
      <c r="F4674">
        <v>208496749</v>
      </c>
      <c r="G4674" s="1">
        <v>44339</v>
      </c>
      <c r="H4674">
        <v>69</v>
      </c>
      <c r="I4674">
        <v>15</v>
      </c>
      <c r="J4674">
        <v>10.5</v>
      </c>
      <c r="K4674">
        <v>1035</v>
      </c>
      <c r="L4674">
        <v>724.5</v>
      </c>
      <c r="M4674">
        <v>310.5</v>
      </c>
      <c r="N4674" t="s">
        <v>74</v>
      </c>
    </row>
    <row r="4675" spans="1:14" x14ac:dyDescent="0.3">
      <c r="A4675" t="s">
        <v>12</v>
      </c>
      <c r="B4675" t="s">
        <v>41</v>
      </c>
      <c r="C4675" t="s">
        <v>22</v>
      </c>
      <c r="D4675" t="s">
        <v>14</v>
      </c>
      <c r="E4675" s="1">
        <v>41909</v>
      </c>
      <c r="F4675">
        <v>518901288</v>
      </c>
      <c r="G4675" s="1">
        <v>41932</v>
      </c>
      <c r="H4675">
        <v>82</v>
      </c>
      <c r="I4675">
        <v>17</v>
      </c>
      <c r="J4675">
        <v>11.9</v>
      </c>
      <c r="K4675">
        <v>1394</v>
      </c>
      <c r="L4675">
        <v>975.80000000000007</v>
      </c>
      <c r="M4675">
        <v>418.19999999999993</v>
      </c>
      <c r="N4675" t="s">
        <v>76</v>
      </c>
    </row>
    <row r="4676" spans="1:14" x14ac:dyDescent="0.3">
      <c r="A4676" t="s">
        <v>12</v>
      </c>
      <c r="B4676" t="s">
        <v>52</v>
      </c>
      <c r="C4676" t="s">
        <v>25</v>
      </c>
      <c r="D4676" t="s">
        <v>14</v>
      </c>
      <c r="E4676" s="1">
        <v>42697</v>
      </c>
      <c r="F4676">
        <v>233060204</v>
      </c>
      <c r="G4676" s="1">
        <v>42725</v>
      </c>
      <c r="H4676">
        <v>99</v>
      </c>
      <c r="I4676">
        <v>33</v>
      </c>
      <c r="J4676">
        <v>23.1</v>
      </c>
      <c r="K4676">
        <v>3267</v>
      </c>
      <c r="L4676">
        <v>2286.9</v>
      </c>
      <c r="M4676">
        <v>980.09999999999991</v>
      </c>
      <c r="N4676" t="s">
        <v>77</v>
      </c>
    </row>
    <row r="4677" spans="1:14" x14ac:dyDescent="0.3">
      <c r="A4677" t="s">
        <v>12</v>
      </c>
      <c r="B4677" t="s">
        <v>38</v>
      </c>
      <c r="C4677" t="s">
        <v>23</v>
      </c>
      <c r="D4677" t="s">
        <v>19</v>
      </c>
      <c r="E4677" s="1">
        <v>42757</v>
      </c>
      <c r="F4677">
        <v>297139251</v>
      </c>
      <c r="G4677" s="1">
        <v>42782</v>
      </c>
      <c r="H4677">
        <v>86</v>
      </c>
      <c r="I4677">
        <v>28</v>
      </c>
      <c r="J4677">
        <v>19.600000000000001</v>
      </c>
      <c r="K4677">
        <v>2408</v>
      </c>
      <c r="L4677">
        <v>1685.6000000000001</v>
      </c>
      <c r="M4677">
        <v>722.39999999999986</v>
      </c>
      <c r="N4677" t="s">
        <v>73</v>
      </c>
    </row>
    <row r="4678" spans="1:14" x14ac:dyDescent="0.3">
      <c r="A4678" t="s">
        <v>12</v>
      </c>
      <c r="B4678" t="s">
        <v>50</v>
      </c>
      <c r="C4678" t="s">
        <v>26</v>
      </c>
      <c r="D4678" t="s">
        <v>19</v>
      </c>
      <c r="E4678" s="1">
        <v>41803</v>
      </c>
      <c r="F4678">
        <v>513659179</v>
      </c>
      <c r="G4678" s="1">
        <v>41815</v>
      </c>
      <c r="H4678">
        <v>71</v>
      </c>
      <c r="I4678">
        <v>12</v>
      </c>
      <c r="J4678">
        <v>8.4</v>
      </c>
      <c r="K4678">
        <v>852</v>
      </c>
      <c r="L4678">
        <v>596.4</v>
      </c>
      <c r="M4678">
        <v>255.60000000000002</v>
      </c>
      <c r="N4678" t="s">
        <v>73</v>
      </c>
    </row>
    <row r="4679" spans="1:14" x14ac:dyDescent="0.3">
      <c r="A4679" t="s">
        <v>12</v>
      </c>
      <c r="B4679" t="s">
        <v>50</v>
      </c>
      <c r="C4679" t="s">
        <v>13</v>
      </c>
      <c r="D4679" t="s">
        <v>14</v>
      </c>
      <c r="E4679" s="1">
        <v>43291</v>
      </c>
      <c r="F4679">
        <v>701147735</v>
      </c>
      <c r="G4679" s="1">
        <v>43319</v>
      </c>
      <c r="H4679">
        <v>69</v>
      </c>
      <c r="I4679">
        <v>22</v>
      </c>
      <c r="J4679">
        <v>15.4</v>
      </c>
      <c r="K4679">
        <v>1518</v>
      </c>
      <c r="L4679">
        <v>1062.6000000000001</v>
      </c>
      <c r="M4679">
        <v>455.39999999999986</v>
      </c>
      <c r="N4679" t="s">
        <v>73</v>
      </c>
    </row>
    <row r="4680" spans="1:14" x14ac:dyDescent="0.3">
      <c r="A4680" t="s">
        <v>12</v>
      </c>
      <c r="B4680" t="s">
        <v>44</v>
      </c>
      <c r="C4680" t="s">
        <v>18</v>
      </c>
      <c r="D4680" t="s">
        <v>19</v>
      </c>
      <c r="E4680" s="1">
        <v>44539</v>
      </c>
      <c r="F4680">
        <v>913454234</v>
      </c>
      <c r="G4680" s="1">
        <v>44553</v>
      </c>
      <c r="H4680">
        <v>92</v>
      </c>
      <c r="I4680">
        <v>38</v>
      </c>
      <c r="J4680">
        <v>26.6</v>
      </c>
      <c r="K4680">
        <v>3496</v>
      </c>
      <c r="L4680">
        <v>2447.2000000000003</v>
      </c>
      <c r="M4680">
        <v>1048.7999999999997</v>
      </c>
      <c r="N4680" t="s">
        <v>77</v>
      </c>
    </row>
    <row r="4681" spans="1:14" x14ac:dyDescent="0.3">
      <c r="A4681" t="s">
        <v>12</v>
      </c>
      <c r="B4681" t="s">
        <v>34</v>
      </c>
      <c r="C4681" t="s">
        <v>17</v>
      </c>
      <c r="D4681" t="s">
        <v>19</v>
      </c>
      <c r="E4681" s="1">
        <v>45039</v>
      </c>
      <c r="F4681">
        <v>599215638</v>
      </c>
      <c r="G4681" s="1">
        <v>45075</v>
      </c>
      <c r="H4681">
        <v>66</v>
      </c>
      <c r="I4681">
        <v>29</v>
      </c>
      <c r="J4681">
        <v>20.3</v>
      </c>
      <c r="K4681">
        <v>1914</v>
      </c>
      <c r="L4681">
        <v>1339.8</v>
      </c>
      <c r="M4681">
        <v>574.20000000000005</v>
      </c>
      <c r="N4681" t="s">
        <v>76</v>
      </c>
    </row>
    <row r="4682" spans="1:14" x14ac:dyDescent="0.3">
      <c r="A4682" t="s">
        <v>12</v>
      </c>
      <c r="B4682" t="s">
        <v>32</v>
      </c>
      <c r="C4682" t="s">
        <v>20</v>
      </c>
      <c r="D4682" t="s">
        <v>19</v>
      </c>
      <c r="E4682" s="1">
        <v>43619</v>
      </c>
      <c r="F4682">
        <v>507726132</v>
      </c>
      <c r="G4682" s="1">
        <v>43649</v>
      </c>
      <c r="H4682">
        <v>99</v>
      </c>
      <c r="I4682">
        <v>15</v>
      </c>
      <c r="J4682">
        <v>10.5</v>
      </c>
      <c r="K4682">
        <v>1485</v>
      </c>
      <c r="L4682">
        <v>1039.5</v>
      </c>
      <c r="M4682">
        <v>445.5</v>
      </c>
      <c r="N4682" t="s">
        <v>75</v>
      </c>
    </row>
    <row r="4683" spans="1:14" x14ac:dyDescent="0.3">
      <c r="A4683" t="s">
        <v>12</v>
      </c>
      <c r="B4683" t="s">
        <v>51</v>
      </c>
      <c r="C4683" t="s">
        <v>26</v>
      </c>
      <c r="D4683" t="s">
        <v>14</v>
      </c>
      <c r="E4683" s="1">
        <v>42268</v>
      </c>
      <c r="F4683">
        <v>909043395</v>
      </c>
      <c r="G4683" s="1">
        <v>42295</v>
      </c>
      <c r="H4683">
        <v>75</v>
      </c>
      <c r="I4683">
        <v>27</v>
      </c>
      <c r="J4683">
        <v>18.899999999999999</v>
      </c>
      <c r="K4683">
        <v>2025</v>
      </c>
      <c r="L4683">
        <v>1417.5</v>
      </c>
      <c r="M4683">
        <v>607.5</v>
      </c>
      <c r="N4683" t="s">
        <v>73</v>
      </c>
    </row>
    <row r="4684" spans="1:14" x14ac:dyDescent="0.3">
      <c r="A4684" t="s">
        <v>12</v>
      </c>
      <c r="B4684" t="s">
        <v>28</v>
      </c>
      <c r="C4684" t="s">
        <v>20</v>
      </c>
      <c r="D4684" t="s">
        <v>19</v>
      </c>
      <c r="E4684" s="1">
        <v>45484</v>
      </c>
      <c r="F4684">
        <v>621326911</v>
      </c>
      <c r="G4684" s="1">
        <v>45486</v>
      </c>
      <c r="H4684">
        <v>65</v>
      </c>
      <c r="I4684">
        <v>19</v>
      </c>
      <c r="J4684">
        <v>13.3</v>
      </c>
      <c r="K4684">
        <v>1235</v>
      </c>
      <c r="L4684">
        <v>864.5</v>
      </c>
      <c r="M4684">
        <v>370.5</v>
      </c>
      <c r="N4684" t="s">
        <v>73</v>
      </c>
    </row>
    <row r="4685" spans="1:14" x14ac:dyDescent="0.3">
      <c r="A4685" t="s">
        <v>12</v>
      </c>
      <c r="B4685" t="s">
        <v>32</v>
      </c>
      <c r="C4685" t="s">
        <v>13</v>
      </c>
      <c r="D4685" t="s">
        <v>19</v>
      </c>
      <c r="E4685" s="1">
        <v>41965</v>
      </c>
      <c r="F4685">
        <v>448296964</v>
      </c>
      <c r="G4685" s="1">
        <v>42006</v>
      </c>
      <c r="H4685">
        <v>75</v>
      </c>
      <c r="I4685">
        <v>39</v>
      </c>
      <c r="J4685">
        <v>27.3</v>
      </c>
      <c r="K4685">
        <v>2925</v>
      </c>
      <c r="L4685">
        <v>2047.5</v>
      </c>
      <c r="M4685">
        <v>877.5</v>
      </c>
      <c r="N4685" t="s">
        <v>75</v>
      </c>
    </row>
    <row r="4686" spans="1:14" x14ac:dyDescent="0.3">
      <c r="A4686" t="s">
        <v>12</v>
      </c>
      <c r="B4686" t="s">
        <v>35</v>
      </c>
      <c r="C4686" t="s">
        <v>21</v>
      </c>
      <c r="D4686" t="s">
        <v>14</v>
      </c>
      <c r="E4686" s="1">
        <v>44326</v>
      </c>
      <c r="F4686">
        <v>418787515</v>
      </c>
      <c r="G4686" s="1">
        <v>44354</v>
      </c>
      <c r="H4686">
        <v>58</v>
      </c>
      <c r="I4686">
        <v>28</v>
      </c>
      <c r="J4686">
        <v>19.600000000000001</v>
      </c>
      <c r="K4686">
        <v>1624</v>
      </c>
      <c r="L4686">
        <v>1136.8000000000002</v>
      </c>
      <c r="M4686">
        <v>487.19999999999982</v>
      </c>
      <c r="N4686" t="s">
        <v>77</v>
      </c>
    </row>
    <row r="4687" spans="1:14" x14ac:dyDescent="0.3">
      <c r="A4687" t="s">
        <v>12</v>
      </c>
      <c r="B4687" t="s">
        <v>31</v>
      </c>
      <c r="C4687" t="s">
        <v>22</v>
      </c>
      <c r="D4687" t="s">
        <v>19</v>
      </c>
      <c r="E4687" s="1">
        <v>43329</v>
      </c>
      <c r="F4687">
        <v>610390794</v>
      </c>
      <c r="G4687" s="1">
        <v>43358</v>
      </c>
      <c r="H4687">
        <v>51</v>
      </c>
      <c r="I4687">
        <v>34</v>
      </c>
      <c r="J4687">
        <v>23.8</v>
      </c>
      <c r="K4687">
        <v>1734</v>
      </c>
      <c r="L4687">
        <v>1213.8</v>
      </c>
      <c r="M4687">
        <v>520.20000000000005</v>
      </c>
      <c r="N4687" t="s">
        <v>74</v>
      </c>
    </row>
    <row r="4688" spans="1:14" x14ac:dyDescent="0.3">
      <c r="A4688" t="s">
        <v>12</v>
      </c>
      <c r="B4688" t="s">
        <v>48</v>
      </c>
      <c r="C4688" t="s">
        <v>13</v>
      </c>
      <c r="D4688" t="s">
        <v>14</v>
      </c>
      <c r="E4688" s="1">
        <v>41868</v>
      </c>
      <c r="F4688">
        <v>474974858</v>
      </c>
      <c r="G4688" s="1">
        <v>41911</v>
      </c>
      <c r="H4688">
        <v>91</v>
      </c>
      <c r="I4688">
        <v>30</v>
      </c>
      <c r="J4688">
        <v>21</v>
      </c>
      <c r="K4688">
        <v>2730</v>
      </c>
      <c r="L4688">
        <v>1911</v>
      </c>
      <c r="M4688">
        <v>819</v>
      </c>
      <c r="N4688" t="s">
        <v>77</v>
      </c>
    </row>
    <row r="4689" spans="1:14" x14ac:dyDescent="0.3">
      <c r="A4689" t="s">
        <v>12</v>
      </c>
      <c r="B4689" t="s">
        <v>53</v>
      </c>
      <c r="C4689" t="s">
        <v>23</v>
      </c>
      <c r="D4689" t="s">
        <v>14</v>
      </c>
      <c r="E4689" s="1">
        <v>43179</v>
      </c>
      <c r="F4689">
        <v>798668992</v>
      </c>
      <c r="G4689" s="1">
        <v>43213</v>
      </c>
      <c r="H4689">
        <v>99</v>
      </c>
      <c r="I4689">
        <v>36</v>
      </c>
      <c r="J4689">
        <v>25.200000000000003</v>
      </c>
      <c r="K4689">
        <v>3564</v>
      </c>
      <c r="L4689">
        <v>2494.8000000000002</v>
      </c>
      <c r="M4689">
        <v>1069.1999999999998</v>
      </c>
      <c r="N4689" t="s">
        <v>77</v>
      </c>
    </row>
    <row r="4690" spans="1:14" x14ac:dyDescent="0.3">
      <c r="A4690" t="s">
        <v>12</v>
      </c>
      <c r="B4690" t="s">
        <v>50</v>
      </c>
      <c r="C4690" t="s">
        <v>20</v>
      </c>
      <c r="D4690" t="s">
        <v>19</v>
      </c>
      <c r="E4690" s="1">
        <v>43344</v>
      </c>
      <c r="F4690">
        <v>539547431</v>
      </c>
      <c r="G4690" s="1">
        <v>43370</v>
      </c>
      <c r="H4690">
        <v>84</v>
      </c>
      <c r="I4690">
        <v>40</v>
      </c>
      <c r="J4690">
        <v>28</v>
      </c>
      <c r="K4690">
        <v>3360</v>
      </c>
      <c r="L4690">
        <v>2352</v>
      </c>
      <c r="M4690">
        <v>1008</v>
      </c>
      <c r="N4690" t="s">
        <v>73</v>
      </c>
    </row>
    <row r="4691" spans="1:14" x14ac:dyDescent="0.3">
      <c r="A4691" t="s">
        <v>12</v>
      </c>
      <c r="B4691" t="s">
        <v>50</v>
      </c>
      <c r="C4691" t="s">
        <v>13</v>
      </c>
      <c r="D4691" t="s">
        <v>19</v>
      </c>
      <c r="E4691" s="1">
        <v>43874</v>
      </c>
      <c r="F4691">
        <v>455752217</v>
      </c>
      <c r="G4691" s="1">
        <v>43892</v>
      </c>
      <c r="H4691">
        <v>63</v>
      </c>
      <c r="I4691">
        <v>18</v>
      </c>
      <c r="J4691">
        <v>12.600000000000001</v>
      </c>
      <c r="K4691">
        <v>1134</v>
      </c>
      <c r="L4691">
        <v>793.80000000000007</v>
      </c>
      <c r="M4691">
        <v>340.19999999999993</v>
      </c>
      <c r="N4691" t="s">
        <v>73</v>
      </c>
    </row>
    <row r="4692" spans="1:14" x14ac:dyDescent="0.3">
      <c r="A4692" t="s">
        <v>12</v>
      </c>
      <c r="B4692" t="s">
        <v>37</v>
      </c>
      <c r="C4692" t="s">
        <v>13</v>
      </c>
      <c r="D4692" t="s">
        <v>19</v>
      </c>
      <c r="E4692" s="1">
        <v>43851</v>
      </c>
      <c r="F4692">
        <v>847795903</v>
      </c>
      <c r="G4692" s="1">
        <v>43891</v>
      </c>
      <c r="H4692">
        <v>52</v>
      </c>
      <c r="I4692">
        <v>25</v>
      </c>
      <c r="J4692">
        <v>17.5</v>
      </c>
      <c r="K4692">
        <v>1300</v>
      </c>
      <c r="L4692">
        <v>910</v>
      </c>
      <c r="M4692">
        <v>390</v>
      </c>
      <c r="N4692" t="s">
        <v>74</v>
      </c>
    </row>
    <row r="4693" spans="1:14" x14ac:dyDescent="0.3">
      <c r="A4693" t="s">
        <v>12</v>
      </c>
      <c r="B4693" t="s">
        <v>31</v>
      </c>
      <c r="C4693" t="s">
        <v>24</v>
      </c>
      <c r="D4693" t="s">
        <v>14</v>
      </c>
      <c r="E4693" s="1">
        <v>44001</v>
      </c>
      <c r="F4693">
        <v>703205096</v>
      </c>
      <c r="G4693" s="1">
        <v>44047</v>
      </c>
      <c r="H4693">
        <v>91</v>
      </c>
      <c r="I4693">
        <v>36</v>
      </c>
      <c r="J4693">
        <v>25.200000000000003</v>
      </c>
      <c r="K4693">
        <v>3276</v>
      </c>
      <c r="L4693">
        <v>2293.2000000000003</v>
      </c>
      <c r="M4693">
        <v>982.79999999999973</v>
      </c>
      <c r="N4693" t="s">
        <v>74</v>
      </c>
    </row>
    <row r="4694" spans="1:14" x14ac:dyDescent="0.3">
      <c r="A4694" t="s">
        <v>12</v>
      </c>
      <c r="B4694" t="s">
        <v>29</v>
      </c>
      <c r="C4694" t="s">
        <v>16</v>
      </c>
      <c r="D4694" t="s">
        <v>19</v>
      </c>
      <c r="E4694" s="1">
        <v>44847</v>
      </c>
      <c r="F4694">
        <v>259384906</v>
      </c>
      <c r="G4694" s="1">
        <v>44894</v>
      </c>
      <c r="H4694">
        <v>82</v>
      </c>
      <c r="I4694">
        <v>38</v>
      </c>
      <c r="J4694">
        <v>26.6</v>
      </c>
      <c r="K4694">
        <v>3116</v>
      </c>
      <c r="L4694">
        <v>2181.2000000000003</v>
      </c>
      <c r="M4694">
        <v>934.79999999999973</v>
      </c>
      <c r="N4694" t="s">
        <v>77</v>
      </c>
    </row>
    <row r="4695" spans="1:14" x14ac:dyDescent="0.3">
      <c r="A4695" t="s">
        <v>12</v>
      </c>
      <c r="B4695" t="s">
        <v>43</v>
      </c>
      <c r="C4695" t="s">
        <v>21</v>
      </c>
      <c r="D4695" t="s">
        <v>14</v>
      </c>
      <c r="E4695" s="1">
        <v>44589</v>
      </c>
      <c r="F4695">
        <v>989300668</v>
      </c>
      <c r="G4695" s="1">
        <v>44596</v>
      </c>
      <c r="H4695">
        <v>86</v>
      </c>
      <c r="I4695">
        <v>16</v>
      </c>
      <c r="J4695">
        <v>11.2</v>
      </c>
      <c r="K4695">
        <v>1376</v>
      </c>
      <c r="L4695">
        <v>963.19999999999993</v>
      </c>
      <c r="M4695">
        <v>412.80000000000007</v>
      </c>
      <c r="N4695" t="s">
        <v>77</v>
      </c>
    </row>
    <row r="4696" spans="1:14" x14ac:dyDescent="0.3">
      <c r="A4696" t="s">
        <v>12</v>
      </c>
      <c r="B4696" t="s">
        <v>34</v>
      </c>
      <c r="C4696" t="s">
        <v>18</v>
      </c>
      <c r="D4696" t="s">
        <v>14</v>
      </c>
      <c r="E4696" s="1">
        <v>44548</v>
      </c>
      <c r="F4696">
        <v>901686847</v>
      </c>
      <c r="G4696" s="1">
        <v>44564</v>
      </c>
      <c r="H4696">
        <v>64</v>
      </c>
      <c r="I4696">
        <v>28</v>
      </c>
      <c r="J4696">
        <v>19.600000000000001</v>
      </c>
      <c r="K4696">
        <v>1792</v>
      </c>
      <c r="L4696">
        <v>1254.4000000000001</v>
      </c>
      <c r="M4696">
        <v>537.59999999999991</v>
      </c>
      <c r="N4696" t="s">
        <v>76</v>
      </c>
    </row>
    <row r="4697" spans="1:14" x14ac:dyDescent="0.3">
      <c r="A4697" t="s">
        <v>12</v>
      </c>
      <c r="B4697" t="s">
        <v>48</v>
      </c>
      <c r="C4697" t="s">
        <v>13</v>
      </c>
      <c r="D4697" t="s">
        <v>19</v>
      </c>
      <c r="E4697" s="1">
        <v>45387</v>
      </c>
      <c r="F4697">
        <v>691692197</v>
      </c>
      <c r="G4697" s="1">
        <v>45402</v>
      </c>
      <c r="H4697">
        <v>65</v>
      </c>
      <c r="I4697">
        <v>15</v>
      </c>
      <c r="J4697">
        <v>10.5</v>
      </c>
      <c r="K4697">
        <v>975</v>
      </c>
      <c r="L4697">
        <v>682.5</v>
      </c>
      <c r="M4697">
        <v>292.5</v>
      </c>
      <c r="N4697" t="s">
        <v>77</v>
      </c>
    </row>
    <row r="4698" spans="1:14" x14ac:dyDescent="0.3">
      <c r="A4698" t="s">
        <v>12</v>
      </c>
      <c r="B4698" t="s">
        <v>31</v>
      </c>
      <c r="C4698" t="s">
        <v>17</v>
      </c>
      <c r="D4698" t="s">
        <v>14</v>
      </c>
      <c r="E4698" s="1">
        <v>42701</v>
      </c>
      <c r="F4698">
        <v>324056184</v>
      </c>
      <c r="G4698" s="1">
        <v>42749</v>
      </c>
      <c r="H4698">
        <v>60</v>
      </c>
      <c r="I4698">
        <v>23</v>
      </c>
      <c r="J4698">
        <v>16.100000000000001</v>
      </c>
      <c r="K4698">
        <v>1380</v>
      </c>
      <c r="L4698">
        <v>966.00000000000011</v>
      </c>
      <c r="M4698">
        <v>413.99999999999989</v>
      </c>
      <c r="N4698" t="s">
        <v>74</v>
      </c>
    </row>
    <row r="4699" spans="1:14" x14ac:dyDescent="0.3">
      <c r="A4699" t="s">
        <v>12</v>
      </c>
      <c r="B4699" t="s">
        <v>35</v>
      </c>
      <c r="C4699" t="s">
        <v>22</v>
      </c>
      <c r="D4699" t="s">
        <v>14</v>
      </c>
      <c r="E4699" s="1">
        <v>44874</v>
      </c>
      <c r="F4699">
        <v>442519700</v>
      </c>
      <c r="G4699" s="1">
        <v>44881</v>
      </c>
      <c r="H4699">
        <v>69</v>
      </c>
      <c r="I4699">
        <v>21</v>
      </c>
      <c r="J4699">
        <v>14.7</v>
      </c>
      <c r="K4699">
        <v>1449</v>
      </c>
      <c r="L4699">
        <v>1014.3</v>
      </c>
      <c r="M4699">
        <v>434.70000000000005</v>
      </c>
      <c r="N4699" t="s">
        <v>77</v>
      </c>
    </row>
    <row r="4700" spans="1:14" x14ac:dyDescent="0.3">
      <c r="A4700" t="s">
        <v>12</v>
      </c>
      <c r="B4700" t="s">
        <v>29</v>
      </c>
      <c r="C4700" t="s">
        <v>16</v>
      </c>
      <c r="D4700" t="s">
        <v>14</v>
      </c>
      <c r="E4700" s="1">
        <v>44734</v>
      </c>
      <c r="F4700">
        <v>444280946</v>
      </c>
      <c r="G4700" s="1">
        <v>44757</v>
      </c>
      <c r="H4700">
        <v>88</v>
      </c>
      <c r="I4700">
        <v>27</v>
      </c>
      <c r="J4700">
        <v>18.899999999999999</v>
      </c>
      <c r="K4700">
        <v>2376</v>
      </c>
      <c r="L4700">
        <v>1663.1999999999998</v>
      </c>
      <c r="M4700">
        <v>712.80000000000018</v>
      </c>
      <c r="N4700" t="s">
        <v>77</v>
      </c>
    </row>
    <row r="4701" spans="1:14" x14ac:dyDescent="0.3">
      <c r="A4701" t="s">
        <v>12</v>
      </c>
      <c r="B4701" t="s">
        <v>29</v>
      </c>
      <c r="C4701" t="s">
        <v>18</v>
      </c>
      <c r="D4701" t="s">
        <v>19</v>
      </c>
      <c r="E4701" s="1">
        <v>41793</v>
      </c>
      <c r="F4701">
        <v>569113957</v>
      </c>
      <c r="G4701" s="1">
        <v>41813</v>
      </c>
      <c r="H4701">
        <v>67</v>
      </c>
      <c r="I4701">
        <v>19</v>
      </c>
      <c r="J4701">
        <v>13.3</v>
      </c>
      <c r="K4701">
        <v>1273</v>
      </c>
      <c r="L4701">
        <v>891.1</v>
      </c>
      <c r="M4701">
        <v>381.9</v>
      </c>
      <c r="N4701" t="s">
        <v>77</v>
      </c>
    </row>
    <row r="4702" spans="1:14" x14ac:dyDescent="0.3">
      <c r="A4702" t="s">
        <v>12</v>
      </c>
      <c r="B4702" t="s">
        <v>52</v>
      </c>
      <c r="C4702" t="s">
        <v>16</v>
      </c>
      <c r="D4702" t="s">
        <v>14</v>
      </c>
      <c r="E4702" s="1">
        <v>45440</v>
      </c>
      <c r="F4702">
        <v>902222001</v>
      </c>
      <c r="G4702" s="1">
        <v>45479</v>
      </c>
      <c r="H4702">
        <v>64</v>
      </c>
      <c r="I4702">
        <v>10</v>
      </c>
      <c r="J4702">
        <v>7</v>
      </c>
      <c r="K4702">
        <v>640</v>
      </c>
      <c r="L4702">
        <v>448</v>
      </c>
      <c r="M4702">
        <v>192</v>
      </c>
      <c r="N4702" t="s">
        <v>77</v>
      </c>
    </row>
    <row r="4703" spans="1:14" x14ac:dyDescent="0.3">
      <c r="A4703" t="s">
        <v>12</v>
      </c>
      <c r="B4703" t="s">
        <v>33</v>
      </c>
      <c r="C4703" t="s">
        <v>22</v>
      </c>
      <c r="D4703" t="s">
        <v>19</v>
      </c>
      <c r="E4703" s="1">
        <v>44295</v>
      </c>
      <c r="F4703">
        <v>232031524</v>
      </c>
      <c r="G4703" s="1">
        <v>44314</v>
      </c>
      <c r="H4703">
        <v>76</v>
      </c>
      <c r="I4703">
        <v>26</v>
      </c>
      <c r="J4703">
        <v>18.2</v>
      </c>
      <c r="K4703">
        <v>1976</v>
      </c>
      <c r="L4703">
        <v>1383.2</v>
      </c>
      <c r="M4703">
        <v>592.79999999999995</v>
      </c>
      <c r="N4703" t="s">
        <v>76</v>
      </c>
    </row>
    <row r="4704" spans="1:14" x14ac:dyDescent="0.3">
      <c r="A4704" t="s">
        <v>12</v>
      </c>
      <c r="B4704" t="s">
        <v>51</v>
      </c>
      <c r="C4704" t="s">
        <v>13</v>
      </c>
      <c r="D4704" t="s">
        <v>14</v>
      </c>
      <c r="E4704" s="1">
        <v>44356</v>
      </c>
      <c r="F4704">
        <v>605543506</v>
      </c>
      <c r="G4704" s="1">
        <v>44394</v>
      </c>
      <c r="H4704">
        <v>54</v>
      </c>
      <c r="I4704">
        <v>37</v>
      </c>
      <c r="J4704">
        <v>25.9</v>
      </c>
      <c r="K4704">
        <v>1998</v>
      </c>
      <c r="L4704">
        <v>1398.6</v>
      </c>
      <c r="M4704">
        <v>599.40000000000009</v>
      </c>
      <c r="N4704" t="s">
        <v>73</v>
      </c>
    </row>
    <row r="4705" spans="1:14" x14ac:dyDescent="0.3">
      <c r="A4705" t="s">
        <v>12</v>
      </c>
      <c r="B4705" t="s">
        <v>32</v>
      </c>
      <c r="C4705" t="s">
        <v>23</v>
      </c>
      <c r="D4705" t="s">
        <v>14</v>
      </c>
      <c r="E4705" s="1">
        <v>43379</v>
      </c>
      <c r="F4705">
        <v>314107120</v>
      </c>
      <c r="G4705" s="1">
        <v>43427</v>
      </c>
      <c r="H4705">
        <v>77</v>
      </c>
      <c r="I4705">
        <v>37</v>
      </c>
      <c r="J4705">
        <v>25.9</v>
      </c>
      <c r="K4705">
        <v>2849</v>
      </c>
      <c r="L4705">
        <v>1994.3</v>
      </c>
      <c r="M4705">
        <v>854.7</v>
      </c>
      <c r="N4705" t="s">
        <v>75</v>
      </c>
    </row>
    <row r="4706" spans="1:14" x14ac:dyDescent="0.3">
      <c r="A4706" t="s">
        <v>12</v>
      </c>
      <c r="B4706" t="s">
        <v>31</v>
      </c>
      <c r="C4706" t="s">
        <v>16</v>
      </c>
      <c r="D4706" t="s">
        <v>14</v>
      </c>
      <c r="E4706" s="1">
        <v>41995</v>
      </c>
      <c r="F4706">
        <v>766115128</v>
      </c>
      <c r="G4706" s="1">
        <v>42026</v>
      </c>
      <c r="H4706">
        <v>75</v>
      </c>
      <c r="I4706">
        <v>12</v>
      </c>
      <c r="J4706">
        <v>8.4</v>
      </c>
      <c r="K4706">
        <v>900</v>
      </c>
      <c r="L4706">
        <v>630</v>
      </c>
      <c r="M4706">
        <v>270</v>
      </c>
      <c r="N4706" t="s">
        <v>74</v>
      </c>
    </row>
    <row r="4707" spans="1:14" x14ac:dyDescent="0.3">
      <c r="A4707" t="s">
        <v>12</v>
      </c>
      <c r="B4707" t="s">
        <v>35</v>
      </c>
      <c r="C4707" t="s">
        <v>21</v>
      </c>
      <c r="D4707" t="s">
        <v>14</v>
      </c>
      <c r="E4707" s="1">
        <v>44506</v>
      </c>
      <c r="F4707">
        <v>548327481</v>
      </c>
      <c r="G4707" s="1">
        <v>44520</v>
      </c>
      <c r="H4707">
        <v>88</v>
      </c>
      <c r="I4707">
        <v>10</v>
      </c>
      <c r="J4707">
        <v>7</v>
      </c>
      <c r="K4707">
        <v>880</v>
      </c>
      <c r="L4707">
        <v>616</v>
      </c>
      <c r="M4707">
        <v>264</v>
      </c>
      <c r="N4707" t="s">
        <v>77</v>
      </c>
    </row>
    <row r="4708" spans="1:14" x14ac:dyDescent="0.3">
      <c r="A4708" t="s">
        <v>12</v>
      </c>
      <c r="B4708" t="s">
        <v>49</v>
      </c>
      <c r="C4708" t="s">
        <v>23</v>
      </c>
      <c r="D4708" t="s">
        <v>19</v>
      </c>
      <c r="E4708" s="1">
        <v>43336</v>
      </c>
      <c r="F4708">
        <v>420252645</v>
      </c>
      <c r="G4708" s="1">
        <v>43378</v>
      </c>
      <c r="H4708">
        <v>74</v>
      </c>
      <c r="I4708">
        <v>17</v>
      </c>
      <c r="J4708">
        <v>11.9</v>
      </c>
      <c r="K4708">
        <v>1258</v>
      </c>
      <c r="L4708">
        <v>880.6</v>
      </c>
      <c r="M4708">
        <v>377.4</v>
      </c>
      <c r="N4708" t="s">
        <v>77</v>
      </c>
    </row>
    <row r="4709" spans="1:14" x14ac:dyDescent="0.3">
      <c r="A4709" t="s">
        <v>12</v>
      </c>
      <c r="B4709" t="s">
        <v>50</v>
      </c>
      <c r="C4709" t="s">
        <v>15</v>
      </c>
      <c r="D4709" t="s">
        <v>19</v>
      </c>
      <c r="E4709" s="1">
        <v>43539</v>
      </c>
      <c r="F4709">
        <v>970374143</v>
      </c>
      <c r="G4709" s="1">
        <v>43574</v>
      </c>
      <c r="H4709">
        <v>95</v>
      </c>
      <c r="I4709">
        <v>35</v>
      </c>
      <c r="J4709">
        <v>24.5</v>
      </c>
      <c r="K4709">
        <v>3325</v>
      </c>
      <c r="L4709">
        <v>2327.5</v>
      </c>
      <c r="M4709">
        <v>997.5</v>
      </c>
      <c r="N4709" t="s">
        <v>73</v>
      </c>
    </row>
    <row r="4710" spans="1:14" x14ac:dyDescent="0.3">
      <c r="A4710" t="s">
        <v>12</v>
      </c>
      <c r="B4710" t="s">
        <v>39</v>
      </c>
      <c r="C4710" t="s">
        <v>23</v>
      </c>
      <c r="D4710" t="s">
        <v>19</v>
      </c>
      <c r="E4710" s="1">
        <v>41648</v>
      </c>
      <c r="F4710">
        <v>214133679</v>
      </c>
      <c r="G4710" s="1">
        <v>41653</v>
      </c>
      <c r="H4710">
        <v>53</v>
      </c>
      <c r="I4710">
        <v>31</v>
      </c>
      <c r="J4710">
        <v>21.700000000000003</v>
      </c>
      <c r="K4710">
        <v>1643</v>
      </c>
      <c r="L4710">
        <v>1150.1000000000001</v>
      </c>
      <c r="M4710">
        <v>492.89999999999986</v>
      </c>
      <c r="N4710" t="s">
        <v>73</v>
      </c>
    </row>
    <row r="4711" spans="1:14" x14ac:dyDescent="0.3">
      <c r="A4711" t="s">
        <v>12</v>
      </c>
      <c r="B4711" t="s">
        <v>34</v>
      </c>
      <c r="C4711" t="s">
        <v>26</v>
      </c>
      <c r="D4711" t="s">
        <v>14</v>
      </c>
      <c r="E4711" s="1">
        <v>42220</v>
      </c>
      <c r="F4711">
        <v>571072614</v>
      </c>
      <c r="G4711" s="1">
        <v>42240</v>
      </c>
      <c r="H4711">
        <v>69</v>
      </c>
      <c r="I4711">
        <v>32</v>
      </c>
      <c r="J4711">
        <v>22.4</v>
      </c>
      <c r="K4711">
        <v>2208</v>
      </c>
      <c r="L4711">
        <v>1545.6</v>
      </c>
      <c r="M4711">
        <v>662.40000000000009</v>
      </c>
      <c r="N4711" t="s">
        <v>76</v>
      </c>
    </row>
    <row r="4712" spans="1:14" x14ac:dyDescent="0.3">
      <c r="A4712" t="s">
        <v>12</v>
      </c>
      <c r="B4712" t="s">
        <v>33</v>
      </c>
      <c r="C4712" t="s">
        <v>15</v>
      </c>
      <c r="D4712" t="s">
        <v>14</v>
      </c>
      <c r="E4712" s="1">
        <v>42864</v>
      </c>
      <c r="F4712">
        <v>786563861</v>
      </c>
      <c r="G4712" s="1">
        <v>42914</v>
      </c>
      <c r="H4712">
        <v>89</v>
      </c>
      <c r="I4712">
        <v>21</v>
      </c>
      <c r="J4712">
        <v>14.7</v>
      </c>
      <c r="K4712">
        <v>1869</v>
      </c>
      <c r="L4712">
        <v>1308.3</v>
      </c>
      <c r="M4712">
        <v>560.70000000000005</v>
      </c>
      <c r="N4712" t="s">
        <v>76</v>
      </c>
    </row>
    <row r="4713" spans="1:14" x14ac:dyDescent="0.3">
      <c r="A4713" t="s">
        <v>12</v>
      </c>
      <c r="B4713" t="s">
        <v>33</v>
      </c>
      <c r="C4713" t="s">
        <v>24</v>
      </c>
      <c r="D4713" t="s">
        <v>19</v>
      </c>
      <c r="E4713" s="1">
        <v>45251</v>
      </c>
      <c r="F4713">
        <v>281257140</v>
      </c>
      <c r="G4713" s="1">
        <v>45294</v>
      </c>
      <c r="H4713">
        <v>57</v>
      </c>
      <c r="I4713">
        <v>23</v>
      </c>
      <c r="J4713">
        <v>16.100000000000001</v>
      </c>
      <c r="K4713">
        <v>1311</v>
      </c>
      <c r="L4713">
        <v>917.7</v>
      </c>
      <c r="M4713">
        <v>393.29999999999995</v>
      </c>
      <c r="N4713" t="s">
        <v>76</v>
      </c>
    </row>
    <row r="4714" spans="1:14" x14ac:dyDescent="0.3">
      <c r="A4714" t="s">
        <v>12</v>
      </c>
      <c r="B4714" t="s">
        <v>42</v>
      </c>
      <c r="C4714" t="s">
        <v>20</v>
      </c>
      <c r="D4714" t="s">
        <v>14</v>
      </c>
      <c r="E4714" s="1">
        <v>44631</v>
      </c>
      <c r="F4714">
        <v>530034816</v>
      </c>
      <c r="G4714" s="1">
        <v>44662</v>
      </c>
      <c r="H4714">
        <v>52</v>
      </c>
      <c r="I4714">
        <v>25</v>
      </c>
      <c r="J4714">
        <v>17.5</v>
      </c>
      <c r="K4714">
        <v>1300</v>
      </c>
      <c r="L4714">
        <v>910</v>
      </c>
      <c r="M4714">
        <v>390</v>
      </c>
      <c r="N4714" t="s">
        <v>77</v>
      </c>
    </row>
    <row r="4715" spans="1:14" x14ac:dyDescent="0.3">
      <c r="A4715" t="s">
        <v>12</v>
      </c>
      <c r="B4715" t="s">
        <v>34</v>
      </c>
      <c r="C4715" t="s">
        <v>16</v>
      </c>
      <c r="D4715" t="s">
        <v>14</v>
      </c>
      <c r="E4715" s="1">
        <v>45504</v>
      </c>
      <c r="F4715">
        <v>994599854</v>
      </c>
      <c r="G4715" s="1">
        <v>45504</v>
      </c>
      <c r="H4715">
        <v>81</v>
      </c>
      <c r="I4715">
        <v>11</v>
      </c>
      <c r="J4715">
        <v>7.7</v>
      </c>
      <c r="K4715">
        <v>891</v>
      </c>
      <c r="L4715">
        <v>623.70000000000005</v>
      </c>
      <c r="M4715">
        <v>267.29999999999995</v>
      </c>
      <c r="N4715" t="s">
        <v>76</v>
      </c>
    </row>
    <row r="4716" spans="1:14" x14ac:dyDescent="0.3">
      <c r="A4716" t="s">
        <v>12</v>
      </c>
      <c r="B4716" t="s">
        <v>49</v>
      </c>
      <c r="C4716" t="s">
        <v>16</v>
      </c>
      <c r="D4716" t="s">
        <v>14</v>
      </c>
      <c r="E4716" s="1">
        <v>42184</v>
      </c>
      <c r="F4716">
        <v>971262490</v>
      </c>
      <c r="G4716" s="1">
        <v>42225</v>
      </c>
      <c r="H4716">
        <v>65</v>
      </c>
      <c r="I4716">
        <v>36</v>
      </c>
      <c r="J4716">
        <v>25.200000000000003</v>
      </c>
      <c r="K4716">
        <v>2340</v>
      </c>
      <c r="L4716">
        <v>1638.0000000000002</v>
      </c>
      <c r="M4716">
        <v>701.99999999999977</v>
      </c>
      <c r="N4716" t="s">
        <v>77</v>
      </c>
    </row>
    <row r="4717" spans="1:14" x14ac:dyDescent="0.3">
      <c r="A4717" t="s">
        <v>12</v>
      </c>
      <c r="B4717" t="s">
        <v>45</v>
      </c>
      <c r="C4717" t="s">
        <v>24</v>
      </c>
      <c r="D4717" t="s">
        <v>19</v>
      </c>
      <c r="E4717" s="1">
        <v>42023</v>
      </c>
      <c r="F4717">
        <v>687125575</v>
      </c>
      <c r="G4717" s="1">
        <v>42052</v>
      </c>
      <c r="H4717">
        <v>68</v>
      </c>
      <c r="I4717">
        <v>23</v>
      </c>
      <c r="J4717">
        <v>16.100000000000001</v>
      </c>
      <c r="K4717">
        <v>1564</v>
      </c>
      <c r="L4717">
        <v>1094.8000000000002</v>
      </c>
      <c r="M4717">
        <v>469.19999999999982</v>
      </c>
      <c r="N4717" t="s">
        <v>77</v>
      </c>
    </row>
    <row r="4718" spans="1:14" x14ac:dyDescent="0.3">
      <c r="A4718" t="s">
        <v>12</v>
      </c>
      <c r="B4718" t="s">
        <v>50</v>
      </c>
      <c r="C4718" t="s">
        <v>17</v>
      </c>
      <c r="D4718" t="s">
        <v>14</v>
      </c>
      <c r="E4718" s="1">
        <v>43298</v>
      </c>
      <c r="F4718">
        <v>511009585</v>
      </c>
      <c r="G4718" s="1">
        <v>43339</v>
      </c>
      <c r="H4718">
        <v>51</v>
      </c>
      <c r="I4718">
        <v>19</v>
      </c>
      <c r="J4718">
        <v>13.3</v>
      </c>
      <c r="K4718">
        <v>969</v>
      </c>
      <c r="L4718">
        <v>678.30000000000007</v>
      </c>
      <c r="M4718">
        <v>290.69999999999993</v>
      </c>
      <c r="N4718" t="s">
        <v>73</v>
      </c>
    </row>
    <row r="4719" spans="1:14" x14ac:dyDescent="0.3">
      <c r="A4719" t="s">
        <v>12</v>
      </c>
      <c r="B4719" t="s">
        <v>36</v>
      </c>
      <c r="C4719" t="s">
        <v>13</v>
      </c>
      <c r="D4719" t="s">
        <v>14</v>
      </c>
      <c r="E4719" s="1">
        <v>44808</v>
      </c>
      <c r="F4719">
        <v>481204020</v>
      </c>
      <c r="G4719" s="1">
        <v>44835</v>
      </c>
      <c r="H4719">
        <v>77</v>
      </c>
      <c r="I4719">
        <v>17</v>
      </c>
      <c r="J4719">
        <v>11.9</v>
      </c>
      <c r="K4719">
        <v>1309</v>
      </c>
      <c r="L4719">
        <v>916.30000000000007</v>
      </c>
      <c r="M4719">
        <v>392.69999999999993</v>
      </c>
      <c r="N4719" t="s">
        <v>77</v>
      </c>
    </row>
    <row r="4720" spans="1:14" x14ac:dyDescent="0.3">
      <c r="A4720" t="s">
        <v>12</v>
      </c>
      <c r="B4720" t="s">
        <v>45</v>
      </c>
      <c r="C4720" t="s">
        <v>21</v>
      </c>
      <c r="D4720" t="s">
        <v>14</v>
      </c>
      <c r="E4720" s="1">
        <v>41803</v>
      </c>
      <c r="F4720">
        <v>382597005</v>
      </c>
      <c r="G4720" s="1">
        <v>41834</v>
      </c>
      <c r="H4720">
        <v>57</v>
      </c>
      <c r="I4720">
        <v>23</v>
      </c>
      <c r="J4720">
        <v>16.100000000000001</v>
      </c>
      <c r="K4720">
        <v>1311</v>
      </c>
      <c r="L4720">
        <v>917.7</v>
      </c>
      <c r="M4720">
        <v>393.29999999999995</v>
      </c>
      <c r="N4720" t="s">
        <v>77</v>
      </c>
    </row>
    <row r="4721" spans="1:14" x14ac:dyDescent="0.3">
      <c r="A4721" t="s">
        <v>12</v>
      </c>
      <c r="B4721" t="s">
        <v>37</v>
      </c>
      <c r="C4721" t="s">
        <v>24</v>
      </c>
      <c r="D4721" t="s">
        <v>19</v>
      </c>
      <c r="E4721" s="1">
        <v>44822</v>
      </c>
      <c r="F4721">
        <v>913552939</v>
      </c>
      <c r="G4721" s="1">
        <v>44853</v>
      </c>
      <c r="H4721">
        <v>73</v>
      </c>
      <c r="I4721">
        <v>37</v>
      </c>
      <c r="J4721">
        <v>25.9</v>
      </c>
      <c r="K4721">
        <v>2701</v>
      </c>
      <c r="L4721">
        <v>1890.6999999999998</v>
      </c>
      <c r="M4721">
        <v>810.30000000000018</v>
      </c>
      <c r="N4721" t="s">
        <v>74</v>
      </c>
    </row>
    <row r="4722" spans="1:14" x14ac:dyDescent="0.3">
      <c r="A4722" t="s">
        <v>12</v>
      </c>
      <c r="B4722" t="s">
        <v>34</v>
      </c>
      <c r="C4722" t="s">
        <v>24</v>
      </c>
      <c r="D4722" t="s">
        <v>14</v>
      </c>
      <c r="E4722" s="1">
        <v>43582</v>
      </c>
      <c r="F4722">
        <v>423733508</v>
      </c>
      <c r="G4722" s="1">
        <v>43620</v>
      </c>
      <c r="H4722">
        <v>50</v>
      </c>
      <c r="I4722">
        <v>20</v>
      </c>
      <c r="J4722">
        <v>14</v>
      </c>
      <c r="K4722">
        <v>1000</v>
      </c>
      <c r="L4722">
        <v>700</v>
      </c>
      <c r="M4722">
        <v>300</v>
      </c>
      <c r="N4722" t="s">
        <v>76</v>
      </c>
    </row>
    <row r="4723" spans="1:14" x14ac:dyDescent="0.3">
      <c r="A4723" t="s">
        <v>12</v>
      </c>
      <c r="B4723" t="s">
        <v>30</v>
      </c>
      <c r="C4723" t="s">
        <v>23</v>
      </c>
      <c r="D4723" t="s">
        <v>14</v>
      </c>
      <c r="E4723" s="1">
        <v>43841</v>
      </c>
      <c r="F4723">
        <v>178000247</v>
      </c>
      <c r="G4723" s="1">
        <v>43881</v>
      </c>
      <c r="H4723">
        <v>78</v>
      </c>
      <c r="I4723">
        <v>34</v>
      </c>
      <c r="J4723">
        <v>23.8</v>
      </c>
      <c r="K4723">
        <v>2652</v>
      </c>
      <c r="L4723">
        <v>1856.4</v>
      </c>
      <c r="M4723">
        <v>795.59999999999991</v>
      </c>
      <c r="N4723" t="s">
        <v>77</v>
      </c>
    </row>
    <row r="4724" spans="1:14" x14ac:dyDescent="0.3">
      <c r="A4724" t="s">
        <v>12</v>
      </c>
      <c r="B4724" t="s">
        <v>48</v>
      </c>
      <c r="C4724" t="s">
        <v>22</v>
      </c>
      <c r="D4724" t="s">
        <v>14</v>
      </c>
      <c r="E4724" s="1">
        <v>42937</v>
      </c>
      <c r="F4724">
        <v>382991826</v>
      </c>
      <c r="G4724" s="1">
        <v>42937</v>
      </c>
      <c r="H4724">
        <v>95</v>
      </c>
      <c r="I4724">
        <v>34</v>
      </c>
      <c r="J4724">
        <v>23.8</v>
      </c>
      <c r="K4724">
        <v>3230</v>
      </c>
      <c r="L4724">
        <v>2261</v>
      </c>
      <c r="M4724">
        <v>969</v>
      </c>
      <c r="N4724" t="s">
        <v>77</v>
      </c>
    </row>
    <row r="4725" spans="1:14" x14ac:dyDescent="0.3">
      <c r="A4725" t="s">
        <v>12</v>
      </c>
      <c r="B4725" t="s">
        <v>49</v>
      </c>
      <c r="C4725" t="s">
        <v>26</v>
      </c>
      <c r="D4725" t="s">
        <v>14</v>
      </c>
      <c r="E4725" s="1">
        <v>44772</v>
      </c>
      <c r="F4725">
        <v>266149222</v>
      </c>
      <c r="G4725" s="1">
        <v>44774</v>
      </c>
      <c r="H4725">
        <v>90</v>
      </c>
      <c r="I4725">
        <v>22</v>
      </c>
      <c r="J4725">
        <v>15.4</v>
      </c>
      <c r="K4725">
        <v>1980</v>
      </c>
      <c r="L4725">
        <v>1386</v>
      </c>
      <c r="M4725">
        <v>594</v>
      </c>
      <c r="N4725" t="s">
        <v>77</v>
      </c>
    </row>
    <row r="4726" spans="1:14" x14ac:dyDescent="0.3">
      <c r="A4726" t="s">
        <v>12</v>
      </c>
      <c r="B4726" t="s">
        <v>30</v>
      </c>
      <c r="C4726" t="s">
        <v>25</v>
      </c>
      <c r="D4726" t="s">
        <v>14</v>
      </c>
      <c r="E4726" s="1">
        <v>41699</v>
      </c>
      <c r="F4726">
        <v>643100440</v>
      </c>
      <c r="G4726" s="1">
        <v>41730</v>
      </c>
      <c r="H4726">
        <v>88</v>
      </c>
      <c r="I4726">
        <v>15</v>
      </c>
      <c r="J4726">
        <v>10.5</v>
      </c>
      <c r="K4726">
        <v>1320</v>
      </c>
      <c r="L4726">
        <v>924</v>
      </c>
      <c r="M4726">
        <v>396</v>
      </c>
      <c r="N4726" t="s">
        <v>77</v>
      </c>
    </row>
    <row r="4727" spans="1:14" x14ac:dyDescent="0.3">
      <c r="A4727" t="s">
        <v>12</v>
      </c>
      <c r="B4727" t="s">
        <v>36</v>
      </c>
      <c r="C4727" t="s">
        <v>13</v>
      </c>
      <c r="D4727" t="s">
        <v>19</v>
      </c>
      <c r="E4727" s="1">
        <v>45020</v>
      </c>
      <c r="F4727">
        <v>579063022</v>
      </c>
      <c r="G4727" s="1">
        <v>45040</v>
      </c>
      <c r="H4727">
        <v>54</v>
      </c>
      <c r="I4727">
        <v>19</v>
      </c>
      <c r="J4727">
        <v>13.3</v>
      </c>
      <c r="K4727">
        <v>1026</v>
      </c>
      <c r="L4727">
        <v>718.2</v>
      </c>
      <c r="M4727">
        <v>307.79999999999995</v>
      </c>
      <c r="N4727" t="s">
        <v>77</v>
      </c>
    </row>
    <row r="4728" spans="1:14" x14ac:dyDescent="0.3">
      <c r="A4728" t="s">
        <v>12</v>
      </c>
      <c r="B4728" t="s">
        <v>50</v>
      </c>
      <c r="C4728" t="s">
        <v>13</v>
      </c>
      <c r="D4728" t="s">
        <v>14</v>
      </c>
      <c r="E4728" s="1">
        <v>43053</v>
      </c>
      <c r="F4728">
        <v>860649049</v>
      </c>
      <c r="G4728" s="1">
        <v>43081</v>
      </c>
      <c r="H4728">
        <v>69</v>
      </c>
      <c r="I4728">
        <v>23</v>
      </c>
      <c r="J4728">
        <v>16.100000000000001</v>
      </c>
      <c r="K4728">
        <v>1587</v>
      </c>
      <c r="L4728">
        <v>1110.9000000000001</v>
      </c>
      <c r="M4728">
        <v>476.09999999999991</v>
      </c>
      <c r="N4728" t="s">
        <v>73</v>
      </c>
    </row>
    <row r="4729" spans="1:14" x14ac:dyDescent="0.3">
      <c r="A4729" t="s">
        <v>12</v>
      </c>
      <c r="B4729" t="s">
        <v>53</v>
      </c>
      <c r="C4729" t="s">
        <v>21</v>
      </c>
      <c r="D4729" t="s">
        <v>14</v>
      </c>
      <c r="E4729" s="1">
        <v>43424</v>
      </c>
      <c r="F4729">
        <v>889524638</v>
      </c>
      <c r="G4729" s="1">
        <v>43424</v>
      </c>
      <c r="H4729">
        <v>93</v>
      </c>
      <c r="I4729">
        <v>25</v>
      </c>
      <c r="J4729">
        <v>17.5</v>
      </c>
      <c r="K4729">
        <v>2325</v>
      </c>
      <c r="L4729">
        <v>1627.5</v>
      </c>
      <c r="M4729">
        <v>697.5</v>
      </c>
      <c r="N4729" t="s">
        <v>77</v>
      </c>
    </row>
    <row r="4730" spans="1:14" x14ac:dyDescent="0.3">
      <c r="A4730" t="s">
        <v>12</v>
      </c>
      <c r="B4730" t="s">
        <v>33</v>
      </c>
      <c r="C4730" t="s">
        <v>16</v>
      </c>
      <c r="D4730" t="s">
        <v>14</v>
      </c>
      <c r="E4730" s="1">
        <v>44561</v>
      </c>
      <c r="F4730">
        <v>980915439</v>
      </c>
      <c r="G4730" s="1">
        <v>44600</v>
      </c>
      <c r="H4730">
        <v>81</v>
      </c>
      <c r="I4730">
        <v>26</v>
      </c>
      <c r="J4730">
        <v>18.2</v>
      </c>
      <c r="K4730">
        <v>2106</v>
      </c>
      <c r="L4730">
        <v>1474.2</v>
      </c>
      <c r="M4730">
        <v>631.79999999999995</v>
      </c>
      <c r="N4730" t="s">
        <v>76</v>
      </c>
    </row>
    <row r="4731" spans="1:14" x14ac:dyDescent="0.3">
      <c r="A4731" t="s">
        <v>12</v>
      </c>
      <c r="B4731" t="s">
        <v>35</v>
      </c>
      <c r="C4731" t="s">
        <v>15</v>
      </c>
      <c r="D4731" t="s">
        <v>19</v>
      </c>
      <c r="E4731" s="1">
        <v>43560</v>
      </c>
      <c r="F4731">
        <v>356272304</v>
      </c>
      <c r="G4731" s="1">
        <v>43572</v>
      </c>
      <c r="H4731">
        <v>54</v>
      </c>
      <c r="I4731">
        <v>39</v>
      </c>
      <c r="J4731">
        <v>27.3</v>
      </c>
      <c r="K4731">
        <v>2106</v>
      </c>
      <c r="L4731">
        <v>1474.2</v>
      </c>
      <c r="M4731">
        <v>631.79999999999995</v>
      </c>
      <c r="N4731" t="s">
        <v>77</v>
      </c>
    </row>
    <row r="4732" spans="1:14" x14ac:dyDescent="0.3">
      <c r="A4732" t="s">
        <v>12</v>
      </c>
      <c r="B4732" t="s">
        <v>31</v>
      </c>
      <c r="C4732" t="s">
        <v>17</v>
      </c>
      <c r="D4732" t="s">
        <v>19</v>
      </c>
      <c r="E4732" s="1">
        <v>43293</v>
      </c>
      <c r="F4732">
        <v>966893279</v>
      </c>
      <c r="G4732" s="1">
        <v>43333</v>
      </c>
      <c r="H4732">
        <v>60</v>
      </c>
      <c r="I4732">
        <v>38</v>
      </c>
      <c r="J4732">
        <v>26.6</v>
      </c>
      <c r="K4732">
        <v>2280</v>
      </c>
      <c r="L4732">
        <v>1596</v>
      </c>
      <c r="M4732">
        <v>684</v>
      </c>
      <c r="N4732" t="s">
        <v>74</v>
      </c>
    </row>
    <row r="4733" spans="1:14" x14ac:dyDescent="0.3">
      <c r="A4733" t="s">
        <v>12</v>
      </c>
      <c r="B4733" t="s">
        <v>44</v>
      </c>
      <c r="C4733" t="s">
        <v>17</v>
      </c>
      <c r="D4733" t="s">
        <v>19</v>
      </c>
      <c r="E4733" s="1">
        <v>43321</v>
      </c>
      <c r="F4733">
        <v>118965899</v>
      </c>
      <c r="G4733" s="1">
        <v>43340</v>
      </c>
      <c r="H4733">
        <v>57</v>
      </c>
      <c r="I4733">
        <v>29</v>
      </c>
      <c r="J4733">
        <v>20.3</v>
      </c>
      <c r="K4733">
        <v>1653</v>
      </c>
      <c r="L4733">
        <v>1157.1000000000001</v>
      </c>
      <c r="M4733">
        <v>495.89999999999986</v>
      </c>
      <c r="N4733" t="s">
        <v>77</v>
      </c>
    </row>
    <row r="4734" spans="1:14" x14ac:dyDescent="0.3">
      <c r="A4734" t="s">
        <v>12</v>
      </c>
      <c r="B4734" t="s">
        <v>37</v>
      </c>
      <c r="C4734" t="s">
        <v>24</v>
      </c>
      <c r="D4734" t="s">
        <v>14</v>
      </c>
      <c r="E4734" s="1">
        <v>43863</v>
      </c>
      <c r="F4734">
        <v>158086669</v>
      </c>
      <c r="G4734" s="1">
        <v>43907</v>
      </c>
      <c r="H4734">
        <v>60</v>
      </c>
      <c r="I4734">
        <v>15</v>
      </c>
      <c r="J4734">
        <v>10.5</v>
      </c>
      <c r="K4734">
        <v>900</v>
      </c>
      <c r="L4734">
        <v>630</v>
      </c>
      <c r="M4734">
        <v>270</v>
      </c>
      <c r="N4734" t="s">
        <v>74</v>
      </c>
    </row>
    <row r="4735" spans="1:14" x14ac:dyDescent="0.3">
      <c r="A4735" t="s">
        <v>12</v>
      </c>
      <c r="B4735" t="s">
        <v>55</v>
      </c>
      <c r="C4735" t="s">
        <v>17</v>
      </c>
      <c r="D4735" t="s">
        <v>14</v>
      </c>
      <c r="E4735" s="1">
        <v>44151</v>
      </c>
      <c r="F4735">
        <v>602301681</v>
      </c>
      <c r="G4735" s="1">
        <v>44163</v>
      </c>
      <c r="H4735">
        <v>74</v>
      </c>
      <c r="I4735">
        <v>40</v>
      </c>
      <c r="J4735">
        <v>28</v>
      </c>
      <c r="K4735">
        <v>2960</v>
      </c>
      <c r="L4735">
        <v>2072</v>
      </c>
      <c r="M4735">
        <v>888</v>
      </c>
      <c r="N4735" t="s">
        <v>74</v>
      </c>
    </row>
    <row r="4736" spans="1:14" x14ac:dyDescent="0.3">
      <c r="A4736" t="s">
        <v>12</v>
      </c>
      <c r="B4736" t="s">
        <v>35</v>
      </c>
      <c r="C4736" t="s">
        <v>25</v>
      </c>
      <c r="D4736" t="s">
        <v>19</v>
      </c>
      <c r="E4736" s="1">
        <v>43440</v>
      </c>
      <c r="F4736">
        <v>731306493</v>
      </c>
      <c r="G4736" s="1">
        <v>43466</v>
      </c>
      <c r="H4736">
        <v>51</v>
      </c>
      <c r="I4736">
        <v>17</v>
      </c>
      <c r="J4736">
        <v>11.9</v>
      </c>
      <c r="K4736">
        <v>867</v>
      </c>
      <c r="L4736">
        <v>606.9</v>
      </c>
      <c r="M4736">
        <v>260.10000000000002</v>
      </c>
      <c r="N4736" t="s">
        <v>77</v>
      </c>
    </row>
    <row r="4737" spans="1:14" x14ac:dyDescent="0.3">
      <c r="A4737" t="s">
        <v>12</v>
      </c>
      <c r="B4737" t="s">
        <v>30</v>
      </c>
      <c r="C4737" t="s">
        <v>23</v>
      </c>
      <c r="D4737" t="s">
        <v>19</v>
      </c>
      <c r="E4737" s="1">
        <v>43220</v>
      </c>
      <c r="F4737">
        <v>383090531</v>
      </c>
      <c r="G4737" s="1">
        <v>43237</v>
      </c>
      <c r="H4737">
        <v>69</v>
      </c>
      <c r="I4737">
        <v>34</v>
      </c>
      <c r="J4737">
        <v>23.8</v>
      </c>
      <c r="K4737">
        <v>2346</v>
      </c>
      <c r="L4737">
        <v>1642.2</v>
      </c>
      <c r="M4737">
        <v>703.8</v>
      </c>
      <c r="N4737" t="s">
        <v>77</v>
      </c>
    </row>
    <row r="4738" spans="1:14" x14ac:dyDescent="0.3">
      <c r="A4738" t="s">
        <v>12</v>
      </c>
      <c r="B4738" t="s">
        <v>35</v>
      </c>
      <c r="C4738" t="s">
        <v>24</v>
      </c>
      <c r="D4738" t="s">
        <v>14</v>
      </c>
      <c r="E4738" s="1">
        <v>43312</v>
      </c>
      <c r="F4738">
        <v>899671113</v>
      </c>
      <c r="G4738" s="1">
        <v>43347</v>
      </c>
      <c r="H4738">
        <v>52</v>
      </c>
      <c r="I4738">
        <v>17</v>
      </c>
      <c r="J4738">
        <v>11.9</v>
      </c>
      <c r="K4738">
        <v>884</v>
      </c>
      <c r="L4738">
        <v>618.80000000000007</v>
      </c>
      <c r="M4738">
        <v>265.19999999999993</v>
      </c>
      <c r="N4738" t="s">
        <v>77</v>
      </c>
    </row>
    <row r="4739" spans="1:14" x14ac:dyDescent="0.3">
      <c r="A4739" t="s">
        <v>12</v>
      </c>
      <c r="B4739" t="s">
        <v>46</v>
      </c>
      <c r="C4739" t="s">
        <v>18</v>
      </c>
      <c r="D4739" t="s">
        <v>19</v>
      </c>
      <c r="E4739" s="1">
        <v>43393</v>
      </c>
      <c r="F4739">
        <v>790143430</v>
      </c>
      <c r="G4739" s="1">
        <v>43405</v>
      </c>
      <c r="H4739">
        <v>66</v>
      </c>
      <c r="I4739">
        <v>37</v>
      </c>
      <c r="J4739">
        <v>25.9</v>
      </c>
      <c r="K4739">
        <v>2442</v>
      </c>
      <c r="L4739">
        <v>1709.3999999999999</v>
      </c>
      <c r="M4739">
        <v>732.60000000000014</v>
      </c>
      <c r="N4739" t="s">
        <v>74</v>
      </c>
    </row>
    <row r="4740" spans="1:14" x14ac:dyDescent="0.3">
      <c r="A4740" t="s">
        <v>12</v>
      </c>
      <c r="B4740" t="s">
        <v>29</v>
      </c>
      <c r="C4740" t="s">
        <v>25</v>
      </c>
      <c r="D4740" t="s">
        <v>19</v>
      </c>
      <c r="E4740" s="1">
        <v>41651</v>
      </c>
      <c r="F4740">
        <v>305129659</v>
      </c>
      <c r="G4740" s="1">
        <v>41675</v>
      </c>
      <c r="H4740">
        <v>58</v>
      </c>
      <c r="I4740">
        <v>36</v>
      </c>
      <c r="J4740">
        <v>25.200000000000003</v>
      </c>
      <c r="K4740">
        <v>2088</v>
      </c>
      <c r="L4740">
        <v>1461.6000000000001</v>
      </c>
      <c r="M4740">
        <v>626.39999999999986</v>
      </c>
      <c r="N4740" t="s">
        <v>77</v>
      </c>
    </row>
    <row r="4741" spans="1:14" x14ac:dyDescent="0.3">
      <c r="A4741" t="s">
        <v>12</v>
      </c>
      <c r="B4741" t="s">
        <v>30</v>
      </c>
      <c r="C4741" t="s">
        <v>13</v>
      </c>
      <c r="D4741" t="s">
        <v>14</v>
      </c>
      <c r="E4741" s="1">
        <v>44626</v>
      </c>
      <c r="F4741">
        <v>129605901</v>
      </c>
      <c r="G4741" s="1">
        <v>44666</v>
      </c>
      <c r="H4741">
        <v>92</v>
      </c>
      <c r="I4741">
        <v>10</v>
      </c>
      <c r="J4741">
        <v>7</v>
      </c>
      <c r="K4741">
        <v>920</v>
      </c>
      <c r="L4741">
        <v>644</v>
      </c>
      <c r="M4741">
        <v>276</v>
      </c>
      <c r="N4741" t="s">
        <v>77</v>
      </c>
    </row>
    <row r="4742" spans="1:14" x14ac:dyDescent="0.3">
      <c r="A4742" t="s">
        <v>12</v>
      </c>
      <c r="B4742" t="s">
        <v>45</v>
      </c>
      <c r="C4742" t="s">
        <v>20</v>
      </c>
      <c r="D4742" t="s">
        <v>14</v>
      </c>
      <c r="E4742" s="1">
        <v>43637</v>
      </c>
      <c r="F4742">
        <v>484191358</v>
      </c>
      <c r="G4742" s="1">
        <v>43673</v>
      </c>
      <c r="H4742">
        <v>51</v>
      </c>
      <c r="I4742">
        <v>20</v>
      </c>
      <c r="J4742">
        <v>14</v>
      </c>
      <c r="K4742">
        <v>1020</v>
      </c>
      <c r="L4742">
        <v>714</v>
      </c>
      <c r="M4742">
        <v>306</v>
      </c>
      <c r="N4742" t="s">
        <v>77</v>
      </c>
    </row>
    <row r="4743" spans="1:14" x14ac:dyDescent="0.3">
      <c r="A4743" t="s">
        <v>12</v>
      </c>
      <c r="B4743" t="s">
        <v>37</v>
      </c>
      <c r="C4743" t="s">
        <v>22</v>
      </c>
      <c r="D4743" t="s">
        <v>14</v>
      </c>
      <c r="E4743" s="1">
        <v>44122</v>
      </c>
      <c r="F4743">
        <v>768666017</v>
      </c>
      <c r="G4743" s="1">
        <v>44157</v>
      </c>
      <c r="H4743">
        <v>74</v>
      </c>
      <c r="I4743">
        <v>23</v>
      </c>
      <c r="J4743">
        <v>16.100000000000001</v>
      </c>
      <c r="K4743">
        <v>1702</v>
      </c>
      <c r="L4743">
        <v>1191.4000000000001</v>
      </c>
      <c r="M4743">
        <v>510.59999999999991</v>
      </c>
      <c r="N4743" t="s">
        <v>74</v>
      </c>
    </row>
    <row r="4744" spans="1:14" x14ac:dyDescent="0.3">
      <c r="A4744" t="s">
        <v>12</v>
      </c>
      <c r="B4744" t="s">
        <v>52</v>
      </c>
      <c r="C4744" t="s">
        <v>15</v>
      </c>
      <c r="D4744" t="s">
        <v>19</v>
      </c>
      <c r="E4744" s="1">
        <v>44323</v>
      </c>
      <c r="F4744">
        <v>240416753</v>
      </c>
      <c r="G4744" s="1">
        <v>44361</v>
      </c>
      <c r="H4744">
        <v>74</v>
      </c>
      <c r="I4744">
        <v>40</v>
      </c>
      <c r="J4744">
        <v>28</v>
      </c>
      <c r="K4744">
        <v>2960</v>
      </c>
      <c r="L4744">
        <v>2072</v>
      </c>
      <c r="M4744">
        <v>888</v>
      </c>
      <c r="N4744" t="s">
        <v>77</v>
      </c>
    </row>
    <row r="4745" spans="1:14" x14ac:dyDescent="0.3">
      <c r="A4745" t="s">
        <v>12</v>
      </c>
      <c r="B4745" t="s">
        <v>39</v>
      </c>
      <c r="C4745" t="s">
        <v>18</v>
      </c>
      <c r="D4745" t="s">
        <v>14</v>
      </c>
      <c r="E4745" s="1">
        <v>45249</v>
      </c>
      <c r="F4745">
        <v>915511596</v>
      </c>
      <c r="G4745" s="1">
        <v>45280</v>
      </c>
      <c r="H4745">
        <v>70</v>
      </c>
      <c r="I4745">
        <v>17</v>
      </c>
      <c r="J4745">
        <v>11.9</v>
      </c>
      <c r="K4745">
        <v>1190</v>
      </c>
      <c r="L4745">
        <v>833</v>
      </c>
      <c r="M4745">
        <v>357</v>
      </c>
      <c r="N4745" t="s">
        <v>73</v>
      </c>
    </row>
    <row r="4746" spans="1:14" x14ac:dyDescent="0.3">
      <c r="A4746" t="s">
        <v>12</v>
      </c>
      <c r="B4746" t="s">
        <v>38</v>
      </c>
      <c r="C4746" t="s">
        <v>23</v>
      </c>
      <c r="D4746" t="s">
        <v>14</v>
      </c>
      <c r="E4746" s="1">
        <v>45431</v>
      </c>
      <c r="F4746">
        <v>410797107</v>
      </c>
      <c r="G4746" s="1">
        <v>45460</v>
      </c>
      <c r="H4746">
        <v>72</v>
      </c>
      <c r="I4746">
        <v>25</v>
      </c>
      <c r="J4746">
        <v>17.5</v>
      </c>
      <c r="K4746">
        <v>1800</v>
      </c>
      <c r="L4746">
        <v>1260</v>
      </c>
      <c r="M4746">
        <v>540</v>
      </c>
      <c r="N4746" t="s">
        <v>73</v>
      </c>
    </row>
    <row r="4747" spans="1:14" x14ac:dyDescent="0.3">
      <c r="A4747" t="s">
        <v>12</v>
      </c>
      <c r="B4747" t="s">
        <v>36</v>
      </c>
      <c r="C4747" t="s">
        <v>20</v>
      </c>
      <c r="D4747" t="s">
        <v>14</v>
      </c>
      <c r="E4747" s="1">
        <v>45113</v>
      </c>
      <c r="F4747">
        <v>679826104</v>
      </c>
      <c r="G4747" s="1">
        <v>45113</v>
      </c>
      <c r="H4747">
        <v>51</v>
      </c>
      <c r="I4747">
        <v>35</v>
      </c>
      <c r="J4747">
        <v>24.5</v>
      </c>
      <c r="K4747">
        <v>1785</v>
      </c>
      <c r="L4747">
        <v>1249.5</v>
      </c>
      <c r="M4747">
        <v>535.5</v>
      </c>
      <c r="N4747" t="s">
        <v>77</v>
      </c>
    </row>
    <row r="4748" spans="1:14" x14ac:dyDescent="0.3">
      <c r="A4748" t="s">
        <v>12</v>
      </c>
      <c r="B4748" t="s">
        <v>35</v>
      </c>
      <c r="C4748" t="s">
        <v>17</v>
      </c>
      <c r="D4748" t="s">
        <v>14</v>
      </c>
      <c r="E4748" s="1">
        <v>42482</v>
      </c>
      <c r="F4748">
        <v>460022723</v>
      </c>
      <c r="G4748" s="1">
        <v>42484</v>
      </c>
      <c r="H4748">
        <v>95</v>
      </c>
      <c r="I4748">
        <v>21</v>
      </c>
      <c r="J4748">
        <v>14.7</v>
      </c>
      <c r="K4748">
        <v>1995</v>
      </c>
      <c r="L4748">
        <v>1396.5</v>
      </c>
      <c r="M4748">
        <v>598.5</v>
      </c>
      <c r="N4748" t="s">
        <v>77</v>
      </c>
    </row>
    <row r="4749" spans="1:14" x14ac:dyDescent="0.3">
      <c r="A4749" t="s">
        <v>12</v>
      </c>
      <c r="B4749" t="s">
        <v>51</v>
      </c>
      <c r="C4749" t="s">
        <v>20</v>
      </c>
      <c r="D4749" t="s">
        <v>19</v>
      </c>
      <c r="E4749" s="1">
        <v>43437</v>
      </c>
      <c r="F4749">
        <v>968753230</v>
      </c>
      <c r="G4749" s="1">
        <v>43459</v>
      </c>
      <c r="H4749">
        <v>92</v>
      </c>
      <c r="I4749">
        <v>11</v>
      </c>
      <c r="J4749">
        <v>7.7</v>
      </c>
      <c r="K4749">
        <v>1012</v>
      </c>
      <c r="L4749">
        <v>708.4</v>
      </c>
      <c r="M4749">
        <v>303.60000000000002</v>
      </c>
      <c r="N4749" t="s">
        <v>73</v>
      </c>
    </row>
    <row r="4750" spans="1:14" x14ac:dyDescent="0.3">
      <c r="A4750" t="s">
        <v>12</v>
      </c>
      <c r="B4750" t="s">
        <v>30</v>
      </c>
      <c r="C4750" t="s">
        <v>25</v>
      </c>
      <c r="D4750" t="s">
        <v>19</v>
      </c>
      <c r="E4750" s="1">
        <v>41918</v>
      </c>
      <c r="F4750">
        <v>507133901</v>
      </c>
      <c r="G4750" s="1">
        <v>41944</v>
      </c>
      <c r="H4750">
        <v>72</v>
      </c>
      <c r="I4750">
        <v>30</v>
      </c>
      <c r="J4750">
        <v>21</v>
      </c>
      <c r="K4750">
        <v>2160</v>
      </c>
      <c r="L4750">
        <v>1512</v>
      </c>
      <c r="M4750">
        <v>648</v>
      </c>
      <c r="N4750" t="s">
        <v>77</v>
      </c>
    </row>
    <row r="4751" spans="1:14" x14ac:dyDescent="0.3">
      <c r="A4751" t="s">
        <v>12</v>
      </c>
      <c r="B4751" t="s">
        <v>36</v>
      </c>
      <c r="C4751" t="s">
        <v>25</v>
      </c>
      <c r="D4751" t="s">
        <v>19</v>
      </c>
      <c r="E4751" s="1">
        <v>43825</v>
      </c>
      <c r="F4751">
        <v>292531001</v>
      </c>
      <c r="G4751" s="1">
        <v>43828</v>
      </c>
      <c r="H4751">
        <v>64</v>
      </c>
      <c r="I4751">
        <v>35</v>
      </c>
      <c r="J4751">
        <v>24.5</v>
      </c>
      <c r="K4751">
        <v>2240</v>
      </c>
      <c r="L4751">
        <v>1568</v>
      </c>
      <c r="M4751">
        <v>672</v>
      </c>
      <c r="N4751" t="s">
        <v>77</v>
      </c>
    </row>
    <row r="4752" spans="1:14" x14ac:dyDescent="0.3">
      <c r="A4752" t="s">
        <v>12</v>
      </c>
      <c r="B4752" t="s">
        <v>31</v>
      </c>
      <c r="C4752" t="s">
        <v>25</v>
      </c>
      <c r="D4752" t="s">
        <v>14</v>
      </c>
      <c r="E4752" s="1">
        <v>42520</v>
      </c>
      <c r="F4752">
        <v>238203608</v>
      </c>
      <c r="G4752" s="1">
        <v>42541</v>
      </c>
      <c r="H4752">
        <v>63</v>
      </c>
      <c r="I4752">
        <v>29</v>
      </c>
      <c r="J4752">
        <v>20.3</v>
      </c>
      <c r="K4752">
        <v>1827</v>
      </c>
      <c r="L4752">
        <v>1278.9000000000001</v>
      </c>
      <c r="M4752">
        <v>548.09999999999991</v>
      </c>
      <c r="N4752" t="s">
        <v>74</v>
      </c>
    </row>
    <row r="4753" spans="1:14" x14ac:dyDescent="0.3">
      <c r="A4753" t="s">
        <v>12</v>
      </c>
      <c r="B4753" t="s">
        <v>49</v>
      </c>
      <c r="C4753" t="s">
        <v>24</v>
      </c>
      <c r="D4753" t="s">
        <v>19</v>
      </c>
      <c r="E4753" s="1">
        <v>43195</v>
      </c>
      <c r="F4753">
        <v>640450847</v>
      </c>
      <c r="G4753" s="1">
        <v>43204</v>
      </c>
      <c r="H4753">
        <v>51</v>
      </c>
      <c r="I4753">
        <v>12</v>
      </c>
      <c r="J4753">
        <v>8.4</v>
      </c>
      <c r="K4753">
        <v>612</v>
      </c>
      <c r="L4753">
        <v>428.40000000000003</v>
      </c>
      <c r="M4753">
        <v>183.59999999999997</v>
      </c>
      <c r="N4753" t="s">
        <v>77</v>
      </c>
    </row>
    <row r="4754" spans="1:14" x14ac:dyDescent="0.3">
      <c r="A4754" t="s">
        <v>12</v>
      </c>
      <c r="B4754" t="s">
        <v>44</v>
      </c>
      <c r="C4754" t="s">
        <v>18</v>
      </c>
      <c r="D4754" t="s">
        <v>19</v>
      </c>
      <c r="E4754" s="1">
        <v>44094</v>
      </c>
      <c r="F4754">
        <v>803968179</v>
      </c>
      <c r="G4754" s="1">
        <v>44121</v>
      </c>
      <c r="H4754">
        <v>62</v>
      </c>
      <c r="I4754">
        <v>12</v>
      </c>
      <c r="J4754">
        <v>8.4</v>
      </c>
      <c r="K4754">
        <v>744</v>
      </c>
      <c r="L4754">
        <v>520.80000000000007</v>
      </c>
      <c r="M4754">
        <v>223.19999999999993</v>
      </c>
      <c r="N4754" t="s">
        <v>77</v>
      </c>
    </row>
    <row r="4755" spans="1:14" x14ac:dyDescent="0.3">
      <c r="A4755" t="s">
        <v>12</v>
      </c>
      <c r="B4755" t="s">
        <v>48</v>
      </c>
      <c r="C4755" t="s">
        <v>23</v>
      </c>
      <c r="D4755" t="s">
        <v>19</v>
      </c>
      <c r="E4755" s="1">
        <v>44610</v>
      </c>
      <c r="F4755">
        <v>200449264</v>
      </c>
      <c r="G4755" s="1">
        <v>44654</v>
      </c>
      <c r="H4755">
        <v>73</v>
      </c>
      <c r="I4755">
        <v>26</v>
      </c>
      <c r="J4755">
        <v>18.2</v>
      </c>
      <c r="K4755">
        <v>1898</v>
      </c>
      <c r="L4755">
        <v>1328.6</v>
      </c>
      <c r="M4755">
        <v>569.40000000000009</v>
      </c>
      <c r="N4755" t="s">
        <v>77</v>
      </c>
    </row>
    <row r="4756" spans="1:14" x14ac:dyDescent="0.3">
      <c r="A4756" t="s">
        <v>12</v>
      </c>
      <c r="B4756" t="s">
        <v>47</v>
      </c>
      <c r="C4756" t="s">
        <v>16</v>
      </c>
      <c r="D4756" t="s">
        <v>14</v>
      </c>
      <c r="E4756" s="1">
        <v>45324</v>
      </c>
      <c r="F4756">
        <v>865059888</v>
      </c>
      <c r="G4756" s="1">
        <v>45338</v>
      </c>
      <c r="H4756">
        <v>85</v>
      </c>
      <c r="I4756">
        <v>21</v>
      </c>
      <c r="J4756">
        <v>14.7</v>
      </c>
      <c r="K4756">
        <v>1785</v>
      </c>
      <c r="L4756">
        <v>1249.5</v>
      </c>
      <c r="M4756">
        <v>535.5</v>
      </c>
      <c r="N4756" t="s">
        <v>77</v>
      </c>
    </row>
    <row r="4757" spans="1:14" x14ac:dyDescent="0.3">
      <c r="A4757" t="s">
        <v>12</v>
      </c>
      <c r="B4757" t="s">
        <v>45</v>
      </c>
      <c r="C4757" t="s">
        <v>21</v>
      </c>
      <c r="D4757" t="s">
        <v>14</v>
      </c>
      <c r="E4757" s="1">
        <v>43314</v>
      </c>
      <c r="F4757">
        <v>396478831</v>
      </c>
      <c r="G4757" s="1">
        <v>43341</v>
      </c>
      <c r="H4757">
        <v>86</v>
      </c>
      <c r="I4757">
        <v>16</v>
      </c>
      <c r="J4757">
        <v>11.2</v>
      </c>
      <c r="K4757">
        <v>1376</v>
      </c>
      <c r="L4757">
        <v>963.19999999999993</v>
      </c>
      <c r="M4757">
        <v>412.80000000000007</v>
      </c>
      <c r="N4757" t="s">
        <v>77</v>
      </c>
    </row>
    <row r="4758" spans="1:14" x14ac:dyDescent="0.3">
      <c r="A4758" t="s">
        <v>12</v>
      </c>
      <c r="B4758" t="s">
        <v>30</v>
      </c>
      <c r="C4758" t="s">
        <v>20</v>
      </c>
      <c r="D4758" t="s">
        <v>14</v>
      </c>
      <c r="E4758" s="1">
        <v>43506</v>
      </c>
      <c r="F4758">
        <v>692622172</v>
      </c>
      <c r="G4758" s="1">
        <v>43512</v>
      </c>
      <c r="H4758">
        <v>50</v>
      </c>
      <c r="I4758">
        <v>38</v>
      </c>
      <c r="J4758">
        <v>26.6</v>
      </c>
      <c r="K4758">
        <v>1900</v>
      </c>
      <c r="L4758">
        <v>1330</v>
      </c>
      <c r="M4758">
        <v>570</v>
      </c>
      <c r="N4758" t="s">
        <v>77</v>
      </c>
    </row>
    <row r="4759" spans="1:14" x14ac:dyDescent="0.3">
      <c r="A4759" t="s">
        <v>12</v>
      </c>
      <c r="B4759" t="s">
        <v>51</v>
      </c>
      <c r="C4759" t="s">
        <v>21</v>
      </c>
      <c r="D4759" t="s">
        <v>14</v>
      </c>
      <c r="E4759" s="1">
        <v>43261</v>
      </c>
      <c r="F4759">
        <v>514391744</v>
      </c>
      <c r="G4759" s="1">
        <v>43280</v>
      </c>
      <c r="H4759">
        <v>74</v>
      </c>
      <c r="I4759">
        <v>34</v>
      </c>
      <c r="J4759">
        <v>23.8</v>
      </c>
      <c r="K4759">
        <v>2516</v>
      </c>
      <c r="L4759">
        <v>1761.2</v>
      </c>
      <c r="M4759">
        <v>754.8</v>
      </c>
      <c r="N4759" t="s">
        <v>73</v>
      </c>
    </row>
    <row r="4760" spans="1:14" x14ac:dyDescent="0.3">
      <c r="A4760" t="s">
        <v>12</v>
      </c>
      <c r="B4760" t="s">
        <v>47</v>
      </c>
      <c r="C4760" t="s">
        <v>21</v>
      </c>
      <c r="D4760" t="s">
        <v>19</v>
      </c>
      <c r="E4760" s="1">
        <v>45366</v>
      </c>
      <c r="F4760">
        <v>493168818</v>
      </c>
      <c r="G4760" s="1">
        <v>45374</v>
      </c>
      <c r="H4760">
        <v>80</v>
      </c>
      <c r="I4760">
        <v>23</v>
      </c>
      <c r="J4760">
        <v>16.100000000000001</v>
      </c>
      <c r="K4760">
        <v>1840</v>
      </c>
      <c r="L4760">
        <v>1288</v>
      </c>
      <c r="M4760">
        <v>552</v>
      </c>
      <c r="N4760" t="s">
        <v>77</v>
      </c>
    </row>
    <row r="4761" spans="1:14" x14ac:dyDescent="0.3">
      <c r="A4761" t="s">
        <v>12</v>
      </c>
      <c r="B4761" t="s">
        <v>48</v>
      </c>
      <c r="C4761" t="s">
        <v>13</v>
      </c>
      <c r="D4761" t="s">
        <v>14</v>
      </c>
      <c r="E4761" s="1">
        <v>42756</v>
      </c>
      <c r="F4761">
        <v>384514033</v>
      </c>
      <c r="G4761" s="1">
        <v>42802</v>
      </c>
      <c r="H4761">
        <v>80</v>
      </c>
      <c r="I4761">
        <v>27</v>
      </c>
      <c r="J4761">
        <v>18.899999999999999</v>
      </c>
      <c r="K4761">
        <v>2160</v>
      </c>
      <c r="L4761">
        <v>1512</v>
      </c>
      <c r="M4761">
        <v>648</v>
      </c>
      <c r="N4761" t="s">
        <v>77</v>
      </c>
    </row>
    <row r="4762" spans="1:14" x14ac:dyDescent="0.3">
      <c r="A4762" t="s">
        <v>12</v>
      </c>
      <c r="B4762" t="s">
        <v>52</v>
      </c>
      <c r="C4762" t="s">
        <v>23</v>
      </c>
      <c r="D4762" t="s">
        <v>19</v>
      </c>
      <c r="E4762" s="1">
        <v>43700</v>
      </c>
      <c r="F4762">
        <v>310823667</v>
      </c>
      <c r="G4762" s="1">
        <v>43737</v>
      </c>
      <c r="H4762">
        <v>56</v>
      </c>
      <c r="I4762">
        <v>19</v>
      </c>
      <c r="J4762">
        <v>13.3</v>
      </c>
      <c r="K4762">
        <v>1064</v>
      </c>
      <c r="L4762">
        <v>744.80000000000007</v>
      </c>
      <c r="M4762">
        <v>319.19999999999993</v>
      </c>
      <c r="N4762" t="s">
        <v>77</v>
      </c>
    </row>
    <row r="4763" spans="1:14" x14ac:dyDescent="0.3">
      <c r="A4763" t="s">
        <v>12</v>
      </c>
      <c r="B4763" t="s">
        <v>39</v>
      </c>
      <c r="C4763" t="s">
        <v>25</v>
      </c>
      <c r="D4763" t="s">
        <v>14</v>
      </c>
      <c r="E4763" s="1">
        <v>42704</v>
      </c>
      <c r="F4763">
        <v>899234664</v>
      </c>
      <c r="G4763" s="1">
        <v>42734</v>
      </c>
      <c r="H4763">
        <v>62</v>
      </c>
      <c r="I4763">
        <v>19</v>
      </c>
      <c r="J4763">
        <v>13.3</v>
      </c>
      <c r="K4763">
        <v>1178</v>
      </c>
      <c r="L4763">
        <v>824.6</v>
      </c>
      <c r="M4763">
        <v>353.4</v>
      </c>
      <c r="N4763" t="s">
        <v>73</v>
      </c>
    </row>
    <row r="4764" spans="1:14" x14ac:dyDescent="0.3">
      <c r="A4764" t="s">
        <v>12</v>
      </c>
      <c r="B4764" t="s">
        <v>53</v>
      </c>
      <c r="C4764" t="s">
        <v>17</v>
      </c>
      <c r="D4764" t="s">
        <v>19</v>
      </c>
      <c r="E4764" s="1">
        <v>42742</v>
      </c>
      <c r="F4764">
        <v>808477723</v>
      </c>
      <c r="G4764" s="1">
        <v>42773</v>
      </c>
      <c r="H4764">
        <v>71</v>
      </c>
      <c r="I4764">
        <v>36</v>
      </c>
      <c r="J4764">
        <v>25.200000000000003</v>
      </c>
      <c r="K4764">
        <v>2556</v>
      </c>
      <c r="L4764">
        <v>1789.2000000000003</v>
      </c>
      <c r="M4764">
        <v>766.79999999999973</v>
      </c>
      <c r="N4764" t="s">
        <v>77</v>
      </c>
    </row>
    <row r="4765" spans="1:14" x14ac:dyDescent="0.3">
      <c r="A4765" t="s">
        <v>12</v>
      </c>
      <c r="B4765" t="s">
        <v>54</v>
      </c>
      <c r="C4765" t="s">
        <v>21</v>
      </c>
      <c r="D4765" t="s">
        <v>14</v>
      </c>
      <c r="E4765" s="1">
        <v>43899</v>
      </c>
      <c r="F4765">
        <v>373141467</v>
      </c>
      <c r="G4765" s="1">
        <v>43916</v>
      </c>
      <c r="H4765">
        <v>88</v>
      </c>
      <c r="I4765">
        <v>13</v>
      </c>
      <c r="J4765">
        <v>9.1</v>
      </c>
      <c r="K4765">
        <v>1144</v>
      </c>
      <c r="L4765">
        <v>800.8</v>
      </c>
      <c r="M4765">
        <v>343.20000000000005</v>
      </c>
      <c r="N4765" t="s">
        <v>77</v>
      </c>
    </row>
    <row r="4766" spans="1:14" x14ac:dyDescent="0.3">
      <c r="A4766" t="s">
        <v>12</v>
      </c>
      <c r="B4766" t="s">
        <v>36</v>
      </c>
      <c r="C4766" t="s">
        <v>23</v>
      </c>
      <c r="D4766" t="s">
        <v>19</v>
      </c>
      <c r="E4766" s="1">
        <v>44053</v>
      </c>
      <c r="F4766">
        <v>275859248</v>
      </c>
      <c r="G4766" s="1">
        <v>44086</v>
      </c>
      <c r="H4766">
        <v>51</v>
      </c>
      <c r="I4766">
        <v>10</v>
      </c>
      <c r="J4766">
        <v>7</v>
      </c>
      <c r="K4766">
        <v>510</v>
      </c>
      <c r="L4766">
        <v>357</v>
      </c>
      <c r="M4766">
        <v>153</v>
      </c>
      <c r="N4766" t="s">
        <v>77</v>
      </c>
    </row>
    <row r="4767" spans="1:14" x14ac:dyDescent="0.3">
      <c r="A4767" t="s">
        <v>12</v>
      </c>
      <c r="B4767" t="s">
        <v>36</v>
      </c>
      <c r="C4767" t="s">
        <v>17</v>
      </c>
      <c r="D4767" t="s">
        <v>14</v>
      </c>
      <c r="E4767" s="1">
        <v>45318</v>
      </c>
      <c r="F4767">
        <v>111510646</v>
      </c>
      <c r="G4767" s="1">
        <v>45360</v>
      </c>
      <c r="H4767">
        <v>65</v>
      </c>
      <c r="I4767">
        <v>20</v>
      </c>
      <c r="J4767">
        <v>14</v>
      </c>
      <c r="K4767">
        <v>1300</v>
      </c>
      <c r="L4767">
        <v>910</v>
      </c>
      <c r="M4767">
        <v>390</v>
      </c>
      <c r="N4767" t="s">
        <v>77</v>
      </c>
    </row>
    <row r="4768" spans="1:14" x14ac:dyDescent="0.3">
      <c r="A4768" t="s">
        <v>12</v>
      </c>
      <c r="B4768" t="s">
        <v>29</v>
      </c>
      <c r="C4768" t="s">
        <v>22</v>
      </c>
      <c r="D4768" t="s">
        <v>19</v>
      </c>
      <c r="E4768" s="1">
        <v>43723</v>
      </c>
      <c r="F4768">
        <v>775092589</v>
      </c>
      <c r="G4768" s="1">
        <v>43726</v>
      </c>
      <c r="H4768">
        <v>89</v>
      </c>
      <c r="I4768">
        <v>13</v>
      </c>
      <c r="J4768">
        <v>9.1</v>
      </c>
      <c r="K4768">
        <v>1157</v>
      </c>
      <c r="L4768">
        <v>809.9</v>
      </c>
      <c r="M4768">
        <v>347.1</v>
      </c>
      <c r="N4768" t="s">
        <v>77</v>
      </c>
    </row>
    <row r="4769" spans="1:14" x14ac:dyDescent="0.3">
      <c r="A4769" t="s">
        <v>12</v>
      </c>
      <c r="B4769" t="s">
        <v>42</v>
      </c>
      <c r="C4769" t="s">
        <v>25</v>
      </c>
      <c r="D4769" t="s">
        <v>14</v>
      </c>
      <c r="E4769" s="1">
        <v>43304</v>
      </c>
      <c r="F4769">
        <v>408246219</v>
      </c>
      <c r="G4769" s="1">
        <v>43328</v>
      </c>
      <c r="H4769">
        <v>67</v>
      </c>
      <c r="I4769">
        <v>22</v>
      </c>
      <c r="J4769">
        <v>15.4</v>
      </c>
      <c r="K4769">
        <v>1474</v>
      </c>
      <c r="L4769">
        <v>1031.8</v>
      </c>
      <c r="M4769">
        <v>442.20000000000005</v>
      </c>
      <c r="N4769" t="s">
        <v>77</v>
      </c>
    </row>
    <row r="4770" spans="1:14" x14ac:dyDescent="0.3">
      <c r="A4770" t="s">
        <v>12</v>
      </c>
      <c r="B4770" t="s">
        <v>51</v>
      </c>
      <c r="C4770" t="s">
        <v>15</v>
      </c>
      <c r="D4770" t="s">
        <v>19</v>
      </c>
      <c r="E4770" s="1">
        <v>43147</v>
      </c>
      <c r="F4770">
        <v>742975175</v>
      </c>
      <c r="G4770" s="1">
        <v>43153</v>
      </c>
      <c r="H4770">
        <v>62</v>
      </c>
      <c r="I4770">
        <v>36</v>
      </c>
      <c r="J4770">
        <v>25.200000000000003</v>
      </c>
      <c r="K4770">
        <v>2232</v>
      </c>
      <c r="L4770">
        <v>1562.4</v>
      </c>
      <c r="M4770">
        <v>669.59999999999991</v>
      </c>
      <c r="N4770" t="s">
        <v>73</v>
      </c>
    </row>
    <row r="4771" spans="1:14" x14ac:dyDescent="0.3">
      <c r="A4771" t="s">
        <v>12</v>
      </c>
      <c r="B4771" t="s">
        <v>36</v>
      </c>
      <c r="C4771" t="s">
        <v>25</v>
      </c>
      <c r="D4771" t="s">
        <v>19</v>
      </c>
      <c r="E4771" s="1">
        <v>42656</v>
      </c>
      <c r="F4771">
        <v>561263883</v>
      </c>
      <c r="G4771" s="1">
        <v>42679</v>
      </c>
      <c r="H4771">
        <v>80</v>
      </c>
      <c r="I4771">
        <v>34</v>
      </c>
      <c r="J4771">
        <v>23.8</v>
      </c>
      <c r="K4771">
        <v>2720</v>
      </c>
      <c r="L4771">
        <v>1904</v>
      </c>
      <c r="M4771">
        <v>816</v>
      </c>
      <c r="N4771" t="s">
        <v>77</v>
      </c>
    </row>
    <row r="4772" spans="1:14" x14ac:dyDescent="0.3">
      <c r="A4772" t="s">
        <v>12</v>
      </c>
      <c r="B4772" t="s">
        <v>53</v>
      </c>
      <c r="C4772" t="s">
        <v>15</v>
      </c>
      <c r="D4772" t="s">
        <v>14</v>
      </c>
      <c r="E4772" s="1">
        <v>43731</v>
      </c>
      <c r="F4772">
        <v>497579658</v>
      </c>
      <c r="G4772" s="1">
        <v>43777</v>
      </c>
      <c r="H4772">
        <v>72</v>
      </c>
      <c r="I4772">
        <v>24</v>
      </c>
      <c r="J4772">
        <v>16.8</v>
      </c>
      <c r="K4772">
        <v>1728</v>
      </c>
      <c r="L4772">
        <v>1209.6000000000001</v>
      </c>
      <c r="M4772">
        <v>518.39999999999986</v>
      </c>
      <c r="N4772" t="s">
        <v>77</v>
      </c>
    </row>
    <row r="4773" spans="1:14" x14ac:dyDescent="0.3">
      <c r="A4773" t="s">
        <v>12</v>
      </c>
      <c r="B4773" t="s">
        <v>49</v>
      </c>
      <c r="C4773" t="s">
        <v>13</v>
      </c>
      <c r="D4773" t="s">
        <v>14</v>
      </c>
      <c r="E4773" s="1">
        <v>44937</v>
      </c>
      <c r="F4773">
        <v>138089835</v>
      </c>
      <c r="G4773" s="1">
        <v>44963</v>
      </c>
      <c r="H4773">
        <v>91</v>
      </c>
      <c r="I4773">
        <v>20</v>
      </c>
      <c r="J4773">
        <v>14</v>
      </c>
      <c r="K4773">
        <v>1820</v>
      </c>
      <c r="L4773">
        <v>1274</v>
      </c>
      <c r="M4773">
        <v>546</v>
      </c>
      <c r="N4773" t="s">
        <v>77</v>
      </c>
    </row>
    <row r="4774" spans="1:14" x14ac:dyDescent="0.3">
      <c r="A4774" t="s">
        <v>12</v>
      </c>
      <c r="B4774" t="s">
        <v>44</v>
      </c>
      <c r="C4774" t="s">
        <v>23</v>
      </c>
      <c r="D4774" t="s">
        <v>19</v>
      </c>
      <c r="E4774" s="1">
        <v>42658</v>
      </c>
      <c r="F4774">
        <v>914384210</v>
      </c>
      <c r="G4774" s="1">
        <v>42663</v>
      </c>
      <c r="H4774">
        <v>63</v>
      </c>
      <c r="I4774">
        <v>36</v>
      </c>
      <c r="J4774">
        <v>25.200000000000003</v>
      </c>
      <c r="K4774">
        <v>2268</v>
      </c>
      <c r="L4774">
        <v>1587.6000000000001</v>
      </c>
      <c r="M4774">
        <v>680.39999999999986</v>
      </c>
      <c r="N4774" t="s">
        <v>77</v>
      </c>
    </row>
    <row r="4775" spans="1:14" x14ac:dyDescent="0.3">
      <c r="A4775" t="s">
        <v>12</v>
      </c>
      <c r="B4775" t="s">
        <v>32</v>
      </c>
      <c r="C4775" t="s">
        <v>16</v>
      </c>
      <c r="D4775" t="s">
        <v>14</v>
      </c>
      <c r="E4775" s="1">
        <v>45449</v>
      </c>
      <c r="F4775">
        <v>890454614</v>
      </c>
      <c r="G4775" s="1">
        <v>45491</v>
      </c>
      <c r="H4775">
        <v>69</v>
      </c>
      <c r="I4775">
        <v>21</v>
      </c>
      <c r="J4775">
        <v>14.7</v>
      </c>
      <c r="K4775">
        <v>1449</v>
      </c>
      <c r="L4775">
        <v>1014.3</v>
      </c>
      <c r="M4775">
        <v>434.70000000000005</v>
      </c>
      <c r="N4775" t="s">
        <v>75</v>
      </c>
    </row>
    <row r="4776" spans="1:14" x14ac:dyDescent="0.3">
      <c r="A4776" t="s">
        <v>12</v>
      </c>
      <c r="B4776" t="s">
        <v>40</v>
      </c>
      <c r="C4776" t="s">
        <v>13</v>
      </c>
      <c r="D4776" t="s">
        <v>14</v>
      </c>
      <c r="E4776" s="1">
        <v>43904</v>
      </c>
      <c r="F4776">
        <v>729882991</v>
      </c>
      <c r="G4776" s="1">
        <v>43953</v>
      </c>
      <c r="H4776">
        <v>56</v>
      </c>
      <c r="I4776">
        <v>36</v>
      </c>
      <c r="J4776">
        <v>25.200000000000003</v>
      </c>
      <c r="K4776">
        <v>2016</v>
      </c>
      <c r="L4776">
        <v>1411.2000000000003</v>
      </c>
      <c r="M4776">
        <v>604.79999999999973</v>
      </c>
      <c r="N4776" t="s">
        <v>75</v>
      </c>
    </row>
    <row r="4777" spans="1:14" x14ac:dyDescent="0.3">
      <c r="A4777" t="s">
        <v>12</v>
      </c>
      <c r="B4777" t="s">
        <v>44</v>
      </c>
      <c r="C4777" t="s">
        <v>23</v>
      </c>
      <c r="D4777" t="s">
        <v>14</v>
      </c>
      <c r="E4777" s="1">
        <v>42528</v>
      </c>
      <c r="F4777">
        <v>444873178</v>
      </c>
      <c r="G4777" s="1">
        <v>42555</v>
      </c>
      <c r="H4777">
        <v>78</v>
      </c>
      <c r="I4777">
        <v>25</v>
      </c>
      <c r="J4777">
        <v>17.5</v>
      </c>
      <c r="K4777">
        <v>1950</v>
      </c>
      <c r="L4777">
        <v>1365</v>
      </c>
      <c r="M4777">
        <v>585</v>
      </c>
      <c r="N4777" t="s">
        <v>77</v>
      </c>
    </row>
    <row r="4778" spans="1:14" x14ac:dyDescent="0.3">
      <c r="A4778" t="s">
        <v>12</v>
      </c>
      <c r="B4778" t="s">
        <v>46</v>
      </c>
      <c r="C4778" t="s">
        <v>20</v>
      </c>
      <c r="D4778" t="s">
        <v>14</v>
      </c>
      <c r="E4778" s="1">
        <v>42766</v>
      </c>
      <c r="F4778">
        <v>329059255</v>
      </c>
      <c r="G4778" s="1">
        <v>42804</v>
      </c>
      <c r="H4778">
        <v>62</v>
      </c>
      <c r="I4778">
        <v>29</v>
      </c>
      <c r="J4778">
        <v>20.3</v>
      </c>
      <c r="K4778">
        <v>1798</v>
      </c>
      <c r="L4778">
        <v>1258.6000000000001</v>
      </c>
      <c r="M4778">
        <v>539.39999999999986</v>
      </c>
      <c r="N4778" t="s">
        <v>74</v>
      </c>
    </row>
    <row r="4779" spans="1:14" x14ac:dyDescent="0.3">
      <c r="A4779" t="s">
        <v>12</v>
      </c>
      <c r="B4779" t="s">
        <v>40</v>
      </c>
      <c r="C4779" t="s">
        <v>18</v>
      </c>
      <c r="D4779" t="s">
        <v>19</v>
      </c>
      <c r="E4779" s="1">
        <v>44963</v>
      </c>
      <c r="F4779">
        <v>737042129</v>
      </c>
      <c r="G4779" s="1">
        <v>44987</v>
      </c>
      <c r="H4779">
        <v>79</v>
      </c>
      <c r="I4779">
        <v>17</v>
      </c>
      <c r="J4779">
        <v>11.9</v>
      </c>
      <c r="K4779">
        <v>1343</v>
      </c>
      <c r="L4779">
        <v>940.1</v>
      </c>
      <c r="M4779">
        <v>402.9</v>
      </c>
      <c r="N4779" t="s">
        <v>75</v>
      </c>
    </row>
    <row r="4780" spans="1:14" x14ac:dyDescent="0.3">
      <c r="A4780" t="s">
        <v>12</v>
      </c>
      <c r="B4780" t="s">
        <v>28</v>
      </c>
      <c r="C4780" t="s">
        <v>24</v>
      </c>
      <c r="D4780" t="s">
        <v>14</v>
      </c>
      <c r="E4780" s="1">
        <v>42768</v>
      </c>
      <c r="F4780">
        <v>594804799</v>
      </c>
      <c r="G4780" s="1">
        <v>42818</v>
      </c>
      <c r="H4780">
        <v>75</v>
      </c>
      <c r="I4780">
        <v>15</v>
      </c>
      <c r="J4780">
        <v>10.5</v>
      </c>
      <c r="K4780">
        <v>1125</v>
      </c>
      <c r="L4780">
        <v>787.5</v>
      </c>
      <c r="M4780">
        <v>337.5</v>
      </c>
      <c r="N4780" t="s">
        <v>73</v>
      </c>
    </row>
    <row r="4781" spans="1:14" x14ac:dyDescent="0.3">
      <c r="A4781" t="s">
        <v>12</v>
      </c>
      <c r="B4781" t="s">
        <v>53</v>
      </c>
      <c r="C4781" t="s">
        <v>22</v>
      </c>
      <c r="D4781" t="s">
        <v>14</v>
      </c>
      <c r="E4781" s="1">
        <v>43334</v>
      </c>
      <c r="F4781">
        <v>154507100</v>
      </c>
      <c r="G4781" s="1">
        <v>43365</v>
      </c>
      <c r="H4781">
        <v>87</v>
      </c>
      <c r="I4781">
        <v>36</v>
      </c>
      <c r="J4781">
        <v>25.200000000000003</v>
      </c>
      <c r="K4781">
        <v>3132</v>
      </c>
      <c r="L4781">
        <v>2192.4</v>
      </c>
      <c r="M4781">
        <v>939.59999999999991</v>
      </c>
      <c r="N4781" t="s">
        <v>77</v>
      </c>
    </row>
    <row r="4782" spans="1:14" x14ac:dyDescent="0.3">
      <c r="A4782" t="s">
        <v>12</v>
      </c>
      <c r="B4782" t="s">
        <v>31</v>
      </c>
      <c r="C4782" t="s">
        <v>25</v>
      </c>
      <c r="D4782" t="s">
        <v>19</v>
      </c>
      <c r="E4782" s="1">
        <v>44570</v>
      </c>
      <c r="F4782">
        <v>112835443</v>
      </c>
      <c r="G4782" s="1">
        <v>44572</v>
      </c>
      <c r="H4782">
        <v>58</v>
      </c>
      <c r="I4782">
        <v>12</v>
      </c>
      <c r="J4782">
        <v>8.4</v>
      </c>
      <c r="K4782">
        <v>696</v>
      </c>
      <c r="L4782">
        <v>487.20000000000005</v>
      </c>
      <c r="M4782">
        <v>208.79999999999995</v>
      </c>
      <c r="N4782" t="s">
        <v>74</v>
      </c>
    </row>
    <row r="4783" spans="1:14" x14ac:dyDescent="0.3">
      <c r="A4783" t="s">
        <v>12</v>
      </c>
      <c r="B4783" t="s">
        <v>40</v>
      </c>
      <c r="C4783" t="s">
        <v>22</v>
      </c>
      <c r="D4783" t="s">
        <v>14</v>
      </c>
      <c r="E4783" s="1">
        <v>42384</v>
      </c>
      <c r="F4783">
        <v>902518117</v>
      </c>
      <c r="G4783" s="1">
        <v>42425</v>
      </c>
      <c r="H4783">
        <v>55</v>
      </c>
      <c r="I4783">
        <v>33</v>
      </c>
      <c r="J4783">
        <v>23.1</v>
      </c>
      <c r="K4783">
        <v>1815</v>
      </c>
      <c r="L4783">
        <v>1270.5</v>
      </c>
      <c r="M4783">
        <v>544.5</v>
      </c>
      <c r="N4783" t="s">
        <v>75</v>
      </c>
    </row>
    <row r="4784" spans="1:14" x14ac:dyDescent="0.3">
      <c r="A4784" t="s">
        <v>12</v>
      </c>
      <c r="B4784" t="s">
        <v>49</v>
      </c>
      <c r="C4784" t="s">
        <v>17</v>
      </c>
      <c r="D4784" t="s">
        <v>19</v>
      </c>
      <c r="E4784" s="1">
        <v>43499</v>
      </c>
      <c r="F4784">
        <v>926447713</v>
      </c>
      <c r="G4784" s="1">
        <v>43503</v>
      </c>
      <c r="H4784">
        <v>92</v>
      </c>
      <c r="I4784">
        <v>28</v>
      </c>
      <c r="J4784">
        <v>19.600000000000001</v>
      </c>
      <c r="K4784">
        <v>2576</v>
      </c>
      <c r="L4784">
        <v>1803.2</v>
      </c>
      <c r="M4784">
        <v>772.8</v>
      </c>
      <c r="N4784" t="s">
        <v>77</v>
      </c>
    </row>
    <row r="4785" spans="1:14" x14ac:dyDescent="0.3">
      <c r="A4785" t="s">
        <v>12</v>
      </c>
      <c r="B4785" t="s">
        <v>48</v>
      </c>
      <c r="C4785" t="s">
        <v>21</v>
      </c>
      <c r="D4785" t="s">
        <v>19</v>
      </c>
      <c r="E4785" s="1">
        <v>43175</v>
      </c>
      <c r="F4785">
        <v>751360404</v>
      </c>
      <c r="G4785" s="1">
        <v>43200</v>
      </c>
      <c r="H4785">
        <v>65</v>
      </c>
      <c r="I4785">
        <v>19</v>
      </c>
      <c r="J4785">
        <v>13.3</v>
      </c>
      <c r="K4785">
        <v>1235</v>
      </c>
      <c r="L4785">
        <v>864.5</v>
      </c>
      <c r="M4785">
        <v>370.5</v>
      </c>
      <c r="N4785" t="s">
        <v>77</v>
      </c>
    </row>
    <row r="4786" spans="1:14" x14ac:dyDescent="0.3">
      <c r="A4786" t="s">
        <v>12</v>
      </c>
      <c r="B4786" t="s">
        <v>51</v>
      </c>
      <c r="C4786" t="s">
        <v>23</v>
      </c>
      <c r="D4786" t="s">
        <v>14</v>
      </c>
      <c r="E4786" s="1">
        <v>45238</v>
      </c>
      <c r="F4786">
        <v>661533439</v>
      </c>
      <c r="G4786" s="1">
        <v>45255</v>
      </c>
      <c r="H4786">
        <v>69</v>
      </c>
      <c r="I4786">
        <v>14</v>
      </c>
      <c r="J4786">
        <v>9.8000000000000007</v>
      </c>
      <c r="K4786">
        <v>966</v>
      </c>
      <c r="L4786">
        <v>676.2</v>
      </c>
      <c r="M4786">
        <v>289.79999999999995</v>
      </c>
      <c r="N4786" t="s">
        <v>73</v>
      </c>
    </row>
    <row r="4787" spans="1:14" x14ac:dyDescent="0.3">
      <c r="A4787" t="s">
        <v>12</v>
      </c>
      <c r="B4787" t="s">
        <v>55</v>
      </c>
      <c r="C4787" t="s">
        <v>15</v>
      </c>
      <c r="D4787" t="s">
        <v>19</v>
      </c>
      <c r="E4787" s="1">
        <v>41962</v>
      </c>
      <c r="F4787">
        <v>357300984</v>
      </c>
      <c r="G4787" s="1">
        <v>41983</v>
      </c>
      <c r="H4787">
        <v>96</v>
      </c>
      <c r="I4787">
        <v>13</v>
      </c>
      <c r="J4787">
        <v>9.1</v>
      </c>
      <c r="K4787">
        <v>1248</v>
      </c>
      <c r="L4787">
        <v>873.59999999999991</v>
      </c>
      <c r="M4787">
        <v>374.40000000000009</v>
      </c>
      <c r="N4787" t="s">
        <v>74</v>
      </c>
    </row>
    <row r="4788" spans="1:14" x14ac:dyDescent="0.3">
      <c r="A4788" t="s">
        <v>12</v>
      </c>
      <c r="B4788" t="s">
        <v>44</v>
      </c>
      <c r="C4788" t="s">
        <v>26</v>
      </c>
      <c r="D4788" t="s">
        <v>14</v>
      </c>
      <c r="E4788" s="1">
        <v>43857</v>
      </c>
      <c r="F4788">
        <v>832407319</v>
      </c>
      <c r="G4788" s="1">
        <v>43902</v>
      </c>
      <c r="H4788">
        <v>51</v>
      </c>
      <c r="I4788">
        <v>39</v>
      </c>
      <c r="J4788">
        <v>27.3</v>
      </c>
      <c r="K4788">
        <v>1989</v>
      </c>
      <c r="L4788">
        <v>1392.3</v>
      </c>
      <c r="M4788">
        <v>596.70000000000005</v>
      </c>
      <c r="N4788" t="s">
        <v>77</v>
      </c>
    </row>
    <row r="4789" spans="1:14" x14ac:dyDescent="0.3">
      <c r="A4789" t="s">
        <v>12</v>
      </c>
      <c r="B4789" t="s">
        <v>34</v>
      </c>
      <c r="C4789" t="s">
        <v>15</v>
      </c>
      <c r="D4789" t="s">
        <v>19</v>
      </c>
      <c r="E4789" s="1">
        <v>42871</v>
      </c>
      <c r="F4789">
        <v>552738320</v>
      </c>
      <c r="G4789" s="1">
        <v>42872</v>
      </c>
      <c r="H4789">
        <v>79</v>
      </c>
      <c r="I4789">
        <v>39</v>
      </c>
      <c r="J4789">
        <v>27.3</v>
      </c>
      <c r="K4789">
        <v>3081</v>
      </c>
      <c r="L4789">
        <v>2156.7000000000003</v>
      </c>
      <c r="M4789">
        <v>924.29999999999973</v>
      </c>
      <c r="N4789" t="s">
        <v>76</v>
      </c>
    </row>
    <row r="4790" spans="1:14" x14ac:dyDescent="0.3">
      <c r="A4790" t="s">
        <v>12</v>
      </c>
      <c r="B4790" t="s">
        <v>48</v>
      </c>
      <c r="C4790" t="s">
        <v>20</v>
      </c>
      <c r="D4790" t="s">
        <v>19</v>
      </c>
      <c r="E4790" s="1">
        <v>43061</v>
      </c>
      <c r="F4790">
        <v>583136117</v>
      </c>
      <c r="G4790" s="1">
        <v>43080</v>
      </c>
      <c r="H4790">
        <v>73</v>
      </c>
      <c r="I4790">
        <v>31</v>
      </c>
      <c r="J4790">
        <v>21.700000000000003</v>
      </c>
      <c r="K4790">
        <v>2263</v>
      </c>
      <c r="L4790">
        <v>1584.1000000000001</v>
      </c>
      <c r="M4790">
        <v>678.89999999999986</v>
      </c>
      <c r="N4790" t="s">
        <v>77</v>
      </c>
    </row>
    <row r="4791" spans="1:14" x14ac:dyDescent="0.3">
      <c r="A4791" t="s">
        <v>12</v>
      </c>
      <c r="B4791" t="s">
        <v>49</v>
      </c>
      <c r="C4791" t="s">
        <v>24</v>
      </c>
      <c r="D4791" t="s">
        <v>14</v>
      </c>
      <c r="E4791" s="1">
        <v>44195</v>
      </c>
      <c r="F4791">
        <v>452468764</v>
      </c>
      <c r="G4791" s="1">
        <v>44202</v>
      </c>
      <c r="H4791">
        <v>63</v>
      </c>
      <c r="I4791">
        <v>21</v>
      </c>
      <c r="J4791">
        <v>14.7</v>
      </c>
      <c r="K4791">
        <v>1323</v>
      </c>
      <c r="L4791">
        <v>926.09999999999991</v>
      </c>
      <c r="M4791">
        <v>396.90000000000009</v>
      </c>
      <c r="N4791" t="s">
        <v>77</v>
      </c>
    </row>
    <row r="4792" spans="1:14" x14ac:dyDescent="0.3">
      <c r="A4792" t="s">
        <v>12</v>
      </c>
      <c r="B4792" t="s">
        <v>32</v>
      </c>
      <c r="C4792" t="s">
        <v>22</v>
      </c>
      <c r="D4792" t="s">
        <v>19</v>
      </c>
      <c r="E4792" s="1">
        <v>44650</v>
      </c>
      <c r="F4792">
        <v>419125258</v>
      </c>
      <c r="G4792" s="1">
        <v>44666</v>
      </c>
      <c r="H4792">
        <v>93</v>
      </c>
      <c r="I4792">
        <v>15</v>
      </c>
      <c r="J4792">
        <v>10.5</v>
      </c>
      <c r="K4792">
        <v>1395</v>
      </c>
      <c r="L4792">
        <v>976.5</v>
      </c>
      <c r="M4792">
        <v>418.5</v>
      </c>
      <c r="N4792" t="s">
        <v>75</v>
      </c>
    </row>
    <row r="4793" spans="1:14" x14ac:dyDescent="0.3">
      <c r="A4793" t="s">
        <v>12</v>
      </c>
      <c r="B4793" t="s">
        <v>32</v>
      </c>
      <c r="C4793" t="s">
        <v>22</v>
      </c>
      <c r="D4793" t="s">
        <v>14</v>
      </c>
      <c r="E4793" s="1">
        <v>44856</v>
      </c>
      <c r="F4793">
        <v>378679692</v>
      </c>
      <c r="G4793" s="1">
        <v>44887</v>
      </c>
      <c r="H4793">
        <v>85</v>
      </c>
      <c r="I4793">
        <v>22</v>
      </c>
      <c r="J4793">
        <v>15.4</v>
      </c>
      <c r="K4793">
        <v>1870</v>
      </c>
      <c r="L4793">
        <v>1309</v>
      </c>
      <c r="M4793">
        <v>561</v>
      </c>
      <c r="N4793" t="s">
        <v>75</v>
      </c>
    </row>
    <row r="4794" spans="1:14" x14ac:dyDescent="0.3">
      <c r="A4794" t="s">
        <v>12</v>
      </c>
      <c r="B4794" t="s">
        <v>36</v>
      </c>
      <c r="C4794" t="s">
        <v>13</v>
      </c>
      <c r="D4794" t="s">
        <v>19</v>
      </c>
      <c r="E4794" s="1">
        <v>42041</v>
      </c>
      <c r="F4794">
        <v>838340365</v>
      </c>
      <c r="G4794" s="1">
        <v>42068</v>
      </c>
      <c r="H4794">
        <v>63</v>
      </c>
      <c r="I4794">
        <v>10</v>
      </c>
      <c r="J4794">
        <v>7</v>
      </c>
      <c r="K4794">
        <v>630</v>
      </c>
      <c r="L4794">
        <v>441</v>
      </c>
      <c r="M4794">
        <v>189</v>
      </c>
      <c r="N4794" t="s">
        <v>77</v>
      </c>
    </row>
    <row r="4795" spans="1:14" x14ac:dyDescent="0.3">
      <c r="A4795" t="s">
        <v>12</v>
      </c>
      <c r="B4795" t="s">
        <v>34</v>
      </c>
      <c r="C4795" t="s">
        <v>22</v>
      </c>
      <c r="D4795" t="s">
        <v>14</v>
      </c>
      <c r="E4795" s="1">
        <v>42245</v>
      </c>
      <c r="F4795">
        <v>357399690</v>
      </c>
      <c r="G4795" s="1">
        <v>42284</v>
      </c>
      <c r="H4795">
        <v>80</v>
      </c>
      <c r="I4795">
        <v>23</v>
      </c>
      <c r="J4795">
        <v>16.100000000000001</v>
      </c>
      <c r="K4795">
        <v>1840</v>
      </c>
      <c r="L4795">
        <v>1288</v>
      </c>
      <c r="M4795">
        <v>552</v>
      </c>
      <c r="N4795" t="s">
        <v>76</v>
      </c>
    </row>
    <row r="4796" spans="1:14" x14ac:dyDescent="0.3">
      <c r="A4796" t="s">
        <v>12</v>
      </c>
      <c r="B4796" t="s">
        <v>38</v>
      </c>
      <c r="C4796" t="s">
        <v>16</v>
      </c>
      <c r="D4796" t="s">
        <v>14</v>
      </c>
      <c r="E4796" s="1">
        <v>45488</v>
      </c>
      <c r="F4796">
        <v>340192782</v>
      </c>
      <c r="G4796" s="1">
        <v>45534</v>
      </c>
      <c r="H4796">
        <v>53</v>
      </c>
      <c r="I4796">
        <v>25</v>
      </c>
      <c r="J4796">
        <v>17.5</v>
      </c>
      <c r="K4796">
        <v>1325</v>
      </c>
      <c r="L4796">
        <v>927.5</v>
      </c>
      <c r="M4796">
        <v>397.5</v>
      </c>
      <c r="N4796" t="s">
        <v>73</v>
      </c>
    </row>
    <row r="4797" spans="1:14" x14ac:dyDescent="0.3">
      <c r="A4797" t="s">
        <v>12</v>
      </c>
      <c r="B4797" t="s">
        <v>55</v>
      </c>
      <c r="C4797" t="s">
        <v>17</v>
      </c>
      <c r="D4797" t="s">
        <v>19</v>
      </c>
      <c r="E4797" s="1">
        <v>45380</v>
      </c>
      <c r="F4797">
        <v>881830346</v>
      </c>
      <c r="G4797" s="1">
        <v>45382</v>
      </c>
      <c r="H4797">
        <v>84</v>
      </c>
      <c r="I4797">
        <v>32</v>
      </c>
      <c r="J4797">
        <v>22.4</v>
      </c>
      <c r="K4797">
        <v>2688</v>
      </c>
      <c r="L4797">
        <v>1881.6</v>
      </c>
      <c r="M4797">
        <v>806.40000000000009</v>
      </c>
      <c r="N4797" t="s">
        <v>74</v>
      </c>
    </row>
    <row r="4798" spans="1:14" x14ac:dyDescent="0.3">
      <c r="A4798" t="s">
        <v>12</v>
      </c>
      <c r="B4798" t="s">
        <v>47</v>
      </c>
      <c r="C4798" t="s">
        <v>17</v>
      </c>
      <c r="D4798" t="s">
        <v>19</v>
      </c>
      <c r="E4798" s="1">
        <v>43856</v>
      </c>
      <c r="F4798">
        <v>435599601</v>
      </c>
      <c r="G4798" s="1">
        <v>43857</v>
      </c>
      <c r="H4798">
        <v>98</v>
      </c>
      <c r="I4798">
        <v>10</v>
      </c>
      <c r="J4798">
        <v>7</v>
      </c>
      <c r="K4798">
        <v>980</v>
      </c>
      <c r="L4798">
        <v>686</v>
      </c>
      <c r="M4798">
        <v>294</v>
      </c>
      <c r="N4798" t="s">
        <v>77</v>
      </c>
    </row>
    <row r="4799" spans="1:14" x14ac:dyDescent="0.3">
      <c r="A4799" t="s">
        <v>12</v>
      </c>
      <c r="B4799" t="s">
        <v>55</v>
      </c>
      <c r="C4799" t="s">
        <v>15</v>
      </c>
      <c r="D4799" t="s">
        <v>14</v>
      </c>
      <c r="E4799" s="1">
        <v>42714</v>
      </c>
      <c r="F4799">
        <v>931154668</v>
      </c>
      <c r="G4799" s="1">
        <v>42758</v>
      </c>
      <c r="H4799">
        <v>99</v>
      </c>
      <c r="I4799">
        <v>18</v>
      </c>
      <c r="J4799">
        <v>12.600000000000001</v>
      </c>
      <c r="K4799">
        <v>1782</v>
      </c>
      <c r="L4799">
        <v>1247.4000000000001</v>
      </c>
      <c r="M4799">
        <v>534.59999999999991</v>
      </c>
      <c r="N4799" t="s">
        <v>74</v>
      </c>
    </row>
    <row r="4800" spans="1:14" x14ac:dyDescent="0.3">
      <c r="A4800" t="s">
        <v>12</v>
      </c>
      <c r="B4800" t="s">
        <v>41</v>
      </c>
      <c r="C4800" t="s">
        <v>21</v>
      </c>
      <c r="D4800" t="s">
        <v>14</v>
      </c>
      <c r="E4800" s="1">
        <v>43182</v>
      </c>
      <c r="F4800">
        <v>517534863</v>
      </c>
      <c r="G4800" s="1">
        <v>43209</v>
      </c>
      <c r="H4800">
        <v>62</v>
      </c>
      <c r="I4800">
        <v>28</v>
      </c>
      <c r="J4800">
        <v>19.600000000000001</v>
      </c>
      <c r="K4800">
        <v>1736</v>
      </c>
      <c r="L4800">
        <v>1215.2</v>
      </c>
      <c r="M4800">
        <v>520.79999999999995</v>
      </c>
      <c r="N4800" t="s">
        <v>76</v>
      </c>
    </row>
    <row r="4801" spans="1:14" x14ac:dyDescent="0.3">
      <c r="A4801" t="s">
        <v>12</v>
      </c>
      <c r="B4801" t="s">
        <v>28</v>
      </c>
      <c r="C4801" t="s">
        <v>25</v>
      </c>
      <c r="D4801" t="s">
        <v>14</v>
      </c>
      <c r="E4801" s="1">
        <v>41921</v>
      </c>
      <c r="F4801">
        <v>729192054</v>
      </c>
      <c r="G4801" s="1">
        <v>41948</v>
      </c>
      <c r="H4801">
        <v>62</v>
      </c>
      <c r="I4801">
        <v>39</v>
      </c>
      <c r="J4801">
        <v>27.3</v>
      </c>
      <c r="K4801">
        <v>2418</v>
      </c>
      <c r="L4801">
        <v>1692.6000000000001</v>
      </c>
      <c r="M4801">
        <v>725.39999999999986</v>
      </c>
      <c r="N4801" t="s">
        <v>73</v>
      </c>
    </row>
    <row r="4802" spans="1:14" x14ac:dyDescent="0.3">
      <c r="A4802" t="s">
        <v>12</v>
      </c>
      <c r="B4802" t="s">
        <v>55</v>
      </c>
      <c r="C4802" t="s">
        <v>24</v>
      </c>
      <c r="D4802" t="s">
        <v>14</v>
      </c>
      <c r="E4802" s="1">
        <v>42519</v>
      </c>
      <c r="F4802">
        <v>456640565</v>
      </c>
      <c r="G4802" s="1">
        <v>42543</v>
      </c>
      <c r="H4802">
        <v>57</v>
      </c>
      <c r="I4802">
        <v>16</v>
      </c>
      <c r="J4802">
        <v>11.2</v>
      </c>
      <c r="K4802">
        <v>912</v>
      </c>
      <c r="L4802">
        <v>638.4</v>
      </c>
      <c r="M4802">
        <v>273.60000000000002</v>
      </c>
      <c r="N4802" t="s">
        <v>74</v>
      </c>
    </row>
    <row r="4803" spans="1:14" x14ac:dyDescent="0.3">
      <c r="A4803" t="s">
        <v>12</v>
      </c>
      <c r="B4803" t="s">
        <v>36</v>
      </c>
      <c r="C4803" t="s">
        <v>25</v>
      </c>
      <c r="D4803" t="s">
        <v>14</v>
      </c>
      <c r="E4803" s="1">
        <v>44109</v>
      </c>
      <c r="F4803">
        <v>248942315</v>
      </c>
      <c r="G4803" s="1">
        <v>44119</v>
      </c>
      <c r="H4803">
        <v>63</v>
      </c>
      <c r="I4803">
        <v>32</v>
      </c>
      <c r="J4803">
        <v>22.4</v>
      </c>
      <c r="K4803">
        <v>2016</v>
      </c>
      <c r="L4803">
        <v>1411.1999999999998</v>
      </c>
      <c r="M4803">
        <v>604.80000000000018</v>
      </c>
      <c r="N4803" t="s">
        <v>77</v>
      </c>
    </row>
    <row r="4804" spans="1:14" x14ac:dyDescent="0.3">
      <c r="A4804" t="s">
        <v>12</v>
      </c>
      <c r="B4804" t="s">
        <v>50</v>
      </c>
      <c r="C4804" t="s">
        <v>25</v>
      </c>
      <c r="D4804" t="s">
        <v>14</v>
      </c>
      <c r="E4804" s="1">
        <v>42599</v>
      </c>
      <c r="F4804">
        <v>850305163</v>
      </c>
      <c r="G4804" s="1">
        <v>42607</v>
      </c>
      <c r="H4804">
        <v>97</v>
      </c>
      <c r="I4804">
        <v>31</v>
      </c>
      <c r="J4804">
        <v>21.700000000000003</v>
      </c>
      <c r="K4804">
        <v>3007</v>
      </c>
      <c r="L4804">
        <v>2104.9</v>
      </c>
      <c r="M4804">
        <v>902.09999999999991</v>
      </c>
      <c r="N4804" t="s">
        <v>73</v>
      </c>
    </row>
    <row r="4805" spans="1:14" x14ac:dyDescent="0.3">
      <c r="A4805" t="s">
        <v>12</v>
      </c>
      <c r="B4805" t="s">
        <v>36</v>
      </c>
      <c r="C4805" t="s">
        <v>24</v>
      </c>
      <c r="D4805" t="s">
        <v>14</v>
      </c>
      <c r="E4805" s="1">
        <v>42524</v>
      </c>
      <c r="F4805">
        <v>900756871</v>
      </c>
      <c r="G4805" s="1">
        <v>42549</v>
      </c>
      <c r="H4805">
        <v>71</v>
      </c>
      <c r="I4805">
        <v>12</v>
      </c>
      <c r="J4805">
        <v>8.4</v>
      </c>
      <c r="K4805">
        <v>852</v>
      </c>
      <c r="L4805">
        <v>596.4</v>
      </c>
      <c r="M4805">
        <v>255.60000000000002</v>
      </c>
      <c r="N4805" t="s">
        <v>77</v>
      </c>
    </row>
    <row r="4806" spans="1:14" x14ac:dyDescent="0.3">
      <c r="A4806" t="s">
        <v>12</v>
      </c>
      <c r="B4806" t="s">
        <v>49</v>
      </c>
      <c r="C4806" t="s">
        <v>17</v>
      </c>
      <c r="D4806" t="s">
        <v>14</v>
      </c>
      <c r="E4806" s="1">
        <v>42154</v>
      </c>
      <c r="F4806">
        <v>609756934</v>
      </c>
      <c r="G4806" s="1">
        <v>42194</v>
      </c>
      <c r="H4806">
        <v>53</v>
      </c>
      <c r="I4806">
        <v>31</v>
      </c>
      <c r="J4806">
        <v>21.700000000000003</v>
      </c>
      <c r="K4806">
        <v>1643</v>
      </c>
      <c r="L4806">
        <v>1150.1000000000001</v>
      </c>
      <c r="M4806">
        <v>492.89999999999986</v>
      </c>
      <c r="N4806" t="s">
        <v>77</v>
      </c>
    </row>
    <row r="4807" spans="1:14" x14ac:dyDescent="0.3">
      <c r="A4807" t="s">
        <v>12</v>
      </c>
      <c r="B4807" t="s">
        <v>52</v>
      </c>
      <c r="C4807" t="s">
        <v>26</v>
      </c>
      <c r="D4807" t="s">
        <v>19</v>
      </c>
      <c r="E4807" s="1">
        <v>42785</v>
      </c>
      <c r="F4807">
        <v>261837089</v>
      </c>
      <c r="G4807" s="1">
        <v>42818</v>
      </c>
      <c r="H4807">
        <v>91</v>
      </c>
      <c r="I4807">
        <v>11</v>
      </c>
      <c r="J4807">
        <v>7.7</v>
      </c>
      <c r="K4807">
        <v>1001</v>
      </c>
      <c r="L4807">
        <v>700.7</v>
      </c>
      <c r="M4807">
        <v>300.29999999999995</v>
      </c>
      <c r="N4807" t="s">
        <v>77</v>
      </c>
    </row>
    <row r="4808" spans="1:14" x14ac:dyDescent="0.3">
      <c r="A4808" t="s">
        <v>12</v>
      </c>
      <c r="B4808" t="s">
        <v>41</v>
      </c>
      <c r="C4808" t="s">
        <v>24</v>
      </c>
      <c r="D4808" t="s">
        <v>14</v>
      </c>
      <c r="E4808" s="1">
        <v>41855</v>
      </c>
      <c r="F4808">
        <v>767876374</v>
      </c>
      <c r="G4808" s="1">
        <v>41902</v>
      </c>
      <c r="H4808">
        <v>93</v>
      </c>
      <c r="I4808">
        <v>27</v>
      </c>
      <c r="J4808">
        <v>18.899999999999999</v>
      </c>
      <c r="K4808">
        <v>2511</v>
      </c>
      <c r="L4808">
        <v>1757.6999999999998</v>
      </c>
      <c r="M4808">
        <v>753.30000000000018</v>
      </c>
      <c r="N4808" t="s">
        <v>76</v>
      </c>
    </row>
    <row r="4809" spans="1:14" x14ac:dyDescent="0.3">
      <c r="A4809" t="s">
        <v>12</v>
      </c>
      <c r="B4809" t="s">
        <v>44</v>
      </c>
      <c r="C4809" t="s">
        <v>13</v>
      </c>
      <c r="D4809" t="s">
        <v>14</v>
      </c>
      <c r="E4809" s="1">
        <v>41746</v>
      </c>
      <c r="F4809">
        <v>584263503</v>
      </c>
      <c r="G4809" s="1">
        <v>41792</v>
      </c>
      <c r="H4809">
        <v>64</v>
      </c>
      <c r="I4809">
        <v>28</v>
      </c>
      <c r="J4809">
        <v>19.600000000000001</v>
      </c>
      <c r="K4809">
        <v>1792</v>
      </c>
      <c r="L4809">
        <v>1254.4000000000001</v>
      </c>
      <c r="M4809">
        <v>537.59999999999991</v>
      </c>
      <c r="N4809" t="s">
        <v>77</v>
      </c>
    </row>
    <row r="4810" spans="1:14" x14ac:dyDescent="0.3">
      <c r="A4810" t="s">
        <v>12</v>
      </c>
      <c r="B4810" t="s">
        <v>29</v>
      </c>
      <c r="C4810" t="s">
        <v>21</v>
      </c>
      <c r="D4810" t="s">
        <v>14</v>
      </c>
      <c r="E4810" s="1">
        <v>42444</v>
      </c>
      <c r="F4810">
        <v>463404881</v>
      </c>
      <c r="G4810" s="1">
        <v>42474</v>
      </c>
      <c r="H4810">
        <v>91</v>
      </c>
      <c r="I4810">
        <v>32</v>
      </c>
      <c r="J4810">
        <v>22.4</v>
      </c>
      <c r="K4810">
        <v>2912</v>
      </c>
      <c r="L4810">
        <v>2038.3999999999999</v>
      </c>
      <c r="M4810">
        <v>873.60000000000014</v>
      </c>
      <c r="N4810" t="s">
        <v>77</v>
      </c>
    </row>
    <row r="4811" spans="1:14" x14ac:dyDescent="0.3">
      <c r="A4811" t="s">
        <v>12</v>
      </c>
      <c r="B4811" t="s">
        <v>40</v>
      </c>
      <c r="C4811" t="s">
        <v>22</v>
      </c>
      <c r="D4811" t="s">
        <v>14</v>
      </c>
      <c r="E4811" s="1">
        <v>42985</v>
      </c>
      <c r="F4811">
        <v>720962607</v>
      </c>
      <c r="G4811" s="1">
        <v>42992</v>
      </c>
      <c r="H4811">
        <v>85</v>
      </c>
      <c r="I4811">
        <v>11</v>
      </c>
      <c r="J4811">
        <v>7.7</v>
      </c>
      <c r="K4811">
        <v>935</v>
      </c>
      <c r="L4811">
        <v>654.5</v>
      </c>
      <c r="M4811">
        <v>280.5</v>
      </c>
      <c r="N4811" t="s">
        <v>75</v>
      </c>
    </row>
    <row r="4812" spans="1:14" x14ac:dyDescent="0.3">
      <c r="A4812" t="s">
        <v>12</v>
      </c>
      <c r="B4812" t="s">
        <v>43</v>
      </c>
      <c r="C4812" t="s">
        <v>25</v>
      </c>
      <c r="D4812" t="s">
        <v>14</v>
      </c>
      <c r="E4812" s="1">
        <v>43823</v>
      </c>
      <c r="F4812">
        <v>970472848</v>
      </c>
      <c r="G4812" s="1">
        <v>43825</v>
      </c>
      <c r="H4812">
        <v>55</v>
      </c>
      <c r="I4812">
        <v>26</v>
      </c>
      <c r="J4812">
        <v>18.2</v>
      </c>
      <c r="K4812">
        <v>1430</v>
      </c>
      <c r="L4812">
        <v>1001</v>
      </c>
      <c r="M4812">
        <v>429</v>
      </c>
      <c r="N4812" t="s">
        <v>77</v>
      </c>
    </row>
    <row r="4813" spans="1:14" x14ac:dyDescent="0.3">
      <c r="A4813" t="s">
        <v>12</v>
      </c>
      <c r="B4813" t="s">
        <v>28</v>
      </c>
      <c r="C4813" t="s">
        <v>15</v>
      </c>
      <c r="D4813" t="s">
        <v>14</v>
      </c>
      <c r="E4813" s="1">
        <v>44401</v>
      </c>
      <c r="F4813">
        <v>237273633</v>
      </c>
      <c r="G4813" s="1">
        <v>44431</v>
      </c>
      <c r="H4813">
        <v>85</v>
      </c>
      <c r="I4813">
        <v>27</v>
      </c>
      <c r="J4813">
        <v>18.899999999999999</v>
      </c>
      <c r="K4813">
        <v>2295</v>
      </c>
      <c r="L4813">
        <v>1606.4999999999998</v>
      </c>
      <c r="M4813">
        <v>688.50000000000023</v>
      </c>
      <c r="N4813" t="s">
        <v>73</v>
      </c>
    </row>
    <row r="4814" spans="1:14" x14ac:dyDescent="0.3">
      <c r="A4814" t="s">
        <v>12</v>
      </c>
      <c r="B4814" t="s">
        <v>39</v>
      </c>
      <c r="C4814" t="s">
        <v>18</v>
      </c>
      <c r="D4814" t="s">
        <v>14</v>
      </c>
      <c r="E4814" s="1">
        <v>45503</v>
      </c>
      <c r="F4814">
        <v>597792136</v>
      </c>
      <c r="G4814" s="1">
        <v>45511</v>
      </c>
      <c r="H4814">
        <v>91</v>
      </c>
      <c r="I4814">
        <v>27</v>
      </c>
      <c r="J4814">
        <v>18.899999999999999</v>
      </c>
      <c r="K4814">
        <v>2457</v>
      </c>
      <c r="L4814">
        <v>1719.8999999999999</v>
      </c>
      <c r="M4814">
        <v>737.10000000000014</v>
      </c>
      <c r="N4814" t="s">
        <v>73</v>
      </c>
    </row>
    <row r="4815" spans="1:14" x14ac:dyDescent="0.3">
      <c r="A4815" t="s">
        <v>12</v>
      </c>
      <c r="B4815" t="s">
        <v>43</v>
      </c>
      <c r="C4815" t="s">
        <v>17</v>
      </c>
      <c r="D4815" t="s">
        <v>19</v>
      </c>
      <c r="E4815" s="1">
        <v>43067</v>
      </c>
      <c r="F4815">
        <v>436685359</v>
      </c>
      <c r="G4815" s="1">
        <v>43110</v>
      </c>
      <c r="H4815">
        <v>99</v>
      </c>
      <c r="I4815">
        <v>21</v>
      </c>
      <c r="J4815">
        <v>14.7</v>
      </c>
      <c r="K4815">
        <v>2079</v>
      </c>
      <c r="L4815">
        <v>1455.3</v>
      </c>
      <c r="M4815">
        <v>623.70000000000005</v>
      </c>
      <c r="N4815" t="s">
        <v>77</v>
      </c>
    </row>
    <row r="4816" spans="1:14" x14ac:dyDescent="0.3">
      <c r="A4816" t="s">
        <v>12</v>
      </c>
      <c r="B4816" t="s">
        <v>45</v>
      </c>
      <c r="C4816" t="s">
        <v>16</v>
      </c>
      <c r="D4816" t="s">
        <v>19</v>
      </c>
      <c r="E4816" s="1">
        <v>43862</v>
      </c>
      <c r="F4816">
        <v>289148843</v>
      </c>
      <c r="G4816" s="1">
        <v>43887</v>
      </c>
      <c r="H4816">
        <v>99</v>
      </c>
      <c r="I4816">
        <v>13</v>
      </c>
      <c r="J4816">
        <v>9.1</v>
      </c>
      <c r="K4816">
        <v>1287</v>
      </c>
      <c r="L4816">
        <v>900.9</v>
      </c>
      <c r="M4816">
        <v>386.1</v>
      </c>
      <c r="N4816" t="s">
        <v>77</v>
      </c>
    </row>
    <row r="4817" spans="1:14" x14ac:dyDescent="0.3">
      <c r="A4817" t="s">
        <v>12</v>
      </c>
      <c r="B4817" t="s">
        <v>41</v>
      </c>
      <c r="C4817" t="s">
        <v>22</v>
      </c>
      <c r="D4817" t="s">
        <v>19</v>
      </c>
      <c r="E4817" s="1">
        <v>42794</v>
      </c>
      <c r="F4817">
        <v>293757092</v>
      </c>
      <c r="G4817" s="1">
        <v>42841</v>
      </c>
      <c r="H4817">
        <v>80</v>
      </c>
      <c r="I4817">
        <v>27</v>
      </c>
      <c r="J4817">
        <v>18.899999999999999</v>
      </c>
      <c r="K4817">
        <v>2160</v>
      </c>
      <c r="L4817">
        <v>1512</v>
      </c>
      <c r="M4817">
        <v>648</v>
      </c>
      <c r="N4817" t="s">
        <v>76</v>
      </c>
    </row>
    <row r="4818" spans="1:14" x14ac:dyDescent="0.3">
      <c r="A4818" t="s">
        <v>12</v>
      </c>
      <c r="B4818" t="s">
        <v>45</v>
      </c>
      <c r="C4818" t="s">
        <v>26</v>
      </c>
      <c r="D4818" t="s">
        <v>14</v>
      </c>
      <c r="E4818" s="1">
        <v>42925</v>
      </c>
      <c r="F4818">
        <v>129013669</v>
      </c>
      <c r="G4818" s="1">
        <v>42961</v>
      </c>
      <c r="H4818">
        <v>96</v>
      </c>
      <c r="I4818">
        <v>31</v>
      </c>
      <c r="J4818">
        <v>21.700000000000003</v>
      </c>
      <c r="K4818">
        <v>2976</v>
      </c>
      <c r="L4818">
        <v>2083.2000000000003</v>
      </c>
      <c r="M4818">
        <v>892.79999999999973</v>
      </c>
      <c r="N4818" t="s">
        <v>77</v>
      </c>
    </row>
    <row r="4819" spans="1:14" x14ac:dyDescent="0.3">
      <c r="A4819" t="s">
        <v>12</v>
      </c>
      <c r="B4819" t="s">
        <v>37</v>
      </c>
      <c r="C4819" t="s">
        <v>20</v>
      </c>
      <c r="D4819" t="s">
        <v>19</v>
      </c>
      <c r="E4819" s="1">
        <v>43487</v>
      </c>
      <c r="F4819">
        <v>628782165</v>
      </c>
      <c r="G4819" s="1">
        <v>43517</v>
      </c>
      <c r="H4819">
        <v>54</v>
      </c>
      <c r="I4819">
        <v>40</v>
      </c>
      <c r="J4819">
        <v>28</v>
      </c>
      <c r="K4819">
        <v>2160</v>
      </c>
      <c r="L4819">
        <v>1512</v>
      </c>
      <c r="M4819">
        <v>648</v>
      </c>
      <c r="N4819" t="s">
        <v>74</v>
      </c>
    </row>
    <row r="4820" spans="1:14" x14ac:dyDescent="0.3">
      <c r="A4820" t="s">
        <v>12</v>
      </c>
      <c r="B4820" t="s">
        <v>47</v>
      </c>
      <c r="C4820" t="s">
        <v>16</v>
      </c>
      <c r="D4820" t="s">
        <v>19</v>
      </c>
      <c r="E4820" s="1">
        <v>43902</v>
      </c>
      <c r="F4820">
        <v>551512229</v>
      </c>
      <c r="G4820" s="1">
        <v>43910</v>
      </c>
      <c r="H4820">
        <v>64</v>
      </c>
      <c r="I4820">
        <v>27</v>
      </c>
      <c r="J4820">
        <v>18.899999999999999</v>
      </c>
      <c r="K4820">
        <v>1728</v>
      </c>
      <c r="L4820">
        <v>1209.5999999999999</v>
      </c>
      <c r="M4820">
        <v>518.40000000000009</v>
      </c>
      <c r="N4820" t="s">
        <v>77</v>
      </c>
    </row>
    <row r="4821" spans="1:14" x14ac:dyDescent="0.3">
      <c r="A4821" t="s">
        <v>12</v>
      </c>
      <c r="B4821" t="s">
        <v>45</v>
      </c>
      <c r="C4821" t="s">
        <v>16</v>
      </c>
      <c r="D4821" t="s">
        <v>19</v>
      </c>
      <c r="E4821" s="1">
        <v>43339</v>
      </c>
      <c r="F4821">
        <v>182805907</v>
      </c>
      <c r="G4821" s="1">
        <v>43385</v>
      </c>
      <c r="H4821">
        <v>85</v>
      </c>
      <c r="I4821">
        <v>25</v>
      </c>
      <c r="J4821">
        <v>17.5</v>
      </c>
      <c r="K4821">
        <v>2125</v>
      </c>
      <c r="L4821">
        <v>1487.5</v>
      </c>
      <c r="M4821">
        <v>637.5</v>
      </c>
      <c r="N4821" t="s">
        <v>77</v>
      </c>
    </row>
    <row r="4822" spans="1:14" x14ac:dyDescent="0.3">
      <c r="A4822" t="s">
        <v>12</v>
      </c>
      <c r="B4822" t="s">
        <v>35</v>
      </c>
      <c r="C4822" t="s">
        <v>18</v>
      </c>
      <c r="D4822" t="s">
        <v>14</v>
      </c>
      <c r="E4822" s="1">
        <v>43229</v>
      </c>
      <c r="F4822">
        <v>415010535</v>
      </c>
      <c r="G4822" s="1">
        <v>43260</v>
      </c>
      <c r="H4822">
        <v>67</v>
      </c>
      <c r="I4822">
        <v>26</v>
      </c>
      <c r="J4822">
        <v>18.2</v>
      </c>
      <c r="K4822">
        <v>1742</v>
      </c>
      <c r="L4822">
        <v>1219.3999999999999</v>
      </c>
      <c r="M4822">
        <v>522.60000000000014</v>
      </c>
      <c r="N4822" t="s">
        <v>77</v>
      </c>
    </row>
    <row r="4823" spans="1:14" x14ac:dyDescent="0.3">
      <c r="A4823" t="s">
        <v>12</v>
      </c>
      <c r="B4823" t="s">
        <v>48</v>
      </c>
      <c r="C4823" t="s">
        <v>18</v>
      </c>
      <c r="D4823" t="s">
        <v>19</v>
      </c>
      <c r="E4823" s="1">
        <v>42028</v>
      </c>
      <c r="F4823">
        <v>187554490</v>
      </c>
      <c r="G4823" s="1">
        <v>42048</v>
      </c>
      <c r="H4823">
        <v>76</v>
      </c>
      <c r="I4823">
        <v>25</v>
      </c>
      <c r="J4823">
        <v>17.5</v>
      </c>
      <c r="K4823">
        <v>1900</v>
      </c>
      <c r="L4823">
        <v>1330</v>
      </c>
      <c r="M4823">
        <v>570</v>
      </c>
      <c r="N4823" t="s">
        <v>77</v>
      </c>
    </row>
    <row r="4824" spans="1:14" x14ac:dyDescent="0.3">
      <c r="A4824" t="s">
        <v>12</v>
      </c>
      <c r="B4824" t="s">
        <v>46</v>
      </c>
      <c r="C4824" t="s">
        <v>13</v>
      </c>
      <c r="D4824" t="s">
        <v>19</v>
      </c>
      <c r="E4824" s="1">
        <v>42274</v>
      </c>
      <c r="F4824">
        <v>234722745</v>
      </c>
      <c r="G4824" s="1">
        <v>42300</v>
      </c>
      <c r="H4824">
        <v>67</v>
      </c>
      <c r="I4824">
        <v>31</v>
      </c>
      <c r="J4824">
        <v>21.700000000000003</v>
      </c>
      <c r="K4824">
        <v>2077</v>
      </c>
      <c r="L4824">
        <v>1453.9</v>
      </c>
      <c r="M4824">
        <v>623.09999999999991</v>
      </c>
      <c r="N4824" t="s">
        <v>74</v>
      </c>
    </row>
    <row r="4825" spans="1:14" x14ac:dyDescent="0.3">
      <c r="A4825" t="s">
        <v>12</v>
      </c>
      <c r="B4825" t="s">
        <v>44</v>
      </c>
      <c r="C4825" t="s">
        <v>17</v>
      </c>
      <c r="D4825" t="s">
        <v>14</v>
      </c>
      <c r="E4825" s="1">
        <v>43065</v>
      </c>
      <c r="F4825">
        <v>214627206</v>
      </c>
      <c r="G4825" s="1">
        <v>43107</v>
      </c>
      <c r="H4825">
        <v>82</v>
      </c>
      <c r="I4825">
        <v>18</v>
      </c>
      <c r="J4825">
        <v>12.600000000000001</v>
      </c>
      <c r="K4825">
        <v>1476</v>
      </c>
      <c r="L4825">
        <v>1033.2</v>
      </c>
      <c r="M4825">
        <v>442.79999999999995</v>
      </c>
      <c r="N4825" t="s">
        <v>77</v>
      </c>
    </row>
    <row r="4826" spans="1:14" x14ac:dyDescent="0.3">
      <c r="A4826" t="s">
        <v>12</v>
      </c>
      <c r="B4826" t="s">
        <v>47</v>
      </c>
      <c r="C4826" t="s">
        <v>23</v>
      </c>
      <c r="D4826" t="s">
        <v>19</v>
      </c>
      <c r="E4826" s="1">
        <v>45097</v>
      </c>
      <c r="F4826">
        <v>794356858</v>
      </c>
      <c r="G4826" s="1">
        <v>45111</v>
      </c>
      <c r="H4826">
        <v>58</v>
      </c>
      <c r="I4826">
        <v>19</v>
      </c>
      <c r="J4826">
        <v>13.3</v>
      </c>
      <c r="K4826">
        <v>1102</v>
      </c>
      <c r="L4826">
        <v>771.40000000000009</v>
      </c>
      <c r="M4826">
        <v>330.59999999999991</v>
      </c>
      <c r="N4826" t="s">
        <v>77</v>
      </c>
    </row>
    <row r="4827" spans="1:14" x14ac:dyDescent="0.3">
      <c r="A4827" t="s">
        <v>12</v>
      </c>
      <c r="B4827" t="s">
        <v>41</v>
      </c>
      <c r="C4827" t="s">
        <v>22</v>
      </c>
      <c r="D4827" t="s">
        <v>19</v>
      </c>
      <c r="E4827" s="1">
        <v>44710</v>
      </c>
      <c r="F4827">
        <v>967386806</v>
      </c>
      <c r="G4827" s="1">
        <v>44736</v>
      </c>
      <c r="H4827">
        <v>72</v>
      </c>
      <c r="I4827">
        <v>36</v>
      </c>
      <c r="J4827">
        <v>25.200000000000003</v>
      </c>
      <c r="K4827">
        <v>2592</v>
      </c>
      <c r="L4827">
        <v>1814.4</v>
      </c>
      <c r="M4827">
        <v>777.59999999999991</v>
      </c>
      <c r="N4827" t="s">
        <v>76</v>
      </c>
    </row>
    <row r="4828" spans="1:14" x14ac:dyDescent="0.3">
      <c r="A4828" t="s">
        <v>12</v>
      </c>
      <c r="B4828" t="s">
        <v>41</v>
      </c>
      <c r="C4828" t="s">
        <v>13</v>
      </c>
      <c r="D4828" t="s">
        <v>19</v>
      </c>
      <c r="E4828" s="1">
        <v>43708</v>
      </c>
      <c r="F4828">
        <v>758561170</v>
      </c>
      <c r="G4828" s="1">
        <v>43744</v>
      </c>
      <c r="H4828">
        <v>85</v>
      </c>
      <c r="I4828">
        <v>12</v>
      </c>
      <c r="J4828">
        <v>8.4</v>
      </c>
      <c r="K4828">
        <v>1020</v>
      </c>
      <c r="L4828">
        <v>714</v>
      </c>
      <c r="M4828">
        <v>306</v>
      </c>
      <c r="N4828" t="s">
        <v>76</v>
      </c>
    </row>
    <row r="4829" spans="1:14" x14ac:dyDescent="0.3">
      <c r="A4829" t="s">
        <v>12</v>
      </c>
      <c r="B4829" t="s">
        <v>43</v>
      </c>
      <c r="C4829" t="s">
        <v>24</v>
      </c>
      <c r="D4829" t="s">
        <v>19</v>
      </c>
      <c r="E4829" s="1">
        <v>42355</v>
      </c>
      <c r="F4829">
        <v>981507670</v>
      </c>
      <c r="G4829" s="1">
        <v>42398</v>
      </c>
      <c r="H4829">
        <v>53</v>
      </c>
      <c r="I4829">
        <v>36</v>
      </c>
      <c r="J4829">
        <v>25.200000000000003</v>
      </c>
      <c r="K4829">
        <v>1908</v>
      </c>
      <c r="L4829">
        <v>1335.6000000000001</v>
      </c>
      <c r="M4829">
        <v>572.39999999999986</v>
      </c>
      <c r="N4829" t="s">
        <v>77</v>
      </c>
    </row>
    <row r="4830" spans="1:14" x14ac:dyDescent="0.3">
      <c r="A4830" t="s">
        <v>12</v>
      </c>
      <c r="B4830" t="s">
        <v>46</v>
      </c>
      <c r="C4830" t="s">
        <v>25</v>
      </c>
      <c r="D4830" t="s">
        <v>14</v>
      </c>
      <c r="E4830" s="1">
        <v>42979</v>
      </c>
      <c r="F4830">
        <v>867413365</v>
      </c>
      <c r="G4830" s="1">
        <v>43013</v>
      </c>
      <c r="H4830">
        <v>78</v>
      </c>
      <c r="I4830">
        <v>35</v>
      </c>
      <c r="J4830">
        <v>24.5</v>
      </c>
      <c r="K4830">
        <v>2730</v>
      </c>
      <c r="L4830">
        <v>1911</v>
      </c>
      <c r="M4830">
        <v>819</v>
      </c>
      <c r="N4830" t="s">
        <v>74</v>
      </c>
    </row>
    <row r="4831" spans="1:14" x14ac:dyDescent="0.3">
      <c r="A4831" t="s">
        <v>12</v>
      </c>
      <c r="B4831" t="s">
        <v>34</v>
      </c>
      <c r="C4831" t="s">
        <v>26</v>
      </c>
      <c r="D4831" t="s">
        <v>14</v>
      </c>
      <c r="E4831" s="1">
        <v>44431</v>
      </c>
      <c r="F4831">
        <v>598779189</v>
      </c>
      <c r="G4831" s="1">
        <v>44462</v>
      </c>
      <c r="H4831">
        <v>95</v>
      </c>
      <c r="I4831">
        <v>21</v>
      </c>
      <c r="J4831">
        <v>14.7</v>
      </c>
      <c r="K4831">
        <v>1995</v>
      </c>
      <c r="L4831">
        <v>1396.5</v>
      </c>
      <c r="M4831">
        <v>598.5</v>
      </c>
      <c r="N4831" t="s">
        <v>76</v>
      </c>
    </row>
    <row r="4832" spans="1:14" x14ac:dyDescent="0.3">
      <c r="A4832" t="s">
        <v>12</v>
      </c>
      <c r="B4832" t="s">
        <v>48</v>
      </c>
      <c r="C4832" t="s">
        <v>26</v>
      </c>
      <c r="D4832" t="s">
        <v>19</v>
      </c>
      <c r="E4832" s="1">
        <v>41879</v>
      </c>
      <c r="F4832">
        <v>288457906</v>
      </c>
      <c r="G4832" s="1">
        <v>41882</v>
      </c>
      <c r="H4832">
        <v>57</v>
      </c>
      <c r="I4832">
        <v>16</v>
      </c>
      <c r="J4832">
        <v>11.2</v>
      </c>
      <c r="K4832">
        <v>912</v>
      </c>
      <c r="L4832">
        <v>638.4</v>
      </c>
      <c r="M4832">
        <v>273.60000000000002</v>
      </c>
      <c r="N4832" t="s">
        <v>77</v>
      </c>
    </row>
    <row r="4833" spans="1:14" x14ac:dyDescent="0.3">
      <c r="A4833" t="s">
        <v>12</v>
      </c>
      <c r="B4833" t="s">
        <v>29</v>
      </c>
      <c r="C4833" t="s">
        <v>25</v>
      </c>
      <c r="D4833" t="s">
        <v>19</v>
      </c>
      <c r="E4833" s="1">
        <v>44819</v>
      </c>
      <c r="F4833">
        <v>250999677</v>
      </c>
      <c r="G4833" s="1">
        <v>44846</v>
      </c>
      <c r="H4833">
        <v>93</v>
      </c>
      <c r="I4833">
        <v>36</v>
      </c>
      <c r="J4833">
        <v>25.200000000000003</v>
      </c>
      <c r="K4833">
        <v>3348</v>
      </c>
      <c r="L4833">
        <v>2343.6000000000004</v>
      </c>
      <c r="M4833">
        <v>1004.3999999999996</v>
      </c>
      <c r="N4833" t="s">
        <v>77</v>
      </c>
    </row>
    <row r="4834" spans="1:14" x14ac:dyDescent="0.3">
      <c r="A4834" t="s">
        <v>12</v>
      </c>
      <c r="B4834" t="s">
        <v>31</v>
      </c>
      <c r="C4834" t="s">
        <v>18</v>
      </c>
      <c r="D4834" t="s">
        <v>19</v>
      </c>
      <c r="E4834" s="1">
        <v>44657</v>
      </c>
      <c r="F4834">
        <v>272674500</v>
      </c>
      <c r="G4834" s="1">
        <v>44696</v>
      </c>
      <c r="H4834">
        <v>62</v>
      </c>
      <c r="I4834">
        <v>23</v>
      </c>
      <c r="J4834">
        <v>16.100000000000001</v>
      </c>
      <c r="K4834">
        <v>1426</v>
      </c>
      <c r="L4834">
        <v>998.2</v>
      </c>
      <c r="M4834">
        <v>427.79999999999995</v>
      </c>
      <c r="N4834" t="s">
        <v>74</v>
      </c>
    </row>
    <row r="4835" spans="1:14" x14ac:dyDescent="0.3">
      <c r="A4835" t="s">
        <v>12</v>
      </c>
      <c r="B4835" t="s">
        <v>31</v>
      </c>
      <c r="C4835" t="s">
        <v>22</v>
      </c>
      <c r="D4835" t="s">
        <v>14</v>
      </c>
      <c r="E4835" s="1">
        <v>45127</v>
      </c>
      <c r="F4835">
        <v>124800240</v>
      </c>
      <c r="G4835" s="1">
        <v>45161</v>
      </c>
      <c r="H4835">
        <v>98</v>
      </c>
      <c r="I4835">
        <v>19</v>
      </c>
      <c r="J4835">
        <v>13.3</v>
      </c>
      <c r="K4835">
        <v>1862</v>
      </c>
      <c r="L4835">
        <v>1303.4000000000001</v>
      </c>
      <c r="M4835">
        <v>558.59999999999991</v>
      </c>
      <c r="N4835" t="s">
        <v>74</v>
      </c>
    </row>
    <row r="4836" spans="1:14" x14ac:dyDescent="0.3">
      <c r="A4836" t="s">
        <v>12</v>
      </c>
      <c r="B4836" t="s">
        <v>36</v>
      </c>
      <c r="C4836" t="s">
        <v>23</v>
      </c>
      <c r="D4836" t="s">
        <v>19</v>
      </c>
      <c r="E4836" s="1">
        <v>44836</v>
      </c>
      <c r="F4836">
        <v>445901858</v>
      </c>
      <c r="G4836" s="1">
        <v>44872</v>
      </c>
      <c r="H4836">
        <v>50</v>
      </c>
      <c r="I4836">
        <v>29</v>
      </c>
      <c r="J4836">
        <v>20.3</v>
      </c>
      <c r="K4836">
        <v>1450</v>
      </c>
      <c r="L4836">
        <v>1015</v>
      </c>
      <c r="M4836">
        <v>435</v>
      </c>
      <c r="N4836" t="s">
        <v>77</v>
      </c>
    </row>
    <row r="4837" spans="1:14" x14ac:dyDescent="0.3">
      <c r="A4837" t="s">
        <v>12</v>
      </c>
      <c r="B4837" t="s">
        <v>31</v>
      </c>
      <c r="C4837" t="s">
        <v>20</v>
      </c>
      <c r="D4837" t="s">
        <v>19</v>
      </c>
      <c r="E4837" s="1">
        <v>45341</v>
      </c>
      <c r="F4837">
        <v>532092177</v>
      </c>
      <c r="G4837" s="1">
        <v>45390</v>
      </c>
      <c r="H4837">
        <v>91</v>
      </c>
      <c r="I4837">
        <v>17</v>
      </c>
      <c r="J4837">
        <v>11.9</v>
      </c>
      <c r="K4837">
        <v>1547</v>
      </c>
      <c r="L4837">
        <v>1082.9000000000001</v>
      </c>
      <c r="M4837">
        <v>464.09999999999991</v>
      </c>
      <c r="N4837" t="s">
        <v>74</v>
      </c>
    </row>
    <row r="4838" spans="1:14" x14ac:dyDescent="0.3">
      <c r="A4838" t="s">
        <v>12</v>
      </c>
      <c r="B4838" t="s">
        <v>45</v>
      </c>
      <c r="C4838" t="s">
        <v>21</v>
      </c>
      <c r="D4838" t="s">
        <v>19</v>
      </c>
      <c r="E4838" s="1">
        <v>44971</v>
      </c>
      <c r="F4838">
        <v>328467023</v>
      </c>
      <c r="G4838" s="1">
        <v>45005</v>
      </c>
      <c r="H4838">
        <v>84</v>
      </c>
      <c r="I4838">
        <v>21</v>
      </c>
      <c r="J4838">
        <v>14.7</v>
      </c>
      <c r="K4838">
        <v>1764</v>
      </c>
      <c r="L4838">
        <v>1234.8</v>
      </c>
      <c r="M4838">
        <v>529.20000000000005</v>
      </c>
      <c r="N4838" t="s">
        <v>77</v>
      </c>
    </row>
    <row r="4839" spans="1:14" x14ac:dyDescent="0.3">
      <c r="A4839" t="s">
        <v>12</v>
      </c>
      <c r="B4839" t="s">
        <v>37</v>
      </c>
      <c r="C4839" t="s">
        <v>15</v>
      </c>
      <c r="D4839" t="s">
        <v>14</v>
      </c>
      <c r="E4839" s="1">
        <v>41699</v>
      </c>
      <c r="F4839">
        <v>686787831</v>
      </c>
      <c r="G4839" s="1">
        <v>41741</v>
      </c>
      <c r="H4839">
        <v>65</v>
      </c>
      <c r="I4839">
        <v>33</v>
      </c>
      <c r="J4839">
        <v>23.1</v>
      </c>
      <c r="K4839">
        <v>2145</v>
      </c>
      <c r="L4839">
        <v>1501.5</v>
      </c>
      <c r="M4839">
        <v>643.5</v>
      </c>
      <c r="N4839" t="s">
        <v>74</v>
      </c>
    </row>
    <row r="4840" spans="1:14" x14ac:dyDescent="0.3">
      <c r="A4840" t="s">
        <v>12</v>
      </c>
      <c r="B4840" t="s">
        <v>46</v>
      </c>
      <c r="C4840" t="s">
        <v>20</v>
      </c>
      <c r="D4840" t="s">
        <v>14</v>
      </c>
      <c r="E4840" s="1">
        <v>44299</v>
      </c>
      <c r="F4840">
        <v>235652720</v>
      </c>
      <c r="G4840" s="1">
        <v>44316</v>
      </c>
      <c r="H4840">
        <v>73</v>
      </c>
      <c r="I4840">
        <v>24</v>
      </c>
      <c r="J4840">
        <v>16.8</v>
      </c>
      <c r="K4840">
        <v>1752</v>
      </c>
      <c r="L4840">
        <v>1226.4000000000001</v>
      </c>
      <c r="M4840">
        <v>525.59999999999991</v>
      </c>
      <c r="N4840" t="s">
        <v>74</v>
      </c>
    </row>
    <row r="4841" spans="1:14" x14ac:dyDescent="0.3">
      <c r="A4841" t="s">
        <v>12</v>
      </c>
      <c r="B4841" t="s">
        <v>36</v>
      </c>
      <c r="C4841" t="s">
        <v>16</v>
      </c>
      <c r="D4841" t="s">
        <v>14</v>
      </c>
      <c r="E4841" s="1">
        <v>41654</v>
      </c>
      <c r="F4841">
        <v>483500421</v>
      </c>
      <c r="G4841" s="1">
        <v>41668</v>
      </c>
      <c r="H4841">
        <v>78</v>
      </c>
      <c r="I4841">
        <v>19</v>
      </c>
      <c r="J4841">
        <v>13.3</v>
      </c>
      <c r="K4841">
        <v>1482</v>
      </c>
      <c r="L4841">
        <v>1037.4000000000001</v>
      </c>
      <c r="M4841">
        <v>444.59999999999991</v>
      </c>
      <c r="N4841" t="s">
        <v>77</v>
      </c>
    </row>
    <row r="4842" spans="1:14" x14ac:dyDescent="0.3">
      <c r="A4842" t="s">
        <v>12</v>
      </c>
      <c r="B4842" t="s">
        <v>28</v>
      </c>
      <c r="C4842" t="s">
        <v>20</v>
      </c>
      <c r="D4842" t="s">
        <v>19</v>
      </c>
      <c r="E4842" s="1">
        <v>44442</v>
      </c>
      <c r="F4842">
        <v>324887454</v>
      </c>
      <c r="G4842" s="1">
        <v>44463</v>
      </c>
      <c r="H4842">
        <v>98</v>
      </c>
      <c r="I4842">
        <v>29</v>
      </c>
      <c r="J4842">
        <v>20.3</v>
      </c>
      <c r="K4842">
        <v>2842</v>
      </c>
      <c r="L4842">
        <v>1989.4</v>
      </c>
      <c r="M4842">
        <v>852.59999999999991</v>
      </c>
      <c r="N4842" t="s">
        <v>73</v>
      </c>
    </row>
    <row r="4843" spans="1:14" x14ac:dyDescent="0.3">
      <c r="A4843" t="s">
        <v>12</v>
      </c>
      <c r="B4843" t="s">
        <v>30</v>
      </c>
      <c r="C4843" t="s">
        <v>22</v>
      </c>
      <c r="D4843" t="s">
        <v>14</v>
      </c>
      <c r="E4843" s="1">
        <v>43426</v>
      </c>
      <c r="F4843">
        <v>298957574</v>
      </c>
      <c r="G4843" s="1">
        <v>43448</v>
      </c>
      <c r="H4843">
        <v>75</v>
      </c>
      <c r="I4843">
        <v>20</v>
      </c>
      <c r="J4843">
        <v>14</v>
      </c>
      <c r="K4843">
        <v>1500</v>
      </c>
      <c r="L4843">
        <v>1050</v>
      </c>
      <c r="M4843">
        <v>450</v>
      </c>
      <c r="N4843" t="s">
        <v>77</v>
      </c>
    </row>
    <row r="4844" spans="1:14" x14ac:dyDescent="0.3">
      <c r="A4844" t="s">
        <v>12</v>
      </c>
      <c r="B4844" t="s">
        <v>46</v>
      </c>
      <c r="C4844" t="s">
        <v>18</v>
      </c>
      <c r="D4844" t="s">
        <v>19</v>
      </c>
      <c r="E4844" s="1">
        <v>43094</v>
      </c>
      <c r="F4844">
        <v>991950261</v>
      </c>
      <c r="G4844" s="1">
        <v>43123</v>
      </c>
      <c r="H4844">
        <v>74</v>
      </c>
      <c r="I4844">
        <v>16</v>
      </c>
      <c r="J4844">
        <v>11.2</v>
      </c>
      <c r="K4844">
        <v>1184</v>
      </c>
      <c r="L4844">
        <v>828.8</v>
      </c>
      <c r="M4844">
        <v>355.20000000000005</v>
      </c>
      <c r="N4844" t="s">
        <v>74</v>
      </c>
    </row>
    <row r="4845" spans="1:14" x14ac:dyDescent="0.3">
      <c r="A4845" t="s">
        <v>12</v>
      </c>
      <c r="B4845" t="s">
        <v>55</v>
      </c>
      <c r="C4845" t="s">
        <v>22</v>
      </c>
      <c r="D4845" t="s">
        <v>19</v>
      </c>
      <c r="E4845" s="1">
        <v>44212</v>
      </c>
      <c r="F4845">
        <v>975813663</v>
      </c>
      <c r="G4845" s="1">
        <v>44243</v>
      </c>
      <c r="H4845">
        <v>64</v>
      </c>
      <c r="I4845">
        <v>27</v>
      </c>
      <c r="J4845">
        <v>18.899999999999999</v>
      </c>
      <c r="K4845">
        <v>1728</v>
      </c>
      <c r="L4845">
        <v>1209.5999999999999</v>
      </c>
      <c r="M4845">
        <v>518.40000000000009</v>
      </c>
      <c r="N4845" t="s">
        <v>74</v>
      </c>
    </row>
    <row r="4846" spans="1:14" x14ac:dyDescent="0.3">
      <c r="A4846" t="s">
        <v>12</v>
      </c>
      <c r="B4846" t="s">
        <v>29</v>
      </c>
      <c r="C4846" t="s">
        <v>16</v>
      </c>
      <c r="D4846" t="s">
        <v>14</v>
      </c>
      <c r="E4846" s="1">
        <v>44026</v>
      </c>
      <c r="F4846">
        <v>664281737</v>
      </c>
      <c r="G4846" s="1">
        <v>44032</v>
      </c>
      <c r="H4846">
        <v>65</v>
      </c>
      <c r="I4846">
        <v>20</v>
      </c>
      <c r="J4846">
        <v>14</v>
      </c>
      <c r="K4846">
        <v>1300</v>
      </c>
      <c r="L4846">
        <v>910</v>
      </c>
      <c r="M4846">
        <v>390</v>
      </c>
      <c r="N4846" t="s">
        <v>77</v>
      </c>
    </row>
    <row r="4847" spans="1:14" x14ac:dyDescent="0.3">
      <c r="A4847" t="s">
        <v>12</v>
      </c>
      <c r="B4847" t="s">
        <v>53</v>
      </c>
      <c r="C4847" t="s">
        <v>15</v>
      </c>
      <c r="D4847" t="s">
        <v>14</v>
      </c>
      <c r="E4847" s="1">
        <v>41688</v>
      </c>
      <c r="F4847">
        <v>389122283</v>
      </c>
      <c r="G4847" s="1">
        <v>41705</v>
      </c>
      <c r="H4847">
        <v>71</v>
      </c>
      <c r="I4847">
        <v>35</v>
      </c>
      <c r="J4847">
        <v>24.5</v>
      </c>
      <c r="K4847">
        <v>2485</v>
      </c>
      <c r="L4847">
        <v>1739.5</v>
      </c>
      <c r="M4847">
        <v>745.5</v>
      </c>
      <c r="N4847" t="s">
        <v>77</v>
      </c>
    </row>
    <row r="4848" spans="1:14" x14ac:dyDescent="0.3">
      <c r="A4848" t="s">
        <v>12</v>
      </c>
      <c r="B4848" t="s">
        <v>39</v>
      </c>
      <c r="C4848" t="s">
        <v>16</v>
      </c>
      <c r="D4848" t="s">
        <v>19</v>
      </c>
      <c r="E4848" s="1">
        <v>42302</v>
      </c>
      <c r="F4848">
        <v>330482757</v>
      </c>
      <c r="G4848" s="1">
        <v>42318</v>
      </c>
      <c r="H4848">
        <v>56</v>
      </c>
      <c r="I4848">
        <v>12</v>
      </c>
      <c r="J4848">
        <v>8.4</v>
      </c>
      <c r="K4848">
        <v>672</v>
      </c>
      <c r="L4848">
        <v>470.40000000000003</v>
      </c>
      <c r="M4848">
        <v>201.59999999999997</v>
      </c>
      <c r="N4848" t="s">
        <v>73</v>
      </c>
    </row>
    <row r="4849" spans="1:14" x14ac:dyDescent="0.3">
      <c r="A4849" t="s">
        <v>12</v>
      </c>
      <c r="B4849" t="s">
        <v>51</v>
      </c>
      <c r="C4849" t="s">
        <v>21</v>
      </c>
      <c r="D4849" t="s">
        <v>14</v>
      </c>
      <c r="E4849" s="1">
        <v>41720</v>
      </c>
      <c r="F4849">
        <v>841623818</v>
      </c>
      <c r="G4849" s="1">
        <v>41758</v>
      </c>
      <c r="H4849">
        <v>64</v>
      </c>
      <c r="I4849">
        <v>39</v>
      </c>
      <c r="J4849">
        <v>27.3</v>
      </c>
      <c r="K4849">
        <v>2496</v>
      </c>
      <c r="L4849">
        <v>1747.2</v>
      </c>
      <c r="M4849">
        <v>748.8</v>
      </c>
      <c r="N4849" t="s">
        <v>73</v>
      </c>
    </row>
    <row r="4850" spans="1:14" x14ac:dyDescent="0.3">
      <c r="A4850" t="s">
        <v>12</v>
      </c>
      <c r="B4850" t="s">
        <v>38</v>
      </c>
      <c r="C4850" t="s">
        <v>26</v>
      </c>
      <c r="D4850" t="s">
        <v>14</v>
      </c>
      <c r="E4850" s="1">
        <v>43675</v>
      </c>
      <c r="F4850">
        <v>480809199</v>
      </c>
      <c r="G4850" s="1">
        <v>43682</v>
      </c>
      <c r="H4850">
        <v>56</v>
      </c>
      <c r="I4850">
        <v>39</v>
      </c>
      <c r="J4850">
        <v>27.3</v>
      </c>
      <c r="K4850">
        <v>2184</v>
      </c>
      <c r="L4850">
        <v>1528.8</v>
      </c>
      <c r="M4850">
        <v>655.20000000000005</v>
      </c>
      <c r="N4850" t="s">
        <v>73</v>
      </c>
    </row>
    <row r="4851" spans="1:14" x14ac:dyDescent="0.3">
      <c r="A4851" t="s">
        <v>12</v>
      </c>
      <c r="B4851" t="s">
        <v>41</v>
      </c>
      <c r="C4851" t="s">
        <v>20</v>
      </c>
      <c r="D4851" t="s">
        <v>14</v>
      </c>
      <c r="E4851" s="1">
        <v>44841</v>
      </c>
      <c r="F4851">
        <v>933705556</v>
      </c>
      <c r="G4851" s="1">
        <v>44889</v>
      </c>
      <c r="H4851">
        <v>85</v>
      </c>
      <c r="I4851">
        <v>28</v>
      </c>
      <c r="J4851">
        <v>19.600000000000001</v>
      </c>
      <c r="K4851">
        <v>2380</v>
      </c>
      <c r="L4851">
        <v>1666.0000000000002</v>
      </c>
      <c r="M4851">
        <v>713.99999999999977</v>
      </c>
      <c r="N4851" t="s">
        <v>76</v>
      </c>
    </row>
    <row r="4852" spans="1:14" x14ac:dyDescent="0.3">
      <c r="A4852" t="s">
        <v>12</v>
      </c>
      <c r="B4852" t="s">
        <v>47</v>
      </c>
      <c r="C4852" t="s">
        <v>18</v>
      </c>
      <c r="D4852" t="s">
        <v>14</v>
      </c>
      <c r="E4852" s="1">
        <v>43979</v>
      </c>
      <c r="F4852">
        <v>766806066</v>
      </c>
      <c r="G4852" s="1">
        <v>43981</v>
      </c>
      <c r="H4852">
        <v>77</v>
      </c>
      <c r="I4852">
        <v>37</v>
      </c>
      <c r="J4852">
        <v>25.9</v>
      </c>
      <c r="K4852">
        <v>2849</v>
      </c>
      <c r="L4852">
        <v>1994.3</v>
      </c>
      <c r="M4852">
        <v>854.7</v>
      </c>
      <c r="N4852" t="s">
        <v>77</v>
      </c>
    </row>
    <row r="4853" spans="1:14" x14ac:dyDescent="0.3">
      <c r="A4853" t="s">
        <v>12</v>
      </c>
      <c r="B4853" t="s">
        <v>51</v>
      </c>
      <c r="C4853" t="s">
        <v>15</v>
      </c>
      <c r="D4853" t="s">
        <v>14</v>
      </c>
      <c r="E4853" s="1">
        <v>42262</v>
      </c>
      <c r="F4853">
        <v>155494153</v>
      </c>
      <c r="G4853" s="1">
        <v>42265</v>
      </c>
      <c r="H4853">
        <v>99</v>
      </c>
      <c r="I4853">
        <v>22</v>
      </c>
      <c r="J4853">
        <v>15.4</v>
      </c>
      <c r="K4853">
        <v>2178</v>
      </c>
      <c r="L4853">
        <v>1524.6000000000001</v>
      </c>
      <c r="M4853">
        <v>653.39999999999986</v>
      </c>
      <c r="N4853" t="s">
        <v>73</v>
      </c>
    </row>
    <row r="4854" spans="1:14" x14ac:dyDescent="0.3">
      <c r="A4854" t="s">
        <v>12</v>
      </c>
      <c r="B4854" t="s">
        <v>51</v>
      </c>
      <c r="C4854" t="s">
        <v>16</v>
      </c>
      <c r="D4854" t="s">
        <v>19</v>
      </c>
      <c r="E4854" s="1">
        <v>41822</v>
      </c>
      <c r="F4854">
        <v>402749621</v>
      </c>
      <c r="G4854" s="1">
        <v>41870</v>
      </c>
      <c r="H4854">
        <v>77</v>
      </c>
      <c r="I4854">
        <v>20</v>
      </c>
      <c r="J4854">
        <v>14</v>
      </c>
      <c r="K4854">
        <v>1540</v>
      </c>
      <c r="L4854">
        <v>1078</v>
      </c>
      <c r="M4854">
        <v>462</v>
      </c>
      <c r="N4854" t="s">
        <v>73</v>
      </c>
    </row>
    <row r="4855" spans="1:14" x14ac:dyDescent="0.3">
      <c r="A4855" t="s">
        <v>12</v>
      </c>
      <c r="B4855" t="s">
        <v>33</v>
      </c>
      <c r="C4855" t="s">
        <v>26</v>
      </c>
      <c r="D4855" t="s">
        <v>19</v>
      </c>
      <c r="E4855" s="1">
        <v>43998</v>
      </c>
      <c r="F4855">
        <v>699583899</v>
      </c>
      <c r="G4855" s="1">
        <v>44046</v>
      </c>
      <c r="H4855">
        <v>65</v>
      </c>
      <c r="I4855">
        <v>14</v>
      </c>
      <c r="J4855">
        <v>9.8000000000000007</v>
      </c>
      <c r="K4855">
        <v>910</v>
      </c>
      <c r="L4855">
        <v>637</v>
      </c>
      <c r="M4855">
        <v>273</v>
      </c>
      <c r="N4855" t="s">
        <v>76</v>
      </c>
    </row>
    <row r="4856" spans="1:14" x14ac:dyDescent="0.3">
      <c r="A4856" t="s">
        <v>12</v>
      </c>
      <c r="B4856" t="s">
        <v>50</v>
      </c>
      <c r="C4856" t="s">
        <v>13</v>
      </c>
      <c r="D4856" t="s">
        <v>19</v>
      </c>
      <c r="E4856" s="1">
        <v>43150</v>
      </c>
      <c r="F4856">
        <v>833971154</v>
      </c>
      <c r="G4856" s="1">
        <v>43175</v>
      </c>
      <c r="H4856">
        <v>86</v>
      </c>
      <c r="I4856">
        <v>17</v>
      </c>
      <c r="J4856">
        <v>11.9</v>
      </c>
      <c r="K4856">
        <v>1462</v>
      </c>
      <c r="L4856">
        <v>1023.4</v>
      </c>
      <c r="M4856">
        <v>438.6</v>
      </c>
      <c r="N4856" t="s">
        <v>73</v>
      </c>
    </row>
    <row r="4857" spans="1:14" x14ac:dyDescent="0.3">
      <c r="A4857" t="s">
        <v>12</v>
      </c>
      <c r="B4857" t="s">
        <v>34</v>
      </c>
      <c r="C4857" t="s">
        <v>21</v>
      </c>
      <c r="D4857" t="s">
        <v>19</v>
      </c>
      <c r="E4857" s="1">
        <v>43964</v>
      </c>
      <c r="F4857">
        <v>750274646</v>
      </c>
      <c r="G4857" s="1">
        <v>43999</v>
      </c>
      <c r="H4857">
        <v>92</v>
      </c>
      <c r="I4857">
        <v>31</v>
      </c>
      <c r="J4857">
        <v>21.700000000000003</v>
      </c>
      <c r="K4857">
        <v>2852</v>
      </c>
      <c r="L4857">
        <v>1996.4000000000003</v>
      </c>
      <c r="M4857">
        <v>855.59999999999968</v>
      </c>
      <c r="N4857" t="s">
        <v>76</v>
      </c>
    </row>
    <row r="4858" spans="1:14" x14ac:dyDescent="0.3">
      <c r="A4858" t="s">
        <v>12</v>
      </c>
      <c r="B4858" t="s">
        <v>48</v>
      </c>
      <c r="C4858" t="s">
        <v>17</v>
      </c>
      <c r="D4858" t="s">
        <v>19</v>
      </c>
      <c r="E4858" s="1">
        <v>41977</v>
      </c>
      <c r="F4858">
        <v>702275121</v>
      </c>
      <c r="G4858" s="1">
        <v>41981</v>
      </c>
      <c r="H4858">
        <v>92</v>
      </c>
      <c r="I4858">
        <v>24</v>
      </c>
      <c r="J4858">
        <v>16.8</v>
      </c>
      <c r="K4858">
        <v>2208</v>
      </c>
      <c r="L4858">
        <v>1545.6000000000001</v>
      </c>
      <c r="M4858">
        <v>662.39999999999986</v>
      </c>
      <c r="N4858" t="s">
        <v>77</v>
      </c>
    </row>
    <row r="4859" spans="1:14" x14ac:dyDescent="0.3">
      <c r="A4859" t="s">
        <v>12</v>
      </c>
      <c r="B4859" t="s">
        <v>55</v>
      </c>
      <c r="C4859" t="s">
        <v>20</v>
      </c>
      <c r="D4859" t="s">
        <v>19</v>
      </c>
      <c r="E4859" s="1">
        <v>41804</v>
      </c>
      <c r="F4859">
        <v>866779506</v>
      </c>
      <c r="G4859" s="1">
        <v>41849</v>
      </c>
      <c r="H4859">
        <v>66</v>
      </c>
      <c r="I4859">
        <v>20</v>
      </c>
      <c r="J4859">
        <v>14</v>
      </c>
      <c r="K4859">
        <v>1320</v>
      </c>
      <c r="L4859">
        <v>924</v>
      </c>
      <c r="M4859">
        <v>396</v>
      </c>
      <c r="N4859" t="s">
        <v>74</v>
      </c>
    </row>
    <row r="4860" spans="1:14" x14ac:dyDescent="0.3">
      <c r="A4860" t="s">
        <v>12</v>
      </c>
      <c r="B4860" t="s">
        <v>35</v>
      </c>
      <c r="C4860" t="s">
        <v>26</v>
      </c>
      <c r="D4860" t="s">
        <v>14</v>
      </c>
      <c r="E4860" s="1">
        <v>43096</v>
      </c>
      <c r="F4860">
        <v>270321023</v>
      </c>
      <c r="G4860" s="1">
        <v>43115</v>
      </c>
      <c r="H4860">
        <v>69</v>
      </c>
      <c r="I4860">
        <v>22</v>
      </c>
      <c r="J4860">
        <v>15.4</v>
      </c>
      <c r="K4860">
        <v>1518</v>
      </c>
      <c r="L4860">
        <v>1062.6000000000001</v>
      </c>
      <c r="M4860">
        <v>455.39999999999986</v>
      </c>
      <c r="N4860" t="s">
        <v>77</v>
      </c>
    </row>
    <row r="4861" spans="1:14" x14ac:dyDescent="0.3">
      <c r="A4861" t="s">
        <v>12</v>
      </c>
      <c r="B4861" t="s">
        <v>41</v>
      </c>
      <c r="C4861" t="s">
        <v>20</v>
      </c>
      <c r="D4861" t="s">
        <v>19</v>
      </c>
      <c r="E4861" s="1">
        <v>44396</v>
      </c>
      <c r="F4861">
        <v>824219501</v>
      </c>
      <c r="G4861" s="1">
        <v>44406</v>
      </c>
      <c r="H4861">
        <v>84</v>
      </c>
      <c r="I4861">
        <v>30</v>
      </c>
      <c r="J4861">
        <v>21</v>
      </c>
      <c r="K4861">
        <v>2520</v>
      </c>
      <c r="L4861">
        <v>1764</v>
      </c>
      <c r="M4861">
        <v>756</v>
      </c>
      <c r="N4861" t="s">
        <v>76</v>
      </c>
    </row>
    <row r="4862" spans="1:14" x14ac:dyDescent="0.3">
      <c r="A4862" t="s">
        <v>12</v>
      </c>
      <c r="B4862" t="s">
        <v>32</v>
      </c>
      <c r="C4862" t="s">
        <v>13</v>
      </c>
      <c r="D4862" t="s">
        <v>14</v>
      </c>
      <c r="E4862" s="1">
        <v>41682</v>
      </c>
      <c r="F4862">
        <v>491885650</v>
      </c>
      <c r="G4862" s="1">
        <v>41716</v>
      </c>
      <c r="H4862">
        <v>59</v>
      </c>
      <c r="I4862">
        <v>38</v>
      </c>
      <c r="J4862">
        <v>26.6</v>
      </c>
      <c r="K4862">
        <v>2242</v>
      </c>
      <c r="L4862">
        <v>1569.4</v>
      </c>
      <c r="M4862">
        <v>672.59999999999991</v>
      </c>
      <c r="N4862" t="s">
        <v>75</v>
      </c>
    </row>
    <row r="4863" spans="1:14" x14ac:dyDescent="0.3">
      <c r="A4863" t="s">
        <v>12</v>
      </c>
      <c r="B4863" t="s">
        <v>43</v>
      </c>
      <c r="C4863" t="s">
        <v>21</v>
      </c>
      <c r="D4863" t="s">
        <v>14</v>
      </c>
      <c r="E4863" s="1">
        <v>43911</v>
      </c>
      <c r="F4863">
        <v>583432233</v>
      </c>
      <c r="G4863" s="1">
        <v>43932</v>
      </c>
      <c r="H4863">
        <v>92</v>
      </c>
      <c r="I4863">
        <v>35</v>
      </c>
      <c r="J4863">
        <v>24.5</v>
      </c>
      <c r="K4863">
        <v>3220</v>
      </c>
      <c r="L4863">
        <v>2254</v>
      </c>
      <c r="M4863">
        <v>966</v>
      </c>
      <c r="N4863" t="s">
        <v>77</v>
      </c>
    </row>
    <row r="4864" spans="1:14" x14ac:dyDescent="0.3">
      <c r="A4864" t="s">
        <v>12</v>
      </c>
      <c r="B4864" t="s">
        <v>34</v>
      </c>
      <c r="C4864" t="s">
        <v>16</v>
      </c>
      <c r="D4864" t="s">
        <v>14</v>
      </c>
      <c r="E4864" s="1">
        <v>45207</v>
      </c>
      <c r="F4864">
        <v>605839622</v>
      </c>
      <c r="G4864" s="1">
        <v>45247</v>
      </c>
      <c r="H4864">
        <v>75</v>
      </c>
      <c r="I4864">
        <v>23</v>
      </c>
      <c r="J4864">
        <v>16.100000000000001</v>
      </c>
      <c r="K4864">
        <v>1725</v>
      </c>
      <c r="L4864">
        <v>1207.5</v>
      </c>
      <c r="M4864">
        <v>517.5</v>
      </c>
      <c r="N4864" t="s">
        <v>76</v>
      </c>
    </row>
    <row r="4865" spans="1:14" x14ac:dyDescent="0.3">
      <c r="A4865" t="s">
        <v>12</v>
      </c>
      <c r="B4865" t="s">
        <v>33</v>
      </c>
      <c r="C4865" t="s">
        <v>22</v>
      </c>
      <c r="D4865" t="s">
        <v>14</v>
      </c>
      <c r="E4865" s="1">
        <v>41678</v>
      </c>
      <c r="F4865">
        <v>444577062</v>
      </c>
      <c r="G4865" s="1">
        <v>41703</v>
      </c>
      <c r="H4865">
        <v>59</v>
      </c>
      <c r="I4865">
        <v>19</v>
      </c>
      <c r="J4865">
        <v>13.3</v>
      </c>
      <c r="K4865">
        <v>1121</v>
      </c>
      <c r="L4865">
        <v>784.7</v>
      </c>
      <c r="M4865">
        <v>336.29999999999995</v>
      </c>
      <c r="N4865" t="s">
        <v>76</v>
      </c>
    </row>
    <row r="4866" spans="1:14" x14ac:dyDescent="0.3">
      <c r="A4866" t="s">
        <v>12</v>
      </c>
      <c r="B4866" t="s">
        <v>50</v>
      </c>
      <c r="C4866" t="s">
        <v>26</v>
      </c>
      <c r="D4866" t="s">
        <v>14</v>
      </c>
      <c r="E4866" s="1">
        <v>43818</v>
      </c>
      <c r="F4866">
        <v>570043933</v>
      </c>
      <c r="G4866" s="1">
        <v>43829</v>
      </c>
      <c r="H4866">
        <v>58</v>
      </c>
      <c r="I4866">
        <v>30</v>
      </c>
      <c r="J4866">
        <v>21</v>
      </c>
      <c r="K4866">
        <v>1740</v>
      </c>
      <c r="L4866">
        <v>1218</v>
      </c>
      <c r="M4866">
        <v>522</v>
      </c>
      <c r="N4866" t="s">
        <v>73</v>
      </c>
    </row>
    <row r="4867" spans="1:14" x14ac:dyDescent="0.3">
      <c r="A4867" t="s">
        <v>12</v>
      </c>
      <c r="B4867" t="s">
        <v>36</v>
      </c>
      <c r="C4867" t="s">
        <v>20</v>
      </c>
      <c r="D4867" t="s">
        <v>19</v>
      </c>
      <c r="E4867" s="1">
        <v>41897</v>
      </c>
      <c r="F4867">
        <v>395985305</v>
      </c>
      <c r="G4867" s="1">
        <v>41938</v>
      </c>
      <c r="H4867">
        <v>98</v>
      </c>
      <c r="I4867">
        <v>15</v>
      </c>
      <c r="J4867">
        <v>10.5</v>
      </c>
      <c r="K4867">
        <v>1470</v>
      </c>
      <c r="L4867">
        <v>1029</v>
      </c>
      <c r="M4867">
        <v>441</v>
      </c>
      <c r="N4867" t="s">
        <v>77</v>
      </c>
    </row>
    <row r="4868" spans="1:14" x14ac:dyDescent="0.3">
      <c r="A4868" t="s">
        <v>12</v>
      </c>
      <c r="B4868" t="s">
        <v>30</v>
      </c>
      <c r="C4868" t="s">
        <v>26</v>
      </c>
      <c r="D4868" t="s">
        <v>14</v>
      </c>
      <c r="E4868" s="1">
        <v>41971</v>
      </c>
      <c r="F4868">
        <v>432908380</v>
      </c>
      <c r="G4868" s="1">
        <v>42016</v>
      </c>
      <c r="H4868">
        <v>79</v>
      </c>
      <c r="I4868">
        <v>32</v>
      </c>
      <c r="J4868">
        <v>22.4</v>
      </c>
      <c r="K4868">
        <v>2528</v>
      </c>
      <c r="L4868">
        <v>1769.6</v>
      </c>
      <c r="M4868">
        <v>758.40000000000009</v>
      </c>
      <c r="N4868" t="s">
        <v>77</v>
      </c>
    </row>
    <row r="4869" spans="1:14" x14ac:dyDescent="0.3">
      <c r="A4869" t="s">
        <v>12</v>
      </c>
      <c r="B4869" t="s">
        <v>31</v>
      </c>
      <c r="C4869" t="s">
        <v>13</v>
      </c>
      <c r="D4869" t="s">
        <v>19</v>
      </c>
      <c r="E4869" s="1">
        <v>44497</v>
      </c>
      <c r="F4869">
        <v>472720086</v>
      </c>
      <c r="G4869" s="1">
        <v>44538</v>
      </c>
      <c r="H4869">
        <v>86</v>
      </c>
      <c r="I4869">
        <v>40</v>
      </c>
      <c r="J4869">
        <v>28</v>
      </c>
      <c r="K4869">
        <v>3440</v>
      </c>
      <c r="L4869">
        <v>2408</v>
      </c>
      <c r="M4869">
        <v>1032</v>
      </c>
      <c r="N4869" t="s">
        <v>74</v>
      </c>
    </row>
    <row r="4870" spans="1:14" x14ac:dyDescent="0.3">
      <c r="A4870" t="s">
        <v>12</v>
      </c>
      <c r="B4870" t="s">
        <v>55</v>
      </c>
      <c r="C4870" t="s">
        <v>20</v>
      </c>
      <c r="D4870" t="s">
        <v>14</v>
      </c>
      <c r="E4870" s="1">
        <v>45039</v>
      </c>
      <c r="F4870">
        <v>511840856</v>
      </c>
      <c r="G4870" s="1">
        <v>45054</v>
      </c>
      <c r="H4870">
        <v>66</v>
      </c>
      <c r="I4870">
        <v>18</v>
      </c>
      <c r="J4870">
        <v>12.600000000000001</v>
      </c>
      <c r="K4870">
        <v>1188</v>
      </c>
      <c r="L4870">
        <v>831.60000000000014</v>
      </c>
      <c r="M4870">
        <v>356.39999999999986</v>
      </c>
      <c r="N4870" t="s">
        <v>74</v>
      </c>
    </row>
    <row r="4871" spans="1:14" x14ac:dyDescent="0.3">
      <c r="A4871" t="s">
        <v>12</v>
      </c>
      <c r="B4871" t="s">
        <v>36</v>
      </c>
      <c r="C4871" t="s">
        <v>20</v>
      </c>
      <c r="D4871" t="s">
        <v>14</v>
      </c>
      <c r="E4871" s="1">
        <v>44068</v>
      </c>
      <c r="F4871">
        <v>161328494</v>
      </c>
      <c r="G4871" s="1">
        <v>44087</v>
      </c>
      <c r="H4871">
        <v>87</v>
      </c>
      <c r="I4871">
        <v>18</v>
      </c>
      <c r="J4871">
        <v>12.600000000000001</v>
      </c>
      <c r="K4871">
        <v>1566</v>
      </c>
      <c r="L4871">
        <v>1096.2</v>
      </c>
      <c r="M4871">
        <v>469.79999999999995</v>
      </c>
      <c r="N4871" t="s">
        <v>77</v>
      </c>
    </row>
    <row r="4872" spans="1:14" x14ac:dyDescent="0.3">
      <c r="A4872" t="s">
        <v>12</v>
      </c>
      <c r="B4872" t="s">
        <v>42</v>
      </c>
      <c r="C4872" t="s">
        <v>20</v>
      </c>
      <c r="D4872" t="s">
        <v>14</v>
      </c>
      <c r="E4872" s="1">
        <v>42309</v>
      </c>
      <c r="F4872">
        <v>909282433</v>
      </c>
      <c r="G4872" s="1">
        <v>42357</v>
      </c>
      <c r="H4872">
        <v>85</v>
      </c>
      <c r="I4872">
        <v>33</v>
      </c>
      <c r="J4872">
        <v>23.1</v>
      </c>
      <c r="K4872">
        <v>2805</v>
      </c>
      <c r="L4872">
        <v>1963.5000000000002</v>
      </c>
      <c r="M4872">
        <v>841.49999999999977</v>
      </c>
      <c r="N4872" t="s">
        <v>77</v>
      </c>
    </row>
    <row r="4873" spans="1:14" x14ac:dyDescent="0.3">
      <c r="A4873" t="s">
        <v>12</v>
      </c>
      <c r="B4873" t="s">
        <v>28</v>
      </c>
      <c r="C4873" t="s">
        <v>13</v>
      </c>
      <c r="D4873" t="s">
        <v>14</v>
      </c>
      <c r="E4873" s="1">
        <v>45030</v>
      </c>
      <c r="F4873">
        <v>567295634</v>
      </c>
      <c r="G4873" s="1">
        <v>45053</v>
      </c>
      <c r="H4873">
        <v>80</v>
      </c>
      <c r="I4873">
        <v>11</v>
      </c>
      <c r="J4873">
        <v>7.7</v>
      </c>
      <c r="K4873">
        <v>880</v>
      </c>
      <c r="L4873">
        <v>616</v>
      </c>
      <c r="M4873">
        <v>264</v>
      </c>
      <c r="N4873" t="s">
        <v>73</v>
      </c>
    </row>
    <row r="4874" spans="1:14" x14ac:dyDescent="0.3">
      <c r="A4874" t="s">
        <v>12</v>
      </c>
      <c r="B4874" t="s">
        <v>34</v>
      </c>
      <c r="C4874" t="s">
        <v>25</v>
      </c>
      <c r="D4874" t="s">
        <v>14</v>
      </c>
      <c r="E4874" s="1">
        <v>44005</v>
      </c>
      <c r="F4874">
        <v>422070968</v>
      </c>
      <c r="G4874" s="1">
        <v>44044</v>
      </c>
      <c r="H4874">
        <v>68</v>
      </c>
      <c r="I4874">
        <v>12</v>
      </c>
      <c r="J4874">
        <v>8.4</v>
      </c>
      <c r="K4874">
        <v>816</v>
      </c>
      <c r="L4874">
        <v>571.20000000000005</v>
      </c>
      <c r="M4874">
        <v>244.79999999999995</v>
      </c>
      <c r="N4874" t="s">
        <v>76</v>
      </c>
    </row>
    <row r="4875" spans="1:14" x14ac:dyDescent="0.3">
      <c r="A4875" t="s">
        <v>12</v>
      </c>
      <c r="B4875" t="s">
        <v>45</v>
      </c>
      <c r="C4875" t="s">
        <v>20</v>
      </c>
      <c r="D4875" t="s">
        <v>14</v>
      </c>
      <c r="E4875" s="1">
        <v>42314</v>
      </c>
      <c r="F4875">
        <v>453398740</v>
      </c>
      <c r="G4875" s="1">
        <v>42363</v>
      </c>
      <c r="H4875">
        <v>77</v>
      </c>
      <c r="I4875">
        <v>18</v>
      </c>
      <c r="J4875">
        <v>12.600000000000001</v>
      </c>
      <c r="K4875">
        <v>1386</v>
      </c>
      <c r="L4875">
        <v>970.20000000000016</v>
      </c>
      <c r="M4875">
        <v>415.79999999999984</v>
      </c>
      <c r="N4875" t="s">
        <v>77</v>
      </c>
    </row>
    <row r="4876" spans="1:14" x14ac:dyDescent="0.3">
      <c r="A4876" t="s">
        <v>12</v>
      </c>
      <c r="B4876" t="s">
        <v>30</v>
      </c>
      <c r="C4876" t="s">
        <v>13</v>
      </c>
      <c r="D4876" t="s">
        <v>14</v>
      </c>
      <c r="E4876" s="1">
        <v>43858</v>
      </c>
      <c r="F4876">
        <v>613970363</v>
      </c>
      <c r="G4876" s="1">
        <v>43900</v>
      </c>
      <c r="H4876">
        <v>63</v>
      </c>
      <c r="I4876">
        <v>30</v>
      </c>
      <c r="J4876">
        <v>21</v>
      </c>
      <c r="K4876">
        <v>1890</v>
      </c>
      <c r="L4876">
        <v>1323</v>
      </c>
      <c r="M4876">
        <v>567</v>
      </c>
      <c r="N4876" t="s">
        <v>77</v>
      </c>
    </row>
    <row r="4877" spans="1:14" x14ac:dyDescent="0.3">
      <c r="A4877" t="s">
        <v>12</v>
      </c>
      <c r="B4877" t="s">
        <v>48</v>
      </c>
      <c r="C4877" t="s">
        <v>21</v>
      </c>
      <c r="D4877" t="s">
        <v>19</v>
      </c>
      <c r="E4877" s="1">
        <v>43284</v>
      </c>
      <c r="F4877">
        <v>122348058</v>
      </c>
      <c r="G4877" s="1">
        <v>43332</v>
      </c>
      <c r="H4877">
        <v>100</v>
      </c>
      <c r="I4877">
        <v>21</v>
      </c>
      <c r="J4877">
        <v>14.7</v>
      </c>
      <c r="K4877">
        <v>2100</v>
      </c>
      <c r="L4877">
        <v>1470</v>
      </c>
      <c r="M4877">
        <v>630</v>
      </c>
      <c r="N4877" t="s">
        <v>77</v>
      </c>
    </row>
    <row r="4878" spans="1:14" x14ac:dyDescent="0.3">
      <c r="A4878" t="s">
        <v>12</v>
      </c>
      <c r="B4878" t="s">
        <v>46</v>
      </c>
      <c r="C4878" t="s">
        <v>24</v>
      </c>
      <c r="D4878" t="s">
        <v>19</v>
      </c>
      <c r="E4878" s="1">
        <v>41793</v>
      </c>
      <c r="F4878">
        <v>612801349</v>
      </c>
      <c r="G4878" s="1">
        <v>41824</v>
      </c>
      <c r="H4878">
        <v>93</v>
      </c>
      <c r="I4878">
        <v>21</v>
      </c>
      <c r="J4878">
        <v>14.7</v>
      </c>
      <c r="K4878">
        <v>1953</v>
      </c>
      <c r="L4878">
        <v>1367.1</v>
      </c>
      <c r="M4878">
        <v>585.90000000000009</v>
      </c>
      <c r="N4878" t="s">
        <v>74</v>
      </c>
    </row>
    <row r="4879" spans="1:14" x14ac:dyDescent="0.3">
      <c r="A4879" t="s">
        <v>12</v>
      </c>
      <c r="B4879" t="s">
        <v>40</v>
      </c>
      <c r="C4879" t="s">
        <v>18</v>
      </c>
      <c r="D4879" t="s">
        <v>14</v>
      </c>
      <c r="E4879" s="1">
        <v>42687</v>
      </c>
      <c r="F4879">
        <v>332202374</v>
      </c>
      <c r="G4879" s="1">
        <v>42733</v>
      </c>
      <c r="H4879">
        <v>80</v>
      </c>
      <c r="I4879">
        <v>17</v>
      </c>
      <c r="J4879">
        <v>11.9</v>
      </c>
      <c r="K4879">
        <v>1360</v>
      </c>
      <c r="L4879">
        <v>952</v>
      </c>
      <c r="M4879">
        <v>408</v>
      </c>
      <c r="N4879" t="s">
        <v>75</v>
      </c>
    </row>
    <row r="4880" spans="1:14" x14ac:dyDescent="0.3">
      <c r="A4880" t="s">
        <v>12</v>
      </c>
      <c r="B4880" t="s">
        <v>31</v>
      </c>
      <c r="C4880" t="s">
        <v>13</v>
      </c>
      <c r="D4880" t="s">
        <v>19</v>
      </c>
      <c r="E4880" s="1">
        <v>44474</v>
      </c>
      <c r="F4880">
        <v>864763772</v>
      </c>
      <c r="G4880" s="1">
        <v>44486</v>
      </c>
      <c r="H4880">
        <v>98</v>
      </c>
      <c r="I4880">
        <v>30</v>
      </c>
      <c r="J4880">
        <v>21</v>
      </c>
      <c r="K4880">
        <v>2940</v>
      </c>
      <c r="L4880">
        <v>2058</v>
      </c>
      <c r="M4880">
        <v>882</v>
      </c>
      <c r="N4880" t="s">
        <v>74</v>
      </c>
    </row>
    <row r="4881" spans="1:14" x14ac:dyDescent="0.3">
      <c r="A4881" t="s">
        <v>12</v>
      </c>
      <c r="B4881" t="s">
        <v>49</v>
      </c>
      <c r="C4881" t="s">
        <v>25</v>
      </c>
      <c r="D4881" t="s">
        <v>19</v>
      </c>
      <c r="E4881" s="1">
        <v>42870</v>
      </c>
      <c r="F4881">
        <v>596425712</v>
      </c>
      <c r="G4881" s="1">
        <v>42881</v>
      </c>
      <c r="H4881">
        <v>63</v>
      </c>
      <c r="I4881">
        <v>25</v>
      </c>
      <c r="J4881">
        <v>17.5</v>
      </c>
      <c r="K4881">
        <v>1575</v>
      </c>
      <c r="L4881">
        <v>1102.5</v>
      </c>
      <c r="M4881">
        <v>472.5</v>
      </c>
      <c r="N4881" t="s">
        <v>77</v>
      </c>
    </row>
    <row r="4882" spans="1:14" x14ac:dyDescent="0.3">
      <c r="A4882" t="s">
        <v>12</v>
      </c>
      <c r="B4882" t="s">
        <v>44</v>
      </c>
      <c r="C4882" t="s">
        <v>17</v>
      </c>
      <c r="D4882" t="s">
        <v>14</v>
      </c>
      <c r="E4882" s="1">
        <v>44494</v>
      </c>
      <c r="F4882">
        <v>294349324</v>
      </c>
      <c r="G4882" s="1">
        <v>44494</v>
      </c>
      <c r="H4882">
        <v>53</v>
      </c>
      <c r="I4882">
        <v>24</v>
      </c>
      <c r="J4882">
        <v>16.8</v>
      </c>
      <c r="K4882">
        <v>1272</v>
      </c>
      <c r="L4882">
        <v>890.40000000000009</v>
      </c>
      <c r="M4882">
        <v>381.59999999999991</v>
      </c>
      <c r="N4882" t="s">
        <v>77</v>
      </c>
    </row>
    <row r="4883" spans="1:14" x14ac:dyDescent="0.3">
      <c r="A4883" t="s">
        <v>12</v>
      </c>
      <c r="B4883" t="s">
        <v>48</v>
      </c>
      <c r="C4883" t="s">
        <v>26</v>
      </c>
      <c r="D4883" t="s">
        <v>19</v>
      </c>
      <c r="E4883" s="1">
        <v>43649</v>
      </c>
      <c r="F4883">
        <v>650794732</v>
      </c>
      <c r="G4883" s="1">
        <v>43678</v>
      </c>
      <c r="H4883">
        <v>67</v>
      </c>
      <c r="I4883">
        <v>22</v>
      </c>
      <c r="J4883">
        <v>15.4</v>
      </c>
      <c r="K4883">
        <v>1474</v>
      </c>
      <c r="L4883">
        <v>1031.8</v>
      </c>
      <c r="M4883">
        <v>442.20000000000005</v>
      </c>
      <c r="N4883" t="s">
        <v>77</v>
      </c>
    </row>
    <row r="4884" spans="1:14" x14ac:dyDescent="0.3">
      <c r="A4884" t="s">
        <v>12</v>
      </c>
      <c r="B4884" t="s">
        <v>32</v>
      </c>
      <c r="C4884" t="s">
        <v>23</v>
      </c>
      <c r="D4884" t="s">
        <v>14</v>
      </c>
      <c r="E4884" s="1">
        <v>43631</v>
      </c>
      <c r="F4884">
        <v>674329507</v>
      </c>
      <c r="G4884" s="1">
        <v>43654</v>
      </c>
      <c r="H4884">
        <v>78</v>
      </c>
      <c r="I4884">
        <v>19</v>
      </c>
      <c r="J4884">
        <v>13.3</v>
      </c>
      <c r="K4884">
        <v>1482</v>
      </c>
      <c r="L4884">
        <v>1037.4000000000001</v>
      </c>
      <c r="M4884">
        <v>444.59999999999991</v>
      </c>
      <c r="N4884" t="s">
        <v>75</v>
      </c>
    </row>
    <row r="4885" spans="1:14" x14ac:dyDescent="0.3">
      <c r="A4885" t="s">
        <v>12</v>
      </c>
      <c r="B4885" t="s">
        <v>52</v>
      </c>
      <c r="C4885" t="s">
        <v>23</v>
      </c>
      <c r="D4885" t="s">
        <v>14</v>
      </c>
      <c r="E4885" s="1">
        <v>43063</v>
      </c>
      <c r="F4885">
        <v>761506879</v>
      </c>
      <c r="G4885" s="1">
        <v>43072</v>
      </c>
      <c r="H4885">
        <v>60</v>
      </c>
      <c r="I4885">
        <v>30</v>
      </c>
      <c r="J4885">
        <v>21</v>
      </c>
      <c r="K4885">
        <v>1800</v>
      </c>
      <c r="L4885">
        <v>1260</v>
      </c>
      <c r="M4885">
        <v>540</v>
      </c>
      <c r="N4885" t="s">
        <v>77</v>
      </c>
    </row>
    <row r="4886" spans="1:14" x14ac:dyDescent="0.3">
      <c r="A4886" t="s">
        <v>12</v>
      </c>
      <c r="B4886" t="s">
        <v>47</v>
      </c>
      <c r="C4886" t="s">
        <v>22</v>
      </c>
      <c r="D4886" t="s">
        <v>19</v>
      </c>
      <c r="E4886" s="1">
        <v>43816</v>
      </c>
      <c r="F4886">
        <v>304298388</v>
      </c>
      <c r="G4886" s="1">
        <v>43816</v>
      </c>
      <c r="H4886">
        <v>62</v>
      </c>
      <c r="I4886">
        <v>37</v>
      </c>
      <c r="J4886">
        <v>25.9</v>
      </c>
      <c r="K4886">
        <v>2294</v>
      </c>
      <c r="L4886">
        <v>1605.8</v>
      </c>
      <c r="M4886">
        <v>688.2</v>
      </c>
      <c r="N4886" t="s">
        <v>77</v>
      </c>
    </row>
    <row r="4887" spans="1:14" x14ac:dyDescent="0.3">
      <c r="A4887" t="s">
        <v>12</v>
      </c>
      <c r="B4887" t="s">
        <v>52</v>
      </c>
      <c r="C4887" t="s">
        <v>15</v>
      </c>
      <c r="D4887" t="s">
        <v>14</v>
      </c>
      <c r="E4887" s="1">
        <v>42857</v>
      </c>
      <c r="F4887">
        <v>120389401</v>
      </c>
      <c r="G4887" s="1">
        <v>42904</v>
      </c>
      <c r="H4887">
        <v>75</v>
      </c>
      <c r="I4887">
        <v>12</v>
      </c>
      <c r="J4887">
        <v>8.4</v>
      </c>
      <c r="K4887">
        <v>900</v>
      </c>
      <c r="L4887">
        <v>630</v>
      </c>
      <c r="M4887">
        <v>270</v>
      </c>
      <c r="N4887" t="s">
        <v>77</v>
      </c>
    </row>
    <row r="4888" spans="1:14" x14ac:dyDescent="0.3">
      <c r="A4888" t="s">
        <v>12</v>
      </c>
      <c r="B4888" t="s">
        <v>36</v>
      </c>
      <c r="C4888" t="s">
        <v>16</v>
      </c>
      <c r="D4888" t="s">
        <v>19</v>
      </c>
      <c r="E4888" s="1">
        <v>44289</v>
      </c>
      <c r="F4888">
        <v>334794890</v>
      </c>
      <c r="G4888" s="1">
        <v>44325</v>
      </c>
      <c r="H4888">
        <v>72</v>
      </c>
      <c r="I4888">
        <v>39</v>
      </c>
      <c r="J4888">
        <v>27.3</v>
      </c>
      <c r="K4888">
        <v>2808</v>
      </c>
      <c r="L4888">
        <v>1965.6000000000001</v>
      </c>
      <c r="M4888">
        <v>842.39999999999986</v>
      </c>
      <c r="N4888" t="s">
        <v>77</v>
      </c>
    </row>
    <row r="4889" spans="1:14" x14ac:dyDescent="0.3">
      <c r="A4889" t="s">
        <v>12</v>
      </c>
      <c r="B4889" t="s">
        <v>47</v>
      </c>
      <c r="C4889" t="s">
        <v>22</v>
      </c>
      <c r="D4889" t="s">
        <v>14</v>
      </c>
      <c r="E4889" s="1">
        <v>41904</v>
      </c>
      <c r="F4889">
        <v>974784982</v>
      </c>
      <c r="G4889" s="1">
        <v>41926</v>
      </c>
      <c r="H4889">
        <v>64</v>
      </c>
      <c r="I4889">
        <v>23</v>
      </c>
      <c r="J4889">
        <v>16.100000000000001</v>
      </c>
      <c r="K4889">
        <v>1472</v>
      </c>
      <c r="L4889">
        <v>1030.4000000000001</v>
      </c>
      <c r="M4889">
        <v>441.59999999999991</v>
      </c>
      <c r="N4889" t="s">
        <v>77</v>
      </c>
    </row>
    <row r="4890" spans="1:14" x14ac:dyDescent="0.3">
      <c r="A4890" t="s">
        <v>12</v>
      </c>
      <c r="B4890" t="s">
        <v>53</v>
      </c>
      <c r="C4890" t="s">
        <v>24</v>
      </c>
      <c r="D4890" t="s">
        <v>19</v>
      </c>
      <c r="E4890" s="1">
        <v>44038</v>
      </c>
      <c r="F4890">
        <v>743510329</v>
      </c>
      <c r="G4890" s="1">
        <v>44066</v>
      </c>
      <c r="H4890">
        <v>77</v>
      </c>
      <c r="I4890">
        <v>20</v>
      </c>
      <c r="J4890">
        <v>14</v>
      </c>
      <c r="K4890">
        <v>1540</v>
      </c>
      <c r="L4890">
        <v>1078</v>
      </c>
      <c r="M4890">
        <v>462</v>
      </c>
      <c r="N4890" t="s">
        <v>77</v>
      </c>
    </row>
    <row r="4891" spans="1:14" x14ac:dyDescent="0.3">
      <c r="A4891" t="s">
        <v>12</v>
      </c>
      <c r="B4891" t="s">
        <v>41</v>
      </c>
      <c r="C4891" t="s">
        <v>13</v>
      </c>
      <c r="D4891" t="s">
        <v>19</v>
      </c>
      <c r="E4891" s="1">
        <v>44889</v>
      </c>
      <c r="F4891">
        <v>700119054</v>
      </c>
      <c r="G4891" s="1">
        <v>44908</v>
      </c>
      <c r="H4891">
        <v>58</v>
      </c>
      <c r="I4891">
        <v>20</v>
      </c>
      <c r="J4891">
        <v>14</v>
      </c>
      <c r="K4891">
        <v>1160</v>
      </c>
      <c r="L4891">
        <v>812</v>
      </c>
      <c r="M4891">
        <v>348</v>
      </c>
      <c r="N4891" t="s">
        <v>76</v>
      </c>
    </row>
    <row r="4892" spans="1:14" x14ac:dyDescent="0.3">
      <c r="A4892" t="s">
        <v>12</v>
      </c>
      <c r="B4892" t="s">
        <v>52</v>
      </c>
      <c r="C4892" t="s">
        <v>25</v>
      </c>
      <c r="D4892" t="s">
        <v>19</v>
      </c>
      <c r="E4892" s="1">
        <v>43152</v>
      </c>
      <c r="F4892">
        <v>330778872</v>
      </c>
      <c r="G4892" s="1">
        <v>43170</v>
      </c>
      <c r="H4892">
        <v>89</v>
      </c>
      <c r="I4892">
        <v>39</v>
      </c>
      <c r="J4892">
        <v>27.3</v>
      </c>
      <c r="K4892">
        <v>3471</v>
      </c>
      <c r="L4892">
        <v>2429.7000000000003</v>
      </c>
      <c r="M4892">
        <v>1041.2999999999997</v>
      </c>
      <c r="N4892" t="s">
        <v>77</v>
      </c>
    </row>
    <row r="4893" spans="1:14" x14ac:dyDescent="0.3">
      <c r="A4893" t="s">
        <v>12</v>
      </c>
      <c r="B4893" t="s">
        <v>41</v>
      </c>
      <c r="C4893" t="s">
        <v>25</v>
      </c>
      <c r="D4893" t="s">
        <v>14</v>
      </c>
      <c r="E4893" s="1">
        <v>43585</v>
      </c>
      <c r="F4893">
        <v>142599380</v>
      </c>
      <c r="G4893" s="1">
        <v>43616</v>
      </c>
      <c r="H4893">
        <v>64</v>
      </c>
      <c r="I4893">
        <v>10</v>
      </c>
      <c r="J4893">
        <v>7</v>
      </c>
      <c r="K4893">
        <v>640</v>
      </c>
      <c r="L4893">
        <v>448</v>
      </c>
      <c r="M4893">
        <v>192</v>
      </c>
      <c r="N4893" t="s">
        <v>76</v>
      </c>
    </row>
    <row r="4894" spans="1:14" x14ac:dyDescent="0.3">
      <c r="A4894" t="s">
        <v>12</v>
      </c>
      <c r="B4894" t="s">
        <v>32</v>
      </c>
      <c r="C4894" t="s">
        <v>24</v>
      </c>
      <c r="D4894" t="s">
        <v>19</v>
      </c>
      <c r="E4894" s="1">
        <v>42367</v>
      </c>
      <c r="F4894">
        <v>379173219</v>
      </c>
      <c r="G4894" s="1">
        <v>42384</v>
      </c>
      <c r="H4894">
        <v>89</v>
      </c>
      <c r="I4894">
        <v>34</v>
      </c>
      <c r="J4894">
        <v>23.8</v>
      </c>
      <c r="K4894">
        <v>3026</v>
      </c>
      <c r="L4894">
        <v>2118.2000000000003</v>
      </c>
      <c r="M4894">
        <v>907.79999999999973</v>
      </c>
      <c r="N4894" t="s">
        <v>75</v>
      </c>
    </row>
    <row r="4895" spans="1:14" x14ac:dyDescent="0.3">
      <c r="A4895" t="s">
        <v>12</v>
      </c>
      <c r="B4895" t="s">
        <v>51</v>
      </c>
      <c r="C4895" t="s">
        <v>23</v>
      </c>
      <c r="D4895" t="s">
        <v>19</v>
      </c>
      <c r="E4895" s="1">
        <v>45438</v>
      </c>
      <c r="F4895">
        <v>176971566</v>
      </c>
      <c r="G4895" s="1">
        <v>45469</v>
      </c>
      <c r="H4895">
        <v>58</v>
      </c>
      <c r="I4895">
        <v>12</v>
      </c>
      <c r="J4895">
        <v>8.4</v>
      </c>
      <c r="K4895">
        <v>696</v>
      </c>
      <c r="L4895">
        <v>487.20000000000005</v>
      </c>
      <c r="M4895">
        <v>208.79999999999995</v>
      </c>
      <c r="N4895" t="s">
        <v>73</v>
      </c>
    </row>
    <row r="4896" spans="1:14" x14ac:dyDescent="0.3">
      <c r="A4896" t="s">
        <v>12</v>
      </c>
      <c r="B4896" t="s">
        <v>40</v>
      </c>
      <c r="C4896" t="s">
        <v>22</v>
      </c>
      <c r="D4896" t="s">
        <v>14</v>
      </c>
      <c r="E4896" s="1">
        <v>42665</v>
      </c>
      <c r="F4896">
        <v>636871278</v>
      </c>
      <c r="G4896" s="1">
        <v>42712</v>
      </c>
      <c r="H4896">
        <v>73</v>
      </c>
      <c r="I4896">
        <v>26</v>
      </c>
      <c r="J4896">
        <v>18.2</v>
      </c>
      <c r="K4896">
        <v>1898</v>
      </c>
      <c r="L4896">
        <v>1328.6</v>
      </c>
      <c r="M4896">
        <v>569.40000000000009</v>
      </c>
      <c r="N4896" t="s">
        <v>75</v>
      </c>
    </row>
    <row r="4897" spans="1:14" x14ac:dyDescent="0.3">
      <c r="A4897" t="s">
        <v>12</v>
      </c>
      <c r="B4897" t="s">
        <v>35</v>
      </c>
      <c r="C4897" t="s">
        <v>13</v>
      </c>
      <c r="D4897" t="s">
        <v>14</v>
      </c>
      <c r="E4897" s="1">
        <v>41764</v>
      </c>
      <c r="F4897">
        <v>648103511</v>
      </c>
      <c r="G4897" s="1">
        <v>41786</v>
      </c>
      <c r="H4897">
        <v>56</v>
      </c>
      <c r="I4897">
        <v>10</v>
      </c>
      <c r="J4897">
        <v>7</v>
      </c>
      <c r="K4897">
        <v>560</v>
      </c>
      <c r="L4897">
        <v>392</v>
      </c>
      <c r="M4897">
        <v>168</v>
      </c>
      <c r="N4897" t="s">
        <v>77</v>
      </c>
    </row>
    <row r="4898" spans="1:14" x14ac:dyDescent="0.3">
      <c r="A4898" t="s">
        <v>12</v>
      </c>
      <c r="B4898" t="s">
        <v>38</v>
      </c>
      <c r="C4898" t="s">
        <v>24</v>
      </c>
      <c r="D4898" t="s">
        <v>14</v>
      </c>
      <c r="E4898" s="1">
        <v>42567</v>
      </c>
      <c r="F4898">
        <v>179366672</v>
      </c>
      <c r="G4898" s="1">
        <v>42603</v>
      </c>
      <c r="H4898">
        <v>84</v>
      </c>
      <c r="I4898">
        <v>14</v>
      </c>
      <c r="J4898">
        <v>9.8000000000000007</v>
      </c>
      <c r="K4898">
        <v>1176</v>
      </c>
      <c r="L4898">
        <v>823.2</v>
      </c>
      <c r="M4898">
        <v>352.79999999999995</v>
      </c>
      <c r="N4898" t="s">
        <v>73</v>
      </c>
    </row>
    <row r="4899" spans="1:14" x14ac:dyDescent="0.3">
      <c r="A4899" t="s">
        <v>12</v>
      </c>
      <c r="B4899" t="s">
        <v>44</v>
      </c>
      <c r="C4899" t="s">
        <v>22</v>
      </c>
      <c r="D4899" t="s">
        <v>14</v>
      </c>
      <c r="E4899" s="1">
        <v>43795</v>
      </c>
      <c r="F4899">
        <v>918400228</v>
      </c>
      <c r="G4899" s="1">
        <v>43818</v>
      </c>
      <c r="H4899">
        <v>56</v>
      </c>
      <c r="I4899">
        <v>17</v>
      </c>
      <c r="J4899">
        <v>11.9</v>
      </c>
      <c r="K4899">
        <v>952</v>
      </c>
      <c r="L4899">
        <v>666.4</v>
      </c>
      <c r="M4899">
        <v>285.60000000000002</v>
      </c>
      <c r="N4899" t="s">
        <v>77</v>
      </c>
    </row>
    <row r="4900" spans="1:14" x14ac:dyDescent="0.3">
      <c r="A4900" t="s">
        <v>12</v>
      </c>
      <c r="B4900" t="s">
        <v>38</v>
      </c>
      <c r="C4900" t="s">
        <v>23</v>
      </c>
      <c r="D4900" t="s">
        <v>14</v>
      </c>
      <c r="E4900" s="1">
        <v>42588</v>
      </c>
      <c r="F4900">
        <v>377890050</v>
      </c>
      <c r="G4900" s="1">
        <v>42630</v>
      </c>
      <c r="H4900">
        <v>95</v>
      </c>
      <c r="I4900">
        <v>38</v>
      </c>
      <c r="J4900">
        <v>26.6</v>
      </c>
      <c r="K4900">
        <v>3610</v>
      </c>
      <c r="L4900">
        <v>2527</v>
      </c>
      <c r="M4900">
        <v>1083</v>
      </c>
      <c r="N4900" t="s">
        <v>73</v>
      </c>
    </row>
    <row r="4901" spans="1:14" x14ac:dyDescent="0.3">
      <c r="A4901" t="s">
        <v>12</v>
      </c>
      <c r="B4901" t="s">
        <v>40</v>
      </c>
      <c r="C4901" t="s">
        <v>18</v>
      </c>
      <c r="D4901" t="s">
        <v>19</v>
      </c>
      <c r="E4901" s="1">
        <v>43365</v>
      </c>
      <c r="F4901">
        <v>738070809</v>
      </c>
      <c r="G4901" s="1">
        <v>43398</v>
      </c>
      <c r="H4901">
        <v>59</v>
      </c>
      <c r="I4901">
        <v>28</v>
      </c>
      <c r="J4901">
        <v>19.600000000000001</v>
      </c>
      <c r="K4901">
        <v>1652</v>
      </c>
      <c r="L4901">
        <v>1156.4000000000001</v>
      </c>
      <c r="M4901">
        <v>495.59999999999991</v>
      </c>
      <c r="N4901" t="s">
        <v>75</v>
      </c>
    </row>
    <row r="4902" spans="1:14" x14ac:dyDescent="0.3">
      <c r="A4902" t="s">
        <v>12</v>
      </c>
      <c r="B4902" t="s">
        <v>43</v>
      </c>
      <c r="C4902" t="s">
        <v>22</v>
      </c>
      <c r="D4902" t="s">
        <v>14</v>
      </c>
      <c r="E4902" s="1">
        <v>42946</v>
      </c>
      <c r="F4902">
        <v>371224439</v>
      </c>
      <c r="G4902" s="1">
        <v>42949</v>
      </c>
      <c r="H4902">
        <v>72</v>
      </c>
      <c r="I4902">
        <v>24</v>
      </c>
      <c r="J4902">
        <v>16.8</v>
      </c>
      <c r="K4902">
        <v>1728</v>
      </c>
      <c r="L4902">
        <v>1209.6000000000001</v>
      </c>
      <c r="M4902">
        <v>518.39999999999986</v>
      </c>
      <c r="N4902" t="s">
        <v>77</v>
      </c>
    </row>
    <row r="4903" spans="1:14" x14ac:dyDescent="0.3">
      <c r="A4903" t="s">
        <v>12</v>
      </c>
      <c r="B4903" t="s">
        <v>46</v>
      </c>
      <c r="C4903" t="s">
        <v>20</v>
      </c>
      <c r="D4903" t="s">
        <v>19</v>
      </c>
      <c r="E4903" s="1">
        <v>44387</v>
      </c>
      <c r="F4903">
        <v>835986888</v>
      </c>
      <c r="G4903" s="1">
        <v>44394</v>
      </c>
      <c r="H4903">
        <v>67</v>
      </c>
      <c r="I4903">
        <v>33</v>
      </c>
      <c r="J4903">
        <v>23.1</v>
      </c>
      <c r="K4903">
        <v>2211</v>
      </c>
      <c r="L4903">
        <v>1547.7</v>
      </c>
      <c r="M4903">
        <v>663.3</v>
      </c>
      <c r="N4903" t="s">
        <v>74</v>
      </c>
    </row>
    <row r="4904" spans="1:14" x14ac:dyDescent="0.3">
      <c r="A4904" t="s">
        <v>12</v>
      </c>
      <c r="B4904" t="s">
        <v>28</v>
      </c>
      <c r="C4904" t="s">
        <v>23</v>
      </c>
      <c r="D4904" t="s">
        <v>14</v>
      </c>
      <c r="E4904" s="1">
        <v>42236</v>
      </c>
      <c r="F4904">
        <v>412854468</v>
      </c>
      <c r="G4904" s="1">
        <v>42282</v>
      </c>
      <c r="H4904">
        <v>96</v>
      </c>
      <c r="I4904">
        <v>17</v>
      </c>
      <c r="J4904">
        <v>11.9</v>
      </c>
      <c r="K4904">
        <v>1632</v>
      </c>
      <c r="L4904">
        <v>1142.4000000000001</v>
      </c>
      <c r="M4904">
        <v>489.59999999999991</v>
      </c>
      <c r="N4904" t="s">
        <v>73</v>
      </c>
    </row>
    <row r="4905" spans="1:14" x14ac:dyDescent="0.3">
      <c r="A4905" t="s">
        <v>12</v>
      </c>
      <c r="B4905" t="s">
        <v>44</v>
      </c>
      <c r="C4905" t="s">
        <v>15</v>
      </c>
      <c r="D4905" t="s">
        <v>14</v>
      </c>
      <c r="E4905" s="1">
        <v>45054</v>
      </c>
      <c r="F4905">
        <v>528372275</v>
      </c>
      <c r="G4905" s="1">
        <v>45087</v>
      </c>
      <c r="H4905">
        <v>79</v>
      </c>
      <c r="I4905">
        <v>31</v>
      </c>
      <c r="J4905">
        <v>21.700000000000003</v>
      </c>
      <c r="K4905">
        <v>2449</v>
      </c>
      <c r="L4905">
        <v>1714.3000000000002</v>
      </c>
      <c r="M4905">
        <v>734.69999999999982</v>
      </c>
      <c r="N4905" t="s">
        <v>77</v>
      </c>
    </row>
    <row r="4906" spans="1:14" x14ac:dyDescent="0.3">
      <c r="A4906" t="s">
        <v>12</v>
      </c>
      <c r="B4906" t="s">
        <v>41</v>
      </c>
      <c r="C4906" t="s">
        <v>15</v>
      </c>
      <c r="D4906" t="s">
        <v>19</v>
      </c>
      <c r="E4906" s="1">
        <v>42663</v>
      </c>
      <c r="F4906">
        <v>371125733</v>
      </c>
      <c r="G4906" s="1">
        <v>42699</v>
      </c>
      <c r="H4906">
        <v>67</v>
      </c>
      <c r="I4906">
        <v>13</v>
      </c>
      <c r="J4906">
        <v>9.1</v>
      </c>
      <c r="K4906">
        <v>871</v>
      </c>
      <c r="L4906">
        <v>609.69999999999993</v>
      </c>
      <c r="M4906">
        <v>261.30000000000007</v>
      </c>
      <c r="N4906" t="s">
        <v>76</v>
      </c>
    </row>
    <row r="4907" spans="1:14" x14ac:dyDescent="0.3">
      <c r="A4907" t="s">
        <v>12</v>
      </c>
      <c r="B4907" t="s">
        <v>55</v>
      </c>
      <c r="C4907" t="s">
        <v>23</v>
      </c>
      <c r="D4907" t="s">
        <v>14</v>
      </c>
      <c r="E4907" s="1">
        <v>41756</v>
      </c>
      <c r="F4907">
        <v>485121333</v>
      </c>
      <c r="G4907" s="1">
        <v>41783</v>
      </c>
      <c r="H4907">
        <v>60</v>
      </c>
      <c r="I4907">
        <v>31</v>
      </c>
      <c r="J4907">
        <v>21.700000000000003</v>
      </c>
      <c r="K4907">
        <v>1860</v>
      </c>
      <c r="L4907">
        <v>1302.0000000000002</v>
      </c>
      <c r="M4907">
        <v>557.99999999999977</v>
      </c>
      <c r="N4907" t="s">
        <v>74</v>
      </c>
    </row>
    <row r="4908" spans="1:14" x14ac:dyDescent="0.3">
      <c r="A4908" t="s">
        <v>12</v>
      </c>
      <c r="B4908" t="s">
        <v>45</v>
      </c>
      <c r="C4908" t="s">
        <v>20</v>
      </c>
      <c r="D4908" t="s">
        <v>19</v>
      </c>
      <c r="E4908" s="1">
        <v>44771</v>
      </c>
      <c r="F4908">
        <v>397211396</v>
      </c>
      <c r="G4908" s="1">
        <v>44805</v>
      </c>
      <c r="H4908">
        <v>77</v>
      </c>
      <c r="I4908">
        <v>32</v>
      </c>
      <c r="J4908">
        <v>22.4</v>
      </c>
      <c r="K4908">
        <v>2464</v>
      </c>
      <c r="L4908">
        <v>1724.8</v>
      </c>
      <c r="M4908">
        <v>739.2</v>
      </c>
      <c r="N4908" t="s">
        <v>77</v>
      </c>
    </row>
    <row r="4909" spans="1:14" x14ac:dyDescent="0.3">
      <c r="A4909" t="s">
        <v>12</v>
      </c>
      <c r="B4909" t="s">
        <v>53</v>
      </c>
      <c r="C4909" t="s">
        <v>21</v>
      </c>
      <c r="D4909" t="s">
        <v>14</v>
      </c>
      <c r="E4909" s="1">
        <v>43556</v>
      </c>
      <c r="F4909">
        <v>681093823</v>
      </c>
      <c r="G4909" s="1">
        <v>43586</v>
      </c>
      <c r="H4909">
        <v>100</v>
      </c>
      <c r="I4909">
        <v>37</v>
      </c>
      <c r="J4909">
        <v>25.9</v>
      </c>
      <c r="K4909">
        <v>3700</v>
      </c>
      <c r="L4909">
        <v>2590</v>
      </c>
      <c r="M4909">
        <v>1110</v>
      </c>
      <c r="N4909" t="s">
        <v>77</v>
      </c>
    </row>
    <row r="4910" spans="1:14" x14ac:dyDescent="0.3">
      <c r="A4910" t="s">
        <v>12</v>
      </c>
      <c r="B4910" t="s">
        <v>51</v>
      </c>
      <c r="C4910" t="s">
        <v>22</v>
      </c>
      <c r="D4910" t="s">
        <v>19</v>
      </c>
      <c r="E4910" s="1">
        <v>41696</v>
      </c>
      <c r="F4910">
        <v>508417069</v>
      </c>
      <c r="G4910" s="1">
        <v>41697</v>
      </c>
      <c r="H4910">
        <v>70</v>
      </c>
      <c r="I4910">
        <v>27</v>
      </c>
      <c r="J4910">
        <v>18.899999999999999</v>
      </c>
      <c r="K4910">
        <v>1890</v>
      </c>
      <c r="L4910">
        <v>1323</v>
      </c>
      <c r="M4910">
        <v>567</v>
      </c>
      <c r="N4910" t="s">
        <v>73</v>
      </c>
    </row>
    <row r="4911" spans="1:14" x14ac:dyDescent="0.3">
      <c r="A4911" t="s">
        <v>12</v>
      </c>
      <c r="B4911" t="s">
        <v>30</v>
      </c>
      <c r="C4911" t="s">
        <v>25</v>
      </c>
      <c r="D4911" t="s">
        <v>19</v>
      </c>
      <c r="E4911" s="1">
        <v>42965</v>
      </c>
      <c r="F4911">
        <v>347689664</v>
      </c>
      <c r="G4911" s="1">
        <v>42973</v>
      </c>
      <c r="H4911">
        <v>74</v>
      </c>
      <c r="I4911">
        <v>40</v>
      </c>
      <c r="J4911">
        <v>28</v>
      </c>
      <c r="K4911">
        <v>2960</v>
      </c>
      <c r="L4911">
        <v>2072</v>
      </c>
      <c r="M4911">
        <v>888</v>
      </c>
      <c r="N4911" t="s">
        <v>77</v>
      </c>
    </row>
    <row r="4912" spans="1:14" x14ac:dyDescent="0.3">
      <c r="A4912" t="s">
        <v>12</v>
      </c>
      <c r="B4912" t="s">
        <v>32</v>
      </c>
      <c r="C4912" t="s">
        <v>17</v>
      </c>
      <c r="D4912" t="s">
        <v>14</v>
      </c>
      <c r="E4912" s="1">
        <v>45101</v>
      </c>
      <c r="F4912">
        <v>469535338</v>
      </c>
      <c r="G4912" s="1">
        <v>45148</v>
      </c>
      <c r="H4912">
        <v>69</v>
      </c>
      <c r="I4912">
        <v>31</v>
      </c>
      <c r="J4912">
        <v>21.700000000000003</v>
      </c>
      <c r="K4912">
        <v>2139</v>
      </c>
      <c r="L4912">
        <v>1497.3000000000002</v>
      </c>
      <c r="M4912">
        <v>641.69999999999982</v>
      </c>
      <c r="N4912" t="s">
        <v>75</v>
      </c>
    </row>
    <row r="4913" spans="1:14" x14ac:dyDescent="0.3">
      <c r="A4913" t="s">
        <v>12</v>
      </c>
      <c r="B4913" t="s">
        <v>30</v>
      </c>
      <c r="C4913" t="s">
        <v>18</v>
      </c>
      <c r="D4913" t="s">
        <v>19</v>
      </c>
      <c r="E4913" s="1">
        <v>44998</v>
      </c>
      <c r="F4913">
        <v>555289208</v>
      </c>
      <c r="G4913" s="1">
        <v>45003</v>
      </c>
      <c r="H4913">
        <v>89</v>
      </c>
      <c r="I4913">
        <v>36</v>
      </c>
      <c r="J4913">
        <v>25.200000000000003</v>
      </c>
      <c r="K4913">
        <v>3204</v>
      </c>
      <c r="L4913">
        <v>2242.8000000000002</v>
      </c>
      <c r="M4913">
        <v>961.19999999999982</v>
      </c>
      <c r="N4913" t="s">
        <v>77</v>
      </c>
    </row>
    <row r="4914" spans="1:14" x14ac:dyDescent="0.3">
      <c r="A4914" t="s">
        <v>12</v>
      </c>
      <c r="B4914" t="s">
        <v>36</v>
      </c>
      <c r="C4914" t="s">
        <v>20</v>
      </c>
      <c r="D4914" t="s">
        <v>19</v>
      </c>
      <c r="E4914" s="1">
        <v>45037</v>
      </c>
      <c r="F4914">
        <v>289782702</v>
      </c>
      <c r="G4914" s="1">
        <v>45051</v>
      </c>
      <c r="H4914">
        <v>98</v>
      </c>
      <c r="I4914">
        <v>24</v>
      </c>
      <c r="J4914">
        <v>16.8</v>
      </c>
      <c r="K4914">
        <v>2352</v>
      </c>
      <c r="L4914">
        <v>1646.4</v>
      </c>
      <c r="M4914">
        <v>705.59999999999991</v>
      </c>
      <c r="N4914" t="s">
        <v>77</v>
      </c>
    </row>
    <row r="4915" spans="1:14" x14ac:dyDescent="0.3">
      <c r="A4915" t="s">
        <v>12</v>
      </c>
      <c r="B4915" t="s">
        <v>43</v>
      </c>
      <c r="C4915" t="s">
        <v>21</v>
      </c>
      <c r="D4915" t="s">
        <v>14</v>
      </c>
      <c r="E4915" s="1">
        <v>41974</v>
      </c>
      <c r="F4915">
        <v>523904359</v>
      </c>
      <c r="G4915" s="1">
        <v>41988</v>
      </c>
      <c r="H4915">
        <v>89</v>
      </c>
      <c r="I4915">
        <v>22</v>
      </c>
      <c r="J4915">
        <v>15.4</v>
      </c>
      <c r="K4915">
        <v>1958</v>
      </c>
      <c r="L4915">
        <v>1370.6000000000001</v>
      </c>
      <c r="M4915">
        <v>587.39999999999986</v>
      </c>
      <c r="N4915" t="s">
        <v>77</v>
      </c>
    </row>
    <row r="4916" spans="1:14" x14ac:dyDescent="0.3">
      <c r="A4916" t="s">
        <v>12</v>
      </c>
      <c r="B4916" t="s">
        <v>41</v>
      </c>
      <c r="C4916" t="s">
        <v>23</v>
      </c>
      <c r="D4916" t="s">
        <v>14</v>
      </c>
      <c r="E4916" s="1">
        <v>42351</v>
      </c>
      <c r="F4916">
        <v>450016582</v>
      </c>
      <c r="G4916" s="1">
        <v>42371</v>
      </c>
      <c r="H4916">
        <v>74</v>
      </c>
      <c r="I4916">
        <v>29</v>
      </c>
      <c r="J4916">
        <v>20.3</v>
      </c>
      <c r="K4916">
        <v>2146</v>
      </c>
      <c r="L4916">
        <v>1502.2</v>
      </c>
      <c r="M4916">
        <v>643.79999999999995</v>
      </c>
      <c r="N4916" t="s">
        <v>76</v>
      </c>
    </row>
    <row r="4917" spans="1:14" x14ac:dyDescent="0.3">
      <c r="A4917" t="s">
        <v>12</v>
      </c>
      <c r="B4917" t="s">
        <v>33</v>
      </c>
      <c r="C4917" t="s">
        <v>18</v>
      </c>
      <c r="D4917" t="s">
        <v>14</v>
      </c>
      <c r="E4917" s="1">
        <v>43174</v>
      </c>
      <c r="F4917">
        <v>310865294</v>
      </c>
      <c r="G4917" s="1">
        <v>43196</v>
      </c>
      <c r="H4917">
        <v>91</v>
      </c>
      <c r="I4917">
        <v>34</v>
      </c>
      <c r="J4917">
        <v>23.8</v>
      </c>
      <c r="K4917">
        <v>3094</v>
      </c>
      <c r="L4917">
        <v>2165.8000000000002</v>
      </c>
      <c r="M4917">
        <v>928.19999999999982</v>
      </c>
      <c r="N4917" t="s">
        <v>76</v>
      </c>
    </row>
    <row r="4918" spans="1:14" x14ac:dyDescent="0.3">
      <c r="A4918" t="s">
        <v>12</v>
      </c>
      <c r="B4918" t="s">
        <v>54</v>
      </c>
      <c r="C4918" t="s">
        <v>17</v>
      </c>
      <c r="D4918" t="s">
        <v>19</v>
      </c>
      <c r="E4918" s="1">
        <v>44303</v>
      </c>
      <c r="F4918">
        <v>767143809</v>
      </c>
      <c r="G4918" s="1">
        <v>44343</v>
      </c>
      <c r="H4918">
        <v>57</v>
      </c>
      <c r="I4918">
        <v>13</v>
      </c>
      <c r="J4918">
        <v>9.1</v>
      </c>
      <c r="K4918">
        <v>741</v>
      </c>
      <c r="L4918">
        <v>518.69999999999993</v>
      </c>
      <c r="M4918">
        <v>222.30000000000007</v>
      </c>
      <c r="N4918" t="s">
        <v>77</v>
      </c>
    </row>
    <row r="4919" spans="1:14" x14ac:dyDescent="0.3">
      <c r="A4919" t="s">
        <v>12</v>
      </c>
      <c r="B4919" t="s">
        <v>49</v>
      </c>
      <c r="C4919" t="s">
        <v>15</v>
      </c>
      <c r="D4919" t="s">
        <v>19</v>
      </c>
      <c r="E4919" s="1">
        <v>42799</v>
      </c>
      <c r="F4919">
        <v>694186007</v>
      </c>
      <c r="G4919" s="1">
        <v>42837</v>
      </c>
      <c r="H4919">
        <v>56</v>
      </c>
      <c r="I4919">
        <v>29</v>
      </c>
      <c r="J4919">
        <v>20.3</v>
      </c>
      <c r="K4919">
        <v>1624</v>
      </c>
      <c r="L4919">
        <v>1136.8</v>
      </c>
      <c r="M4919">
        <v>487.20000000000005</v>
      </c>
      <c r="N4919" t="s">
        <v>77</v>
      </c>
    </row>
    <row r="4920" spans="1:14" x14ac:dyDescent="0.3">
      <c r="A4920" t="s">
        <v>12</v>
      </c>
      <c r="B4920" t="s">
        <v>46</v>
      </c>
      <c r="C4920" t="s">
        <v>17</v>
      </c>
      <c r="D4920" t="s">
        <v>19</v>
      </c>
      <c r="E4920" s="1">
        <v>42318</v>
      </c>
      <c r="F4920">
        <v>984889829</v>
      </c>
      <c r="G4920" s="1">
        <v>42339</v>
      </c>
      <c r="H4920">
        <v>58</v>
      </c>
      <c r="I4920">
        <v>36</v>
      </c>
      <c r="J4920">
        <v>25.200000000000003</v>
      </c>
      <c r="K4920">
        <v>2088</v>
      </c>
      <c r="L4920">
        <v>1461.6000000000001</v>
      </c>
      <c r="M4920">
        <v>626.39999999999986</v>
      </c>
      <c r="N4920" t="s">
        <v>74</v>
      </c>
    </row>
    <row r="4921" spans="1:14" x14ac:dyDescent="0.3">
      <c r="A4921" t="s">
        <v>12</v>
      </c>
      <c r="B4921" t="s">
        <v>34</v>
      </c>
      <c r="C4921" t="s">
        <v>17</v>
      </c>
      <c r="D4921" t="s">
        <v>19</v>
      </c>
      <c r="E4921" s="1">
        <v>44873</v>
      </c>
      <c r="F4921">
        <v>902024590</v>
      </c>
      <c r="G4921" s="1">
        <v>44877</v>
      </c>
      <c r="H4921">
        <v>87</v>
      </c>
      <c r="I4921">
        <v>11</v>
      </c>
      <c r="J4921">
        <v>7.7</v>
      </c>
      <c r="K4921">
        <v>957</v>
      </c>
      <c r="L4921">
        <v>669.9</v>
      </c>
      <c r="M4921">
        <v>287.10000000000002</v>
      </c>
      <c r="N4921" t="s">
        <v>76</v>
      </c>
    </row>
    <row r="4922" spans="1:14" x14ac:dyDescent="0.3">
      <c r="A4922" t="s">
        <v>12</v>
      </c>
      <c r="B4922" t="s">
        <v>37</v>
      </c>
      <c r="C4922" t="s">
        <v>13</v>
      </c>
      <c r="D4922" t="s">
        <v>19</v>
      </c>
      <c r="E4922" s="1">
        <v>43007</v>
      </c>
      <c r="F4922">
        <v>744736421</v>
      </c>
      <c r="G4922" s="1">
        <v>43028</v>
      </c>
      <c r="H4922">
        <v>84</v>
      </c>
      <c r="I4922">
        <v>34</v>
      </c>
      <c r="J4922">
        <v>23.8</v>
      </c>
      <c r="K4922">
        <v>2856</v>
      </c>
      <c r="L4922">
        <v>1999.2</v>
      </c>
      <c r="M4922">
        <v>856.8</v>
      </c>
      <c r="N4922" t="s">
        <v>74</v>
      </c>
    </row>
    <row r="4923" spans="1:14" x14ac:dyDescent="0.3">
      <c r="A4923" t="s">
        <v>12</v>
      </c>
      <c r="B4923" t="s">
        <v>43</v>
      </c>
      <c r="C4923" t="s">
        <v>22</v>
      </c>
      <c r="D4923" t="s">
        <v>19</v>
      </c>
      <c r="E4923" s="1">
        <v>43832</v>
      </c>
      <c r="F4923">
        <v>146080243</v>
      </c>
      <c r="G4923" s="1">
        <v>43858</v>
      </c>
      <c r="H4923">
        <v>55</v>
      </c>
      <c r="I4923">
        <v>17</v>
      </c>
      <c r="J4923">
        <v>11.9</v>
      </c>
      <c r="K4923">
        <v>935</v>
      </c>
      <c r="L4923">
        <v>654.5</v>
      </c>
      <c r="M4923">
        <v>280.5</v>
      </c>
      <c r="N4923" t="s">
        <v>77</v>
      </c>
    </row>
    <row r="4924" spans="1:14" x14ac:dyDescent="0.3">
      <c r="A4924" t="s">
        <v>12</v>
      </c>
      <c r="B4924" t="s">
        <v>42</v>
      </c>
      <c r="C4924" t="s">
        <v>24</v>
      </c>
      <c r="D4924" t="s">
        <v>14</v>
      </c>
      <c r="E4924" s="1">
        <v>44730</v>
      </c>
      <c r="F4924">
        <v>769102466</v>
      </c>
      <c r="G4924" s="1">
        <v>44770</v>
      </c>
      <c r="H4924">
        <v>74</v>
      </c>
      <c r="I4924">
        <v>20</v>
      </c>
      <c r="J4924">
        <v>14</v>
      </c>
      <c r="K4924">
        <v>1480</v>
      </c>
      <c r="L4924">
        <v>1036</v>
      </c>
      <c r="M4924">
        <v>444</v>
      </c>
      <c r="N4924" t="s">
        <v>77</v>
      </c>
    </row>
    <row r="4925" spans="1:14" x14ac:dyDescent="0.3">
      <c r="A4925" t="s">
        <v>12</v>
      </c>
      <c r="B4925" t="s">
        <v>42</v>
      </c>
      <c r="C4925" t="s">
        <v>25</v>
      </c>
      <c r="D4925" t="s">
        <v>19</v>
      </c>
      <c r="E4925" s="1">
        <v>42407</v>
      </c>
      <c r="F4925">
        <v>423099648</v>
      </c>
      <c r="G4925" s="1">
        <v>42455</v>
      </c>
      <c r="H4925">
        <v>56</v>
      </c>
      <c r="I4925">
        <v>12</v>
      </c>
      <c r="J4925">
        <v>8.4</v>
      </c>
      <c r="K4925">
        <v>672</v>
      </c>
      <c r="L4925">
        <v>470.40000000000003</v>
      </c>
      <c r="M4925">
        <v>201.59999999999997</v>
      </c>
      <c r="N4925" t="s">
        <v>77</v>
      </c>
    </row>
    <row r="4926" spans="1:14" x14ac:dyDescent="0.3">
      <c r="A4926" t="s">
        <v>12</v>
      </c>
      <c r="B4926" t="s">
        <v>35</v>
      </c>
      <c r="C4926" t="s">
        <v>21</v>
      </c>
      <c r="D4926" t="s">
        <v>19</v>
      </c>
      <c r="E4926" s="1">
        <v>43415</v>
      </c>
      <c r="F4926">
        <v>813917243</v>
      </c>
      <c r="G4926" s="1">
        <v>43441</v>
      </c>
      <c r="H4926">
        <v>75</v>
      </c>
      <c r="I4926">
        <v>25</v>
      </c>
      <c r="J4926">
        <v>17.5</v>
      </c>
      <c r="K4926">
        <v>1875</v>
      </c>
      <c r="L4926">
        <v>1312.5</v>
      </c>
      <c r="M4926">
        <v>562.5</v>
      </c>
      <c r="N4926" t="s">
        <v>77</v>
      </c>
    </row>
    <row r="4927" spans="1:14" x14ac:dyDescent="0.3">
      <c r="A4927" t="s">
        <v>12</v>
      </c>
      <c r="B4927" t="s">
        <v>48</v>
      </c>
      <c r="C4927" t="s">
        <v>23</v>
      </c>
      <c r="D4927" t="s">
        <v>19</v>
      </c>
      <c r="E4927" s="1">
        <v>43635</v>
      </c>
      <c r="F4927">
        <v>218445813</v>
      </c>
      <c r="G4927" s="1">
        <v>43660</v>
      </c>
      <c r="H4927">
        <v>76</v>
      </c>
      <c r="I4927">
        <v>35</v>
      </c>
      <c r="J4927">
        <v>24.5</v>
      </c>
      <c r="K4927">
        <v>2660</v>
      </c>
      <c r="L4927">
        <v>1862</v>
      </c>
      <c r="M4927">
        <v>798</v>
      </c>
      <c r="N4927" t="s">
        <v>77</v>
      </c>
    </row>
    <row r="4928" spans="1:14" x14ac:dyDescent="0.3">
      <c r="A4928" t="s">
        <v>12</v>
      </c>
      <c r="B4928" t="s">
        <v>39</v>
      </c>
      <c r="C4928" t="s">
        <v>16</v>
      </c>
      <c r="D4928" t="s">
        <v>19</v>
      </c>
      <c r="E4928" s="1">
        <v>44349</v>
      </c>
      <c r="F4928">
        <v>883056437</v>
      </c>
      <c r="G4928" s="1">
        <v>44395</v>
      </c>
      <c r="H4928">
        <v>77</v>
      </c>
      <c r="I4928">
        <v>36</v>
      </c>
      <c r="J4928">
        <v>25.200000000000003</v>
      </c>
      <c r="K4928">
        <v>2772</v>
      </c>
      <c r="L4928">
        <v>1940.4000000000003</v>
      </c>
      <c r="M4928">
        <v>831.59999999999968</v>
      </c>
      <c r="N4928" t="s">
        <v>73</v>
      </c>
    </row>
    <row r="4929" spans="1:14" x14ac:dyDescent="0.3">
      <c r="A4929" t="s">
        <v>12</v>
      </c>
      <c r="B4929" t="s">
        <v>45</v>
      </c>
      <c r="C4929" t="s">
        <v>17</v>
      </c>
      <c r="D4929" t="s">
        <v>19</v>
      </c>
      <c r="E4929" s="1">
        <v>44430</v>
      </c>
      <c r="F4929">
        <v>114596688</v>
      </c>
      <c r="G4929" s="1">
        <v>44447</v>
      </c>
      <c r="H4929">
        <v>79</v>
      </c>
      <c r="I4929">
        <v>16</v>
      </c>
      <c r="J4929">
        <v>11.2</v>
      </c>
      <c r="K4929">
        <v>1264</v>
      </c>
      <c r="L4929">
        <v>884.8</v>
      </c>
      <c r="M4929">
        <v>379.20000000000005</v>
      </c>
      <c r="N4929" t="s">
        <v>77</v>
      </c>
    </row>
    <row r="4930" spans="1:14" x14ac:dyDescent="0.3">
      <c r="A4930" t="s">
        <v>12</v>
      </c>
      <c r="B4930" t="s">
        <v>45</v>
      </c>
      <c r="C4930" t="s">
        <v>20</v>
      </c>
      <c r="D4930" t="s">
        <v>19</v>
      </c>
      <c r="E4930" s="1">
        <v>43598</v>
      </c>
      <c r="F4930">
        <v>221827971</v>
      </c>
      <c r="G4930" s="1">
        <v>43600</v>
      </c>
      <c r="H4930">
        <v>83</v>
      </c>
      <c r="I4930">
        <v>19</v>
      </c>
      <c r="J4930">
        <v>13.3</v>
      </c>
      <c r="K4930">
        <v>1577</v>
      </c>
      <c r="L4930">
        <v>1103.9000000000001</v>
      </c>
      <c r="M4930">
        <v>473.09999999999991</v>
      </c>
      <c r="N4930" t="s">
        <v>77</v>
      </c>
    </row>
    <row r="4931" spans="1:14" x14ac:dyDescent="0.3">
      <c r="A4931" t="s">
        <v>12</v>
      </c>
      <c r="B4931" t="s">
        <v>33</v>
      </c>
      <c r="C4931" t="s">
        <v>21</v>
      </c>
      <c r="D4931" t="s">
        <v>19</v>
      </c>
      <c r="E4931" s="1">
        <v>45029</v>
      </c>
      <c r="F4931">
        <v>654670417</v>
      </c>
      <c r="G4931" s="1">
        <v>45073</v>
      </c>
      <c r="H4931">
        <v>79</v>
      </c>
      <c r="I4931">
        <v>30</v>
      </c>
      <c r="J4931">
        <v>21</v>
      </c>
      <c r="K4931">
        <v>2370</v>
      </c>
      <c r="L4931">
        <v>1659</v>
      </c>
      <c r="M4931">
        <v>711</v>
      </c>
      <c r="N4931" t="s">
        <v>76</v>
      </c>
    </row>
    <row r="4932" spans="1:14" x14ac:dyDescent="0.3">
      <c r="A4932" t="s">
        <v>12</v>
      </c>
      <c r="B4932" t="s">
        <v>29</v>
      </c>
      <c r="C4932" t="s">
        <v>26</v>
      </c>
      <c r="D4932" t="s">
        <v>19</v>
      </c>
      <c r="E4932" s="1">
        <v>44445</v>
      </c>
      <c r="F4932">
        <v>131128108</v>
      </c>
      <c r="G4932" s="1">
        <v>44481</v>
      </c>
      <c r="H4932">
        <v>96</v>
      </c>
      <c r="I4932">
        <v>24</v>
      </c>
      <c r="J4932">
        <v>16.8</v>
      </c>
      <c r="K4932">
        <v>2304</v>
      </c>
      <c r="L4932">
        <v>1612.8000000000002</v>
      </c>
      <c r="M4932">
        <v>691.19999999999982</v>
      </c>
      <c r="N4932" t="s">
        <v>77</v>
      </c>
    </row>
    <row r="4933" spans="1:14" x14ac:dyDescent="0.3">
      <c r="A4933" t="s">
        <v>12</v>
      </c>
      <c r="B4933" t="s">
        <v>38</v>
      </c>
      <c r="C4933" t="s">
        <v>15</v>
      </c>
      <c r="D4933" t="s">
        <v>19</v>
      </c>
      <c r="E4933" s="1">
        <v>42442</v>
      </c>
      <c r="F4933">
        <v>285034120</v>
      </c>
      <c r="G4933" s="1">
        <v>42482</v>
      </c>
      <c r="H4933">
        <v>65</v>
      </c>
      <c r="I4933">
        <v>37</v>
      </c>
      <c r="J4933">
        <v>25.9</v>
      </c>
      <c r="K4933">
        <v>2405</v>
      </c>
      <c r="L4933">
        <v>1683.5</v>
      </c>
      <c r="M4933">
        <v>721.5</v>
      </c>
      <c r="N4933" t="s">
        <v>73</v>
      </c>
    </row>
    <row r="4934" spans="1:14" x14ac:dyDescent="0.3">
      <c r="A4934" t="s">
        <v>12</v>
      </c>
      <c r="B4934" t="s">
        <v>35</v>
      </c>
      <c r="C4934" t="s">
        <v>18</v>
      </c>
      <c r="D4934" t="s">
        <v>19</v>
      </c>
      <c r="E4934" s="1">
        <v>43651</v>
      </c>
      <c r="F4934">
        <v>916540277</v>
      </c>
      <c r="G4934" s="1">
        <v>43691</v>
      </c>
      <c r="H4934">
        <v>55</v>
      </c>
      <c r="I4934">
        <v>33</v>
      </c>
      <c r="J4934">
        <v>23.1</v>
      </c>
      <c r="K4934">
        <v>1815</v>
      </c>
      <c r="L4934">
        <v>1270.5</v>
      </c>
      <c r="M4934">
        <v>544.5</v>
      </c>
      <c r="N4934" t="s">
        <v>77</v>
      </c>
    </row>
    <row r="4935" spans="1:14" x14ac:dyDescent="0.3">
      <c r="A4935" t="s">
        <v>12</v>
      </c>
      <c r="B4935" t="s">
        <v>43</v>
      </c>
      <c r="C4935" t="s">
        <v>20</v>
      </c>
      <c r="D4935" t="s">
        <v>14</v>
      </c>
      <c r="E4935" s="1">
        <v>43031</v>
      </c>
      <c r="F4935">
        <v>309005343</v>
      </c>
      <c r="G4935" s="1">
        <v>43070</v>
      </c>
      <c r="H4935">
        <v>59</v>
      </c>
      <c r="I4935">
        <v>37</v>
      </c>
      <c r="J4935">
        <v>25.9</v>
      </c>
      <c r="K4935">
        <v>2183</v>
      </c>
      <c r="L4935">
        <v>1528.1</v>
      </c>
      <c r="M4935">
        <v>654.90000000000009</v>
      </c>
      <c r="N4935" t="s">
        <v>77</v>
      </c>
    </row>
    <row r="4936" spans="1:14" x14ac:dyDescent="0.3">
      <c r="A4936" t="s">
        <v>12</v>
      </c>
      <c r="B4936" t="s">
        <v>31</v>
      </c>
      <c r="C4936" t="s">
        <v>16</v>
      </c>
      <c r="D4936" t="s">
        <v>19</v>
      </c>
      <c r="E4936" s="1">
        <v>42020</v>
      </c>
      <c r="F4936">
        <v>596129596</v>
      </c>
      <c r="G4936" s="1">
        <v>42029</v>
      </c>
      <c r="H4936">
        <v>70</v>
      </c>
      <c r="I4936">
        <v>20</v>
      </c>
      <c r="J4936">
        <v>14</v>
      </c>
      <c r="K4936">
        <v>1400</v>
      </c>
      <c r="L4936">
        <v>980</v>
      </c>
      <c r="M4936">
        <v>420</v>
      </c>
      <c r="N4936" t="s">
        <v>74</v>
      </c>
    </row>
    <row r="4937" spans="1:14" x14ac:dyDescent="0.3">
      <c r="A4937" t="s">
        <v>12</v>
      </c>
      <c r="B4937" t="s">
        <v>48</v>
      </c>
      <c r="C4937" t="s">
        <v>20</v>
      </c>
      <c r="D4937" t="s">
        <v>14</v>
      </c>
      <c r="E4937" s="1">
        <v>45519</v>
      </c>
      <c r="F4937">
        <v>439573991</v>
      </c>
      <c r="G4937" s="1">
        <v>45553</v>
      </c>
      <c r="H4937">
        <v>85</v>
      </c>
      <c r="I4937">
        <v>32</v>
      </c>
      <c r="J4937">
        <v>22.4</v>
      </c>
      <c r="K4937">
        <v>2720</v>
      </c>
      <c r="L4937">
        <v>1903.9999999999998</v>
      </c>
      <c r="M4937">
        <v>816.00000000000023</v>
      </c>
      <c r="N4937" t="s">
        <v>77</v>
      </c>
    </row>
    <row r="4938" spans="1:14" x14ac:dyDescent="0.3">
      <c r="A4938" t="s">
        <v>12</v>
      </c>
      <c r="B4938" t="s">
        <v>44</v>
      </c>
      <c r="C4938" t="s">
        <v>16</v>
      </c>
      <c r="D4938" t="s">
        <v>19</v>
      </c>
      <c r="E4938" s="1">
        <v>43136</v>
      </c>
      <c r="F4938">
        <v>445309627</v>
      </c>
      <c r="G4938" s="1">
        <v>43168</v>
      </c>
      <c r="H4938">
        <v>94</v>
      </c>
      <c r="I4938">
        <v>39</v>
      </c>
      <c r="J4938">
        <v>27.3</v>
      </c>
      <c r="K4938">
        <v>3666</v>
      </c>
      <c r="L4938">
        <v>2566.2000000000003</v>
      </c>
      <c r="M4938">
        <v>1099.7999999999997</v>
      </c>
      <c r="N4938" t="s">
        <v>77</v>
      </c>
    </row>
    <row r="4939" spans="1:14" x14ac:dyDescent="0.3">
      <c r="A4939" t="s">
        <v>12</v>
      </c>
      <c r="B4939" t="s">
        <v>42</v>
      </c>
      <c r="C4939" t="s">
        <v>26</v>
      </c>
      <c r="D4939" t="s">
        <v>14</v>
      </c>
      <c r="E4939" s="1">
        <v>45536</v>
      </c>
      <c r="F4939">
        <v>150293672</v>
      </c>
      <c r="G4939" s="1">
        <v>45564</v>
      </c>
      <c r="H4939">
        <v>84</v>
      </c>
      <c r="I4939">
        <v>27</v>
      </c>
      <c r="J4939">
        <v>18.899999999999999</v>
      </c>
      <c r="K4939">
        <v>2268</v>
      </c>
      <c r="L4939">
        <v>1587.6</v>
      </c>
      <c r="M4939">
        <v>680.40000000000009</v>
      </c>
      <c r="N4939" t="s">
        <v>77</v>
      </c>
    </row>
    <row r="4940" spans="1:14" x14ac:dyDescent="0.3">
      <c r="A4940" t="s">
        <v>12</v>
      </c>
      <c r="B4940" t="s">
        <v>53</v>
      </c>
      <c r="C4940" t="s">
        <v>17</v>
      </c>
      <c r="D4940" t="s">
        <v>19</v>
      </c>
      <c r="E4940" s="1">
        <v>43130</v>
      </c>
      <c r="F4940">
        <v>591760385</v>
      </c>
      <c r="G4940" s="1">
        <v>43138</v>
      </c>
      <c r="H4940">
        <v>90</v>
      </c>
      <c r="I4940">
        <v>22</v>
      </c>
      <c r="J4940">
        <v>15.4</v>
      </c>
      <c r="K4940">
        <v>1980</v>
      </c>
      <c r="L4940">
        <v>1386</v>
      </c>
      <c r="M4940">
        <v>594</v>
      </c>
      <c r="N4940" t="s">
        <v>77</v>
      </c>
    </row>
    <row r="4941" spans="1:14" x14ac:dyDescent="0.3">
      <c r="A4941" t="s">
        <v>12</v>
      </c>
      <c r="B4941" t="s">
        <v>51</v>
      </c>
      <c r="C4941" t="s">
        <v>23</v>
      </c>
      <c r="D4941" t="s">
        <v>14</v>
      </c>
      <c r="E4941" s="1">
        <v>45281</v>
      </c>
      <c r="F4941">
        <v>555387914</v>
      </c>
      <c r="G4941" s="1">
        <v>45304</v>
      </c>
      <c r="H4941">
        <v>95</v>
      </c>
      <c r="I4941">
        <v>36</v>
      </c>
      <c r="J4941">
        <v>25.200000000000003</v>
      </c>
      <c r="K4941">
        <v>3420</v>
      </c>
      <c r="L4941">
        <v>2394.0000000000005</v>
      </c>
      <c r="M4941">
        <v>1025.9999999999995</v>
      </c>
      <c r="N4941" t="s">
        <v>73</v>
      </c>
    </row>
    <row r="4942" spans="1:14" x14ac:dyDescent="0.3">
      <c r="A4942" t="s">
        <v>12</v>
      </c>
      <c r="B4942" t="s">
        <v>43</v>
      </c>
      <c r="C4942" t="s">
        <v>26</v>
      </c>
      <c r="D4942" t="s">
        <v>19</v>
      </c>
      <c r="E4942" s="1">
        <v>41660</v>
      </c>
      <c r="F4942">
        <v>424424445</v>
      </c>
      <c r="G4942" s="1">
        <v>41668</v>
      </c>
      <c r="H4942">
        <v>97</v>
      </c>
      <c r="I4942">
        <v>28</v>
      </c>
      <c r="J4942">
        <v>19.600000000000001</v>
      </c>
      <c r="K4942">
        <v>2716</v>
      </c>
      <c r="L4942">
        <v>1901.2</v>
      </c>
      <c r="M4942">
        <v>814.8</v>
      </c>
      <c r="N4942" t="s">
        <v>77</v>
      </c>
    </row>
    <row r="4943" spans="1:14" x14ac:dyDescent="0.3">
      <c r="A4943" t="s">
        <v>12</v>
      </c>
      <c r="B4943" t="s">
        <v>38</v>
      </c>
      <c r="C4943" t="s">
        <v>18</v>
      </c>
      <c r="D4943" t="s">
        <v>14</v>
      </c>
      <c r="E4943" s="1">
        <v>43912</v>
      </c>
      <c r="F4943">
        <v>364995276</v>
      </c>
      <c r="G4943" s="1">
        <v>43931</v>
      </c>
      <c r="H4943">
        <v>72</v>
      </c>
      <c r="I4943">
        <v>21</v>
      </c>
      <c r="J4943">
        <v>14.7</v>
      </c>
      <c r="K4943">
        <v>1512</v>
      </c>
      <c r="L4943">
        <v>1058.3999999999999</v>
      </c>
      <c r="M4943">
        <v>453.60000000000014</v>
      </c>
      <c r="N4943" t="s">
        <v>73</v>
      </c>
    </row>
    <row r="4944" spans="1:14" x14ac:dyDescent="0.3">
      <c r="A4944" t="s">
        <v>12</v>
      </c>
      <c r="B4944" t="s">
        <v>49</v>
      </c>
      <c r="C4944" t="s">
        <v>21</v>
      </c>
      <c r="D4944" t="s">
        <v>19</v>
      </c>
      <c r="E4944" s="1">
        <v>43399</v>
      </c>
      <c r="F4944">
        <v>159510171</v>
      </c>
      <c r="G4944" s="1">
        <v>43420</v>
      </c>
      <c r="H4944">
        <v>75</v>
      </c>
      <c r="I4944">
        <v>19</v>
      </c>
      <c r="J4944">
        <v>13.3</v>
      </c>
      <c r="K4944">
        <v>1425</v>
      </c>
      <c r="L4944">
        <v>997.5</v>
      </c>
      <c r="M4944">
        <v>427.5</v>
      </c>
      <c r="N4944" t="s">
        <v>77</v>
      </c>
    </row>
    <row r="4945" spans="1:14" x14ac:dyDescent="0.3">
      <c r="A4945" t="s">
        <v>12</v>
      </c>
      <c r="B4945" t="s">
        <v>40</v>
      </c>
      <c r="C4945" t="s">
        <v>13</v>
      </c>
      <c r="D4945" t="s">
        <v>19</v>
      </c>
      <c r="E4945" s="1">
        <v>44884</v>
      </c>
      <c r="F4945">
        <v>256002748</v>
      </c>
      <c r="G4945" s="1">
        <v>44902</v>
      </c>
      <c r="H4945">
        <v>96</v>
      </c>
      <c r="I4945">
        <v>12</v>
      </c>
      <c r="J4945">
        <v>8.4</v>
      </c>
      <c r="K4945">
        <v>1152</v>
      </c>
      <c r="L4945">
        <v>806.40000000000009</v>
      </c>
      <c r="M4945">
        <v>345.59999999999991</v>
      </c>
      <c r="N4945" t="s">
        <v>75</v>
      </c>
    </row>
    <row r="4946" spans="1:14" x14ac:dyDescent="0.3">
      <c r="A4946" t="s">
        <v>12</v>
      </c>
      <c r="B4946" t="s">
        <v>55</v>
      </c>
      <c r="C4946" t="s">
        <v>21</v>
      </c>
      <c r="D4946" t="s">
        <v>19</v>
      </c>
      <c r="E4946" s="1">
        <v>42550</v>
      </c>
      <c r="F4946">
        <v>512334382</v>
      </c>
      <c r="G4946" s="1">
        <v>42551</v>
      </c>
      <c r="H4946">
        <v>87</v>
      </c>
      <c r="I4946">
        <v>24</v>
      </c>
      <c r="J4946">
        <v>16.8</v>
      </c>
      <c r="K4946">
        <v>2088</v>
      </c>
      <c r="L4946">
        <v>1461.6000000000001</v>
      </c>
      <c r="M4946">
        <v>626.39999999999986</v>
      </c>
      <c r="N4946" t="s">
        <v>74</v>
      </c>
    </row>
    <row r="4947" spans="1:14" x14ac:dyDescent="0.3">
      <c r="A4947" t="s">
        <v>12</v>
      </c>
      <c r="B4947" t="s">
        <v>48</v>
      </c>
      <c r="C4947" t="s">
        <v>20</v>
      </c>
      <c r="D4947" t="s">
        <v>19</v>
      </c>
      <c r="E4947" s="1">
        <v>44816</v>
      </c>
      <c r="F4947">
        <v>203691089</v>
      </c>
      <c r="G4947" s="1">
        <v>44834</v>
      </c>
      <c r="H4947">
        <v>89</v>
      </c>
      <c r="I4947">
        <v>14</v>
      </c>
      <c r="J4947">
        <v>9.8000000000000007</v>
      </c>
      <c r="K4947">
        <v>1246</v>
      </c>
      <c r="L4947">
        <v>872.2</v>
      </c>
      <c r="M4947">
        <v>373.79999999999995</v>
      </c>
      <c r="N4947" t="s">
        <v>77</v>
      </c>
    </row>
    <row r="4948" spans="1:14" x14ac:dyDescent="0.3">
      <c r="A4948" t="s">
        <v>12</v>
      </c>
      <c r="B4948" t="s">
        <v>33</v>
      </c>
      <c r="C4948" t="s">
        <v>26</v>
      </c>
      <c r="D4948" t="s">
        <v>19</v>
      </c>
      <c r="E4948" s="1">
        <v>43988</v>
      </c>
      <c r="F4948">
        <v>711351287</v>
      </c>
      <c r="G4948" s="1">
        <v>44033</v>
      </c>
      <c r="H4948">
        <v>94</v>
      </c>
      <c r="I4948">
        <v>24</v>
      </c>
      <c r="J4948">
        <v>16.8</v>
      </c>
      <c r="K4948">
        <v>2256</v>
      </c>
      <c r="L4948">
        <v>1579.2</v>
      </c>
      <c r="M4948">
        <v>676.8</v>
      </c>
      <c r="N4948" t="s">
        <v>76</v>
      </c>
    </row>
    <row r="4949" spans="1:14" x14ac:dyDescent="0.3">
      <c r="A4949" t="s">
        <v>12</v>
      </c>
      <c r="B4949" t="s">
        <v>48</v>
      </c>
      <c r="C4949" t="s">
        <v>20</v>
      </c>
      <c r="D4949" t="s">
        <v>19</v>
      </c>
      <c r="E4949" s="1">
        <v>44237</v>
      </c>
      <c r="F4949">
        <v>980577695</v>
      </c>
      <c r="G4949" s="1">
        <v>44238</v>
      </c>
      <c r="H4949">
        <v>99</v>
      </c>
      <c r="I4949">
        <v>12</v>
      </c>
      <c r="J4949">
        <v>8.4</v>
      </c>
      <c r="K4949">
        <v>1188</v>
      </c>
      <c r="L4949">
        <v>831.6</v>
      </c>
      <c r="M4949">
        <v>356.4</v>
      </c>
      <c r="N4949" t="s">
        <v>77</v>
      </c>
    </row>
    <row r="4950" spans="1:14" x14ac:dyDescent="0.3">
      <c r="A4950" t="s">
        <v>12</v>
      </c>
      <c r="B4950" t="s">
        <v>28</v>
      </c>
      <c r="C4950" t="s">
        <v>17</v>
      </c>
      <c r="D4950" t="s">
        <v>19</v>
      </c>
      <c r="E4950" s="1">
        <v>44077</v>
      </c>
      <c r="F4950">
        <v>236935889</v>
      </c>
      <c r="G4950" s="1">
        <v>44120</v>
      </c>
      <c r="H4950">
        <v>50</v>
      </c>
      <c r="I4950">
        <v>10</v>
      </c>
      <c r="J4950">
        <v>7</v>
      </c>
      <c r="K4950">
        <v>500</v>
      </c>
      <c r="L4950">
        <v>350</v>
      </c>
      <c r="M4950">
        <v>150</v>
      </c>
      <c r="N4950" t="s">
        <v>73</v>
      </c>
    </row>
    <row r="4951" spans="1:14" x14ac:dyDescent="0.3">
      <c r="A4951" t="s">
        <v>12</v>
      </c>
      <c r="B4951" t="s">
        <v>31</v>
      </c>
      <c r="C4951" t="s">
        <v>25</v>
      </c>
      <c r="D4951" t="s">
        <v>19</v>
      </c>
      <c r="E4951" s="1">
        <v>43262</v>
      </c>
      <c r="F4951">
        <v>823824679</v>
      </c>
      <c r="G4951" s="1">
        <v>43303</v>
      </c>
      <c r="H4951">
        <v>99</v>
      </c>
      <c r="I4951">
        <v>38</v>
      </c>
      <c r="J4951">
        <v>26.6</v>
      </c>
      <c r="K4951">
        <v>3762</v>
      </c>
      <c r="L4951">
        <v>2633.4</v>
      </c>
      <c r="M4951">
        <v>1128.5999999999999</v>
      </c>
      <c r="N4951" t="s">
        <v>74</v>
      </c>
    </row>
    <row r="4952" spans="1:14" x14ac:dyDescent="0.3">
      <c r="A4952" t="s">
        <v>12</v>
      </c>
      <c r="B4952" t="s">
        <v>44</v>
      </c>
      <c r="C4952" t="s">
        <v>13</v>
      </c>
      <c r="D4952" t="s">
        <v>19</v>
      </c>
      <c r="E4952" s="1">
        <v>45170</v>
      </c>
      <c r="F4952">
        <v>434472215</v>
      </c>
      <c r="G4952" s="1">
        <v>45196</v>
      </c>
      <c r="H4952">
        <v>60</v>
      </c>
      <c r="I4952">
        <v>27</v>
      </c>
      <c r="J4952">
        <v>18.899999999999999</v>
      </c>
      <c r="K4952">
        <v>1620</v>
      </c>
      <c r="L4952">
        <v>1134</v>
      </c>
      <c r="M4952">
        <v>486</v>
      </c>
      <c r="N4952" t="s">
        <v>77</v>
      </c>
    </row>
    <row r="4953" spans="1:14" x14ac:dyDescent="0.3">
      <c r="A4953" t="s">
        <v>12</v>
      </c>
      <c r="B4953" t="s">
        <v>39</v>
      </c>
      <c r="C4953" t="s">
        <v>21</v>
      </c>
      <c r="D4953" t="s">
        <v>19</v>
      </c>
      <c r="E4953" s="1">
        <v>44707</v>
      </c>
      <c r="F4953">
        <v>348520934</v>
      </c>
      <c r="G4953" s="1">
        <v>44740</v>
      </c>
      <c r="H4953">
        <v>55</v>
      </c>
      <c r="I4953">
        <v>15</v>
      </c>
      <c r="J4953">
        <v>10.5</v>
      </c>
      <c r="K4953">
        <v>825</v>
      </c>
      <c r="L4953">
        <v>577.5</v>
      </c>
      <c r="M4953">
        <v>247.5</v>
      </c>
      <c r="N4953" t="s">
        <v>73</v>
      </c>
    </row>
    <row r="4954" spans="1:14" x14ac:dyDescent="0.3">
      <c r="A4954" t="s">
        <v>12</v>
      </c>
      <c r="B4954" t="s">
        <v>44</v>
      </c>
      <c r="C4954" t="s">
        <v>13</v>
      </c>
      <c r="D4954" t="s">
        <v>19</v>
      </c>
      <c r="E4954" s="1">
        <v>42583</v>
      </c>
      <c r="F4954">
        <v>921148526</v>
      </c>
      <c r="G4954" s="1">
        <v>42594</v>
      </c>
      <c r="H4954">
        <v>99</v>
      </c>
      <c r="I4954">
        <v>25</v>
      </c>
      <c r="J4954">
        <v>17.5</v>
      </c>
      <c r="K4954">
        <v>2475</v>
      </c>
      <c r="L4954">
        <v>1732.5</v>
      </c>
      <c r="M4954">
        <v>742.5</v>
      </c>
      <c r="N4954" t="s">
        <v>77</v>
      </c>
    </row>
    <row r="4955" spans="1:14" x14ac:dyDescent="0.3">
      <c r="A4955" t="s">
        <v>12</v>
      </c>
      <c r="B4955" t="s">
        <v>29</v>
      </c>
      <c r="C4955" t="s">
        <v>18</v>
      </c>
      <c r="D4955" t="s">
        <v>19</v>
      </c>
      <c r="E4955" s="1">
        <v>43508</v>
      </c>
      <c r="F4955">
        <v>827305543</v>
      </c>
      <c r="G4955" s="1">
        <v>43544</v>
      </c>
      <c r="H4955">
        <v>76</v>
      </c>
      <c r="I4955">
        <v>18</v>
      </c>
      <c r="J4955">
        <v>12.600000000000001</v>
      </c>
      <c r="K4955">
        <v>1368</v>
      </c>
      <c r="L4955">
        <v>957.60000000000014</v>
      </c>
      <c r="M4955">
        <v>410.39999999999986</v>
      </c>
      <c r="N4955" t="s">
        <v>77</v>
      </c>
    </row>
    <row r="4956" spans="1:14" x14ac:dyDescent="0.3">
      <c r="A4956" t="s">
        <v>12</v>
      </c>
      <c r="B4956" t="s">
        <v>43</v>
      </c>
      <c r="C4956" t="s">
        <v>26</v>
      </c>
      <c r="D4956" t="s">
        <v>19</v>
      </c>
      <c r="E4956" s="1">
        <v>41641</v>
      </c>
      <c r="F4956">
        <v>360584437</v>
      </c>
      <c r="G4956" s="1">
        <v>41673</v>
      </c>
      <c r="H4956">
        <v>67</v>
      </c>
      <c r="I4956">
        <v>34</v>
      </c>
      <c r="J4956">
        <v>23.8</v>
      </c>
      <c r="K4956">
        <v>2278</v>
      </c>
      <c r="L4956">
        <v>1594.6000000000001</v>
      </c>
      <c r="M4956">
        <v>683.39999999999986</v>
      </c>
      <c r="N4956" t="s">
        <v>77</v>
      </c>
    </row>
    <row r="4957" spans="1:14" x14ac:dyDescent="0.3">
      <c r="A4957" t="s">
        <v>12</v>
      </c>
      <c r="B4957" t="s">
        <v>28</v>
      </c>
      <c r="C4957" t="s">
        <v>20</v>
      </c>
      <c r="D4957" t="s">
        <v>14</v>
      </c>
      <c r="E4957" s="1">
        <v>45261</v>
      </c>
      <c r="F4957">
        <v>313177144</v>
      </c>
      <c r="G4957" s="1">
        <v>45266</v>
      </c>
      <c r="H4957">
        <v>54</v>
      </c>
      <c r="I4957">
        <v>26</v>
      </c>
      <c r="J4957">
        <v>18.2</v>
      </c>
      <c r="K4957">
        <v>1404</v>
      </c>
      <c r="L4957">
        <v>982.8</v>
      </c>
      <c r="M4957">
        <v>421.20000000000005</v>
      </c>
      <c r="N4957" t="s">
        <v>73</v>
      </c>
    </row>
    <row r="4958" spans="1:14" x14ac:dyDescent="0.3">
      <c r="A4958" t="s">
        <v>12</v>
      </c>
      <c r="B4958" t="s">
        <v>46</v>
      </c>
      <c r="C4958" t="s">
        <v>24</v>
      </c>
      <c r="D4958" t="s">
        <v>19</v>
      </c>
      <c r="E4958" s="1">
        <v>41728</v>
      </c>
      <c r="F4958">
        <v>520423495</v>
      </c>
      <c r="G4958" s="1">
        <v>41747</v>
      </c>
      <c r="H4958">
        <v>77</v>
      </c>
      <c r="I4958">
        <v>33</v>
      </c>
      <c r="J4958">
        <v>23.1</v>
      </c>
      <c r="K4958">
        <v>2541</v>
      </c>
      <c r="L4958">
        <v>1778.7</v>
      </c>
      <c r="M4958">
        <v>762.3</v>
      </c>
      <c r="N4958" t="s">
        <v>74</v>
      </c>
    </row>
    <row r="4959" spans="1:14" x14ac:dyDescent="0.3">
      <c r="A4959" t="s">
        <v>12</v>
      </c>
      <c r="B4959" t="s">
        <v>39</v>
      </c>
      <c r="C4959" t="s">
        <v>17</v>
      </c>
      <c r="D4959" t="s">
        <v>19</v>
      </c>
      <c r="E4959" s="1">
        <v>43217</v>
      </c>
      <c r="F4959">
        <v>292094552</v>
      </c>
      <c r="G4959" s="1">
        <v>43266</v>
      </c>
      <c r="H4959">
        <v>78</v>
      </c>
      <c r="I4959">
        <v>39</v>
      </c>
      <c r="J4959">
        <v>27.3</v>
      </c>
      <c r="K4959">
        <v>3042</v>
      </c>
      <c r="L4959">
        <v>2129.4</v>
      </c>
      <c r="M4959">
        <v>912.59999999999991</v>
      </c>
      <c r="N4959" t="s">
        <v>73</v>
      </c>
    </row>
    <row r="4960" spans="1:14" x14ac:dyDescent="0.3">
      <c r="A4960" t="s">
        <v>12</v>
      </c>
      <c r="B4960" t="s">
        <v>34</v>
      </c>
      <c r="C4960" t="s">
        <v>25</v>
      </c>
      <c r="D4960" t="s">
        <v>19</v>
      </c>
      <c r="E4960" s="1">
        <v>42573</v>
      </c>
      <c r="F4960">
        <v>120290696</v>
      </c>
      <c r="G4960" s="1">
        <v>42603</v>
      </c>
      <c r="H4960">
        <v>53</v>
      </c>
      <c r="I4960">
        <v>33</v>
      </c>
      <c r="J4960">
        <v>23.1</v>
      </c>
      <c r="K4960">
        <v>1749</v>
      </c>
      <c r="L4960">
        <v>1224.3000000000002</v>
      </c>
      <c r="M4960">
        <v>524.69999999999982</v>
      </c>
      <c r="N4960" t="s">
        <v>76</v>
      </c>
    </row>
    <row r="4961" spans="1:14" x14ac:dyDescent="0.3">
      <c r="A4961" t="s">
        <v>12</v>
      </c>
      <c r="B4961" t="s">
        <v>38</v>
      </c>
      <c r="C4961" t="s">
        <v>18</v>
      </c>
      <c r="D4961" t="s">
        <v>14</v>
      </c>
      <c r="E4961" s="1">
        <v>43774</v>
      </c>
      <c r="F4961">
        <v>719876849</v>
      </c>
      <c r="G4961" s="1">
        <v>43790</v>
      </c>
      <c r="H4961">
        <v>79</v>
      </c>
      <c r="I4961">
        <v>39</v>
      </c>
      <c r="J4961">
        <v>27.3</v>
      </c>
      <c r="K4961">
        <v>3081</v>
      </c>
      <c r="L4961">
        <v>2156.7000000000003</v>
      </c>
      <c r="M4961">
        <v>924.29999999999973</v>
      </c>
      <c r="N4961" t="s">
        <v>73</v>
      </c>
    </row>
    <row r="4962" spans="1:14" x14ac:dyDescent="0.3">
      <c r="A4962" t="s">
        <v>12</v>
      </c>
      <c r="B4962" t="s">
        <v>29</v>
      </c>
      <c r="C4962" t="s">
        <v>22</v>
      </c>
      <c r="D4962" t="s">
        <v>19</v>
      </c>
      <c r="E4962" s="1">
        <v>42404</v>
      </c>
      <c r="F4962">
        <v>288416278</v>
      </c>
      <c r="G4962" s="1">
        <v>42422</v>
      </c>
      <c r="H4962">
        <v>73</v>
      </c>
      <c r="I4962">
        <v>26</v>
      </c>
      <c r="J4962">
        <v>18.2</v>
      </c>
      <c r="K4962">
        <v>1898</v>
      </c>
      <c r="L4962">
        <v>1328.6</v>
      </c>
      <c r="M4962">
        <v>569.40000000000009</v>
      </c>
      <c r="N4962" t="s">
        <v>77</v>
      </c>
    </row>
    <row r="4963" spans="1:14" x14ac:dyDescent="0.3">
      <c r="A4963" t="s">
        <v>12</v>
      </c>
      <c r="B4963" t="s">
        <v>42</v>
      </c>
      <c r="C4963" t="s">
        <v>25</v>
      </c>
      <c r="D4963" t="s">
        <v>14</v>
      </c>
      <c r="E4963" s="1">
        <v>42395</v>
      </c>
      <c r="F4963">
        <v>212808883</v>
      </c>
      <c r="G4963" s="1">
        <v>42440</v>
      </c>
      <c r="H4963">
        <v>83</v>
      </c>
      <c r="I4963">
        <v>35</v>
      </c>
      <c r="J4963">
        <v>24.5</v>
      </c>
      <c r="K4963">
        <v>2905</v>
      </c>
      <c r="L4963">
        <v>2033.5</v>
      </c>
      <c r="M4963">
        <v>871.5</v>
      </c>
      <c r="N4963" t="s">
        <v>77</v>
      </c>
    </row>
    <row r="4964" spans="1:14" x14ac:dyDescent="0.3">
      <c r="A4964" t="s">
        <v>12</v>
      </c>
      <c r="B4964" t="s">
        <v>41</v>
      </c>
      <c r="C4964" t="s">
        <v>22</v>
      </c>
      <c r="D4964" t="s">
        <v>19</v>
      </c>
      <c r="E4964" s="1">
        <v>42829</v>
      </c>
      <c r="F4964">
        <v>112004172</v>
      </c>
      <c r="G4964" s="1">
        <v>42857</v>
      </c>
      <c r="H4964">
        <v>65</v>
      </c>
      <c r="I4964">
        <v>23</v>
      </c>
      <c r="J4964">
        <v>16.100000000000001</v>
      </c>
      <c r="K4964">
        <v>1495</v>
      </c>
      <c r="L4964">
        <v>1046.5</v>
      </c>
      <c r="M4964">
        <v>448.5</v>
      </c>
      <c r="N4964" t="s">
        <v>76</v>
      </c>
    </row>
    <row r="4965" spans="1:14" x14ac:dyDescent="0.3">
      <c r="A4965" t="s">
        <v>12</v>
      </c>
      <c r="B4965" t="s">
        <v>48</v>
      </c>
      <c r="C4965" t="s">
        <v>17</v>
      </c>
      <c r="D4965" t="s">
        <v>14</v>
      </c>
      <c r="E4965" s="1">
        <v>42027</v>
      </c>
      <c r="F4965">
        <v>362304055</v>
      </c>
      <c r="G4965" s="1">
        <v>42039</v>
      </c>
      <c r="H4965">
        <v>74</v>
      </c>
      <c r="I4965">
        <v>14</v>
      </c>
      <c r="J4965">
        <v>9.8000000000000007</v>
      </c>
      <c r="K4965">
        <v>1036</v>
      </c>
      <c r="L4965">
        <v>725.2</v>
      </c>
      <c r="M4965">
        <v>310.79999999999995</v>
      </c>
      <c r="N4965" t="s">
        <v>77</v>
      </c>
    </row>
    <row r="4966" spans="1:14" x14ac:dyDescent="0.3">
      <c r="A4966" t="s">
        <v>12</v>
      </c>
      <c r="B4966" t="s">
        <v>53</v>
      </c>
      <c r="C4966" t="s">
        <v>21</v>
      </c>
      <c r="D4966" t="s">
        <v>14</v>
      </c>
      <c r="E4966" s="1">
        <v>44579</v>
      </c>
      <c r="F4966">
        <v>101068055</v>
      </c>
      <c r="G4966" s="1">
        <v>44584</v>
      </c>
      <c r="H4966">
        <v>58</v>
      </c>
      <c r="I4966">
        <v>29</v>
      </c>
      <c r="J4966">
        <v>20.3</v>
      </c>
      <c r="K4966">
        <v>1682</v>
      </c>
      <c r="L4966">
        <v>1177.4000000000001</v>
      </c>
      <c r="M4966">
        <v>504.59999999999991</v>
      </c>
      <c r="N4966" t="s">
        <v>77</v>
      </c>
    </row>
    <row r="4967" spans="1:14" x14ac:dyDescent="0.3">
      <c r="A4967" t="s">
        <v>12</v>
      </c>
      <c r="B4967" t="s">
        <v>53</v>
      </c>
      <c r="C4967" t="s">
        <v>26</v>
      </c>
      <c r="D4967" t="s">
        <v>19</v>
      </c>
      <c r="E4967" s="1">
        <v>44256</v>
      </c>
      <c r="F4967">
        <v>825980746</v>
      </c>
      <c r="G4967" s="1">
        <v>44282</v>
      </c>
      <c r="H4967">
        <v>78</v>
      </c>
      <c r="I4967">
        <v>33</v>
      </c>
      <c r="J4967">
        <v>23.1</v>
      </c>
      <c r="K4967">
        <v>2574</v>
      </c>
      <c r="L4967">
        <v>1801.8000000000002</v>
      </c>
      <c r="M4967">
        <v>772.19999999999982</v>
      </c>
      <c r="N4967" t="s">
        <v>77</v>
      </c>
    </row>
    <row r="4968" spans="1:14" x14ac:dyDescent="0.3">
      <c r="A4968" t="s">
        <v>12</v>
      </c>
      <c r="B4968" t="s">
        <v>54</v>
      </c>
      <c r="C4968" t="s">
        <v>23</v>
      </c>
      <c r="D4968" t="s">
        <v>14</v>
      </c>
      <c r="E4968" s="1">
        <v>43234</v>
      </c>
      <c r="F4968">
        <v>902814233</v>
      </c>
      <c r="G4968" s="1">
        <v>43277</v>
      </c>
      <c r="H4968">
        <v>92</v>
      </c>
      <c r="I4968">
        <v>15</v>
      </c>
      <c r="J4968">
        <v>10.5</v>
      </c>
      <c r="K4968">
        <v>1380</v>
      </c>
      <c r="L4968">
        <v>966</v>
      </c>
      <c r="M4968">
        <v>414</v>
      </c>
      <c r="N4968" t="s">
        <v>77</v>
      </c>
    </row>
    <row r="4969" spans="1:14" x14ac:dyDescent="0.3">
      <c r="A4969" t="s">
        <v>12</v>
      </c>
      <c r="B4969" t="s">
        <v>54</v>
      </c>
      <c r="C4969" t="s">
        <v>20</v>
      </c>
      <c r="D4969" t="s">
        <v>19</v>
      </c>
      <c r="E4969" s="1">
        <v>45362</v>
      </c>
      <c r="F4969">
        <v>817990338</v>
      </c>
      <c r="G4969" s="1">
        <v>45388</v>
      </c>
      <c r="H4969">
        <v>81</v>
      </c>
      <c r="I4969">
        <v>31</v>
      </c>
      <c r="J4969">
        <v>21.700000000000003</v>
      </c>
      <c r="K4969">
        <v>2511</v>
      </c>
      <c r="L4969">
        <v>1757.7000000000003</v>
      </c>
      <c r="M4969">
        <v>753.29999999999973</v>
      </c>
      <c r="N4969" t="s">
        <v>77</v>
      </c>
    </row>
    <row r="4970" spans="1:14" x14ac:dyDescent="0.3">
      <c r="A4970" t="s">
        <v>12</v>
      </c>
      <c r="B4970" t="s">
        <v>34</v>
      </c>
      <c r="C4970" t="s">
        <v>17</v>
      </c>
      <c r="D4970" t="s">
        <v>19</v>
      </c>
      <c r="E4970" s="1">
        <v>42258</v>
      </c>
      <c r="F4970">
        <v>436628282</v>
      </c>
      <c r="G4970" s="1">
        <v>42268</v>
      </c>
      <c r="H4970">
        <v>89</v>
      </c>
      <c r="I4970">
        <v>13</v>
      </c>
      <c r="J4970">
        <v>9.1</v>
      </c>
      <c r="K4970">
        <v>1157</v>
      </c>
      <c r="L4970">
        <v>809.9</v>
      </c>
      <c r="M4970">
        <v>347.1</v>
      </c>
      <c r="N4970" t="s">
        <v>76</v>
      </c>
    </row>
    <row r="4971" spans="1:14" x14ac:dyDescent="0.3">
      <c r="A4971" t="s">
        <v>12</v>
      </c>
      <c r="B4971" t="s">
        <v>54</v>
      </c>
      <c r="C4971" t="s">
        <v>23</v>
      </c>
      <c r="D4971" t="s">
        <v>14</v>
      </c>
      <c r="E4971" s="1">
        <v>43499</v>
      </c>
      <c r="F4971">
        <v>795385539</v>
      </c>
      <c r="G4971" s="1">
        <v>43522</v>
      </c>
      <c r="H4971">
        <v>52</v>
      </c>
      <c r="I4971">
        <v>23</v>
      </c>
      <c r="J4971">
        <v>16.100000000000001</v>
      </c>
      <c r="K4971">
        <v>1196</v>
      </c>
      <c r="L4971">
        <v>837.2</v>
      </c>
      <c r="M4971">
        <v>358.79999999999995</v>
      </c>
      <c r="N4971" t="s">
        <v>77</v>
      </c>
    </row>
    <row r="4972" spans="1:14" x14ac:dyDescent="0.3">
      <c r="A4972" t="s">
        <v>12</v>
      </c>
      <c r="B4972" t="s">
        <v>39</v>
      </c>
      <c r="C4972" t="s">
        <v>25</v>
      </c>
      <c r="D4972" t="s">
        <v>19</v>
      </c>
      <c r="E4972" s="1">
        <v>44404</v>
      </c>
      <c r="F4972">
        <v>415644395</v>
      </c>
      <c r="G4972" s="1">
        <v>44424</v>
      </c>
      <c r="H4972">
        <v>81</v>
      </c>
      <c r="I4972">
        <v>12</v>
      </c>
      <c r="J4972">
        <v>8.4</v>
      </c>
      <c r="K4972">
        <v>972</v>
      </c>
      <c r="L4972">
        <v>680.4</v>
      </c>
      <c r="M4972">
        <v>291.60000000000002</v>
      </c>
      <c r="N4972" t="s">
        <v>73</v>
      </c>
    </row>
    <row r="4973" spans="1:14" x14ac:dyDescent="0.3">
      <c r="A4973" t="s">
        <v>12</v>
      </c>
      <c r="B4973" t="s">
        <v>33</v>
      </c>
      <c r="C4973" t="s">
        <v>22</v>
      </c>
      <c r="D4973" t="s">
        <v>19</v>
      </c>
      <c r="E4973" s="1">
        <v>42227</v>
      </c>
      <c r="F4973">
        <v>380934464</v>
      </c>
      <c r="G4973" s="1">
        <v>42260</v>
      </c>
      <c r="H4973">
        <v>100</v>
      </c>
      <c r="I4973">
        <v>28</v>
      </c>
      <c r="J4973">
        <v>19.600000000000001</v>
      </c>
      <c r="K4973">
        <v>2800</v>
      </c>
      <c r="L4973">
        <v>1960.0000000000002</v>
      </c>
      <c r="M4973">
        <v>839.99999999999977</v>
      </c>
      <c r="N4973" t="s">
        <v>76</v>
      </c>
    </row>
    <row r="4974" spans="1:14" x14ac:dyDescent="0.3">
      <c r="A4974" t="s">
        <v>12</v>
      </c>
      <c r="B4974" t="s">
        <v>55</v>
      </c>
      <c r="C4974" t="s">
        <v>25</v>
      </c>
      <c r="D4974" t="s">
        <v>19</v>
      </c>
      <c r="E4974" s="1">
        <v>43968</v>
      </c>
      <c r="F4974">
        <v>381765735</v>
      </c>
      <c r="G4974" s="1">
        <v>43974</v>
      </c>
      <c r="H4974">
        <v>97</v>
      </c>
      <c r="I4974">
        <v>40</v>
      </c>
      <c r="J4974">
        <v>28</v>
      </c>
      <c r="K4974">
        <v>3880</v>
      </c>
      <c r="L4974">
        <v>2716</v>
      </c>
      <c r="M4974">
        <v>1164</v>
      </c>
      <c r="N4974" t="s">
        <v>74</v>
      </c>
    </row>
    <row r="4975" spans="1:14" x14ac:dyDescent="0.3">
      <c r="A4975" t="s">
        <v>12</v>
      </c>
      <c r="B4975" t="s">
        <v>39</v>
      </c>
      <c r="C4975" t="s">
        <v>26</v>
      </c>
      <c r="D4975" t="s">
        <v>14</v>
      </c>
      <c r="E4975" s="1">
        <v>42644</v>
      </c>
      <c r="F4975">
        <v>394660508</v>
      </c>
      <c r="G4975" s="1">
        <v>42674</v>
      </c>
      <c r="H4975">
        <v>80</v>
      </c>
      <c r="I4975">
        <v>39</v>
      </c>
      <c r="J4975">
        <v>27.3</v>
      </c>
      <c r="K4975">
        <v>3120</v>
      </c>
      <c r="L4975">
        <v>2184</v>
      </c>
      <c r="M4975">
        <v>936</v>
      </c>
      <c r="N4975" t="s">
        <v>73</v>
      </c>
    </row>
    <row r="4976" spans="1:14" x14ac:dyDescent="0.3">
      <c r="A4976" t="s">
        <v>12</v>
      </c>
      <c r="B4976" t="s">
        <v>43</v>
      </c>
      <c r="C4976" t="s">
        <v>24</v>
      </c>
      <c r="D4976" t="s">
        <v>14</v>
      </c>
      <c r="E4976" s="1">
        <v>43494</v>
      </c>
      <c r="F4976">
        <v>438644015</v>
      </c>
      <c r="G4976" s="1">
        <v>43537</v>
      </c>
      <c r="H4976">
        <v>63</v>
      </c>
      <c r="I4976">
        <v>13</v>
      </c>
      <c r="J4976">
        <v>9.1</v>
      </c>
      <c r="K4976">
        <v>819</v>
      </c>
      <c r="L4976">
        <v>573.29999999999995</v>
      </c>
      <c r="M4976">
        <v>245.70000000000005</v>
      </c>
      <c r="N4976" t="s">
        <v>77</v>
      </c>
    </row>
    <row r="4977" spans="1:14" x14ac:dyDescent="0.3">
      <c r="A4977" t="s">
        <v>12</v>
      </c>
      <c r="B4977" t="s">
        <v>38</v>
      </c>
      <c r="C4977" t="s">
        <v>16</v>
      </c>
      <c r="D4977" t="s">
        <v>14</v>
      </c>
      <c r="E4977" s="1">
        <v>45163</v>
      </c>
      <c r="F4977">
        <v>711985146</v>
      </c>
      <c r="G4977" s="1">
        <v>45197</v>
      </c>
      <c r="H4977">
        <v>51</v>
      </c>
      <c r="I4977">
        <v>24</v>
      </c>
      <c r="J4977">
        <v>16.8</v>
      </c>
      <c r="K4977">
        <v>1224</v>
      </c>
      <c r="L4977">
        <v>856.80000000000007</v>
      </c>
      <c r="M4977">
        <v>367.19999999999993</v>
      </c>
      <c r="N4977" t="s">
        <v>73</v>
      </c>
    </row>
    <row r="4978" spans="1:14" x14ac:dyDescent="0.3">
      <c r="A4978" t="s">
        <v>12</v>
      </c>
      <c r="B4978" t="s">
        <v>54</v>
      </c>
      <c r="C4978" t="s">
        <v>16</v>
      </c>
      <c r="D4978" t="s">
        <v>19</v>
      </c>
      <c r="E4978" s="1">
        <v>42910</v>
      </c>
      <c r="F4978">
        <v>815101706</v>
      </c>
      <c r="G4978" s="1">
        <v>42944</v>
      </c>
      <c r="H4978">
        <v>59</v>
      </c>
      <c r="I4978">
        <v>13</v>
      </c>
      <c r="J4978">
        <v>9.1</v>
      </c>
      <c r="K4978">
        <v>767</v>
      </c>
      <c r="L4978">
        <v>536.9</v>
      </c>
      <c r="M4978">
        <v>230.10000000000002</v>
      </c>
      <c r="N4978" t="s">
        <v>77</v>
      </c>
    </row>
    <row r="4979" spans="1:14" x14ac:dyDescent="0.3">
      <c r="A4979" t="s">
        <v>12</v>
      </c>
      <c r="B4979" t="s">
        <v>53</v>
      </c>
      <c r="C4979" t="s">
        <v>20</v>
      </c>
      <c r="D4979" t="s">
        <v>14</v>
      </c>
      <c r="E4979" s="1">
        <v>44790</v>
      </c>
      <c r="F4979">
        <v>373676621</v>
      </c>
      <c r="G4979" s="1">
        <v>44830</v>
      </c>
      <c r="H4979">
        <v>53</v>
      </c>
      <c r="I4979">
        <v>16</v>
      </c>
      <c r="J4979">
        <v>11.2</v>
      </c>
      <c r="K4979">
        <v>848</v>
      </c>
      <c r="L4979">
        <v>593.59999999999991</v>
      </c>
      <c r="M4979">
        <v>254.40000000000009</v>
      </c>
      <c r="N4979" t="s">
        <v>77</v>
      </c>
    </row>
    <row r="4980" spans="1:14" x14ac:dyDescent="0.3">
      <c r="A4980" t="s">
        <v>12</v>
      </c>
      <c r="B4980" t="s">
        <v>52</v>
      </c>
      <c r="C4980" t="s">
        <v>23</v>
      </c>
      <c r="D4980" t="s">
        <v>19</v>
      </c>
      <c r="E4980" s="1">
        <v>42538</v>
      </c>
      <c r="F4980">
        <v>433105790</v>
      </c>
      <c r="G4980" s="1">
        <v>42568</v>
      </c>
      <c r="H4980">
        <v>96</v>
      </c>
      <c r="I4980">
        <v>11</v>
      </c>
      <c r="J4980">
        <v>7.7</v>
      </c>
      <c r="K4980">
        <v>1056</v>
      </c>
      <c r="L4980">
        <v>739.2</v>
      </c>
      <c r="M4980">
        <v>316.79999999999995</v>
      </c>
      <c r="N4980" t="s">
        <v>77</v>
      </c>
    </row>
    <row r="4981" spans="1:14" x14ac:dyDescent="0.3">
      <c r="A4981" t="s">
        <v>12</v>
      </c>
      <c r="B4981" t="s">
        <v>33</v>
      </c>
      <c r="C4981" t="s">
        <v>13</v>
      </c>
      <c r="D4981" t="s">
        <v>19</v>
      </c>
      <c r="E4981" s="1">
        <v>43030</v>
      </c>
      <c r="F4981">
        <v>352692735</v>
      </c>
      <c r="G4981" s="1">
        <v>43080</v>
      </c>
      <c r="H4981">
        <v>97</v>
      </c>
      <c r="I4981">
        <v>23</v>
      </c>
      <c r="J4981">
        <v>16.100000000000001</v>
      </c>
      <c r="K4981">
        <v>2231</v>
      </c>
      <c r="L4981">
        <v>1561.7</v>
      </c>
      <c r="M4981">
        <v>669.3</v>
      </c>
      <c r="N4981" t="s">
        <v>76</v>
      </c>
    </row>
    <row r="4982" spans="1:14" x14ac:dyDescent="0.3">
      <c r="A4982" t="s">
        <v>12</v>
      </c>
      <c r="B4982" t="s">
        <v>29</v>
      </c>
      <c r="C4982" t="s">
        <v>15</v>
      </c>
      <c r="D4982" t="s">
        <v>19</v>
      </c>
      <c r="E4982" s="1">
        <v>45176</v>
      </c>
      <c r="F4982">
        <v>331708848</v>
      </c>
      <c r="G4982" s="1">
        <v>45185</v>
      </c>
      <c r="H4982">
        <v>64</v>
      </c>
      <c r="I4982">
        <v>12</v>
      </c>
      <c r="J4982">
        <v>8.4</v>
      </c>
      <c r="K4982">
        <v>768</v>
      </c>
      <c r="L4982">
        <v>537.6</v>
      </c>
      <c r="M4982">
        <v>230.39999999999998</v>
      </c>
      <c r="N4982" t="s">
        <v>77</v>
      </c>
    </row>
    <row r="4983" spans="1:14" x14ac:dyDescent="0.3">
      <c r="A4983" t="s">
        <v>12</v>
      </c>
      <c r="B4983" t="s">
        <v>40</v>
      </c>
      <c r="C4983" t="s">
        <v>15</v>
      </c>
      <c r="D4983" t="s">
        <v>19</v>
      </c>
      <c r="E4983" s="1">
        <v>44157</v>
      </c>
      <c r="F4983">
        <v>543225705</v>
      </c>
      <c r="G4983" s="1">
        <v>44163</v>
      </c>
      <c r="H4983">
        <v>91</v>
      </c>
      <c r="I4983">
        <v>38</v>
      </c>
      <c r="J4983">
        <v>26.6</v>
      </c>
      <c r="K4983">
        <v>3458</v>
      </c>
      <c r="L4983">
        <v>2420.6</v>
      </c>
      <c r="M4983">
        <v>1037.4000000000001</v>
      </c>
      <c r="N4983" t="s">
        <v>75</v>
      </c>
    </row>
    <row r="4984" spans="1:14" x14ac:dyDescent="0.3">
      <c r="A4984" t="s">
        <v>12</v>
      </c>
      <c r="B4984" t="s">
        <v>29</v>
      </c>
      <c r="C4984" t="s">
        <v>22</v>
      </c>
      <c r="D4984" t="s">
        <v>14</v>
      </c>
      <c r="E4984" s="1">
        <v>43417</v>
      </c>
      <c r="F4984">
        <v>310724961</v>
      </c>
      <c r="G4984" s="1">
        <v>43436</v>
      </c>
      <c r="H4984">
        <v>60</v>
      </c>
      <c r="I4984">
        <v>27</v>
      </c>
      <c r="J4984">
        <v>18.899999999999999</v>
      </c>
      <c r="K4984">
        <v>1620</v>
      </c>
      <c r="L4984">
        <v>1134</v>
      </c>
      <c r="M4984">
        <v>486</v>
      </c>
      <c r="N4984" t="s">
        <v>77</v>
      </c>
    </row>
    <row r="4985" spans="1:14" x14ac:dyDescent="0.3">
      <c r="A4985" t="s">
        <v>12</v>
      </c>
      <c r="B4985" t="s">
        <v>36</v>
      </c>
      <c r="C4985" t="s">
        <v>23</v>
      </c>
      <c r="D4985" t="s">
        <v>14</v>
      </c>
      <c r="E4985" s="1">
        <v>41657</v>
      </c>
      <c r="F4985">
        <v>289741075</v>
      </c>
      <c r="G4985" s="1">
        <v>41686</v>
      </c>
      <c r="H4985">
        <v>67</v>
      </c>
      <c r="I4985">
        <v>16</v>
      </c>
      <c r="J4985">
        <v>11.2</v>
      </c>
      <c r="K4985">
        <v>1072</v>
      </c>
      <c r="L4985">
        <v>750.4</v>
      </c>
      <c r="M4985">
        <v>321.60000000000002</v>
      </c>
      <c r="N4985" t="s">
        <v>77</v>
      </c>
    </row>
    <row r="4986" spans="1:14" x14ac:dyDescent="0.3">
      <c r="A4986" t="s">
        <v>12</v>
      </c>
      <c r="B4986" t="s">
        <v>32</v>
      </c>
      <c r="C4986" t="s">
        <v>17</v>
      </c>
      <c r="D4986" t="s">
        <v>19</v>
      </c>
      <c r="E4986" s="1">
        <v>43803</v>
      </c>
      <c r="F4986">
        <v>268757188</v>
      </c>
      <c r="G4986" s="1">
        <v>43842</v>
      </c>
      <c r="H4986">
        <v>81</v>
      </c>
      <c r="I4986">
        <v>25</v>
      </c>
      <c r="J4986">
        <v>17.5</v>
      </c>
      <c r="K4986">
        <v>2025</v>
      </c>
      <c r="L4986">
        <v>1417.5</v>
      </c>
      <c r="M4986">
        <v>607.5</v>
      </c>
      <c r="N4986" t="s">
        <v>75</v>
      </c>
    </row>
    <row r="4987" spans="1:14" x14ac:dyDescent="0.3">
      <c r="A4987" t="s">
        <v>12</v>
      </c>
      <c r="B4987" t="s">
        <v>45</v>
      </c>
      <c r="C4987" t="s">
        <v>20</v>
      </c>
      <c r="D4987" t="s">
        <v>19</v>
      </c>
      <c r="E4987" s="1">
        <v>44027</v>
      </c>
      <c r="F4987">
        <v>489532172</v>
      </c>
      <c r="G4987" s="1">
        <v>44041</v>
      </c>
      <c r="H4987">
        <v>63</v>
      </c>
      <c r="I4987">
        <v>33</v>
      </c>
      <c r="J4987">
        <v>23.1</v>
      </c>
      <c r="K4987">
        <v>2079</v>
      </c>
      <c r="L4987">
        <v>1455.3000000000002</v>
      </c>
      <c r="M4987">
        <v>623.69999999999982</v>
      </c>
      <c r="N4987" t="s">
        <v>77</v>
      </c>
    </row>
    <row r="4988" spans="1:14" x14ac:dyDescent="0.3">
      <c r="A4988" t="s">
        <v>12</v>
      </c>
      <c r="B4988" t="s">
        <v>50</v>
      </c>
      <c r="C4988" t="s">
        <v>18</v>
      </c>
      <c r="D4988" t="s">
        <v>14</v>
      </c>
      <c r="E4988" s="1">
        <v>44055</v>
      </c>
      <c r="F4988">
        <v>454230010</v>
      </c>
      <c r="G4988" s="1">
        <v>44078</v>
      </c>
      <c r="H4988">
        <v>62</v>
      </c>
      <c r="I4988">
        <v>26</v>
      </c>
      <c r="J4988">
        <v>18.2</v>
      </c>
      <c r="K4988">
        <v>1612</v>
      </c>
      <c r="L4988">
        <v>1128.3999999999999</v>
      </c>
      <c r="M4988">
        <v>483.60000000000014</v>
      </c>
      <c r="N4988" t="s">
        <v>73</v>
      </c>
    </row>
    <row r="4989" spans="1:14" x14ac:dyDescent="0.3">
      <c r="A4989" t="s">
        <v>12</v>
      </c>
      <c r="B4989" t="s">
        <v>50</v>
      </c>
      <c r="C4989" t="s">
        <v>17</v>
      </c>
      <c r="D4989" t="s">
        <v>14</v>
      </c>
      <c r="E4989" s="1">
        <v>42016</v>
      </c>
      <c r="F4989">
        <v>964638507</v>
      </c>
      <c r="G4989" s="1">
        <v>42054</v>
      </c>
      <c r="H4989">
        <v>60</v>
      </c>
      <c r="I4989">
        <v>11</v>
      </c>
      <c r="J4989">
        <v>7.7</v>
      </c>
      <c r="K4989">
        <v>660</v>
      </c>
      <c r="L4989">
        <v>462</v>
      </c>
      <c r="M4989">
        <v>198</v>
      </c>
      <c r="N4989" t="s">
        <v>73</v>
      </c>
    </row>
    <row r="4990" spans="1:14" x14ac:dyDescent="0.3">
      <c r="A4990" t="s">
        <v>12</v>
      </c>
      <c r="B4990" t="s">
        <v>42</v>
      </c>
      <c r="C4990" t="s">
        <v>13</v>
      </c>
      <c r="D4990" t="s">
        <v>19</v>
      </c>
      <c r="E4990" s="1">
        <v>42196</v>
      </c>
      <c r="F4990">
        <v>237865865</v>
      </c>
      <c r="G4990" s="1">
        <v>42230</v>
      </c>
      <c r="H4990">
        <v>72</v>
      </c>
      <c r="I4990">
        <v>37</v>
      </c>
      <c r="J4990">
        <v>25.9</v>
      </c>
      <c r="K4990">
        <v>2664</v>
      </c>
      <c r="L4990">
        <v>1864.8</v>
      </c>
      <c r="M4990">
        <v>799.2</v>
      </c>
      <c r="N4990" t="s">
        <v>77</v>
      </c>
    </row>
    <row r="4991" spans="1:14" x14ac:dyDescent="0.3">
      <c r="A4991" t="s">
        <v>12</v>
      </c>
      <c r="B4991" t="s">
        <v>40</v>
      </c>
      <c r="C4991" t="s">
        <v>21</v>
      </c>
      <c r="D4991" t="s">
        <v>19</v>
      </c>
      <c r="E4991" s="1">
        <v>44112</v>
      </c>
      <c r="F4991">
        <v>383625686</v>
      </c>
      <c r="G4991" s="1">
        <v>44152</v>
      </c>
      <c r="H4991">
        <v>52</v>
      </c>
      <c r="I4991">
        <v>28</v>
      </c>
      <c r="J4991">
        <v>19.600000000000001</v>
      </c>
      <c r="K4991">
        <v>1456</v>
      </c>
      <c r="L4991">
        <v>1019.2</v>
      </c>
      <c r="M4991">
        <v>436.79999999999995</v>
      </c>
      <c r="N4991" t="s">
        <v>75</v>
      </c>
    </row>
    <row r="4992" spans="1:14" x14ac:dyDescent="0.3">
      <c r="A4992" t="s">
        <v>12</v>
      </c>
      <c r="B4992" t="s">
        <v>53</v>
      </c>
      <c r="C4992" t="s">
        <v>13</v>
      </c>
      <c r="D4992" t="s">
        <v>14</v>
      </c>
      <c r="E4992" s="1">
        <v>44748</v>
      </c>
      <c r="F4992">
        <v>832942473</v>
      </c>
      <c r="G4992" s="1">
        <v>44764</v>
      </c>
      <c r="H4992">
        <v>57</v>
      </c>
      <c r="I4992">
        <v>27</v>
      </c>
      <c r="J4992">
        <v>18.899999999999999</v>
      </c>
      <c r="K4992">
        <v>1539</v>
      </c>
      <c r="L4992">
        <v>1077.3</v>
      </c>
      <c r="M4992">
        <v>461.70000000000005</v>
      </c>
      <c r="N4992" t="s">
        <v>77</v>
      </c>
    </row>
    <row r="4993" spans="1:14" x14ac:dyDescent="0.3">
      <c r="A4993" t="s">
        <v>12</v>
      </c>
      <c r="B4993" t="s">
        <v>46</v>
      </c>
      <c r="C4993" t="s">
        <v>20</v>
      </c>
      <c r="D4993" t="s">
        <v>19</v>
      </c>
      <c r="E4993" s="1">
        <v>45240</v>
      </c>
      <c r="F4993">
        <v>927278983</v>
      </c>
      <c r="G4993" s="1">
        <v>45269</v>
      </c>
      <c r="H4993">
        <v>70</v>
      </c>
      <c r="I4993">
        <v>21</v>
      </c>
      <c r="J4993">
        <v>14.7</v>
      </c>
      <c r="K4993">
        <v>1470</v>
      </c>
      <c r="L4993">
        <v>1029</v>
      </c>
      <c r="M4993">
        <v>441</v>
      </c>
      <c r="N4993" t="s">
        <v>74</v>
      </c>
    </row>
    <row r="4994" spans="1:14" x14ac:dyDescent="0.3">
      <c r="A4994" t="s">
        <v>12</v>
      </c>
      <c r="B4994" t="s">
        <v>49</v>
      </c>
      <c r="C4994" t="s">
        <v>17</v>
      </c>
      <c r="D4994" t="s">
        <v>19</v>
      </c>
      <c r="E4994" s="1">
        <v>44232</v>
      </c>
      <c r="F4994">
        <v>536461389</v>
      </c>
      <c r="G4994" s="1">
        <v>44282</v>
      </c>
      <c r="H4994">
        <v>77</v>
      </c>
      <c r="I4994">
        <v>10</v>
      </c>
      <c r="J4994">
        <v>7</v>
      </c>
      <c r="K4994">
        <v>770</v>
      </c>
      <c r="L4994">
        <v>539</v>
      </c>
      <c r="M4994">
        <v>231</v>
      </c>
      <c r="N4994" t="s">
        <v>77</v>
      </c>
    </row>
    <row r="4995" spans="1:14" x14ac:dyDescent="0.3">
      <c r="A4995" t="s">
        <v>12</v>
      </c>
      <c r="B4995" t="s">
        <v>42</v>
      </c>
      <c r="C4995" t="s">
        <v>22</v>
      </c>
      <c r="D4995" t="s">
        <v>19</v>
      </c>
      <c r="E4995" s="1">
        <v>43977</v>
      </c>
      <c r="F4995">
        <v>457373130</v>
      </c>
      <c r="G4995" s="1">
        <v>44008</v>
      </c>
      <c r="H4995">
        <v>56</v>
      </c>
      <c r="I4995">
        <v>10</v>
      </c>
      <c r="J4995">
        <v>7</v>
      </c>
      <c r="K4995">
        <v>560</v>
      </c>
      <c r="L4995">
        <v>392</v>
      </c>
      <c r="M4995">
        <v>168</v>
      </c>
      <c r="N4995" t="s">
        <v>77</v>
      </c>
    </row>
    <row r="4996" spans="1:14" x14ac:dyDescent="0.3">
      <c r="A4996" t="s">
        <v>12</v>
      </c>
      <c r="B4996" t="s">
        <v>52</v>
      </c>
      <c r="C4996" t="s">
        <v>26</v>
      </c>
      <c r="D4996" t="s">
        <v>14</v>
      </c>
      <c r="E4996" s="1">
        <v>43663</v>
      </c>
      <c r="F4996">
        <v>183143651</v>
      </c>
      <c r="G4996" s="1">
        <v>43696</v>
      </c>
      <c r="H4996">
        <v>51</v>
      </c>
      <c r="I4996">
        <v>27</v>
      </c>
      <c r="J4996">
        <v>18.899999999999999</v>
      </c>
      <c r="K4996">
        <v>1377</v>
      </c>
      <c r="L4996">
        <v>963.9</v>
      </c>
      <c r="M4996">
        <v>413.1</v>
      </c>
      <c r="N4996" t="s">
        <v>77</v>
      </c>
    </row>
    <row r="4997" spans="1:14" x14ac:dyDescent="0.3">
      <c r="A4997" t="s">
        <v>12</v>
      </c>
      <c r="B4997" t="s">
        <v>33</v>
      </c>
      <c r="C4997" t="s">
        <v>18</v>
      </c>
      <c r="D4997" t="s">
        <v>14</v>
      </c>
      <c r="E4997" s="1">
        <v>44714</v>
      </c>
      <c r="F4997">
        <v>598877894</v>
      </c>
      <c r="G4997" s="1">
        <v>44763</v>
      </c>
      <c r="H4997">
        <v>95</v>
      </c>
      <c r="I4997">
        <v>33</v>
      </c>
      <c r="J4997">
        <v>23.1</v>
      </c>
      <c r="K4997">
        <v>3135</v>
      </c>
      <c r="L4997">
        <v>2194.5</v>
      </c>
      <c r="M4997">
        <v>940.5</v>
      </c>
      <c r="N4997" t="s">
        <v>76</v>
      </c>
    </row>
    <row r="4998" spans="1:14" x14ac:dyDescent="0.3">
      <c r="A4998" t="s">
        <v>12</v>
      </c>
      <c r="B4998" t="s">
        <v>32</v>
      </c>
      <c r="C4998" t="s">
        <v>20</v>
      </c>
      <c r="D4998" t="s">
        <v>19</v>
      </c>
      <c r="E4998" s="1">
        <v>44606</v>
      </c>
      <c r="F4998">
        <v>700020349</v>
      </c>
      <c r="G4998" s="1">
        <v>44608</v>
      </c>
      <c r="H4998">
        <v>77</v>
      </c>
      <c r="I4998">
        <v>15</v>
      </c>
      <c r="J4998">
        <v>10.5</v>
      </c>
      <c r="K4998">
        <v>1155</v>
      </c>
      <c r="L4998">
        <v>808.5</v>
      </c>
      <c r="M4998">
        <v>346.5</v>
      </c>
      <c r="N4998" t="s">
        <v>75</v>
      </c>
    </row>
    <row r="4999" spans="1:14" x14ac:dyDescent="0.3">
      <c r="A4999" t="s">
        <v>12</v>
      </c>
      <c r="B4999" t="s">
        <v>45</v>
      </c>
      <c r="C4999" t="s">
        <v>16</v>
      </c>
      <c r="D4999" t="s">
        <v>19</v>
      </c>
      <c r="E4999" s="1">
        <v>43468</v>
      </c>
      <c r="F4999">
        <v>739691722</v>
      </c>
      <c r="G4999" s="1">
        <v>43514</v>
      </c>
      <c r="H4999">
        <v>53</v>
      </c>
      <c r="I4999">
        <v>19</v>
      </c>
      <c r="J4999">
        <v>13.3</v>
      </c>
      <c r="K4999">
        <v>1007</v>
      </c>
      <c r="L4999">
        <v>704.90000000000009</v>
      </c>
      <c r="M4999">
        <v>302.09999999999991</v>
      </c>
      <c r="N4999" t="s">
        <v>77</v>
      </c>
    </row>
    <row r="5000" spans="1:14" x14ac:dyDescent="0.3">
      <c r="A5000" t="s">
        <v>12</v>
      </c>
      <c r="B5000" t="s">
        <v>47</v>
      </c>
      <c r="C5000" t="s">
        <v>15</v>
      </c>
      <c r="D5000" t="s">
        <v>19</v>
      </c>
      <c r="E5000" s="1">
        <v>43726</v>
      </c>
      <c r="F5000">
        <v>953463351</v>
      </c>
      <c r="G5000" s="1">
        <v>43771</v>
      </c>
      <c r="H5000">
        <v>73</v>
      </c>
      <c r="I5000">
        <v>15</v>
      </c>
      <c r="J5000">
        <v>10.5</v>
      </c>
      <c r="K5000">
        <v>1095</v>
      </c>
      <c r="L5000">
        <v>766.5</v>
      </c>
      <c r="M5000">
        <v>328.5</v>
      </c>
      <c r="N5000" t="s">
        <v>77</v>
      </c>
    </row>
    <row r="5001" spans="1:14" x14ac:dyDescent="0.3">
      <c r="A5001" t="s">
        <v>12</v>
      </c>
      <c r="B5001" t="s">
        <v>38</v>
      </c>
      <c r="C5001" t="s">
        <v>23</v>
      </c>
      <c r="D5001" t="s">
        <v>19</v>
      </c>
      <c r="E5001" s="1">
        <v>44761</v>
      </c>
      <c r="F5001">
        <v>955858457</v>
      </c>
      <c r="G5001" s="1">
        <v>44811</v>
      </c>
      <c r="H5001">
        <v>90</v>
      </c>
      <c r="I5001">
        <v>21</v>
      </c>
      <c r="J5001">
        <v>14.7</v>
      </c>
      <c r="K5001">
        <v>1890</v>
      </c>
      <c r="L5001">
        <v>1323</v>
      </c>
      <c r="M5001">
        <v>567</v>
      </c>
      <c r="N5001" t="s">
        <v>73</v>
      </c>
    </row>
    <row r="5002" spans="1:14" x14ac:dyDescent="0.3">
      <c r="A5002" t="s">
        <v>12</v>
      </c>
      <c r="B5002" t="s">
        <v>49</v>
      </c>
      <c r="C5002" t="s">
        <v>13</v>
      </c>
      <c r="D5002" t="s">
        <v>19</v>
      </c>
      <c r="E5002" s="1">
        <v>43925</v>
      </c>
      <c r="F5002">
        <v>115781152</v>
      </c>
      <c r="G5002" s="1">
        <v>43950</v>
      </c>
      <c r="H5002">
        <v>83</v>
      </c>
      <c r="I5002">
        <v>35</v>
      </c>
      <c r="J5002">
        <v>24.5</v>
      </c>
      <c r="K5002">
        <v>2905</v>
      </c>
      <c r="L5002">
        <v>2033.5</v>
      </c>
      <c r="M5002">
        <v>871.5</v>
      </c>
      <c r="N5002" t="s">
        <v>77</v>
      </c>
    </row>
    <row r="5003" spans="1:14" x14ac:dyDescent="0.3">
      <c r="A5003" t="s">
        <v>12</v>
      </c>
      <c r="B5003" t="s">
        <v>45</v>
      </c>
      <c r="C5003" t="s">
        <v>24</v>
      </c>
      <c r="D5003" t="s">
        <v>19</v>
      </c>
      <c r="E5003" s="1">
        <v>42604</v>
      </c>
      <c r="F5003">
        <v>219671905</v>
      </c>
      <c r="G5003" s="1">
        <v>42622</v>
      </c>
      <c r="H5003">
        <v>85</v>
      </c>
      <c r="I5003">
        <v>26</v>
      </c>
      <c r="J5003">
        <v>18.2</v>
      </c>
      <c r="K5003">
        <v>2210</v>
      </c>
      <c r="L5003">
        <v>1547</v>
      </c>
      <c r="M5003">
        <v>663</v>
      </c>
      <c r="N5003" t="s">
        <v>77</v>
      </c>
    </row>
    <row r="5004" spans="1:14" x14ac:dyDescent="0.3">
      <c r="A5004" t="s">
        <v>12</v>
      </c>
      <c r="B5004" t="s">
        <v>49</v>
      </c>
      <c r="C5004" t="s">
        <v>16</v>
      </c>
      <c r="D5004" t="s">
        <v>14</v>
      </c>
      <c r="E5004" s="1">
        <v>43696</v>
      </c>
      <c r="F5004">
        <v>591957795</v>
      </c>
      <c r="G5004" s="1">
        <v>43739</v>
      </c>
      <c r="H5004">
        <v>85</v>
      </c>
      <c r="I5004">
        <v>23</v>
      </c>
      <c r="J5004">
        <v>16.100000000000001</v>
      </c>
      <c r="K5004">
        <v>1955</v>
      </c>
      <c r="L5004">
        <v>1368.5000000000002</v>
      </c>
      <c r="M5004">
        <v>586.49999999999977</v>
      </c>
      <c r="N5004" t="s">
        <v>77</v>
      </c>
    </row>
    <row r="5005" spans="1:14" x14ac:dyDescent="0.3">
      <c r="A5005" t="s">
        <v>12</v>
      </c>
      <c r="B5005" t="s">
        <v>46</v>
      </c>
      <c r="C5005" t="s">
        <v>23</v>
      </c>
      <c r="D5005" t="s">
        <v>19</v>
      </c>
      <c r="E5005" s="1">
        <v>42872</v>
      </c>
      <c r="F5005">
        <v>334301364</v>
      </c>
      <c r="G5005" s="1">
        <v>42921</v>
      </c>
      <c r="H5005">
        <v>77</v>
      </c>
      <c r="I5005">
        <v>30</v>
      </c>
      <c r="J5005">
        <v>21</v>
      </c>
      <c r="K5005">
        <v>2310</v>
      </c>
      <c r="L5005">
        <v>1617</v>
      </c>
      <c r="M5005">
        <v>693</v>
      </c>
      <c r="N5005" t="s">
        <v>74</v>
      </c>
    </row>
    <row r="5006" spans="1:14" x14ac:dyDescent="0.3">
      <c r="A5006" t="s">
        <v>12</v>
      </c>
      <c r="B5006" t="s">
        <v>49</v>
      </c>
      <c r="C5006" t="s">
        <v>22</v>
      </c>
      <c r="D5006" t="s">
        <v>19</v>
      </c>
      <c r="E5006" s="1">
        <v>45296</v>
      </c>
      <c r="F5006">
        <v>944049441</v>
      </c>
      <c r="G5006" s="1">
        <v>45312</v>
      </c>
      <c r="H5006">
        <v>92</v>
      </c>
      <c r="I5006">
        <v>26</v>
      </c>
      <c r="J5006">
        <v>18.2</v>
      </c>
      <c r="K5006">
        <v>2392</v>
      </c>
      <c r="L5006">
        <v>1674.3999999999999</v>
      </c>
      <c r="M5006">
        <v>717.60000000000014</v>
      </c>
      <c r="N5006" t="s">
        <v>77</v>
      </c>
    </row>
    <row r="5007" spans="1:14" x14ac:dyDescent="0.3">
      <c r="A5007" t="s">
        <v>12</v>
      </c>
      <c r="B5007" t="s">
        <v>30</v>
      </c>
      <c r="C5007" t="s">
        <v>17</v>
      </c>
      <c r="D5007" t="s">
        <v>14</v>
      </c>
      <c r="E5007" s="1">
        <v>42343</v>
      </c>
      <c r="F5007">
        <v>814904296</v>
      </c>
      <c r="G5007" s="1">
        <v>42393</v>
      </c>
      <c r="H5007">
        <v>89</v>
      </c>
      <c r="I5007">
        <v>36</v>
      </c>
      <c r="J5007">
        <v>25.200000000000003</v>
      </c>
      <c r="K5007">
        <v>3204</v>
      </c>
      <c r="L5007">
        <v>2242.8000000000002</v>
      </c>
      <c r="M5007">
        <v>961.19999999999982</v>
      </c>
      <c r="N5007" t="s">
        <v>77</v>
      </c>
    </row>
    <row r="5008" spans="1:14" x14ac:dyDescent="0.3">
      <c r="A5008" t="s">
        <v>12</v>
      </c>
      <c r="B5008" t="s">
        <v>49</v>
      </c>
      <c r="C5008" t="s">
        <v>13</v>
      </c>
      <c r="D5008" t="s">
        <v>14</v>
      </c>
      <c r="E5008" s="1">
        <v>44578</v>
      </c>
      <c r="F5008">
        <v>691635119</v>
      </c>
      <c r="G5008" s="1">
        <v>44611</v>
      </c>
      <c r="H5008">
        <v>96</v>
      </c>
      <c r="I5008">
        <v>12</v>
      </c>
      <c r="J5008">
        <v>8.4</v>
      </c>
      <c r="K5008">
        <v>1152</v>
      </c>
      <c r="L5008">
        <v>806.40000000000009</v>
      </c>
      <c r="M5008">
        <v>345.59999999999991</v>
      </c>
      <c r="N5008" t="s">
        <v>77</v>
      </c>
    </row>
    <row r="5009" spans="1:14" x14ac:dyDescent="0.3">
      <c r="A5009" t="s">
        <v>12</v>
      </c>
      <c r="B5009" t="s">
        <v>51</v>
      </c>
      <c r="C5009" t="s">
        <v>24</v>
      </c>
      <c r="D5009" t="s">
        <v>14</v>
      </c>
      <c r="E5009" s="1">
        <v>43368</v>
      </c>
      <c r="F5009">
        <v>103816354</v>
      </c>
      <c r="G5009" s="1">
        <v>43412</v>
      </c>
      <c r="H5009">
        <v>74</v>
      </c>
      <c r="I5009">
        <v>24</v>
      </c>
      <c r="J5009">
        <v>16.8</v>
      </c>
      <c r="K5009">
        <v>1776</v>
      </c>
      <c r="L5009">
        <v>1243.2</v>
      </c>
      <c r="M5009">
        <v>532.79999999999995</v>
      </c>
      <c r="N5009" t="s">
        <v>73</v>
      </c>
    </row>
    <row r="5010" spans="1:14" x14ac:dyDescent="0.3">
      <c r="A5010" t="s">
        <v>12</v>
      </c>
      <c r="B5010" t="s">
        <v>42</v>
      </c>
      <c r="C5010" t="s">
        <v>21</v>
      </c>
      <c r="D5010" t="s">
        <v>14</v>
      </c>
      <c r="E5010" s="1">
        <v>42680</v>
      </c>
      <c r="F5010">
        <v>981845414</v>
      </c>
      <c r="G5010" s="1">
        <v>42710</v>
      </c>
      <c r="H5010">
        <v>56</v>
      </c>
      <c r="I5010">
        <v>31</v>
      </c>
      <c r="J5010">
        <v>21.700000000000003</v>
      </c>
      <c r="K5010">
        <v>1736</v>
      </c>
      <c r="L5010">
        <v>1215.2000000000003</v>
      </c>
      <c r="M5010">
        <v>520.79999999999973</v>
      </c>
      <c r="N5010" t="s">
        <v>77</v>
      </c>
    </row>
    <row r="5011" spans="1:14" x14ac:dyDescent="0.3">
      <c r="A5011" t="s">
        <v>12</v>
      </c>
      <c r="B5011" t="s">
        <v>39</v>
      </c>
      <c r="C5011" t="s">
        <v>21</v>
      </c>
      <c r="D5011" t="s">
        <v>14</v>
      </c>
      <c r="E5011" s="1">
        <v>42707</v>
      </c>
      <c r="F5011">
        <v>133918035</v>
      </c>
      <c r="G5011" s="1">
        <v>42716</v>
      </c>
      <c r="H5011">
        <v>100</v>
      </c>
      <c r="I5011">
        <v>22</v>
      </c>
      <c r="J5011">
        <v>15.4</v>
      </c>
      <c r="K5011">
        <v>2200</v>
      </c>
      <c r="L5011">
        <v>1540</v>
      </c>
      <c r="M5011">
        <v>660</v>
      </c>
      <c r="N5011" t="s">
        <v>73</v>
      </c>
    </row>
    <row r="5012" spans="1:14" x14ac:dyDescent="0.3">
      <c r="A5012" t="s">
        <v>12</v>
      </c>
      <c r="B5012" t="s">
        <v>50</v>
      </c>
      <c r="C5012" t="s">
        <v>15</v>
      </c>
      <c r="D5012" t="s">
        <v>19</v>
      </c>
      <c r="E5012" s="1">
        <v>44743</v>
      </c>
      <c r="F5012">
        <v>519888341</v>
      </c>
      <c r="G5012" s="1">
        <v>44790</v>
      </c>
      <c r="H5012">
        <v>53</v>
      </c>
      <c r="I5012">
        <v>40</v>
      </c>
      <c r="J5012">
        <v>28</v>
      </c>
      <c r="K5012">
        <v>2120</v>
      </c>
      <c r="L5012">
        <v>1484</v>
      </c>
      <c r="M5012">
        <v>636</v>
      </c>
      <c r="N5012" t="s">
        <v>73</v>
      </c>
    </row>
    <row r="5013" spans="1:14" x14ac:dyDescent="0.3">
      <c r="A5013" t="s">
        <v>12</v>
      </c>
      <c r="B5013" t="s">
        <v>40</v>
      </c>
      <c r="C5013" t="s">
        <v>22</v>
      </c>
      <c r="D5013" t="s">
        <v>19</v>
      </c>
      <c r="E5013" s="1">
        <v>42188</v>
      </c>
      <c r="F5013">
        <v>931196296</v>
      </c>
      <c r="G5013" s="1">
        <v>42217</v>
      </c>
      <c r="H5013">
        <v>65</v>
      </c>
      <c r="I5013">
        <v>11</v>
      </c>
      <c r="J5013">
        <v>7.7</v>
      </c>
      <c r="K5013">
        <v>715</v>
      </c>
      <c r="L5013">
        <v>500.5</v>
      </c>
      <c r="M5013">
        <v>214.5</v>
      </c>
      <c r="N5013" t="s">
        <v>75</v>
      </c>
    </row>
    <row r="5014" spans="1:14" x14ac:dyDescent="0.3">
      <c r="A5014" t="s">
        <v>12</v>
      </c>
      <c r="B5014" t="s">
        <v>38</v>
      </c>
      <c r="C5014" t="s">
        <v>16</v>
      </c>
      <c r="D5014" t="s">
        <v>19</v>
      </c>
      <c r="E5014" s="1">
        <v>45474</v>
      </c>
      <c r="F5014">
        <v>720469081</v>
      </c>
      <c r="G5014" s="1">
        <v>45494</v>
      </c>
      <c r="H5014">
        <v>67</v>
      </c>
      <c r="I5014">
        <v>11</v>
      </c>
      <c r="J5014">
        <v>7.7</v>
      </c>
      <c r="K5014">
        <v>737</v>
      </c>
      <c r="L5014">
        <v>515.9</v>
      </c>
      <c r="M5014">
        <v>221.10000000000002</v>
      </c>
      <c r="N5014" t="s">
        <v>73</v>
      </c>
    </row>
    <row r="5015" spans="1:14" x14ac:dyDescent="0.3">
      <c r="A5015" t="s">
        <v>12</v>
      </c>
      <c r="B5015" t="s">
        <v>51</v>
      </c>
      <c r="C5015" t="s">
        <v>17</v>
      </c>
      <c r="D5015" t="s">
        <v>19</v>
      </c>
      <c r="E5015" s="1">
        <v>45059</v>
      </c>
      <c r="F5015">
        <v>885113799</v>
      </c>
      <c r="G5015" s="1">
        <v>45072</v>
      </c>
      <c r="H5015">
        <v>51</v>
      </c>
      <c r="I5015">
        <v>21</v>
      </c>
      <c r="J5015">
        <v>14.7</v>
      </c>
      <c r="K5015">
        <v>1071</v>
      </c>
      <c r="L5015">
        <v>749.69999999999993</v>
      </c>
      <c r="M5015">
        <v>321.30000000000007</v>
      </c>
      <c r="N5015" t="s">
        <v>73</v>
      </c>
    </row>
    <row r="5016" spans="1:14" x14ac:dyDescent="0.3">
      <c r="A5016" t="s">
        <v>12</v>
      </c>
      <c r="B5016" t="s">
        <v>47</v>
      </c>
      <c r="C5016" t="s">
        <v>13</v>
      </c>
      <c r="D5016" t="s">
        <v>19</v>
      </c>
      <c r="E5016" s="1">
        <v>44877</v>
      </c>
      <c r="F5016">
        <v>489828288</v>
      </c>
      <c r="G5016" s="1">
        <v>44893</v>
      </c>
      <c r="H5016">
        <v>75</v>
      </c>
      <c r="I5016">
        <v>39</v>
      </c>
      <c r="J5016">
        <v>27.3</v>
      </c>
      <c r="K5016">
        <v>2925</v>
      </c>
      <c r="L5016">
        <v>2047.5</v>
      </c>
      <c r="M5016">
        <v>877.5</v>
      </c>
      <c r="N5016" t="s">
        <v>77</v>
      </c>
    </row>
    <row r="5017" spans="1:14" x14ac:dyDescent="0.3">
      <c r="A5017" t="s">
        <v>12</v>
      </c>
      <c r="B5017" t="s">
        <v>30</v>
      </c>
      <c r="C5017" t="s">
        <v>17</v>
      </c>
      <c r="D5017" t="s">
        <v>14</v>
      </c>
      <c r="E5017" s="1">
        <v>44008</v>
      </c>
      <c r="F5017">
        <v>513066947</v>
      </c>
      <c r="G5017" s="1">
        <v>44016</v>
      </c>
      <c r="H5017">
        <v>77</v>
      </c>
      <c r="I5017">
        <v>23</v>
      </c>
      <c r="J5017">
        <v>16.100000000000001</v>
      </c>
      <c r="K5017">
        <v>1771</v>
      </c>
      <c r="L5017">
        <v>1239.7</v>
      </c>
      <c r="M5017">
        <v>531.29999999999995</v>
      </c>
      <c r="N5017" t="s">
        <v>77</v>
      </c>
    </row>
    <row r="5018" spans="1:14" x14ac:dyDescent="0.3">
      <c r="A5018" t="s">
        <v>12</v>
      </c>
      <c r="B5018" t="s">
        <v>35</v>
      </c>
      <c r="C5018" t="s">
        <v>23</v>
      </c>
      <c r="D5018" t="s">
        <v>19</v>
      </c>
      <c r="E5018" s="1">
        <v>42729</v>
      </c>
      <c r="F5018">
        <v>245066630</v>
      </c>
      <c r="G5018" s="1">
        <v>42775</v>
      </c>
      <c r="H5018">
        <v>70</v>
      </c>
      <c r="I5018">
        <v>31</v>
      </c>
      <c r="J5018">
        <v>21.700000000000003</v>
      </c>
      <c r="K5018">
        <v>2170</v>
      </c>
      <c r="L5018">
        <v>1519.0000000000002</v>
      </c>
      <c r="M5018">
        <v>650.99999999999977</v>
      </c>
      <c r="N5018" t="s">
        <v>77</v>
      </c>
    </row>
    <row r="5019" spans="1:14" x14ac:dyDescent="0.3">
      <c r="A5019" t="s">
        <v>12</v>
      </c>
      <c r="B5019" t="s">
        <v>35</v>
      </c>
      <c r="C5019" t="s">
        <v>24</v>
      </c>
      <c r="D5019" t="s">
        <v>14</v>
      </c>
      <c r="E5019" s="1">
        <v>43391</v>
      </c>
      <c r="F5019">
        <v>611772668</v>
      </c>
      <c r="G5019" s="1">
        <v>43413</v>
      </c>
      <c r="H5019">
        <v>99</v>
      </c>
      <c r="I5019">
        <v>23</v>
      </c>
      <c r="J5019">
        <v>16.100000000000001</v>
      </c>
      <c r="K5019">
        <v>2277</v>
      </c>
      <c r="L5019">
        <v>1593.9</v>
      </c>
      <c r="M5019">
        <v>683.09999999999991</v>
      </c>
      <c r="N5019" t="s">
        <v>77</v>
      </c>
    </row>
    <row r="5020" spans="1:14" x14ac:dyDescent="0.3">
      <c r="A5020" t="s">
        <v>12</v>
      </c>
      <c r="B5020" t="s">
        <v>32</v>
      </c>
      <c r="C5020" t="s">
        <v>15</v>
      </c>
      <c r="D5020" t="s">
        <v>19</v>
      </c>
      <c r="E5020" s="1">
        <v>44687</v>
      </c>
      <c r="F5020">
        <v>415743100</v>
      </c>
      <c r="G5020" s="1">
        <v>44725</v>
      </c>
      <c r="H5020">
        <v>79</v>
      </c>
      <c r="I5020">
        <v>38</v>
      </c>
      <c r="J5020">
        <v>26.6</v>
      </c>
      <c r="K5020">
        <v>3002</v>
      </c>
      <c r="L5020">
        <v>2101.4</v>
      </c>
      <c r="M5020">
        <v>900.59999999999991</v>
      </c>
      <c r="N5020" t="s">
        <v>75</v>
      </c>
    </row>
    <row r="5021" spans="1:14" x14ac:dyDescent="0.3">
      <c r="A5021" t="s">
        <v>12</v>
      </c>
      <c r="B5021" t="s">
        <v>32</v>
      </c>
      <c r="C5021" t="s">
        <v>20</v>
      </c>
      <c r="D5021" t="s">
        <v>14</v>
      </c>
      <c r="E5021" s="1">
        <v>43958</v>
      </c>
      <c r="F5021">
        <v>568282687</v>
      </c>
      <c r="G5021" s="1">
        <v>44004</v>
      </c>
      <c r="H5021">
        <v>72</v>
      </c>
      <c r="I5021">
        <v>10</v>
      </c>
      <c r="J5021">
        <v>7</v>
      </c>
      <c r="K5021">
        <v>720</v>
      </c>
      <c r="L5021">
        <v>504</v>
      </c>
      <c r="M5021">
        <v>216</v>
      </c>
      <c r="N5021" t="s">
        <v>75</v>
      </c>
    </row>
    <row r="5022" spans="1:14" x14ac:dyDescent="0.3">
      <c r="A5022" t="s">
        <v>12</v>
      </c>
      <c r="B5022" t="s">
        <v>55</v>
      </c>
      <c r="C5022" t="s">
        <v>21</v>
      </c>
      <c r="D5022" t="s">
        <v>14</v>
      </c>
      <c r="E5022" s="1">
        <v>45373</v>
      </c>
      <c r="F5022">
        <v>259343278</v>
      </c>
      <c r="G5022" s="1">
        <v>45384</v>
      </c>
      <c r="H5022">
        <v>81</v>
      </c>
      <c r="I5022">
        <v>24</v>
      </c>
      <c r="J5022">
        <v>16.8</v>
      </c>
      <c r="K5022">
        <v>1944</v>
      </c>
      <c r="L5022">
        <v>1360.8</v>
      </c>
      <c r="M5022">
        <v>583.20000000000005</v>
      </c>
      <c r="N5022" t="s">
        <v>74</v>
      </c>
    </row>
    <row r="5023" spans="1:14" x14ac:dyDescent="0.3">
      <c r="A5023" t="s">
        <v>12</v>
      </c>
      <c r="B5023" t="s">
        <v>44</v>
      </c>
      <c r="C5023" t="s">
        <v>18</v>
      </c>
      <c r="D5023" t="s">
        <v>14</v>
      </c>
      <c r="E5023" s="1">
        <v>43167</v>
      </c>
      <c r="F5023">
        <v>544690835</v>
      </c>
      <c r="G5023" s="1">
        <v>43187</v>
      </c>
      <c r="H5023">
        <v>50</v>
      </c>
      <c r="I5023">
        <v>30</v>
      </c>
      <c r="J5023">
        <v>21</v>
      </c>
      <c r="K5023">
        <v>1500</v>
      </c>
      <c r="L5023">
        <v>1050</v>
      </c>
      <c r="M5023">
        <v>450</v>
      </c>
      <c r="N5023" t="s">
        <v>77</v>
      </c>
    </row>
    <row r="5024" spans="1:14" x14ac:dyDescent="0.3">
      <c r="A5024" t="s">
        <v>12</v>
      </c>
      <c r="B5024" t="s">
        <v>47</v>
      </c>
      <c r="C5024" t="s">
        <v>15</v>
      </c>
      <c r="D5024" t="s">
        <v>19</v>
      </c>
      <c r="E5024" s="1">
        <v>42534</v>
      </c>
      <c r="F5024">
        <v>714239919</v>
      </c>
      <c r="G5024" s="1">
        <v>42570</v>
      </c>
      <c r="H5024">
        <v>53</v>
      </c>
      <c r="I5024">
        <v>21</v>
      </c>
      <c r="J5024">
        <v>14.7</v>
      </c>
      <c r="K5024">
        <v>1113</v>
      </c>
      <c r="L5024">
        <v>779.09999999999991</v>
      </c>
      <c r="M5024">
        <v>333.90000000000009</v>
      </c>
      <c r="N5024" t="s">
        <v>77</v>
      </c>
    </row>
    <row r="5025" spans="1:14" x14ac:dyDescent="0.3">
      <c r="A5025" t="s">
        <v>12</v>
      </c>
      <c r="B5025" t="s">
        <v>40</v>
      </c>
      <c r="C5025" t="s">
        <v>17</v>
      </c>
      <c r="D5025" t="s">
        <v>19</v>
      </c>
      <c r="E5025" s="1">
        <v>44458</v>
      </c>
      <c r="F5025">
        <v>166669309</v>
      </c>
      <c r="G5025" s="1">
        <v>44506</v>
      </c>
      <c r="H5025">
        <v>97</v>
      </c>
      <c r="I5025">
        <v>21</v>
      </c>
      <c r="J5025">
        <v>14.7</v>
      </c>
      <c r="K5025">
        <v>2037</v>
      </c>
      <c r="L5025">
        <v>1425.8999999999999</v>
      </c>
      <c r="M5025">
        <v>611.10000000000014</v>
      </c>
      <c r="N5025" t="s">
        <v>75</v>
      </c>
    </row>
    <row r="5026" spans="1:14" x14ac:dyDescent="0.3">
      <c r="A5026" t="s">
        <v>12</v>
      </c>
      <c r="B5026" t="s">
        <v>50</v>
      </c>
      <c r="C5026" t="s">
        <v>16</v>
      </c>
      <c r="D5026" t="s">
        <v>19</v>
      </c>
      <c r="E5026" s="1">
        <v>45447</v>
      </c>
      <c r="F5026">
        <v>668396461</v>
      </c>
      <c r="G5026" s="1">
        <v>45488</v>
      </c>
      <c r="H5026">
        <v>72</v>
      </c>
      <c r="I5026">
        <v>22</v>
      </c>
      <c r="J5026">
        <v>15.4</v>
      </c>
      <c r="K5026">
        <v>1584</v>
      </c>
      <c r="L5026">
        <v>1108.8</v>
      </c>
      <c r="M5026">
        <v>475.20000000000005</v>
      </c>
      <c r="N5026" t="s">
        <v>73</v>
      </c>
    </row>
    <row r="5027" spans="1:14" x14ac:dyDescent="0.3">
      <c r="A5027" t="s">
        <v>12</v>
      </c>
      <c r="B5027" t="s">
        <v>40</v>
      </c>
      <c r="C5027" t="s">
        <v>25</v>
      </c>
      <c r="D5027" t="s">
        <v>14</v>
      </c>
      <c r="E5027" s="1">
        <v>43608</v>
      </c>
      <c r="F5027">
        <v>650555694</v>
      </c>
      <c r="G5027" s="1">
        <v>43616</v>
      </c>
      <c r="H5027">
        <v>86</v>
      </c>
      <c r="I5027">
        <v>11</v>
      </c>
      <c r="J5027">
        <v>7.7</v>
      </c>
      <c r="K5027">
        <v>946</v>
      </c>
      <c r="L5027">
        <v>662.2</v>
      </c>
      <c r="M5027">
        <v>283.79999999999995</v>
      </c>
      <c r="N5027" t="s">
        <v>75</v>
      </c>
    </row>
    <row r="5028" spans="1:14" x14ac:dyDescent="0.3">
      <c r="A5028" t="s">
        <v>12</v>
      </c>
      <c r="B5028" t="s">
        <v>48</v>
      </c>
      <c r="C5028" t="s">
        <v>17</v>
      </c>
      <c r="D5028" t="s">
        <v>14</v>
      </c>
      <c r="E5028" s="1">
        <v>45288</v>
      </c>
      <c r="F5028">
        <v>737379872</v>
      </c>
      <c r="G5028" s="1">
        <v>45299</v>
      </c>
      <c r="H5028">
        <v>56</v>
      </c>
      <c r="I5028">
        <v>35</v>
      </c>
      <c r="J5028">
        <v>24.5</v>
      </c>
      <c r="K5028">
        <v>1960</v>
      </c>
      <c r="L5028">
        <v>1372</v>
      </c>
      <c r="M5028">
        <v>588</v>
      </c>
      <c r="N5028" t="s">
        <v>77</v>
      </c>
    </row>
    <row r="5029" spans="1:14" x14ac:dyDescent="0.3">
      <c r="A5029" t="s">
        <v>12</v>
      </c>
      <c r="B5029" t="s">
        <v>42</v>
      </c>
      <c r="C5029" t="s">
        <v>18</v>
      </c>
      <c r="D5029" t="s">
        <v>14</v>
      </c>
      <c r="E5029" s="1">
        <v>41735</v>
      </c>
      <c r="F5029">
        <v>242910563</v>
      </c>
      <c r="G5029" s="1">
        <v>41745</v>
      </c>
      <c r="H5029">
        <v>53</v>
      </c>
      <c r="I5029">
        <v>28</v>
      </c>
      <c r="J5029">
        <v>19.600000000000001</v>
      </c>
      <c r="K5029">
        <v>1484</v>
      </c>
      <c r="L5029">
        <v>1038.8000000000002</v>
      </c>
      <c r="M5029">
        <v>445.19999999999982</v>
      </c>
      <c r="N5029" t="s">
        <v>77</v>
      </c>
    </row>
    <row r="5030" spans="1:14" x14ac:dyDescent="0.3">
      <c r="A5030" t="s">
        <v>12</v>
      </c>
      <c r="B5030" t="s">
        <v>44</v>
      </c>
      <c r="C5030" t="s">
        <v>26</v>
      </c>
      <c r="D5030" t="s">
        <v>14</v>
      </c>
      <c r="E5030" s="1">
        <v>44650</v>
      </c>
      <c r="F5030">
        <v>375437867</v>
      </c>
      <c r="G5030" s="1">
        <v>44655</v>
      </c>
      <c r="H5030">
        <v>80</v>
      </c>
      <c r="I5030">
        <v>33</v>
      </c>
      <c r="J5030">
        <v>23.1</v>
      </c>
      <c r="K5030">
        <v>2640</v>
      </c>
      <c r="L5030">
        <v>1848</v>
      </c>
      <c r="M5030">
        <v>792</v>
      </c>
      <c r="N5030" t="s">
        <v>77</v>
      </c>
    </row>
    <row r="5031" spans="1:14" x14ac:dyDescent="0.3">
      <c r="A5031" t="s">
        <v>12</v>
      </c>
      <c r="B5031" t="s">
        <v>32</v>
      </c>
      <c r="C5031" t="s">
        <v>16</v>
      </c>
      <c r="D5031" t="s">
        <v>19</v>
      </c>
      <c r="E5031" s="1">
        <v>45133</v>
      </c>
      <c r="F5031">
        <v>437854373</v>
      </c>
      <c r="G5031" s="1">
        <v>45136</v>
      </c>
      <c r="H5031">
        <v>100</v>
      </c>
      <c r="I5031">
        <v>11</v>
      </c>
      <c r="J5031">
        <v>7.7</v>
      </c>
      <c r="K5031">
        <v>1100</v>
      </c>
      <c r="L5031">
        <v>770</v>
      </c>
      <c r="M5031">
        <v>330</v>
      </c>
      <c r="N5031" t="s">
        <v>75</v>
      </c>
    </row>
    <row r="5032" spans="1:14" x14ac:dyDescent="0.3">
      <c r="A5032" t="s">
        <v>12</v>
      </c>
      <c r="B5032" t="s">
        <v>46</v>
      </c>
      <c r="C5032" t="s">
        <v>23</v>
      </c>
      <c r="D5032" t="s">
        <v>14</v>
      </c>
      <c r="E5032" s="1">
        <v>42185</v>
      </c>
      <c r="F5032">
        <v>752825534</v>
      </c>
      <c r="G5032" s="1">
        <v>42224</v>
      </c>
      <c r="H5032">
        <v>92</v>
      </c>
      <c r="I5032">
        <v>28</v>
      </c>
      <c r="J5032">
        <v>19.600000000000001</v>
      </c>
      <c r="K5032">
        <v>2576</v>
      </c>
      <c r="L5032">
        <v>1803.2</v>
      </c>
      <c r="M5032">
        <v>772.8</v>
      </c>
      <c r="N5032" t="s">
        <v>74</v>
      </c>
    </row>
    <row r="5033" spans="1:14" x14ac:dyDescent="0.3">
      <c r="A5033" t="s">
        <v>12</v>
      </c>
      <c r="B5033" t="s">
        <v>35</v>
      </c>
      <c r="C5033" t="s">
        <v>21</v>
      </c>
      <c r="D5033" t="s">
        <v>14</v>
      </c>
      <c r="E5033" s="1">
        <v>44782</v>
      </c>
      <c r="F5033">
        <v>738564336</v>
      </c>
      <c r="G5033" s="1">
        <v>44801</v>
      </c>
      <c r="H5033">
        <v>67</v>
      </c>
      <c r="I5033">
        <v>25</v>
      </c>
      <c r="J5033">
        <v>17.5</v>
      </c>
      <c r="K5033">
        <v>1675</v>
      </c>
      <c r="L5033">
        <v>1172.5</v>
      </c>
      <c r="M5033">
        <v>502.5</v>
      </c>
      <c r="N5033" t="s">
        <v>77</v>
      </c>
    </row>
    <row r="5034" spans="1:14" x14ac:dyDescent="0.3">
      <c r="A5034" t="s">
        <v>12</v>
      </c>
      <c r="B5034" t="s">
        <v>35</v>
      </c>
      <c r="C5034" t="s">
        <v>17</v>
      </c>
      <c r="D5034" t="s">
        <v>14</v>
      </c>
      <c r="E5034" s="1">
        <v>42459</v>
      </c>
      <c r="F5034">
        <v>852066409</v>
      </c>
      <c r="G5034" s="1">
        <v>42483</v>
      </c>
      <c r="H5034">
        <v>78</v>
      </c>
      <c r="I5034">
        <v>29</v>
      </c>
      <c r="J5034">
        <v>20.3</v>
      </c>
      <c r="K5034">
        <v>2262</v>
      </c>
      <c r="L5034">
        <v>1583.4</v>
      </c>
      <c r="M5034">
        <v>678.59999999999991</v>
      </c>
      <c r="N5034" t="s">
        <v>77</v>
      </c>
    </row>
    <row r="5035" spans="1:14" x14ac:dyDescent="0.3">
      <c r="A5035" t="s">
        <v>12</v>
      </c>
      <c r="B5035" t="s">
        <v>54</v>
      </c>
      <c r="C5035" t="s">
        <v>13</v>
      </c>
      <c r="D5035" t="s">
        <v>19</v>
      </c>
      <c r="E5035" s="1">
        <v>45475</v>
      </c>
      <c r="F5035">
        <v>676781690</v>
      </c>
      <c r="G5035" s="1">
        <v>45485</v>
      </c>
      <c r="H5035">
        <v>83</v>
      </c>
      <c r="I5035">
        <v>31</v>
      </c>
      <c r="J5035">
        <v>21.700000000000003</v>
      </c>
      <c r="K5035">
        <v>2573</v>
      </c>
      <c r="L5035">
        <v>1801.1000000000001</v>
      </c>
      <c r="M5035">
        <v>771.89999999999986</v>
      </c>
      <c r="N5035" t="s">
        <v>77</v>
      </c>
    </row>
    <row r="5036" spans="1:14" x14ac:dyDescent="0.3">
      <c r="A5036" t="s">
        <v>12</v>
      </c>
      <c r="B5036" t="s">
        <v>40</v>
      </c>
      <c r="C5036" t="s">
        <v>18</v>
      </c>
      <c r="D5036" t="s">
        <v>19</v>
      </c>
      <c r="E5036" s="1">
        <v>44053</v>
      </c>
      <c r="F5036">
        <v>232171857</v>
      </c>
      <c r="G5036" s="1">
        <v>44075</v>
      </c>
      <c r="H5036">
        <v>81</v>
      </c>
      <c r="I5036">
        <v>21</v>
      </c>
      <c r="J5036">
        <v>14.7</v>
      </c>
      <c r="K5036">
        <v>1701</v>
      </c>
      <c r="L5036">
        <v>1190.7</v>
      </c>
      <c r="M5036">
        <v>510.29999999999995</v>
      </c>
      <c r="N5036" t="s">
        <v>75</v>
      </c>
    </row>
    <row r="5037" spans="1:14" x14ac:dyDescent="0.3">
      <c r="A5037" t="s">
        <v>12</v>
      </c>
      <c r="B5037" t="s">
        <v>30</v>
      </c>
      <c r="C5037" t="s">
        <v>23</v>
      </c>
      <c r="D5037" t="s">
        <v>19</v>
      </c>
      <c r="E5037" s="1">
        <v>44927</v>
      </c>
      <c r="F5037">
        <v>653049504</v>
      </c>
      <c r="G5037" s="1">
        <v>44958</v>
      </c>
      <c r="H5037">
        <v>98</v>
      </c>
      <c r="I5037">
        <v>10</v>
      </c>
      <c r="J5037">
        <v>7</v>
      </c>
      <c r="K5037">
        <v>980</v>
      </c>
      <c r="L5037">
        <v>686</v>
      </c>
      <c r="M5037">
        <v>294</v>
      </c>
      <c r="N5037" t="s">
        <v>77</v>
      </c>
    </row>
    <row r="5038" spans="1:14" x14ac:dyDescent="0.3">
      <c r="A5038" t="s">
        <v>12</v>
      </c>
      <c r="B5038" t="s">
        <v>53</v>
      </c>
      <c r="C5038" t="s">
        <v>23</v>
      </c>
      <c r="D5038" t="s">
        <v>14</v>
      </c>
      <c r="E5038" s="1">
        <v>43052</v>
      </c>
      <c r="F5038">
        <v>463841331</v>
      </c>
      <c r="G5038" s="1">
        <v>43087</v>
      </c>
      <c r="H5038">
        <v>56</v>
      </c>
      <c r="I5038">
        <v>28</v>
      </c>
      <c r="J5038">
        <v>19.600000000000001</v>
      </c>
      <c r="K5038">
        <v>1568</v>
      </c>
      <c r="L5038">
        <v>1097.6000000000001</v>
      </c>
      <c r="M5038">
        <v>470.39999999999986</v>
      </c>
      <c r="N5038" t="s">
        <v>77</v>
      </c>
    </row>
    <row r="5039" spans="1:14" x14ac:dyDescent="0.3">
      <c r="A5039" t="s">
        <v>12</v>
      </c>
      <c r="B5039" t="s">
        <v>47</v>
      </c>
      <c r="C5039" t="s">
        <v>20</v>
      </c>
      <c r="D5039" t="s">
        <v>14</v>
      </c>
      <c r="E5039" s="1">
        <v>44048</v>
      </c>
      <c r="F5039">
        <v>775430333</v>
      </c>
      <c r="G5039" s="1">
        <v>44090</v>
      </c>
      <c r="H5039">
        <v>91</v>
      </c>
      <c r="I5039">
        <v>27</v>
      </c>
      <c r="J5039">
        <v>18.899999999999999</v>
      </c>
      <c r="K5039">
        <v>2457</v>
      </c>
      <c r="L5039">
        <v>1719.8999999999999</v>
      </c>
      <c r="M5039">
        <v>737.10000000000014</v>
      </c>
      <c r="N5039" t="s">
        <v>77</v>
      </c>
    </row>
    <row r="5040" spans="1:14" x14ac:dyDescent="0.3">
      <c r="A5040" t="s">
        <v>12</v>
      </c>
      <c r="B5040" t="s">
        <v>40</v>
      </c>
      <c r="C5040" t="s">
        <v>25</v>
      </c>
      <c r="D5040" t="s">
        <v>19</v>
      </c>
      <c r="E5040" s="1">
        <v>44847</v>
      </c>
      <c r="F5040">
        <v>303072297</v>
      </c>
      <c r="G5040" s="1">
        <v>44853</v>
      </c>
      <c r="H5040">
        <v>94</v>
      </c>
      <c r="I5040">
        <v>20</v>
      </c>
      <c r="J5040">
        <v>14</v>
      </c>
      <c r="K5040">
        <v>1880</v>
      </c>
      <c r="L5040">
        <v>1316</v>
      </c>
      <c r="M5040">
        <v>564</v>
      </c>
      <c r="N5040" t="s">
        <v>75</v>
      </c>
    </row>
    <row r="5041" spans="1:14" x14ac:dyDescent="0.3">
      <c r="A5041" t="s">
        <v>12</v>
      </c>
      <c r="B5041" t="s">
        <v>38</v>
      </c>
      <c r="C5041" t="s">
        <v>13</v>
      </c>
      <c r="D5041" t="s">
        <v>19</v>
      </c>
      <c r="E5041" s="1">
        <v>42588</v>
      </c>
      <c r="F5041">
        <v>465264832</v>
      </c>
      <c r="G5041" s="1">
        <v>42601</v>
      </c>
      <c r="H5041">
        <v>67</v>
      </c>
      <c r="I5041">
        <v>28</v>
      </c>
      <c r="J5041">
        <v>19.600000000000001</v>
      </c>
      <c r="K5041">
        <v>1876</v>
      </c>
      <c r="L5041">
        <v>1313.2</v>
      </c>
      <c r="M5041">
        <v>562.79999999999995</v>
      </c>
      <c r="N5041" t="s">
        <v>73</v>
      </c>
    </row>
    <row r="5042" spans="1:14" x14ac:dyDescent="0.3">
      <c r="A5042" t="s">
        <v>12</v>
      </c>
      <c r="B5042" t="s">
        <v>45</v>
      </c>
      <c r="C5042" t="s">
        <v>24</v>
      </c>
      <c r="D5042" t="s">
        <v>19</v>
      </c>
      <c r="E5042" s="1">
        <v>42655</v>
      </c>
      <c r="F5042">
        <v>779700839</v>
      </c>
      <c r="G5042" s="1">
        <v>42680</v>
      </c>
      <c r="H5042">
        <v>66</v>
      </c>
      <c r="I5042">
        <v>20</v>
      </c>
      <c r="J5042">
        <v>14</v>
      </c>
      <c r="K5042">
        <v>1320</v>
      </c>
      <c r="L5042">
        <v>924</v>
      </c>
      <c r="M5042">
        <v>396</v>
      </c>
      <c r="N5042" t="s">
        <v>77</v>
      </c>
    </row>
    <row r="5043" spans="1:14" x14ac:dyDescent="0.3">
      <c r="A5043" t="s">
        <v>12</v>
      </c>
      <c r="B5043" t="s">
        <v>31</v>
      </c>
      <c r="C5043" t="s">
        <v>20</v>
      </c>
      <c r="D5043" t="s">
        <v>14</v>
      </c>
      <c r="E5043" s="1">
        <v>42646</v>
      </c>
      <c r="F5043">
        <v>747780835</v>
      </c>
      <c r="G5043" s="1">
        <v>42658</v>
      </c>
      <c r="H5043">
        <v>76</v>
      </c>
      <c r="I5043">
        <v>19</v>
      </c>
      <c r="J5043">
        <v>13.3</v>
      </c>
      <c r="K5043">
        <v>1444</v>
      </c>
      <c r="L5043">
        <v>1010.8000000000001</v>
      </c>
      <c r="M5043">
        <v>433.19999999999993</v>
      </c>
      <c r="N5043" t="s">
        <v>74</v>
      </c>
    </row>
    <row r="5044" spans="1:14" x14ac:dyDescent="0.3">
      <c r="A5044" t="s">
        <v>12</v>
      </c>
      <c r="B5044" t="s">
        <v>38</v>
      </c>
      <c r="C5044" t="s">
        <v>17</v>
      </c>
      <c r="D5044" t="s">
        <v>19</v>
      </c>
      <c r="E5044" s="1">
        <v>42897</v>
      </c>
      <c r="F5044">
        <v>295378005</v>
      </c>
      <c r="G5044" s="1">
        <v>42906</v>
      </c>
      <c r="H5044">
        <v>94</v>
      </c>
      <c r="I5044">
        <v>19</v>
      </c>
      <c r="J5044">
        <v>13.3</v>
      </c>
      <c r="K5044">
        <v>1786</v>
      </c>
      <c r="L5044">
        <v>1250.2</v>
      </c>
      <c r="M5044">
        <v>535.79999999999995</v>
      </c>
      <c r="N5044" t="s">
        <v>73</v>
      </c>
    </row>
    <row r="5045" spans="1:14" x14ac:dyDescent="0.3">
      <c r="A5045" t="s">
        <v>12</v>
      </c>
      <c r="B5045" t="s">
        <v>30</v>
      </c>
      <c r="C5045" t="s">
        <v>13</v>
      </c>
      <c r="D5045" t="s">
        <v>19</v>
      </c>
      <c r="E5045" s="1">
        <v>41734</v>
      </c>
      <c r="F5045">
        <v>373972737</v>
      </c>
      <c r="G5045" s="1">
        <v>41776</v>
      </c>
      <c r="H5045">
        <v>95</v>
      </c>
      <c r="I5045">
        <v>39</v>
      </c>
      <c r="J5045">
        <v>27.3</v>
      </c>
      <c r="K5045">
        <v>3705</v>
      </c>
      <c r="L5045">
        <v>2593.5</v>
      </c>
      <c r="M5045">
        <v>1111.5</v>
      </c>
      <c r="N5045" t="s">
        <v>77</v>
      </c>
    </row>
    <row r="5046" spans="1:14" x14ac:dyDescent="0.3">
      <c r="A5046" t="s">
        <v>12</v>
      </c>
      <c r="B5046" t="s">
        <v>54</v>
      </c>
      <c r="C5046" t="s">
        <v>25</v>
      </c>
      <c r="D5046" t="s">
        <v>19</v>
      </c>
      <c r="E5046" s="1">
        <v>43124</v>
      </c>
      <c r="F5046">
        <v>278706252</v>
      </c>
      <c r="G5046" s="1">
        <v>43163</v>
      </c>
      <c r="H5046">
        <v>71</v>
      </c>
      <c r="I5046">
        <v>36</v>
      </c>
      <c r="J5046">
        <v>25.200000000000003</v>
      </c>
      <c r="K5046">
        <v>2556</v>
      </c>
      <c r="L5046">
        <v>1789.2000000000003</v>
      </c>
      <c r="M5046">
        <v>766.79999999999973</v>
      </c>
      <c r="N5046" t="s">
        <v>77</v>
      </c>
    </row>
    <row r="5047" spans="1:14" x14ac:dyDescent="0.3">
      <c r="A5047" t="s">
        <v>12</v>
      </c>
      <c r="B5047" t="s">
        <v>50</v>
      </c>
      <c r="C5047" t="s">
        <v>18</v>
      </c>
      <c r="D5047" t="s">
        <v>19</v>
      </c>
      <c r="E5047" s="1">
        <v>43335</v>
      </c>
      <c r="F5047">
        <v>463940036</v>
      </c>
      <c r="G5047" s="1">
        <v>43337</v>
      </c>
      <c r="H5047">
        <v>68</v>
      </c>
      <c r="I5047">
        <v>22</v>
      </c>
      <c r="J5047">
        <v>15.4</v>
      </c>
      <c r="K5047">
        <v>1496</v>
      </c>
      <c r="L5047">
        <v>1047.2</v>
      </c>
      <c r="M5047">
        <v>448.79999999999995</v>
      </c>
      <c r="N5047" t="s">
        <v>73</v>
      </c>
    </row>
    <row r="5048" spans="1:14" x14ac:dyDescent="0.3">
      <c r="A5048" t="s">
        <v>12</v>
      </c>
      <c r="B5048" t="s">
        <v>54</v>
      </c>
      <c r="C5048" t="s">
        <v>20</v>
      </c>
      <c r="D5048" t="s">
        <v>14</v>
      </c>
      <c r="E5048" s="1">
        <v>43058</v>
      </c>
      <c r="F5048">
        <v>361077964</v>
      </c>
      <c r="G5048" s="1">
        <v>43076</v>
      </c>
      <c r="H5048">
        <v>67</v>
      </c>
      <c r="I5048">
        <v>25</v>
      </c>
      <c r="J5048">
        <v>17.5</v>
      </c>
      <c r="K5048">
        <v>1675</v>
      </c>
      <c r="L5048">
        <v>1172.5</v>
      </c>
      <c r="M5048">
        <v>502.5</v>
      </c>
      <c r="N5048" t="s">
        <v>77</v>
      </c>
    </row>
    <row r="5049" spans="1:14" x14ac:dyDescent="0.3">
      <c r="A5049" t="s">
        <v>12</v>
      </c>
      <c r="B5049" t="s">
        <v>51</v>
      </c>
      <c r="C5049" t="s">
        <v>21</v>
      </c>
      <c r="D5049" t="s">
        <v>19</v>
      </c>
      <c r="E5049" s="1">
        <v>44024</v>
      </c>
      <c r="F5049">
        <v>398536193</v>
      </c>
      <c r="G5049" s="1">
        <v>44069</v>
      </c>
      <c r="H5049">
        <v>51</v>
      </c>
      <c r="I5049">
        <v>15</v>
      </c>
      <c r="J5049">
        <v>10.5</v>
      </c>
      <c r="K5049">
        <v>765</v>
      </c>
      <c r="L5049">
        <v>535.5</v>
      </c>
      <c r="M5049">
        <v>229.5</v>
      </c>
      <c r="N5049" t="s">
        <v>73</v>
      </c>
    </row>
    <row r="5050" spans="1:14" x14ac:dyDescent="0.3">
      <c r="A5050" t="s">
        <v>12</v>
      </c>
      <c r="B5050" t="s">
        <v>34</v>
      </c>
      <c r="C5050" t="s">
        <v>25</v>
      </c>
      <c r="D5050" t="s">
        <v>19</v>
      </c>
      <c r="E5050" s="1">
        <v>42255</v>
      </c>
      <c r="F5050">
        <v>345632302</v>
      </c>
      <c r="G5050" s="1">
        <v>42297</v>
      </c>
      <c r="H5050">
        <v>59</v>
      </c>
      <c r="I5050">
        <v>10</v>
      </c>
      <c r="J5050">
        <v>7</v>
      </c>
      <c r="K5050">
        <v>590</v>
      </c>
      <c r="L5050">
        <v>413</v>
      </c>
      <c r="M5050">
        <v>177</v>
      </c>
      <c r="N5050" t="s">
        <v>76</v>
      </c>
    </row>
    <row r="5051" spans="1:14" x14ac:dyDescent="0.3">
      <c r="A5051" t="s">
        <v>12</v>
      </c>
      <c r="B5051" t="s">
        <v>32</v>
      </c>
      <c r="C5051" t="s">
        <v>15</v>
      </c>
      <c r="D5051" t="s">
        <v>19</v>
      </c>
      <c r="E5051" s="1">
        <v>45183</v>
      </c>
      <c r="F5051">
        <v>185258090</v>
      </c>
      <c r="G5051" s="1">
        <v>45215</v>
      </c>
      <c r="H5051">
        <v>63</v>
      </c>
      <c r="I5051">
        <v>25</v>
      </c>
      <c r="J5051">
        <v>17.5</v>
      </c>
      <c r="K5051">
        <v>1575</v>
      </c>
      <c r="L5051">
        <v>1102.5</v>
      </c>
      <c r="M5051">
        <v>472.5</v>
      </c>
      <c r="N5051" t="s">
        <v>75</v>
      </c>
    </row>
    <row r="5052" spans="1:14" x14ac:dyDescent="0.3">
      <c r="A5052" t="s">
        <v>12</v>
      </c>
      <c r="B5052" t="s">
        <v>55</v>
      </c>
      <c r="C5052" t="s">
        <v>25</v>
      </c>
      <c r="D5052" t="s">
        <v>19</v>
      </c>
      <c r="E5052" s="1">
        <v>41725</v>
      </c>
      <c r="F5052">
        <v>473114907</v>
      </c>
      <c r="G5052" s="1">
        <v>41735</v>
      </c>
      <c r="H5052">
        <v>76</v>
      </c>
      <c r="I5052">
        <v>38</v>
      </c>
      <c r="J5052">
        <v>26.6</v>
      </c>
      <c r="K5052">
        <v>2888</v>
      </c>
      <c r="L5052">
        <v>2021.6000000000001</v>
      </c>
      <c r="M5052">
        <v>866.39999999999986</v>
      </c>
      <c r="N5052" t="s">
        <v>74</v>
      </c>
    </row>
    <row r="5053" spans="1:14" x14ac:dyDescent="0.3">
      <c r="A5053" t="s">
        <v>12</v>
      </c>
      <c r="B5053" t="s">
        <v>32</v>
      </c>
      <c r="C5053" t="s">
        <v>22</v>
      </c>
      <c r="D5053" t="s">
        <v>19</v>
      </c>
      <c r="E5053" s="1">
        <v>43848</v>
      </c>
      <c r="F5053">
        <v>800487315</v>
      </c>
      <c r="G5053" s="1">
        <v>43879</v>
      </c>
      <c r="H5053">
        <v>50</v>
      </c>
      <c r="I5053">
        <v>24</v>
      </c>
      <c r="J5053">
        <v>16.8</v>
      </c>
      <c r="K5053">
        <v>1200</v>
      </c>
      <c r="L5053">
        <v>840</v>
      </c>
      <c r="M5053">
        <v>360</v>
      </c>
      <c r="N5053" t="s">
        <v>75</v>
      </c>
    </row>
    <row r="5054" spans="1:14" x14ac:dyDescent="0.3">
      <c r="A5054" t="s">
        <v>12</v>
      </c>
      <c r="B5054" t="s">
        <v>52</v>
      </c>
      <c r="C5054" t="s">
        <v>25</v>
      </c>
      <c r="D5054" t="s">
        <v>19</v>
      </c>
      <c r="E5054" s="1">
        <v>43274</v>
      </c>
      <c r="F5054">
        <v>134115445</v>
      </c>
      <c r="G5054" s="1">
        <v>43319</v>
      </c>
      <c r="H5054">
        <v>63</v>
      </c>
      <c r="I5054">
        <v>20</v>
      </c>
      <c r="J5054">
        <v>14</v>
      </c>
      <c r="K5054">
        <v>1260</v>
      </c>
      <c r="L5054">
        <v>882</v>
      </c>
      <c r="M5054">
        <v>378</v>
      </c>
      <c r="N5054" t="s">
        <v>77</v>
      </c>
    </row>
    <row r="5055" spans="1:14" x14ac:dyDescent="0.3">
      <c r="A5055" t="s">
        <v>12</v>
      </c>
      <c r="B5055" t="s">
        <v>37</v>
      </c>
      <c r="C5055" t="s">
        <v>16</v>
      </c>
      <c r="D5055" t="s">
        <v>14</v>
      </c>
      <c r="E5055" s="1">
        <v>42995</v>
      </c>
      <c r="F5055">
        <v>578133046</v>
      </c>
      <c r="G5055" s="1">
        <v>43023</v>
      </c>
      <c r="H5055">
        <v>91</v>
      </c>
      <c r="I5055">
        <v>16</v>
      </c>
      <c r="J5055">
        <v>11.2</v>
      </c>
      <c r="K5055">
        <v>1456</v>
      </c>
      <c r="L5055">
        <v>1019.1999999999999</v>
      </c>
      <c r="M5055">
        <v>436.80000000000007</v>
      </c>
      <c r="N5055" t="s">
        <v>74</v>
      </c>
    </row>
    <row r="5056" spans="1:14" x14ac:dyDescent="0.3">
      <c r="A5056" t="s">
        <v>12</v>
      </c>
      <c r="B5056" t="s">
        <v>40</v>
      </c>
      <c r="C5056" t="s">
        <v>15</v>
      </c>
      <c r="D5056" t="s">
        <v>14</v>
      </c>
      <c r="E5056" s="1">
        <v>43316</v>
      </c>
      <c r="F5056">
        <v>662224376</v>
      </c>
      <c r="G5056" s="1">
        <v>43355</v>
      </c>
      <c r="H5056">
        <v>74</v>
      </c>
      <c r="I5056">
        <v>23</v>
      </c>
      <c r="J5056">
        <v>16.100000000000001</v>
      </c>
      <c r="K5056">
        <v>1702</v>
      </c>
      <c r="L5056">
        <v>1191.4000000000001</v>
      </c>
      <c r="M5056">
        <v>510.59999999999991</v>
      </c>
      <c r="N5056" t="s">
        <v>75</v>
      </c>
    </row>
    <row r="5057" spans="1:14" x14ac:dyDescent="0.3">
      <c r="A5057" t="s">
        <v>12</v>
      </c>
      <c r="B5057" t="s">
        <v>28</v>
      </c>
      <c r="C5057" t="s">
        <v>24</v>
      </c>
      <c r="D5057" t="s">
        <v>14</v>
      </c>
      <c r="E5057" s="1">
        <v>42911</v>
      </c>
      <c r="F5057">
        <v>684039533</v>
      </c>
      <c r="G5057" s="1">
        <v>42913</v>
      </c>
      <c r="H5057">
        <v>53</v>
      </c>
      <c r="I5057">
        <v>28</v>
      </c>
      <c r="J5057">
        <v>19.600000000000001</v>
      </c>
      <c r="K5057">
        <v>1484</v>
      </c>
      <c r="L5057">
        <v>1038.8000000000002</v>
      </c>
      <c r="M5057">
        <v>445.19999999999982</v>
      </c>
      <c r="N5057" t="s">
        <v>73</v>
      </c>
    </row>
    <row r="5058" spans="1:14" x14ac:dyDescent="0.3">
      <c r="A5058" t="s">
        <v>12</v>
      </c>
      <c r="B5058" t="s">
        <v>47</v>
      </c>
      <c r="C5058" t="s">
        <v>26</v>
      </c>
      <c r="D5058" t="s">
        <v>19</v>
      </c>
      <c r="E5058" s="1">
        <v>43131</v>
      </c>
      <c r="F5058">
        <v>988568103</v>
      </c>
      <c r="G5058" s="1">
        <v>43132</v>
      </c>
      <c r="H5058">
        <v>91</v>
      </c>
      <c r="I5058">
        <v>28</v>
      </c>
      <c r="J5058">
        <v>19.600000000000001</v>
      </c>
      <c r="K5058">
        <v>2548</v>
      </c>
      <c r="L5058">
        <v>1783.6000000000001</v>
      </c>
      <c r="M5058">
        <v>764.39999999999986</v>
      </c>
      <c r="N5058" t="s">
        <v>77</v>
      </c>
    </row>
    <row r="5059" spans="1:14" x14ac:dyDescent="0.3">
      <c r="A5059" t="s">
        <v>12</v>
      </c>
      <c r="B5059" t="s">
        <v>48</v>
      </c>
      <c r="C5059" t="s">
        <v>23</v>
      </c>
      <c r="D5059" t="s">
        <v>14</v>
      </c>
      <c r="E5059" s="1">
        <v>44475</v>
      </c>
      <c r="F5059">
        <v>777388989</v>
      </c>
      <c r="G5059" s="1">
        <v>44517</v>
      </c>
      <c r="H5059">
        <v>83</v>
      </c>
      <c r="I5059">
        <v>10</v>
      </c>
      <c r="J5059">
        <v>7</v>
      </c>
      <c r="K5059">
        <v>830</v>
      </c>
      <c r="L5059">
        <v>581</v>
      </c>
      <c r="M5059">
        <v>249</v>
      </c>
      <c r="N5059" t="s">
        <v>77</v>
      </c>
    </row>
    <row r="5060" spans="1:14" x14ac:dyDescent="0.3">
      <c r="A5060" t="s">
        <v>12</v>
      </c>
      <c r="B5060" t="s">
        <v>38</v>
      </c>
      <c r="C5060" t="s">
        <v>20</v>
      </c>
      <c r="D5060" t="s">
        <v>19</v>
      </c>
      <c r="E5060" s="1">
        <v>42593</v>
      </c>
      <c r="F5060">
        <v>865693747</v>
      </c>
      <c r="G5060" s="1">
        <v>42597</v>
      </c>
      <c r="H5060">
        <v>63</v>
      </c>
      <c r="I5060">
        <v>16</v>
      </c>
      <c r="J5060">
        <v>11.2</v>
      </c>
      <c r="K5060">
        <v>1008</v>
      </c>
      <c r="L5060">
        <v>705.59999999999991</v>
      </c>
      <c r="M5060">
        <v>302.40000000000009</v>
      </c>
      <c r="N5060" t="s">
        <v>73</v>
      </c>
    </row>
    <row r="5061" spans="1:14" x14ac:dyDescent="0.3">
      <c r="A5061" t="s">
        <v>12</v>
      </c>
      <c r="B5061" t="s">
        <v>43</v>
      </c>
      <c r="C5061" t="s">
        <v>24</v>
      </c>
      <c r="D5061" t="s">
        <v>19</v>
      </c>
      <c r="E5061" s="1">
        <v>44518</v>
      </c>
      <c r="F5061">
        <v>671243464</v>
      </c>
      <c r="G5061" s="1">
        <v>44565</v>
      </c>
      <c r="H5061">
        <v>73</v>
      </c>
      <c r="I5061">
        <v>17</v>
      </c>
      <c r="J5061">
        <v>11.9</v>
      </c>
      <c r="K5061">
        <v>1241</v>
      </c>
      <c r="L5061">
        <v>868.7</v>
      </c>
      <c r="M5061">
        <v>372.29999999999995</v>
      </c>
      <c r="N5061" t="s">
        <v>77</v>
      </c>
    </row>
    <row r="5062" spans="1:14" x14ac:dyDescent="0.3">
      <c r="A5062" t="s">
        <v>12</v>
      </c>
      <c r="B5062" t="s">
        <v>47</v>
      </c>
      <c r="C5062" t="s">
        <v>24</v>
      </c>
      <c r="D5062" t="s">
        <v>14</v>
      </c>
      <c r="E5062" s="1">
        <v>44041</v>
      </c>
      <c r="F5062">
        <v>965568482</v>
      </c>
      <c r="G5062" s="1">
        <v>44070</v>
      </c>
      <c r="H5062">
        <v>58</v>
      </c>
      <c r="I5062">
        <v>17</v>
      </c>
      <c r="J5062">
        <v>11.9</v>
      </c>
      <c r="K5062">
        <v>986</v>
      </c>
      <c r="L5062">
        <v>690.2</v>
      </c>
      <c r="M5062">
        <v>295.79999999999995</v>
      </c>
      <c r="N5062" t="s">
        <v>77</v>
      </c>
    </row>
    <row r="5063" spans="1:14" x14ac:dyDescent="0.3">
      <c r="A5063" t="s">
        <v>12</v>
      </c>
      <c r="B5063" t="s">
        <v>53</v>
      </c>
      <c r="C5063" t="s">
        <v>15</v>
      </c>
      <c r="D5063" t="s">
        <v>19</v>
      </c>
      <c r="E5063" s="1">
        <v>41944</v>
      </c>
      <c r="F5063">
        <v>293460977</v>
      </c>
      <c r="G5063" s="1">
        <v>41989</v>
      </c>
      <c r="H5063">
        <v>88</v>
      </c>
      <c r="I5063">
        <v>11</v>
      </c>
      <c r="J5063">
        <v>7.7</v>
      </c>
      <c r="K5063">
        <v>968</v>
      </c>
      <c r="L5063">
        <v>677.6</v>
      </c>
      <c r="M5063">
        <v>290.39999999999998</v>
      </c>
      <c r="N5063" t="s">
        <v>77</v>
      </c>
    </row>
    <row r="5064" spans="1:14" x14ac:dyDescent="0.3">
      <c r="A5064" t="s">
        <v>12</v>
      </c>
      <c r="B5064" t="s">
        <v>46</v>
      </c>
      <c r="C5064" t="s">
        <v>15</v>
      </c>
      <c r="D5064" t="s">
        <v>14</v>
      </c>
      <c r="E5064" s="1">
        <v>44404</v>
      </c>
      <c r="F5064">
        <v>459331786</v>
      </c>
      <c r="G5064" s="1">
        <v>44435</v>
      </c>
      <c r="H5064">
        <v>81</v>
      </c>
      <c r="I5064">
        <v>28</v>
      </c>
      <c r="J5064">
        <v>19.600000000000001</v>
      </c>
      <c r="K5064">
        <v>2268</v>
      </c>
      <c r="L5064">
        <v>1587.6000000000001</v>
      </c>
      <c r="M5064">
        <v>680.39999999999986</v>
      </c>
      <c r="N5064" t="s">
        <v>74</v>
      </c>
    </row>
    <row r="5065" spans="1:14" x14ac:dyDescent="0.3">
      <c r="A5065" t="s">
        <v>12</v>
      </c>
      <c r="B5065" t="s">
        <v>36</v>
      </c>
      <c r="C5065" t="s">
        <v>22</v>
      </c>
      <c r="D5065" t="s">
        <v>14</v>
      </c>
      <c r="E5065" s="1">
        <v>42649</v>
      </c>
      <c r="F5065">
        <v>882464206</v>
      </c>
      <c r="G5065" s="1">
        <v>42691</v>
      </c>
      <c r="H5065">
        <v>62</v>
      </c>
      <c r="I5065">
        <v>27</v>
      </c>
      <c r="J5065">
        <v>18.899999999999999</v>
      </c>
      <c r="K5065">
        <v>1674</v>
      </c>
      <c r="L5065">
        <v>1171.8</v>
      </c>
      <c r="M5065">
        <v>502.20000000000005</v>
      </c>
      <c r="N5065" t="s">
        <v>77</v>
      </c>
    </row>
    <row r="5066" spans="1:14" x14ac:dyDescent="0.3">
      <c r="A5066" t="s">
        <v>12</v>
      </c>
      <c r="B5066" t="s">
        <v>46</v>
      </c>
      <c r="C5066" t="s">
        <v>20</v>
      </c>
      <c r="D5066" t="s">
        <v>14</v>
      </c>
      <c r="E5066" s="1">
        <v>44979</v>
      </c>
      <c r="F5066">
        <v>578823983</v>
      </c>
      <c r="G5066" s="1">
        <v>45029</v>
      </c>
      <c r="H5066">
        <v>77</v>
      </c>
      <c r="I5066">
        <v>17</v>
      </c>
      <c r="J5066">
        <v>11.9</v>
      </c>
      <c r="K5066">
        <v>1309</v>
      </c>
      <c r="L5066">
        <v>916.30000000000007</v>
      </c>
      <c r="M5066">
        <v>392.69999999999993</v>
      </c>
      <c r="N5066" t="s">
        <v>74</v>
      </c>
    </row>
    <row r="5067" spans="1:14" x14ac:dyDescent="0.3">
      <c r="A5067" t="s">
        <v>12</v>
      </c>
      <c r="B5067" t="s">
        <v>54</v>
      </c>
      <c r="C5067" t="s">
        <v>25</v>
      </c>
      <c r="D5067" t="s">
        <v>14</v>
      </c>
      <c r="E5067" s="1">
        <v>45146</v>
      </c>
      <c r="F5067">
        <v>101265466</v>
      </c>
      <c r="G5067" s="1">
        <v>45186</v>
      </c>
      <c r="H5067">
        <v>97</v>
      </c>
      <c r="I5067">
        <v>16</v>
      </c>
      <c r="J5067">
        <v>11.2</v>
      </c>
      <c r="K5067">
        <v>1552</v>
      </c>
      <c r="L5067">
        <v>1086.3999999999999</v>
      </c>
      <c r="M5067">
        <v>465.60000000000014</v>
      </c>
      <c r="N5067" t="s">
        <v>77</v>
      </c>
    </row>
    <row r="5068" spans="1:14" x14ac:dyDescent="0.3">
      <c r="A5068" t="s">
        <v>12</v>
      </c>
      <c r="B5068" t="s">
        <v>31</v>
      </c>
      <c r="C5068" t="s">
        <v>24</v>
      </c>
      <c r="D5068" t="s">
        <v>19</v>
      </c>
      <c r="E5068" s="1">
        <v>42383</v>
      </c>
      <c r="F5068">
        <v>133580291</v>
      </c>
      <c r="G5068" s="1">
        <v>42405</v>
      </c>
      <c r="H5068">
        <v>92</v>
      </c>
      <c r="I5068">
        <v>34</v>
      </c>
      <c r="J5068">
        <v>23.8</v>
      </c>
      <c r="K5068">
        <v>3128</v>
      </c>
      <c r="L5068">
        <v>2189.6</v>
      </c>
      <c r="M5068">
        <v>938.40000000000009</v>
      </c>
      <c r="N5068" t="s">
        <v>74</v>
      </c>
    </row>
    <row r="5069" spans="1:14" x14ac:dyDescent="0.3">
      <c r="A5069" t="s">
        <v>12</v>
      </c>
      <c r="B5069" t="s">
        <v>47</v>
      </c>
      <c r="C5069" t="s">
        <v>17</v>
      </c>
      <c r="D5069" t="s">
        <v>14</v>
      </c>
      <c r="E5069" s="1">
        <v>43275</v>
      </c>
      <c r="F5069">
        <v>903053271</v>
      </c>
      <c r="G5069" s="1">
        <v>43288</v>
      </c>
      <c r="H5069">
        <v>54</v>
      </c>
      <c r="I5069">
        <v>36</v>
      </c>
      <c r="J5069">
        <v>25.200000000000003</v>
      </c>
      <c r="K5069">
        <v>1944</v>
      </c>
      <c r="L5069">
        <v>1360.8000000000002</v>
      </c>
      <c r="M5069">
        <v>583.19999999999982</v>
      </c>
      <c r="N5069" t="s">
        <v>77</v>
      </c>
    </row>
    <row r="5070" spans="1:14" x14ac:dyDescent="0.3">
      <c r="A5070" t="s">
        <v>12</v>
      </c>
      <c r="B5070" t="s">
        <v>53</v>
      </c>
      <c r="C5070" t="s">
        <v>20</v>
      </c>
      <c r="D5070" t="s">
        <v>14</v>
      </c>
      <c r="E5070" s="1">
        <v>43593</v>
      </c>
      <c r="F5070">
        <v>677711665</v>
      </c>
      <c r="G5070" s="1">
        <v>43594</v>
      </c>
      <c r="H5070">
        <v>75</v>
      </c>
      <c r="I5070">
        <v>36</v>
      </c>
      <c r="J5070">
        <v>25.200000000000003</v>
      </c>
      <c r="K5070">
        <v>2700</v>
      </c>
      <c r="L5070">
        <v>1890.0000000000002</v>
      </c>
      <c r="M5070">
        <v>809.99999999999977</v>
      </c>
      <c r="N5070" t="s">
        <v>77</v>
      </c>
    </row>
    <row r="5071" spans="1:14" x14ac:dyDescent="0.3">
      <c r="A5071" t="s">
        <v>12</v>
      </c>
      <c r="B5071" t="s">
        <v>51</v>
      </c>
      <c r="C5071" t="s">
        <v>20</v>
      </c>
      <c r="D5071" t="s">
        <v>14</v>
      </c>
      <c r="E5071" s="1">
        <v>44832</v>
      </c>
      <c r="F5071">
        <v>945472943</v>
      </c>
      <c r="G5071" s="1">
        <v>44877</v>
      </c>
      <c r="H5071">
        <v>67</v>
      </c>
      <c r="I5071">
        <v>33</v>
      </c>
      <c r="J5071">
        <v>23.1</v>
      </c>
      <c r="K5071">
        <v>2211</v>
      </c>
      <c r="L5071">
        <v>1547.7</v>
      </c>
      <c r="M5071">
        <v>663.3</v>
      </c>
      <c r="N5071" t="s">
        <v>73</v>
      </c>
    </row>
    <row r="5072" spans="1:14" x14ac:dyDescent="0.3">
      <c r="A5072" t="s">
        <v>12</v>
      </c>
      <c r="B5072" t="s">
        <v>31</v>
      </c>
      <c r="C5072" t="s">
        <v>20</v>
      </c>
      <c r="D5072" t="s">
        <v>19</v>
      </c>
      <c r="E5072" s="1">
        <v>42288</v>
      </c>
      <c r="F5072">
        <v>623384273</v>
      </c>
      <c r="G5072" s="1">
        <v>42308</v>
      </c>
      <c r="H5072">
        <v>96</v>
      </c>
      <c r="I5072">
        <v>15</v>
      </c>
      <c r="J5072">
        <v>10.5</v>
      </c>
      <c r="K5072">
        <v>1440</v>
      </c>
      <c r="L5072">
        <v>1008</v>
      </c>
      <c r="M5072">
        <v>432</v>
      </c>
      <c r="N5072" t="s">
        <v>74</v>
      </c>
    </row>
    <row r="5073" spans="1:14" x14ac:dyDescent="0.3">
      <c r="A5073" t="s">
        <v>12</v>
      </c>
      <c r="B5073" t="s">
        <v>50</v>
      </c>
      <c r="C5073" t="s">
        <v>15</v>
      </c>
      <c r="D5073" t="s">
        <v>14</v>
      </c>
      <c r="E5073" s="1">
        <v>43828</v>
      </c>
      <c r="F5073">
        <v>470901763</v>
      </c>
      <c r="G5073" s="1">
        <v>43872</v>
      </c>
      <c r="H5073">
        <v>65</v>
      </c>
      <c r="I5073">
        <v>34</v>
      </c>
      <c r="J5073">
        <v>23.8</v>
      </c>
      <c r="K5073">
        <v>2210</v>
      </c>
      <c r="L5073">
        <v>1547</v>
      </c>
      <c r="M5073">
        <v>663</v>
      </c>
      <c r="N5073" t="s">
        <v>73</v>
      </c>
    </row>
    <row r="5074" spans="1:14" x14ac:dyDescent="0.3">
      <c r="A5074" t="s">
        <v>12</v>
      </c>
      <c r="B5074" t="s">
        <v>30</v>
      </c>
      <c r="C5074" t="s">
        <v>22</v>
      </c>
      <c r="D5074" t="s">
        <v>14</v>
      </c>
      <c r="E5074" s="1">
        <v>44574</v>
      </c>
      <c r="F5074">
        <v>644326531</v>
      </c>
      <c r="G5074" s="1">
        <v>44598</v>
      </c>
      <c r="H5074">
        <v>66</v>
      </c>
      <c r="I5074">
        <v>16</v>
      </c>
      <c r="J5074">
        <v>11.2</v>
      </c>
      <c r="K5074">
        <v>1056</v>
      </c>
      <c r="L5074">
        <v>739.19999999999993</v>
      </c>
      <c r="M5074">
        <v>316.80000000000007</v>
      </c>
      <c r="N5074" t="s">
        <v>77</v>
      </c>
    </row>
    <row r="5075" spans="1:14" x14ac:dyDescent="0.3">
      <c r="A5075" t="s">
        <v>12</v>
      </c>
      <c r="B5075" t="s">
        <v>46</v>
      </c>
      <c r="C5075" t="s">
        <v>25</v>
      </c>
      <c r="D5075" t="s">
        <v>14</v>
      </c>
      <c r="E5075" s="1">
        <v>43696</v>
      </c>
      <c r="F5075">
        <v>635645186</v>
      </c>
      <c r="G5075" s="1">
        <v>43699</v>
      </c>
      <c r="H5075">
        <v>57</v>
      </c>
      <c r="I5075">
        <v>17</v>
      </c>
      <c r="J5075">
        <v>11.9</v>
      </c>
      <c r="K5075">
        <v>969</v>
      </c>
      <c r="L5075">
        <v>678.30000000000007</v>
      </c>
      <c r="M5075">
        <v>290.69999999999993</v>
      </c>
      <c r="N5075" t="s">
        <v>74</v>
      </c>
    </row>
    <row r="5076" spans="1:14" x14ac:dyDescent="0.3">
      <c r="A5076" t="s">
        <v>12</v>
      </c>
      <c r="B5076" t="s">
        <v>49</v>
      </c>
      <c r="C5076" t="s">
        <v>25</v>
      </c>
      <c r="D5076" t="s">
        <v>14</v>
      </c>
      <c r="E5076" s="1">
        <v>44761</v>
      </c>
      <c r="F5076">
        <v>540040957</v>
      </c>
      <c r="G5076" s="1">
        <v>44773</v>
      </c>
      <c r="H5076">
        <v>75</v>
      </c>
      <c r="I5076">
        <v>14</v>
      </c>
      <c r="J5076">
        <v>9.8000000000000007</v>
      </c>
      <c r="K5076">
        <v>1050</v>
      </c>
      <c r="L5076">
        <v>735</v>
      </c>
      <c r="M5076">
        <v>315</v>
      </c>
      <c r="N5076" t="s">
        <v>77</v>
      </c>
    </row>
    <row r="5077" spans="1:14" x14ac:dyDescent="0.3">
      <c r="A5077" t="s">
        <v>12</v>
      </c>
      <c r="B5077" t="s">
        <v>40</v>
      </c>
      <c r="C5077" t="s">
        <v>17</v>
      </c>
      <c r="D5077" t="s">
        <v>14</v>
      </c>
      <c r="E5077" s="1">
        <v>43853</v>
      </c>
      <c r="F5077">
        <v>213541448</v>
      </c>
      <c r="G5077" s="1">
        <v>43854</v>
      </c>
      <c r="H5077">
        <v>84</v>
      </c>
      <c r="I5077">
        <v>20</v>
      </c>
      <c r="J5077">
        <v>14</v>
      </c>
      <c r="K5077">
        <v>1680</v>
      </c>
      <c r="L5077">
        <v>1176</v>
      </c>
      <c r="M5077">
        <v>504</v>
      </c>
      <c r="N5077" t="s">
        <v>75</v>
      </c>
    </row>
    <row r="5078" spans="1:14" x14ac:dyDescent="0.3">
      <c r="A5078" t="s">
        <v>12</v>
      </c>
      <c r="B5078" t="s">
        <v>47</v>
      </c>
      <c r="C5078" t="s">
        <v>23</v>
      </c>
      <c r="D5078" t="s">
        <v>14</v>
      </c>
      <c r="E5078" s="1">
        <v>44949</v>
      </c>
      <c r="F5078">
        <v>261005818</v>
      </c>
      <c r="G5078" s="1">
        <v>44958</v>
      </c>
      <c r="H5078">
        <v>84</v>
      </c>
      <c r="I5078">
        <v>10</v>
      </c>
      <c r="J5078">
        <v>7</v>
      </c>
      <c r="K5078">
        <v>840</v>
      </c>
      <c r="L5078">
        <v>588</v>
      </c>
      <c r="M5078">
        <v>252</v>
      </c>
      <c r="N5078" t="s">
        <v>77</v>
      </c>
    </row>
    <row r="5079" spans="1:14" x14ac:dyDescent="0.3">
      <c r="A5079" t="s">
        <v>12</v>
      </c>
      <c r="B5079" t="s">
        <v>41</v>
      </c>
      <c r="C5079" t="s">
        <v>23</v>
      </c>
      <c r="D5079" t="s">
        <v>19</v>
      </c>
      <c r="E5079" s="1">
        <v>44357</v>
      </c>
      <c r="F5079">
        <v>518168723</v>
      </c>
      <c r="G5079" s="1">
        <v>44373</v>
      </c>
      <c r="H5079">
        <v>68</v>
      </c>
      <c r="I5079">
        <v>11</v>
      </c>
      <c r="J5079">
        <v>7.7</v>
      </c>
      <c r="K5079">
        <v>748</v>
      </c>
      <c r="L5079">
        <v>523.6</v>
      </c>
      <c r="M5079">
        <v>224.39999999999998</v>
      </c>
      <c r="N5079" t="s">
        <v>76</v>
      </c>
    </row>
    <row r="5080" spans="1:14" x14ac:dyDescent="0.3">
      <c r="A5080" t="s">
        <v>12</v>
      </c>
      <c r="B5080" t="s">
        <v>42</v>
      </c>
      <c r="C5080" t="s">
        <v>20</v>
      </c>
      <c r="D5080" t="s">
        <v>14</v>
      </c>
      <c r="E5080" s="1">
        <v>42364</v>
      </c>
      <c r="F5080">
        <v>113427674</v>
      </c>
      <c r="G5080" s="1">
        <v>42370</v>
      </c>
      <c r="H5080">
        <v>83</v>
      </c>
      <c r="I5080">
        <v>32</v>
      </c>
      <c r="J5080">
        <v>22.4</v>
      </c>
      <c r="K5080">
        <v>2656</v>
      </c>
      <c r="L5080">
        <v>1859.1999999999998</v>
      </c>
      <c r="M5080">
        <v>796.80000000000018</v>
      </c>
      <c r="N5080" t="s">
        <v>77</v>
      </c>
    </row>
    <row r="5081" spans="1:14" x14ac:dyDescent="0.3">
      <c r="A5081" t="s">
        <v>12</v>
      </c>
      <c r="B5081" t="s">
        <v>31</v>
      </c>
      <c r="C5081" t="s">
        <v>23</v>
      </c>
      <c r="D5081" t="s">
        <v>19</v>
      </c>
      <c r="E5081" s="1">
        <v>43799</v>
      </c>
      <c r="F5081">
        <v>593578708</v>
      </c>
      <c r="G5081" s="1">
        <v>43804</v>
      </c>
      <c r="H5081">
        <v>72</v>
      </c>
      <c r="I5081">
        <v>27</v>
      </c>
      <c r="J5081">
        <v>18.899999999999999</v>
      </c>
      <c r="K5081">
        <v>1944</v>
      </c>
      <c r="L5081">
        <v>1360.8</v>
      </c>
      <c r="M5081">
        <v>583.20000000000005</v>
      </c>
      <c r="N5081" t="s">
        <v>74</v>
      </c>
    </row>
    <row r="5082" spans="1:14" x14ac:dyDescent="0.3">
      <c r="A5082" t="s">
        <v>12</v>
      </c>
      <c r="B5082" t="s">
        <v>46</v>
      </c>
      <c r="C5082" t="s">
        <v>25</v>
      </c>
      <c r="D5082" t="s">
        <v>14</v>
      </c>
      <c r="E5082" s="1">
        <v>44319</v>
      </c>
      <c r="F5082">
        <v>652613055</v>
      </c>
      <c r="G5082" s="1">
        <v>44345</v>
      </c>
      <c r="H5082">
        <v>83</v>
      </c>
      <c r="I5082">
        <v>38</v>
      </c>
      <c r="J5082">
        <v>26.6</v>
      </c>
      <c r="K5082">
        <v>3154</v>
      </c>
      <c r="L5082">
        <v>2207.8000000000002</v>
      </c>
      <c r="M5082">
        <v>946.19999999999982</v>
      </c>
      <c r="N5082" t="s">
        <v>74</v>
      </c>
    </row>
    <row r="5083" spans="1:14" x14ac:dyDescent="0.3">
      <c r="A5083" t="s">
        <v>12</v>
      </c>
      <c r="B5083" t="s">
        <v>36</v>
      </c>
      <c r="C5083" t="s">
        <v>26</v>
      </c>
      <c r="D5083" t="s">
        <v>19</v>
      </c>
      <c r="E5083" s="1">
        <v>43562</v>
      </c>
      <c r="F5083">
        <v>665705239</v>
      </c>
      <c r="G5083" s="1">
        <v>43596</v>
      </c>
      <c r="H5083">
        <v>60</v>
      </c>
      <c r="I5083">
        <v>35</v>
      </c>
      <c r="J5083">
        <v>24.5</v>
      </c>
      <c r="K5083">
        <v>2100</v>
      </c>
      <c r="L5083">
        <v>1470</v>
      </c>
      <c r="M5083">
        <v>630</v>
      </c>
      <c r="N5083" t="s">
        <v>77</v>
      </c>
    </row>
    <row r="5084" spans="1:14" x14ac:dyDescent="0.3">
      <c r="A5084" t="s">
        <v>12</v>
      </c>
      <c r="B5084" t="s">
        <v>32</v>
      </c>
      <c r="C5084" t="s">
        <v>20</v>
      </c>
      <c r="D5084" t="s">
        <v>14</v>
      </c>
      <c r="E5084" s="1">
        <v>43960</v>
      </c>
      <c r="F5084">
        <v>790340840</v>
      </c>
      <c r="G5084" s="1">
        <v>44007</v>
      </c>
      <c r="H5084">
        <v>82</v>
      </c>
      <c r="I5084">
        <v>37</v>
      </c>
      <c r="J5084">
        <v>25.9</v>
      </c>
      <c r="K5084">
        <v>3034</v>
      </c>
      <c r="L5084">
        <v>2123.7999999999997</v>
      </c>
      <c r="M5084">
        <v>910.20000000000027</v>
      </c>
      <c r="N5084" t="s">
        <v>75</v>
      </c>
    </row>
    <row r="5085" spans="1:14" x14ac:dyDescent="0.3">
      <c r="A5085" t="s">
        <v>12</v>
      </c>
      <c r="B5085" t="s">
        <v>43</v>
      </c>
      <c r="C5085" t="s">
        <v>25</v>
      </c>
      <c r="D5085" t="s">
        <v>19</v>
      </c>
      <c r="E5085" s="1">
        <v>44526</v>
      </c>
      <c r="F5085">
        <v>306355750</v>
      </c>
      <c r="G5085" s="1">
        <v>44544</v>
      </c>
      <c r="H5085">
        <v>74</v>
      </c>
      <c r="I5085">
        <v>36</v>
      </c>
      <c r="J5085">
        <v>25.200000000000003</v>
      </c>
      <c r="K5085">
        <v>2664</v>
      </c>
      <c r="L5085">
        <v>1864.8000000000002</v>
      </c>
      <c r="M5085">
        <v>799.19999999999982</v>
      </c>
      <c r="N5085" t="s">
        <v>77</v>
      </c>
    </row>
    <row r="5086" spans="1:14" x14ac:dyDescent="0.3">
      <c r="A5086" t="s">
        <v>12</v>
      </c>
      <c r="B5086" t="s">
        <v>38</v>
      </c>
      <c r="C5086" t="s">
        <v>22</v>
      </c>
      <c r="D5086" t="s">
        <v>19</v>
      </c>
      <c r="E5086" s="1">
        <v>43071</v>
      </c>
      <c r="F5086">
        <v>483993947</v>
      </c>
      <c r="G5086" s="1">
        <v>43072</v>
      </c>
      <c r="H5086">
        <v>97</v>
      </c>
      <c r="I5086">
        <v>32</v>
      </c>
      <c r="J5086">
        <v>22.4</v>
      </c>
      <c r="K5086">
        <v>3104</v>
      </c>
      <c r="L5086">
        <v>2172.7999999999997</v>
      </c>
      <c r="M5086">
        <v>931.20000000000027</v>
      </c>
      <c r="N5086" t="s">
        <v>73</v>
      </c>
    </row>
    <row r="5087" spans="1:14" x14ac:dyDescent="0.3">
      <c r="A5087" t="s">
        <v>12</v>
      </c>
      <c r="B5087" t="s">
        <v>47</v>
      </c>
      <c r="C5087" t="s">
        <v>18</v>
      </c>
      <c r="D5087" t="s">
        <v>14</v>
      </c>
      <c r="E5087" s="1">
        <v>44922</v>
      </c>
      <c r="F5087">
        <v>165245807</v>
      </c>
      <c r="G5087" s="1">
        <v>44941</v>
      </c>
      <c r="H5087">
        <v>69</v>
      </c>
      <c r="I5087">
        <v>27</v>
      </c>
      <c r="J5087">
        <v>18.899999999999999</v>
      </c>
      <c r="K5087">
        <v>1863</v>
      </c>
      <c r="L5087">
        <v>1304.0999999999999</v>
      </c>
      <c r="M5087">
        <v>558.90000000000009</v>
      </c>
      <c r="N5087" t="s">
        <v>77</v>
      </c>
    </row>
    <row r="5088" spans="1:14" x14ac:dyDescent="0.3">
      <c r="A5088" t="s">
        <v>12</v>
      </c>
      <c r="B5088" t="s">
        <v>54</v>
      </c>
      <c r="C5088" t="s">
        <v>23</v>
      </c>
      <c r="D5088" t="s">
        <v>19</v>
      </c>
      <c r="E5088" s="1">
        <v>42907</v>
      </c>
      <c r="F5088">
        <v>152548444</v>
      </c>
      <c r="G5088" s="1">
        <v>42938</v>
      </c>
      <c r="H5088">
        <v>72</v>
      </c>
      <c r="I5088">
        <v>28</v>
      </c>
      <c r="J5088">
        <v>19.600000000000001</v>
      </c>
      <c r="K5088">
        <v>2016</v>
      </c>
      <c r="L5088">
        <v>1411.2</v>
      </c>
      <c r="M5088">
        <v>604.79999999999995</v>
      </c>
      <c r="N5088" t="s">
        <v>77</v>
      </c>
    </row>
    <row r="5089" spans="1:14" x14ac:dyDescent="0.3">
      <c r="A5089" t="s">
        <v>12</v>
      </c>
      <c r="B5089" t="s">
        <v>38</v>
      </c>
      <c r="C5089" t="s">
        <v>13</v>
      </c>
      <c r="D5089" t="s">
        <v>14</v>
      </c>
      <c r="E5089" s="1">
        <v>44582</v>
      </c>
      <c r="F5089">
        <v>235751426</v>
      </c>
      <c r="G5089" s="1">
        <v>44617</v>
      </c>
      <c r="H5089">
        <v>59</v>
      </c>
      <c r="I5089">
        <v>38</v>
      </c>
      <c r="J5089">
        <v>26.6</v>
      </c>
      <c r="K5089">
        <v>2242</v>
      </c>
      <c r="L5089">
        <v>1569.4</v>
      </c>
      <c r="M5089">
        <v>672.59999999999991</v>
      </c>
      <c r="N5089" t="s">
        <v>73</v>
      </c>
    </row>
    <row r="5090" spans="1:14" x14ac:dyDescent="0.3">
      <c r="A5090" t="s">
        <v>12</v>
      </c>
      <c r="B5090" t="s">
        <v>36</v>
      </c>
      <c r="C5090" t="s">
        <v>21</v>
      </c>
      <c r="D5090" t="s">
        <v>19</v>
      </c>
      <c r="E5090" s="1">
        <v>43604</v>
      </c>
      <c r="F5090">
        <v>119064605</v>
      </c>
      <c r="G5090" s="1">
        <v>43641</v>
      </c>
      <c r="H5090">
        <v>69</v>
      </c>
      <c r="I5090">
        <v>21</v>
      </c>
      <c r="J5090">
        <v>14.7</v>
      </c>
      <c r="K5090">
        <v>1449</v>
      </c>
      <c r="L5090">
        <v>1014.3</v>
      </c>
      <c r="M5090">
        <v>434.70000000000005</v>
      </c>
      <c r="N5090" t="s">
        <v>77</v>
      </c>
    </row>
    <row r="5091" spans="1:14" x14ac:dyDescent="0.3">
      <c r="A5091" t="s">
        <v>12</v>
      </c>
      <c r="B5091" t="s">
        <v>34</v>
      </c>
      <c r="C5091" t="s">
        <v>23</v>
      </c>
      <c r="D5091" t="s">
        <v>14</v>
      </c>
      <c r="E5091" s="1">
        <v>43389</v>
      </c>
      <c r="F5091">
        <v>302339732</v>
      </c>
      <c r="G5091" s="1">
        <v>43389</v>
      </c>
      <c r="H5091">
        <v>54</v>
      </c>
      <c r="I5091">
        <v>11</v>
      </c>
      <c r="J5091">
        <v>7.7</v>
      </c>
      <c r="K5091">
        <v>594</v>
      </c>
      <c r="L5091">
        <v>415.8</v>
      </c>
      <c r="M5091">
        <v>178.2</v>
      </c>
      <c r="N5091" t="s">
        <v>76</v>
      </c>
    </row>
    <row r="5092" spans="1:14" x14ac:dyDescent="0.3">
      <c r="A5092" t="s">
        <v>12</v>
      </c>
      <c r="B5092" t="s">
        <v>36</v>
      </c>
      <c r="C5092" t="s">
        <v>18</v>
      </c>
      <c r="D5092" t="s">
        <v>14</v>
      </c>
      <c r="E5092" s="1">
        <v>44244</v>
      </c>
      <c r="F5092">
        <v>659377372</v>
      </c>
      <c r="G5092" s="1">
        <v>44277</v>
      </c>
      <c r="H5092">
        <v>92</v>
      </c>
      <c r="I5092">
        <v>13</v>
      </c>
      <c r="J5092">
        <v>9.1</v>
      </c>
      <c r="K5092">
        <v>1196</v>
      </c>
      <c r="L5092">
        <v>837.19999999999993</v>
      </c>
      <c r="M5092">
        <v>358.80000000000007</v>
      </c>
      <c r="N5092" t="s">
        <v>77</v>
      </c>
    </row>
    <row r="5093" spans="1:14" x14ac:dyDescent="0.3">
      <c r="A5093" t="s">
        <v>12</v>
      </c>
      <c r="B5093" t="s">
        <v>29</v>
      </c>
      <c r="C5093" t="s">
        <v>20</v>
      </c>
      <c r="D5093" t="s">
        <v>14</v>
      </c>
      <c r="E5093" s="1">
        <v>44384</v>
      </c>
      <c r="F5093">
        <v>613928735</v>
      </c>
      <c r="G5093" s="1">
        <v>44390</v>
      </c>
      <c r="H5093">
        <v>95</v>
      </c>
      <c r="I5093">
        <v>32</v>
      </c>
      <c r="J5093">
        <v>22.4</v>
      </c>
      <c r="K5093">
        <v>3040</v>
      </c>
      <c r="L5093">
        <v>2128</v>
      </c>
      <c r="M5093">
        <v>912</v>
      </c>
      <c r="N5093" t="s">
        <v>77</v>
      </c>
    </row>
    <row r="5094" spans="1:14" x14ac:dyDescent="0.3">
      <c r="A5094" t="s">
        <v>12</v>
      </c>
      <c r="B5094" t="s">
        <v>33</v>
      </c>
      <c r="C5094" t="s">
        <v>21</v>
      </c>
      <c r="D5094" t="s">
        <v>19</v>
      </c>
      <c r="E5094" s="1">
        <v>43434</v>
      </c>
      <c r="F5094">
        <v>877757251</v>
      </c>
      <c r="G5094" s="1">
        <v>43437</v>
      </c>
      <c r="H5094">
        <v>50</v>
      </c>
      <c r="I5094">
        <v>33</v>
      </c>
      <c r="J5094">
        <v>23.1</v>
      </c>
      <c r="K5094">
        <v>1650</v>
      </c>
      <c r="L5094">
        <v>1155</v>
      </c>
      <c r="M5094">
        <v>495</v>
      </c>
      <c r="N5094" t="s">
        <v>76</v>
      </c>
    </row>
    <row r="5095" spans="1:14" x14ac:dyDescent="0.3">
      <c r="A5095" t="s">
        <v>12</v>
      </c>
      <c r="B5095" t="s">
        <v>29</v>
      </c>
      <c r="C5095" t="s">
        <v>18</v>
      </c>
      <c r="D5095" t="s">
        <v>19</v>
      </c>
      <c r="E5095" s="1">
        <v>41881</v>
      </c>
      <c r="F5095">
        <v>554203450</v>
      </c>
      <c r="G5095" s="1">
        <v>41896</v>
      </c>
      <c r="H5095">
        <v>50</v>
      </c>
      <c r="I5095">
        <v>30</v>
      </c>
      <c r="J5095">
        <v>21</v>
      </c>
      <c r="K5095">
        <v>1500</v>
      </c>
      <c r="L5095">
        <v>1050</v>
      </c>
      <c r="M5095">
        <v>450</v>
      </c>
      <c r="N5095" t="s">
        <v>77</v>
      </c>
    </row>
    <row r="5096" spans="1:14" x14ac:dyDescent="0.3">
      <c r="A5096" t="s">
        <v>12</v>
      </c>
      <c r="B5096" t="s">
        <v>44</v>
      </c>
      <c r="C5096" t="s">
        <v>18</v>
      </c>
      <c r="D5096" t="s">
        <v>14</v>
      </c>
      <c r="E5096" s="1">
        <v>43245</v>
      </c>
      <c r="F5096">
        <v>256792390</v>
      </c>
      <c r="G5096" s="1">
        <v>43251</v>
      </c>
      <c r="H5096">
        <v>70</v>
      </c>
      <c r="I5096">
        <v>38</v>
      </c>
      <c r="J5096">
        <v>26.6</v>
      </c>
      <c r="K5096">
        <v>2660</v>
      </c>
      <c r="L5096">
        <v>1862</v>
      </c>
      <c r="M5096">
        <v>798</v>
      </c>
      <c r="N5096" t="s">
        <v>77</v>
      </c>
    </row>
    <row r="5097" spans="1:14" x14ac:dyDescent="0.3">
      <c r="A5097" t="s">
        <v>12</v>
      </c>
      <c r="B5097" t="s">
        <v>37</v>
      </c>
      <c r="C5097" t="s">
        <v>16</v>
      </c>
      <c r="D5097" t="s">
        <v>19</v>
      </c>
      <c r="E5097" s="1">
        <v>45128</v>
      </c>
      <c r="F5097">
        <v>893738067</v>
      </c>
      <c r="G5097" s="1">
        <v>45130</v>
      </c>
      <c r="H5097">
        <v>91</v>
      </c>
      <c r="I5097">
        <v>36</v>
      </c>
      <c r="J5097">
        <v>25.200000000000003</v>
      </c>
      <c r="K5097">
        <v>3276</v>
      </c>
      <c r="L5097">
        <v>2293.2000000000003</v>
      </c>
      <c r="M5097">
        <v>982.79999999999973</v>
      </c>
      <c r="N5097" t="s">
        <v>74</v>
      </c>
    </row>
    <row r="5098" spans="1:14" x14ac:dyDescent="0.3">
      <c r="A5098" t="s">
        <v>12</v>
      </c>
      <c r="B5098" t="s">
        <v>54</v>
      </c>
      <c r="C5098" t="s">
        <v>20</v>
      </c>
      <c r="D5098" t="s">
        <v>19</v>
      </c>
      <c r="E5098" s="1">
        <v>41998</v>
      </c>
      <c r="F5098">
        <v>900798499</v>
      </c>
      <c r="G5098" s="1">
        <v>42009</v>
      </c>
      <c r="H5098">
        <v>64</v>
      </c>
      <c r="I5098">
        <v>20</v>
      </c>
      <c r="J5098">
        <v>14</v>
      </c>
      <c r="K5098">
        <v>1280</v>
      </c>
      <c r="L5098">
        <v>896</v>
      </c>
      <c r="M5098">
        <v>384</v>
      </c>
      <c r="N5098" t="s">
        <v>77</v>
      </c>
    </row>
    <row r="5099" spans="1:14" x14ac:dyDescent="0.3">
      <c r="A5099" t="s">
        <v>12</v>
      </c>
      <c r="B5099" t="s">
        <v>40</v>
      </c>
      <c r="C5099" t="s">
        <v>15</v>
      </c>
      <c r="D5099" t="s">
        <v>19</v>
      </c>
      <c r="E5099" s="1">
        <v>45144</v>
      </c>
      <c r="F5099">
        <v>735519921</v>
      </c>
      <c r="G5099" s="1">
        <v>45172</v>
      </c>
      <c r="H5099">
        <v>100</v>
      </c>
      <c r="I5099">
        <v>29</v>
      </c>
      <c r="J5099">
        <v>20.3</v>
      </c>
      <c r="K5099">
        <v>2900</v>
      </c>
      <c r="L5099">
        <v>2030</v>
      </c>
      <c r="M5099">
        <v>870</v>
      </c>
      <c r="N5099" t="s">
        <v>75</v>
      </c>
    </row>
    <row r="5100" spans="1:14" x14ac:dyDescent="0.3">
      <c r="A5100" t="s">
        <v>12</v>
      </c>
      <c r="B5100" t="s">
        <v>50</v>
      </c>
      <c r="C5100" t="s">
        <v>22</v>
      </c>
      <c r="D5100" t="s">
        <v>19</v>
      </c>
      <c r="E5100" s="1">
        <v>43705</v>
      </c>
      <c r="F5100">
        <v>711252582</v>
      </c>
      <c r="G5100" s="1">
        <v>43732</v>
      </c>
      <c r="H5100">
        <v>71</v>
      </c>
      <c r="I5100">
        <v>15</v>
      </c>
      <c r="J5100">
        <v>10.5</v>
      </c>
      <c r="K5100">
        <v>1065</v>
      </c>
      <c r="L5100">
        <v>745.5</v>
      </c>
      <c r="M5100">
        <v>319.5</v>
      </c>
      <c r="N5100" t="s">
        <v>73</v>
      </c>
    </row>
    <row r="5101" spans="1:14" x14ac:dyDescent="0.3">
      <c r="A5101" t="s">
        <v>12</v>
      </c>
      <c r="B5101" t="s">
        <v>32</v>
      </c>
      <c r="C5101" t="s">
        <v>13</v>
      </c>
      <c r="D5101" t="s">
        <v>14</v>
      </c>
      <c r="E5101" s="1">
        <v>45486</v>
      </c>
      <c r="F5101">
        <v>887072455</v>
      </c>
      <c r="G5101" s="1">
        <v>45499</v>
      </c>
      <c r="H5101">
        <v>67</v>
      </c>
      <c r="I5101">
        <v>32</v>
      </c>
      <c r="J5101">
        <v>22.4</v>
      </c>
      <c r="K5101">
        <v>2144</v>
      </c>
      <c r="L5101">
        <v>1500.8</v>
      </c>
      <c r="M5101">
        <v>643.20000000000005</v>
      </c>
      <c r="N5101" t="s">
        <v>75</v>
      </c>
    </row>
    <row r="5102" spans="1:14" x14ac:dyDescent="0.3">
      <c r="A5102" t="s">
        <v>12</v>
      </c>
      <c r="B5102" t="s">
        <v>53</v>
      </c>
      <c r="C5102" t="s">
        <v>26</v>
      </c>
      <c r="D5102" t="s">
        <v>14</v>
      </c>
      <c r="E5102" s="1">
        <v>43543</v>
      </c>
      <c r="F5102">
        <v>601865231</v>
      </c>
      <c r="G5102" s="1">
        <v>43550</v>
      </c>
      <c r="H5102">
        <v>56</v>
      </c>
      <c r="I5102">
        <v>18</v>
      </c>
      <c r="J5102">
        <v>12.600000000000001</v>
      </c>
      <c r="K5102">
        <v>1008</v>
      </c>
      <c r="L5102">
        <v>705.60000000000014</v>
      </c>
      <c r="M5102">
        <v>302.39999999999986</v>
      </c>
      <c r="N5102" t="s">
        <v>77</v>
      </c>
    </row>
    <row r="5103" spans="1:14" x14ac:dyDescent="0.3">
      <c r="A5103" t="s">
        <v>12</v>
      </c>
      <c r="B5103" t="s">
        <v>47</v>
      </c>
      <c r="C5103" t="s">
        <v>23</v>
      </c>
      <c r="D5103" t="s">
        <v>14</v>
      </c>
      <c r="E5103" s="1">
        <v>42821</v>
      </c>
      <c r="F5103">
        <v>389517104</v>
      </c>
      <c r="G5103" s="1">
        <v>42858</v>
      </c>
      <c r="H5103">
        <v>66</v>
      </c>
      <c r="I5103">
        <v>13</v>
      </c>
      <c r="J5103">
        <v>9.1</v>
      </c>
      <c r="K5103">
        <v>858</v>
      </c>
      <c r="L5103">
        <v>600.6</v>
      </c>
      <c r="M5103">
        <v>257.39999999999998</v>
      </c>
      <c r="N5103" t="s">
        <v>77</v>
      </c>
    </row>
    <row r="5104" spans="1:14" x14ac:dyDescent="0.3">
      <c r="A5104" t="s">
        <v>12</v>
      </c>
      <c r="B5104" t="s">
        <v>35</v>
      </c>
      <c r="C5104" t="s">
        <v>13</v>
      </c>
      <c r="D5104" t="s">
        <v>19</v>
      </c>
      <c r="E5104" s="1">
        <v>42892</v>
      </c>
      <c r="F5104">
        <v>707574307</v>
      </c>
      <c r="G5104" s="1">
        <v>42940</v>
      </c>
      <c r="H5104">
        <v>93</v>
      </c>
      <c r="I5104">
        <v>29</v>
      </c>
      <c r="J5104">
        <v>20.3</v>
      </c>
      <c r="K5104">
        <v>2697</v>
      </c>
      <c r="L5104">
        <v>1887.9</v>
      </c>
      <c r="M5104">
        <v>809.09999999999991</v>
      </c>
      <c r="N5104" t="s">
        <v>77</v>
      </c>
    </row>
    <row r="5105" spans="1:14" x14ac:dyDescent="0.3">
      <c r="A5105" t="s">
        <v>12</v>
      </c>
      <c r="B5105" t="s">
        <v>31</v>
      </c>
      <c r="C5105" t="s">
        <v>18</v>
      </c>
      <c r="D5105" t="s">
        <v>19</v>
      </c>
      <c r="E5105" s="1">
        <v>43767</v>
      </c>
      <c r="F5105">
        <v>953702390</v>
      </c>
      <c r="G5105" s="1">
        <v>43781</v>
      </c>
      <c r="H5105">
        <v>57</v>
      </c>
      <c r="I5105">
        <v>11</v>
      </c>
      <c r="J5105">
        <v>7.7</v>
      </c>
      <c r="K5105">
        <v>627</v>
      </c>
      <c r="L5105">
        <v>438.90000000000003</v>
      </c>
      <c r="M5105">
        <v>188.09999999999997</v>
      </c>
      <c r="N5105" t="s">
        <v>74</v>
      </c>
    </row>
    <row r="5106" spans="1:14" x14ac:dyDescent="0.3">
      <c r="A5106" t="s">
        <v>12</v>
      </c>
      <c r="B5106" t="s">
        <v>45</v>
      </c>
      <c r="C5106" t="s">
        <v>24</v>
      </c>
      <c r="D5106" t="s">
        <v>14</v>
      </c>
      <c r="E5106" s="1">
        <v>44792</v>
      </c>
      <c r="F5106">
        <v>639422166</v>
      </c>
      <c r="G5106" s="1">
        <v>44792</v>
      </c>
      <c r="H5106">
        <v>71</v>
      </c>
      <c r="I5106">
        <v>28</v>
      </c>
      <c r="J5106">
        <v>19.600000000000001</v>
      </c>
      <c r="K5106">
        <v>1988</v>
      </c>
      <c r="L5106">
        <v>1391.6000000000001</v>
      </c>
      <c r="M5106">
        <v>596.39999999999986</v>
      </c>
      <c r="N5106" t="s">
        <v>77</v>
      </c>
    </row>
    <row r="5107" spans="1:14" x14ac:dyDescent="0.3">
      <c r="A5107" t="s">
        <v>12</v>
      </c>
      <c r="B5107" t="s">
        <v>47</v>
      </c>
      <c r="C5107" t="s">
        <v>25</v>
      </c>
      <c r="D5107" t="s">
        <v>19</v>
      </c>
      <c r="E5107" s="1">
        <v>44289</v>
      </c>
      <c r="F5107">
        <v>378482282</v>
      </c>
      <c r="G5107" s="1">
        <v>44335</v>
      </c>
      <c r="H5107">
        <v>64</v>
      </c>
      <c r="I5107">
        <v>31</v>
      </c>
      <c r="J5107">
        <v>21.700000000000003</v>
      </c>
      <c r="K5107">
        <v>1984</v>
      </c>
      <c r="L5107">
        <v>1388.8000000000002</v>
      </c>
      <c r="M5107">
        <v>595.19999999999982</v>
      </c>
      <c r="N5107" t="s">
        <v>77</v>
      </c>
    </row>
    <row r="5108" spans="1:14" x14ac:dyDescent="0.3">
      <c r="A5108" t="s">
        <v>12</v>
      </c>
      <c r="B5108" t="s">
        <v>47</v>
      </c>
      <c r="C5108" t="s">
        <v>26</v>
      </c>
      <c r="D5108" t="s">
        <v>14</v>
      </c>
      <c r="E5108" s="1">
        <v>43112</v>
      </c>
      <c r="F5108">
        <v>112102878</v>
      </c>
      <c r="G5108" s="1">
        <v>43158</v>
      </c>
      <c r="H5108">
        <v>84</v>
      </c>
      <c r="I5108">
        <v>18</v>
      </c>
      <c r="J5108">
        <v>12.600000000000001</v>
      </c>
      <c r="K5108">
        <v>1512</v>
      </c>
      <c r="L5108">
        <v>1058.4000000000001</v>
      </c>
      <c r="M5108">
        <v>453.59999999999991</v>
      </c>
      <c r="N5108" t="s">
        <v>77</v>
      </c>
    </row>
    <row r="5109" spans="1:14" x14ac:dyDescent="0.3">
      <c r="A5109" t="s">
        <v>12</v>
      </c>
      <c r="B5109" t="s">
        <v>31</v>
      </c>
      <c r="C5109" t="s">
        <v>20</v>
      </c>
      <c r="D5109" t="s">
        <v>14</v>
      </c>
      <c r="E5109" s="1">
        <v>43098</v>
      </c>
      <c r="F5109">
        <v>623441350</v>
      </c>
      <c r="G5109" s="1">
        <v>43099</v>
      </c>
      <c r="H5109">
        <v>55</v>
      </c>
      <c r="I5109">
        <v>31</v>
      </c>
      <c r="J5109">
        <v>21.700000000000003</v>
      </c>
      <c r="K5109">
        <v>1705</v>
      </c>
      <c r="L5109">
        <v>1193.5000000000002</v>
      </c>
      <c r="M5109">
        <v>511.49999999999977</v>
      </c>
      <c r="N5109" t="s">
        <v>74</v>
      </c>
    </row>
    <row r="5110" spans="1:14" x14ac:dyDescent="0.3">
      <c r="A5110" t="s">
        <v>12</v>
      </c>
      <c r="B5110" t="s">
        <v>33</v>
      </c>
      <c r="C5110" t="s">
        <v>25</v>
      </c>
      <c r="D5110" t="s">
        <v>14</v>
      </c>
      <c r="E5110" s="1">
        <v>43569</v>
      </c>
      <c r="F5110">
        <v>388192307</v>
      </c>
      <c r="G5110" s="1">
        <v>43595</v>
      </c>
      <c r="H5110">
        <v>80</v>
      </c>
      <c r="I5110">
        <v>38</v>
      </c>
      <c r="J5110">
        <v>26.6</v>
      </c>
      <c r="K5110">
        <v>3040</v>
      </c>
      <c r="L5110">
        <v>2128</v>
      </c>
      <c r="M5110">
        <v>912</v>
      </c>
      <c r="N5110" t="s">
        <v>76</v>
      </c>
    </row>
    <row r="5111" spans="1:14" x14ac:dyDescent="0.3">
      <c r="A5111" t="s">
        <v>12</v>
      </c>
      <c r="B5111" t="s">
        <v>43</v>
      </c>
      <c r="C5111" t="s">
        <v>23</v>
      </c>
      <c r="D5111" t="s">
        <v>19</v>
      </c>
      <c r="E5111" s="1">
        <v>44502</v>
      </c>
      <c r="F5111">
        <v>829461610</v>
      </c>
      <c r="G5111" s="1">
        <v>44523</v>
      </c>
      <c r="H5111">
        <v>65</v>
      </c>
      <c r="I5111">
        <v>33</v>
      </c>
      <c r="J5111">
        <v>23.1</v>
      </c>
      <c r="K5111">
        <v>2145</v>
      </c>
      <c r="L5111">
        <v>1501.5</v>
      </c>
      <c r="M5111">
        <v>643.5</v>
      </c>
      <c r="N5111" t="s">
        <v>77</v>
      </c>
    </row>
    <row r="5112" spans="1:14" x14ac:dyDescent="0.3">
      <c r="A5112" t="s">
        <v>12</v>
      </c>
      <c r="B5112" t="s">
        <v>52</v>
      </c>
      <c r="C5112" t="s">
        <v>21</v>
      </c>
      <c r="D5112" t="s">
        <v>19</v>
      </c>
      <c r="E5112" s="1">
        <v>42991</v>
      </c>
      <c r="F5112">
        <v>990329349</v>
      </c>
      <c r="G5112" s="1">
        <v>43007</v>
      </c>
      <c r="H5112">
        <v>66</v>
      </c>
      <c r="I5112">
        <v>20</v>
      </c>
      <c r="J5112">
        <v>14</v>
      </c>
      <c r="K5112">
        <v>1320</v>
      </c>
      <c r="L5112">
        <v>924</v>
      </c>
      <c r="M5112">
        <v>396</v>
      </c>
      <c r="N5112" t="s">
        <v>77</v>
      </c>
    </row>
    <row r="5113" spans="1:14" x14ac:dyDescent="0.3">
      <c r="A5113" t="s">
        <v>12</v>
      </c>
      <c r="B5113" t="s">
        <v>43</v>
      </c>
      <c r="C5113" t="s">
        <v>23</v>
      </c>
      <c r="D5113" t="s">
        <v>14</v>
      </c>
      <c r="E5113" s="1">
        <v>42208</v>
      </c>
      <c r="F5113">
        <v>360781848</v>
      </c>
      <c r="G5113" s="1">
        <v>42224</v>
      </c>
      <c r="H5113">
        <v>80</v>
      </c>
      <c r="I5113">
        <v>38</v>
      </c>
      <c r="J5113">
        <v>26.6</v>
      </c>
      <c r="K5113">
        <v>3040</v>
      </c>
      <c r="L5113">
        <v>2128</v>
      </c>
      <c r="M5113">
        <v>912</v>
      </c>
      <c r="N5113" t="s">
        <v>77</v>
      </c>
    </row>
    <row r="5114" spans="1:14" x14ac:dyDescent="0.3">
      <c r="A5114" t="s">
        <v>12</v>
      </c>
      <c r="B5114" t="s">
        <v>33</v>
      </c>
      <c r="C5114" t="s">
        <v>16</v>
      </c>
      <c r="D5114" t="s">
        <v>14</v>
      </c>
      <c r="E5114" s="1">
        <v>43530</v>
      </c>
      <c r="F5114">
        <v>894766747</v>
      </c>
      <c r="G5114" s="1">
        <v>43541</v>
      </c>
      <c r="H5114">
        <v>72</v>
      </c>
      <c r="I5114">
        <v>20</v>
      </c>
      <c r="J5114">
        <v>14</v>
      </c>
      <c r="K5114">
        <v>1440</v>
      </c>
      <c r="L5114">
        <v>1008</v>
      </c>
      <c r="M5114">
        <v>432</v>
      </c>
      <c r="N5114" t="s">
        <v>76</v>
      </c>
    </row>
    <row r="5115" spans="1:14" x14ac:dyDescent="0.3">
      <c r="A5115" t="s">
        <v>12</v>
      </c>
      <c r="B5115" t="s">
        <v>41</v>
      </c>
      <c r="C5115" t="s">
        <v>22</v>
      </c>
      <c r="D5115" t="s">
        <v>19</v>
      </c>
      <c r="E5115" s="1">
        <v>43258</v>
      </c>
      <c r="F5115">
        <v>379708373</v>
      </c>
      <c r="G5115" s="1">
        <v>43298</v>
      </c>
      <c r="H5115">
        <v>76</v>
      </c>
      <c r="I5115">
        <v>36</v>
      </c>
      <c r="J5115">
        <v>25.200000000000003</v>
      </c>
      <c r="K5115">
        <v>2736</v>
      </c>
      <c r="L5115">
        <v>1915.2000000000003</v>
      </c>
      <c r="M5115">
        <v>820.79999999999973</v>
      </c>
      <c r="N5115" t="s">
        <v>76</v>
      </c>
    </row>
    <row r="5116" spans="1:14" x14ac:dyDescent="0.3">
      <c r="A5116" t="s">
        <v>12</v>
      </c>
      <c r="B5116" t="s">
        <v>52</v>
      </c>
      <c r="C5116" t="s">
        <v>17</v>
      </c>
      <c r="D5116" t="s">
        <v>19</v>
      </c>
      <c r="E5116" s="1">
        <v>43448</v>
      </c>
      <c r="F5116">
        <v>366418778</v>
      </c>
      <c r="G5116" s="1">
        <v>43495</v>
      </c>
      <c r="H5116">
        <v>84</v>
      </c>
      <c r="I5116">
        <v>11</v>
      </c>
      <c r="J5116">
        <v>7.7</v>
      </c>
      <c r="K5116">
        <v>924</v>
      </c>
      <c r="L5116">
        <v>646.80000000000007</v>
      </c>
      <c r="M5116">
        <v>277.19999999999993</v>
      </c>
      <c r="N5116" t="s">
        <v>77</v>
      </c>
    </row>
    <row r="5117" spans="1:14" x14ac:dyDescent="0.3">
      <c r="A5117" t="s">
        <v>12</v>
      </c>
      <c r="B5117" t="s">
        <v>30</v>
      </c>
      <c r="C5117" t="s">
        <v>20</v>
      </c>
      <c r="D5117" t="s">
        <v>14</v>
      </c>
      <c r="E5117" s="1">
        <v>45399</v>
      </c>
      <c r="F5117">
        <v>858295571</v>
      </c>
      <c r="G5117" s="1">
        <v>45407</v>
      </c>
      <c r="H5117">
        <v>77</v>
      </c>
      <c r="I5117">
        <v>10</v>
      </c>
      <c r="J5117">
        <v>7</v>
      </c>
      <c r="K5117">
        <v>770</v>
      </c>
      <c r="L5117">
        <v>539</v>
      </c>
      <c r="M5117">
        <v>231</v>
      </c>
      <c r="N5117" t="s">
        <v>77</v>
      </c>
    </row>
    <row r="5118" spans="1:14" x14ac:dyDescent="0.3">
      <c r="A5118" t="s">
        <v>12</v>
      </c>
      <c r="B5118" t="s">
        <v>29</v>
      </c>
      <c r="C5118" t="s">
        <v>21</v>
      </c>
      <c r="D5118" t="s">
        <v>14</v>
      </c>
      <c r="E5118" s="1">
        <v>44699</v>
      </c>
      <c r="F5118">
        <v>582346475</v>
      </c>
      <c r="G5118" s="1">
        <v>44730</v>
      </c>
      <c r="H5118">
        <v>58</v>
      </c>
      <c r="I5118">
        <v>30</v>
      </c>
      <c r="J5118">
        <v>21</v>
      </c>
      <c r="K5118">
        <v>1740</v>
      </c>
      <c r="L5118">
        <v>1218</v>
      </c>
      <c r="M5118">
        <v>522</v>
      </c>
      <c r="N5118" t="s">
        <v>77</v>
      </c>
    </row>
    <row r="5119" spans="1:14" x14ac:dyDescent="0.3">
      <c r="A5119" t="s">
        <v>12</v>
      </c>
      <c r="B5119" t="s">
        <v>43</v>
      </c>
      <c r="C5119" t="s">
        <v>23</v>
      </c>
      <c r="D5119" t="s">
        <v>14</v>
      </c>
      <c r="E5119" s="1">
        <v>44984</v>
      </c>
      <c r="F5119">
        <v>979252898</v>
      </c>
      <c r="G5119" s="1">
        <v>45025</v>
      </c>
      <c r="H5119">
        <v>93</v>
      </c>
      <c r="I5119">
        <v>26</v>
      </c>
      <c r="J5119">
        <v>18.2</v>
      </c>
      <c r="K5119">
        <v>2418</v>
      </c>
      <c r="L5119">
        <v>1692.6</v>
      </c>
      <c r="M5119">
        <v>725.40000000000009</v>
      </c>
      <c r="N5119" t="s">
        <v>77</v>
      </c>
    </row>
    <row r="5120" spans="1:14" x14ac:dyDescent="0.3">
      <c r="A5120" t="s">
        <v>12</v>
      </c>
      <c r="B5120" t="s">
        <v>50</v>
      </c>
      <c r="C5120" t="s">
        <v>26</v>
      </c>
      <c r="D5120" t="s">
        <v>19</v>
      </c>
      <c r="E5120" s="1">
        <v>43357</v>
      </c>
      <c r="F5120">
        <v>618776023</v>
      </c>
      <c r="G5120" s="1">
        <v>43406</v>
      </c>
      <c r="H5120">
        <v>64</v>
      </c>
      <c r="I5120">
        <v>40</v>
      </c>
      <c r="J5120">
        <v>28</v>
      </c>
      <c r="K5120">
        <v>2560</v>
      </c>
      <c r="L5120">
        <v>1792</v>
      </c>
      <c r="M5120">
        <v>768</v>
      </c>
      <c r="N5120" t="s">
        <v>73</v>
      </c>
    </row>
    <row r="5121" spans="1:14" x14ac:dyDescent="0.3">
      <c r="A5121" t="s">
        <v>12</v>
      </c>
      <c r="B5121" t="s">
        <v>28</v>
      </c>
      <c r="C5121" t="s">
        <v>17</v>
      </c>
      <c r="D5121" t="s">
        <v>14</v>
      </c>
      <c r="E5121" s="1">
        <v>44506</v>
      </c>
      <c r="F5121">
        <v>504640090</v>
      </c>
      <c r="G5121" s="1">
        <v>44509</v>
      </c>
      <c r="H5121">
        <v>76</v>
      </c>
      <c r="I5121">
        <v>32</v>
      </c>
      <c r="J5121">
        <v>22.4</v>
      </c>
      <c r="K5121">
        <v>2432</v>
      </c>
      <c r="L5121">
        <v>1702.3999999999999</v>
      </c>
      <c r="M5121">
        <v>729.60000000000014</v>
      </c>
      <c r="N5121" t="s">
        <v>73</v>
      </c>
    </row>
    <row r="5122" spans="1:14" x14ac:dyDescent="0.3">
      <c r="A5122" t="s">
        <v>12</v>
      </c>
      <c r="B5122" t="s">
        <v>37</v>
      </c>
      <c r="C5122" t="s">
        <v>18</v>
      </c>
      <c r="D5122" t="s">
        <v>14</v>
      </c>
      <c r="E5122" s="1">
        <v>44262</v>
      </c>
      <c r="F5122">
        <v>723217380</v>
      </c>
      <c r="G5122" s="1">
        <v>44271</v>
      </c>
      <c r="H5122">
        <v>72</v>
      </c>
      <c r="I5122">
        <v>33</v>
      </c>
      <c r="J5122">
        <v>23.1</v>
      </c>
      <c r="K5122">
        <v>2376</v>
      </c>
      <c r="L5122">
        <v>1663.2</v>
      </c>
      <c r="M5122">
        <v>712.8</v>
      </c>
      <c r="N5122" t="s">
        <v>74</v>
      </c>
    </row>
    <row r="5123" spans="1:14" x14ac:dyDescent="0.3">
      <c r="A5123" t="s">
        <v>12</v>
      </c>
      <c r="B5123" t="s">
        <v>54</v>
      </c>
      <c r="C5123" t="s">
        <v>25</v>
      </c>
      <c r="D5123" t="s">
        <v>14</v>
      </c>
      <c r="E5123" s="1">
        <v>44964</v>
      </c>
      <c r="F5123">
        <v>562292563</v>
      </c>
      <c r="G5123" s="1">
        <v>44996</v>
      </c>
      <c r="H5123">
        <v>64</v>
      </c>
      <c r="I5123">
        <v>28</v>
      </c>
      <c r="J5123">
        <v>19.600000000000001</v>
      </c>
      <c r="K5123">
        <v>1792</v>
      </c>
      <c r="L5123">
        <v>1254.4000000000001</v>
      </c>
      <c r="M5123">
        <v>537.59999999999991</v>
      </c>
      <c r="N5123" t="s">
        <v>77</v>
      </c>
    </row>
    <row r="5124" spans="1:14" x14ac:dyDescent="0.3">
      <c r="A5124" t="s">
        <v>12</v>
      </c>
      <c r="B5124" t="s">
        <v>46</v>
      </c>
      <c r="C5124" t="s">
        <v>18</v>
      </c>
      <c r="D5124" t="s">
        <v>19</v>
      </c>
      <c r="E5124" s="1">
        <v>42222</v>
      </c>
      <c r="F5124">
        <v>836818158</v>
      </c>
      <c r="G5124" s="1">
        <v>42253</v>
      </c>
      <c r="H5124">
        <v>100</v>
      </c>
      <c r="I5124">
        <v>20</v>
      </c>
      <c r="J5124">
        <v>14</v>
      </c>
      <c r="K5124">
        <v>2000</v>
      </c>
      <c r="L5124">
        <v>1400</v>
      </c>
      <c r="M5124">
        <v>600</v>
      </c>
      <c r="N5124" t="s">
        <v>74</v>
      </c>
    </row>
    <row r="5125" spans="1:14" x14ac:dyDescent="0.3">
      <c r="A5125" t="s">
        <v>12</v>
      </c>
      <c r="B5125" t="s">
        <v>55</v>
      </c>
      <c r="C5125" t="s">
        <v>18</v>
      </c>
      <c r="D5125" t="s">
        <v>19</v>
      </c>
      <c r="E5125" s="1">
        <v>45063</v>
      </c>
      <c r="F5125">
        <v>932422387</v>
      </c>
      <c r="G5125" s="1">
        <v>45085</v>
      </c>
      <c r="H5125">
        <v>64</v>
      </c>
      <c r="I5125">
        <v>10</v>
      </c>
      <c r="J5125">
        <v>7</v>
      </c>
      <c r="K5125">
        <v>640</v>
      </c>
      <c r="L5125">
        <v>448</v>
      </c>
      <c r="M5125">
        <v>192</v>
      </c>
      <c r="N5125" t="s">
        <v>74</v>
      </c>
    </row>
    <row r="5126" spans="1:14" x14ac:dyDescent="0.3">
      <c r="A5126" t="s">
        <v>12</v>
      </c>
      <c r="B5126" t="s">
        <v>28</v>
      </c>
      <c r="C5126" t="s">
        <v>23</v>
      </c>
      <c r="D5126" t="s">
        <v>14</v>
      </c>
      <c r="E5126" s="1">
        <v>42226</v>
      </c>
      <c r="F5126">
        <v>424621856</v>
      </c>
      <c r="G5126" s="1">
        <v>42270</v>
      </c>
      <c r="H5126">
        <v>80</v>
      </c>
      <c r="I5126">
        <v>25</v>
      </c>
      <c r="J5126">
        <v>17.5</v>
      </c>
      <c r="K5126">
        <v>2000</v>
      </c>
      <c r="L5126">
        <v>1400</v>
      </c>
      <c r="M5126">
        <v>600</v>
      </c>
      <c r="N5126" t="s">
        <v>73</v>
      </c>
    </row>
    <row r="5127" spans="1:14" x14ac:dyDescent="0.3">
      <c r="A5127" t="s">
        <v>12</v>
      </c>
      <c r="B5127" t="s">
        <v>32</v>
      </c>
      <c r="C5127" t="s">
        <v>20</v>
      </c>
      <c r="D5127" t="s">
        <v>14</v>
      </c>
      <c r="E5127" s="1">
        <v>45178</v>
      </c>
      <c r="F5127">
        <v>156959283</v>
      </c>
      <c r="G5127" s="1">
        <v>45195</v>
      </c>
      <c r="H5127">
        <v>86</v>
      </c>
      <c r="I5127">
        <v>22</v>
      </c>
      <c r="J5127">
        <v>15.4</v>
      </c>
      <c r="K5127">
        <v>1892</v>
      </c>
      <c r="L5127">
        <v>1324.4</v>
      </c>
      <c r="M5127">
        <v>567.59999999999991</v>
      </c>
      <c r="N5127" t="s">
        <v>75</v>
      </c>
    </row>
    <row r="5128" spans="1:14" x14ac:dyDescent="0.3">
      <c r="A5128" t="s">
        <v>12</v>
      </c>
      <c r="B5128" t="s">
        <v>48</v>
      </c>
      <c r="C5128" t="s">
        <v>18</v>
      </c>
      <c r="D5128" t="s">
        <v>19</v>
      </c>
      <c r="E5128" s="1">
        <v>43255</v>
      </c>
      <c r="F5128">
        <v>245025002</v>
      </c>
      <c r="G5128" s="1">
        <v>43264</v>
      </c>
      <c r="H5128">
        <v>95</v>
      </c>
      <c r="I5128">
        <v>34</v>
      </c>
      <c r="J5128">
        <v>23.8</v>
      </c>
      <c r="K5128">
        <v>3230</v>
      </c>
      <c r="L5128">
        <v>2261</v>
      </c>
      <c r="M5128">
        <v>969</v>
      </c>
      <c r="N5128" t="s">
        <v>77</v>
      </c>
    </row>
    <row r="5129" spans="1:14" x14ac:dyDescent="0.3">
      <c r="A5129" t="s">
        <v>12</v>
      </c>
      <c r="B5129" t="s">
        <v>51</v>
      </c>
      <c r="C5129" t="s">
        <v>16</v>
      </c>
      <c r="D5129" t="s">
        <v>19</v>
      </c>
      <c r="E5129" s="1">
        <v>42993</v>
      </c>
      <c r="F5129">
        <v>356074893</v>
      </c>
      <c r="G5129" s="1">
        <v>43021</v>
      </c>
      <c r="H5129">
        <v>99</v>
      </c>
      <c r="I5129">
        <v>20</v>
      </c>
      <c r="J5129">
        <v>14</v>
      </c>
      <c r="K5129">
        <v>1980</v>
      </c>
      <c r="L5129">
        <v>1386</v>
      </c>
      <c r="M5129">
        <v>594</v>
      </c>
      <c r="N5129" t="s">
        <v>73</v>
      </c>
    </row>
    <row r="5130" spans="1:14" x14ac:dyDescent="0.3">
      <c r="A5130" t="s">
        <v>12</v>
      </c>
      <c r="B5130" t="s">
        <v>47</v>
      </c>
      <c r="C5130" t="s">
        <v>21</v>
      </c>
      <c r="D5130" t="s">
        <v>19</v>
      </c>
      <c r="E5130" s="1">
        <v>44692</v>
      </c>
      <c r="F5130">
        <v>816172015</v>
      </c>
      <c r="G5130" s="1">
        <v>44721</v>
      </c>
      <c r="H5130">
        <v>82</v>
      </c>
      <c r="I5130">
        <v>32</v>
      </c>
      <c r="J5130">
        <v>22.4</v>
      </c>
      <c r="K5130">
        <v>2624</v>
      </c>
      <c r="L5130">
        <v>1836.8</v>
      </c>
      <c r="M5130">
        <v>787.2</v>
      </c>
      <c r="N5130" t="s">
        <v>77</v>
      </c>
    </row>
    <row r="5131" spans="1:14" x14ac:dyDescent="0.3">
      <c r="A5131" t="s">
        <v>12</v>
      </c>
      <c r="B5131" t="s">
        <v>31</v>
      </c>
      <c r="C5131" t="s">
        <v>26</v>
      </c>
      <c r="D5131" t="s">
        <v>14</v>
      </c>
      <c r="E5131" s="1">
        <v>44447</v>
      </c>
      <c r="F5131">
        <v>353186261</v>
      </c>
      <c r="G5131" s="1">
        <v>44483</v>
      </c>
      <c r="H5131">
        <v>74</v>
      </c>
      <c r="I5131">
        <v>25</v>
      </c>
      <c r="J5131">
        <v>17.5</v>
      </c>
      <c r="K5131">
        <v>1850</v>
      </c>
      <c r="L5131">
        <v>1295</v>
      </c>
      <c r="M5131">
        <v>555</v>
      </c>
      <c r="N5131" t="s">
        <v>74</v>
      </c>
    </row>
    <row r="5132" spans="1:14" x14ac:dyDescent="0.3">
      <c r="A5132" t="s">
        <v>12</v>
      </c>
      <c r="B5132" t="s">
        <v>46</v>
      </c>
      <c r="C5132" t="s">
        <v>24</v>
      </c>
      <c r="D5132" t="s">
        <v>19</v>
      </c>
      <c r="E5132" s="1">
        <v>41781</v>
      </c>
      <c r="F5132">
        <v>402510583</v>
      </c>
      <c r="G5132" s="1">
        <v>41808</v>
      </c>
      <c r="H5132">
        <v>66</v>
      </c>
      <c r="I5132">
        <v>31</v>
      </c>
      <c r="J5132">
        <v>21.700000000000003</v>
      </c>
      <c r="K5132">
        <v>2046</v>
      </c>
      <c r="L5132">
        <v>1432.2000000000003</v>
      </c>
      <c r="M5132">
        <v>613.79999999999973</v>
      </c>
      <c r="N5132" t="s">
        <v>74</v>
      </c>
    </row>
    <row r="5133" spans="1:14" x14ac:dyDescent="0.3">
      <c r="A5133" t="s">
        <v>12</v>
      </c>
      <c r="B5133" t="s">
        <v>40</v>
      </c>
      <c r="C5133" t="s">
        <v>22</v>
      </c>
      <c r="D5133" t="s">
        <v>14</v>
      </c>
      <c r="E5133" s="1">
        <v>44994</v>
      </c>
      <c r="F5133">
        <v>923798120</v>
      </c>
      <c r="G5133" s="1">
        <v>45027</v>
      </c>
      <c r="H5133">
        <v>77</v>
      </c>
      <c r="I5133">
        <v>37</v>
      </c>
      <c r="J5133">
        <v>25.9</v>
      </c>
      <c r="K5133">
        <v>2849</v>
      </c>
      <c r="L5133">
        <v>1994.3</v>
      </c>
      <c r="M5133">
        <v>854.7</v>
      </c>
      <c r="N5133" t="s">
        <v>75</v>
      </c>
    </row>
    <row r="5134" spans="1:14" x14ac:dyDescent="0.3">
      <c r="A5134" t="s">
        <v>12</v>
      </c>
      <c r="B5134" t="s">
        <v>53</v>
      </c>
      <c r="C5134" t="s">
        <v>17</v>
      </c>
      <c r="D5134" t="s">
        <v>19</v>
      </c>
      <c r="E5134" s="1">
        <v>45202</v>
      </c>
      <c r="F5134">
        <v>974348533</v>
      </c>
      <c r="G5134" s="1">
        <v>45219</v>
      </c>
      <c r="H5134">
        <v>73</v>
      </c>
      <c r="I5134">
        <v>19</v>
      </c>
      <c r="J5134">
        <v>13.3</v>
      </c>
      <c r="K5134">
        <v>1387</v>
      </c>
      <c r="L5134">
        <v>970.90000000000009</v>
      </c>
      <c r="M5134">
        <v>416.09999999999991</v>
      </c>
      <c r="N5134" t="s">
        <v>77</v>
      </c>
    </row>
    <row r="5135" spans="1:14" x14ac:dyDescent="0.3">
      <c r="A5135" t="s">
        <v>12</v>
      </c>
      <c r="B5135" t="s">
        <v>45</v>
      </c>
      <c r="C5135" t="s">
        <v>13</v>
      </c>
      <c r="D5135" t="s">
        <v>14</v>
      </c>
      <c r="E5135" s="1">
        <v>44075</v>
      </c>
      <c r="F5135">
        <v>871190345</v>
      </c>
      <c r="G5135" s="1">
        <v>44106</v>
      </c>
      <c r="H5135">
        <v>87</v>
      </c>
      <c r="I5135">
        <v>26</v>
      </c>
      <c r="J5135">
        <v>18.2</v>
      </c>
      <c r="K5135">
        <v>2262</v>
      </c>
      <c r="L5135">
        <v>1583.3999999999999</v>
      </c>
      <c r="M5135">
        <v>678.60000000000014</v>
      </c>
      <c r="N5135" t="s">
        <v>77</v>
      </c>
    </row>
    <row r="5136" spans="1:14" x14ac:dyDescent="0.3">
      <c r="A5136" t="s">
        <v>12</v>
      </c>
      <c r="B5136" t="s">
        <v>35</v>
      </c>
      <c r="C5136" t="s">
        <v>21</v>
      </c>
      <c r="D5136" t="s">
        <v>19</v>
      </c>
      <c r="E5136" s="1">
        <v>45375</v>
      </c>
      <c r="F5136">
        <v>481401431</v>
      </c>
      <c r="G5136" s="1">
        <v>45386</v>
      </c>
      <c r="H5136">
        <v>99</v>
      </c>
      <c r="I5136">
        <v>28</v>
      </c>
      <c r="J5136">
        <v>19.600000000000001</v>
      </c>
      <c r="K5136">
        <v>2772</v>
      </c>
      <c r="L5136">
        <v>1940.4</v>
      </c>
      <c r="M5136">
        <v>831.59999999999991</v>
      </c>
      <c r="N5136" t="s">
        <v>77</v>
      </c>
    </row>
    <row r="5137" spans="1:14" x14ac:dyDescent="0.3">
      <c r="A5137" t="s">
        <v>12</v>
      </c>
      <c r="B5137" t="s">
        <v>52</v>
      </c>
      <c r="C5137" t="s">
        <v>17</v>
      </c>
      <c r="D5137" t="s">
        <v>14</v>
      </c>
      <c r="E5137" s="1">
        <v>42007</v>
      </c>
      <c r="F5137">
        <v>976405894</v>
      </c>
      <c r="G5137" s="1">
        <v>42042</v>
      </c>
      <c r="H5137">
        <v>86</v>
      </c>
      <c r="I5137">
        <v>22</v>
      </c>
      <c r="J5137">
        <v>15.4</v>
      </c>
      <c r="K5137">
        <v>1892</v>
      </c>
      <c r="L5137">
        <v>1324.4</v>
      </c>
      <c r="M5137">
        <v>567.59999999999991</v>
      </c>
      <c r="N5137" t="s">
        <v>77</v>
      </c>
    </row>
    <row r="5138" spans="1:14" x14ac:dyDescent="0.3">
      <c r="A5138" t="s">
        <v>12</v>
      </c>
      <c r="B5138" t="s">
        <v>36</v>
      </c>
      <c r="C5138" t="s">
        <v>13</v>
      </c>
      <c r="D5138" t="s">
        <v>14</v>
      </c>
      <c r="E5138" s="1">
        <v>43330</v>
      </c>
      <c r="F5138">
        <v>150885903</v>
      </c>
      <c r="G5138" s="1">
        <v>43362</v>
      </c>
      <c r="H5138">
        <v>66</v>
      </c>
      <c r="I5138">
        <v>28</v>
      </c>
      <c r="J5138">
        <v>19.600000000000001</v>
      </c>
      <c r="K5138">
        <v>1848</v>
      </c>
      <c r="L5138">
        <v>1293.6000000000001</v>
      </c>
      <c r="M5138">
        <v>554.39999999999986</v>
      </c>
      <c r="N5138" t="s">
        <v>77</v>
      </c>
    </row>
    <row r="5139" spans="1:14" x14ac:dyDescent="0.3">
      <c r="A5139" t="s">
        <v>12</v>
      </c>
      <c r="B5139" t="s">
        <v>31</v>
      </c>
      <c r="C5139" t="s">
        <v>25</v>
      </c>
      <c r="D5139" t="s">
        <v>19</v>
      </c>
      <c r="E5139" s="1">
        <v>45123</v>
      </c>
      <c r="F5139">
        <v>493309152</v>
      </c>
      <c r="G5139" s="1">
        <v>45134</v>
      </c>
      <c r="H5139">
        <v>58</v>
      </c>
      <c r="I5139">
        <v>28</v>
      </c>
      <c r="J5139">
        <v>19.600000000000001</v>
      </c>
      <c r="K5139">
        <v>1624</v>
      </c>
      <c r="L5139">
        <v>1136.8000000000002</v>
      </c>
      <c r="M5139">
        <v>487.19999999999982</v>
      </c>
      <c r="N5139" t="s">
        <v>74</v>
      </c>
    </row>
    <row r="5140" spans="1:14" x14ac:dyDescent="0.3">
      <c r="A5140" t="s">
        <v>12</v>
      </c>
      <c r="B5140" t="s">
        <v>28</v>
      </c>
      <c r="C5140" t="s">
        <v>21</v>
      </c>
      <c r="D5140" t="s">
        <v>14</v>
      </c>
      <c r="E5140" s="1">
        <v>45013</v>
      </c>
      <c r="F5140">
        <v>812888562</v>
      </c>
      <c r="G5140" s="1">
        <v>45031</v>
      </c>
      <c r="H5140">
        <v>89</v>
      </c>
      <c r="I5140">
        <v>38</v>
      </c>
      <c r="J5140">
        <v>26.6</v>
      </c>
      <c r="K5140">
        <v>3382</v>
      </c>
      <c r="L5140">
        <v>2367.4</v>
      </c>
      <c r="M5140">
        <v>1014.5999999999999</v>
      </c>
      <c r="N5140" t="s">
        <v>73</v>
      </c>
    </row>
    <row r="5141" spans="1:14" x14ac:dyDescent="0.3">
      <c r="A5141" t="s">
        <v>12</v>
      </c>
      <c r="B5141" t="s">
        <v>52</v>
      </c>
      <c r="C5141" t="s">
        <v>24</v>
      </c>
      <c r="D5141" t="s">
        <v>19</v>
      </c>
      <c r="E5141" s="1">
        <v>44541</v>
      </c>
      <c r="F5141">
        <v>279199779</v>
      </c>
      <c r="G5141" s="1">
        <v>44566</v>
      </c>
      <c r="H5141">
        <v>54</v>
      </c>
      <c r="I5141">
        <v>37</v>
      </c>
      <c r="J5141">
        <v>25.9</v>
      </c>
      <c r="K5141">
        <v>1998</v>
      </c>
      <c r="L5141">
        <v>1398.6</v>
      </c>
      <c r="M5141">
        <v>599.40000000000009</v>
      </c>
      <c r="N5141" t="s">
        <v>77</v>
      </c>
    </row>
    <row r="5142" spans="1:14" x14ac:dyDescent="0.3">
      <c r="A5142" t="s">
        <v>12</v>
      </c>
      <c r="B5142" t="s">
        <v>33</v>
      </c>
      <c r="C5142" t="s">
        <v>24</v>
      </c>
      <c r="D5142" t="s">
        <v>19</v>
      </c>
      <c r="E5142" s="1">
        <v>42763</v>
      </c>
      <c r="F5142">
        <v>150688493</v>
      </c>
      <c r="G5142" s="1">
        <v>42811</v>
      </c>
      <c r="H5142">
        <v>64</v>
      </c>
      <c r="I5142">
        <v>10</v>
      </c>
      <c r="J5142">
        <v>7</v>
      </c>
      <c r="K5142">
        <v>640</v>
      </c>
      <c r="L5142">
        <v>448</v>
      </c>
      <c r="M5142">
        <v>192</v>
      </c>
      <c r="N5142" t="s">
        <v>76</v>
      </c>
    </row>
    <row r="5143" spans="1:14" x14ac:dyDescent="0.3">
      <c r="A5143" t="s">
        <v>12</v>
      </c>
      <c r="B5143" t="s">
        <v>50</v>
      </c>
      <c r="C5143" t="s">
        <v>15</v>
      </c>
      <c r="D5143" t="s">
        <v>19</v>
      </c>
      <c r="E5143" s="1">
        <v>43853</v>
      </c>
      <c r="F5143">
        <v>300916230</v>
      </c>
      <c r="G5143" s="1">
        <v>43875</v>
      </c>
      <c r="H5143">
        <v>65</v>
      </c>
      <c r="I5143">
        <v>12</v>
      </c>
      <c r="J5143">
        <v>8.4</v>
      </c>
      <c r="K5143">
        <v>780</v>
      </c>
      <c r="L5143">
        <v>546</v>
      </c>
      <c r="M5143">
        <v>234</v>
      </c>
      <c r="N5143" t="s">
        <v>73</v>
      </c>
    </row>
    <row r="5144" spans="1:14" x14ac:dyDescent="0.3">
      <c r="A5144" t="s">
        <v>12</v>
      </c>
      <c r="B5144" t="s">
        <v>34</v>
      </c>
      <c r="C5144" t="s">
        <v>25</v>
      </c>
      <c r="D5144" t="s">
        <v>19</v>
      </c>
      <c r="E5144" s="1">
        <v>42001</v>
      </c>
      <c r="F5144">
        <v>663351762</v>
      </c>
      <c r="G5144" s="1">
        <v>42015</v>
      </c>
      <c r="H5144">
        <v>84</v>
      </c>
      <c r="I5144">
        <v>24</v>
      </c>
      <c r="J5144">
        <v>16.8</v>
      </c>
      <c r="K5144">
        <v>2016</v>
      </c>
      <c r="L5144">
        <v>1411.2</v>
      </c>
      <c r="M5144">
        <v>604.79999999999995</v>
      </c>
      <c r="N5144" t="s">
        <v>76</v>
      </c>
    </row>
    <row r="5145" spans="1:14" x14ac:dyDescent="0.3">
      <c r="A5145" t="s">
        <v>12</v>
      </c>
      <c r="B5145" t="s">
        <v>48</v>
      </c>
      <c r="C5145" t="s">
        <v>20</v>
      </c>
      <c r="D5145" t="s">
        <v>14</v>
      </c>
      <c r="E5145" s="1">
        <v>42932</v>
      </c>
      <c r="F5145">
        <v>926250302</v>
      </c>
      <c r="G5145" s="1">
        <v>42952</v>
      </c>
      <c r="H5145">
        <v>82</v>
      </c>
      <c r="I5145">
        <v>26</v>
      </c>
      <c r="J5145">
        <v>18.2</v>
      </c>
      <c r="K5145">
        <v>2132</v>
      </c>
      <c r="L5145">
        <v>1492.3999999999999</v>
      </c>
      <c r="M5145">
        <v>639.60000000000014</v>
      </c>
      <c r="N5145" t="s">
        <v>77</v>
      </c>
    </row>
    <row r="5146" spans="1:14" x14ac:dyDescent="0.3">
      <c r="A5146" t="s">
        <v>12</v>
      </c>
      <c r="B5146" t="s">
        <v>30</v>
      </c>
      <c r="C5146" t="s">
        <v>25</v>
      </c>
      <c r="D5146" t="s">
        <v>14</v>
      </c>
      <c r="E5146" s="1">
        <v>42709</v>
      </c>
      <c r="F5146">
        <v>443350970</v>
      </c>
      <c r="G5146" s="1">
        <v>42740</v>
      </c>
      <c r="H5146">
        <v>65</v>
      </c>
      <c r="I5146">
        <v>11</v>
      </c>
      <c r="J5146">
        <v>7.7</v>
      </c>
      <c r="K5146">
        <v>715</v>
      </c>
      <c r="L5146">
        <v>500.5</v>
      </c>
      <c r="M5146">
        <v>214.5</v>
      </c>
      <c r="N5146" t="s">
        <v>77</v>
      </c>
    </row>
    <row r="5147" spans="1:14" x14ac:dyDescent="0.3">
      <c r="A5147" t="s">
        <v>12</v>
      </c>
      <c r="B5147" t="s">
        <v>53</v>
      </c>
      <c r="C5147" t="s">
        <v>23</v>
      </c>
      <c r="D5147" t="s">
        <v>19</v>
      </c>
      <c r="E5147" s="1">
        <v>44507</v>
      </c>
      <c r="F5147">
        <v>373577916</v>
      </c>
      <c r="G5147" s="1">
        <v>44529</v>
      </c>
      <c r="H5147">
        <v>86</v>
      </c>
      <c r="I5147">
        <v>26</v>
      </c>
      <c r="J5147">
        <v>18.2</v>
      </c>
      <c r="K5147">
        <v>2236</v>
      </c>
      <c r="L5147">
        <v>1565.2</v>
      </c>
      <c r="M5147">
        <v>670.8</v>
      </c>
      <c r="N5147" t="s">
        <v>77</v>
      </c>
    </row>
    <row r="5148" spans="1:14" x14ac:dyDescent="0.3">
      <c r="A5148" t="s">
        <v>12</v>
      </c>
      <c r="B5148" t="s">
        <v>31</v>
      </c>
      <c r="C5148" t="s">
        <v>16</v>
      </c>
      <c r="D5148" t="s">
        <v>19</v>
      </c>
      <c r="E5148" s="1">
        <v>44990</v>
      </c>
      <c r="F5148">
        <v>348619639</v>
      </c>
      <c r="G5148" s="1">
        <v>44990</v>
      </c>
      <c r="H5148">
        <v>71</v>
      </c>
      <c r="I5148">
        <v>25</v>
      </c>
      <c r="J5148">
        <v>17.5</v>
      </c>
      <c r="K5148">
        <v>1775</v>
      </c>
      <c r="L5148">
        <v>1242.5</v>
      </c>
      <c r="M5148">
        <v>532.5</v>
      </c>
      <c r="N5148" t="s">
        <v>74</v>
      </c>
    </row>
    <row r="5149" spans="1:14" x14ac:dyDescent="0.3">
      <c r="A5149" t="s">
        <v>12</v>
      </c>
      <c r="B5149" t="s">
        <v>43</v>
      </c>
      <c r="C5149" t="s">
        <v>17</v>
      </c>
      <c r="D5149" t="s">
        <v>19</v>
      </c>
      <c r="E5149" s="1">
        <v>44949</v>
      </c>
      <c r="F5149">
        <v>392067992</v>
      </c>
      <c r="G5149" s="1">
        <v>44990</v>
      </c>
      <c r="H5149">
        <v>73</v>
      </c>
      <c r="I5149">
        <v>21</v>
      </c>
      <c r="J5149">
        <v>14.7</v>
      </c>
      <c r="K5149">
        <v>1533</v>
      </c>
      <c r="L5149">
        <v>1073.0999999999999</v>
      </c>
      <c r="M5149">
        <v>459.90000000000009</v>
      </c>
      <c r="N5149" t="s">
        <v>77</v>
      </c>
    </row>
    <row r="5150" spans="1:14" x14ac:dyDescent="0.3">
      <c r="A5150" t="s">
        <v>12</v>
      </c>
      <c r="B5150" t="s">
        <v>30</v>
      </c>
      <c r="C5150" t="s">
        <v>22</v>
      </c>
      <c r="D5150" t="s">
        <v>19</v>
      </c>
      <c r="E5150" s="1">
        <v>45522</v>
      </c>
      <c r="F5150">
        <v>574257361</v>
      </c>
      <c r="G5150" s="1">
        <v>45535</v>
      </c>
      <c r="H5150">
        <v>84</v>
      </c>
      <c r="I5150">
        <v>38</v>
      </c>
      <c r="J5150">
        <v>26.6</v>
      </c>
      <c r="K5150">
        <v>3192</v>
      </c>
      <c r="L5150">
        <v>2234.4</v>
      </c>
      <c r="M5150">
        <v>957.59999999999991</v>
      </c>
      <c r="N5150" t="s">
        <v>77</v>
      </c>
    </row>
    <row r="5151" spans="1:14" x14ac:dyDescent="0.3">
      <c r="A5151" t="s">
        <v>12</v>
      </c>
      <c r="B5151" t="s">
        <v>38</v>
      </c>
      <c r="C5151" t="s">
        <v>22</v>
      </c>
      <c r="D5151" t="s">
        <v>14</v>
      </c>
      <c r="E5151" s="1">
        <v>43979</v>
      </c>
      <c r="F5151">
        <v>679431283</v>
      </c>
      <c r="G5151" s="1">
        <v>44010</v>
      </c>
      <c r="H5151">
        <v>96</v>
      </c>
      <c r="I5151">
        <v>29</v>
      </c>
      <c r="J5151">
        <v>20.3</v>
      </c>
      <c r="K5151">
        <v>2784</v>
      </c>
      <c r="L5151">
        <v>1948.8000000000002</v>
      </c>
      <c r="M5151">
        <v>835.19999999999982</v>
      </c>
      <c r="N5151" t="s">
        <v>73</v>
      </c>
    </row>
    <row r="5152" spans="1:14" x14ac:dyDescent="0.3">
      <c r="A5152" t="s">
        <v>12</v>
      </c>
      <c r="B5152" t="s">
        <v>30</v>
      </c>
      <c r="C5152" t="s">
        <v>20</v>
      </c>
      <c r="D5152" t="s">
        <v>19</v>
      </c>
      <c r="E5152" s="1">
        <v>44209</v>
      </c>
      <c r="F5152">
        <v>928505074</v>
      </c>
      <c r="G5152" s="1">
        <v>44231</v>
      </c>
      <c r="H5152">
        <v>81</v>
      </c>
      <c r="I5152">
        <v>23</v>
      </c>
      <c r="J5152">
        <v>16.100000000000001</v>
      </c>
      <c r="K5152">
        <v>1863</v>
      </c>
      <c r="L5152">
        <v>1304.1000000000001</v>
      </c>
      <c r="M5152">
        <v>558.89999999999986</v>
      </c>
      <c r="N5152" t="s">
        <v>77</v>
      </c>
    </row>
    <row r="5153" spans="1:14" x14ac:dyDescent="0.3">
      <c r="A5153" t="s">
        <v>12</v>
      </c>
      <c r="B5153" t="s">
        <v>49</v>
      </c>
      <c r="C5153" t="s">
        <v>25</v>
      </c>
      <c r="D5153" t="s">
        <v>14</v>
      </c>
      <c r="E5153" s="1">
        <v>42797</v>
      </c>
      <c r="F5153">
        <v>428440463</v>
      </c>
      <c r="G5153" s="1">
        <v>42823</v>
      </c>
      <c r="H5153">
        <v>73</v>
      </c>
      <c r="I5153">
        <v>21</v>
      </c>
      <c r="J5153">
        <v>14.7</v>
      </c>
      <c r="K5153">
        <v>1533</v>
      </c>
      <c r="L5153">
        <v>1073.0999999999999</v>
      </c>
      <c r="M5153">
        <v>459.90000000000009</v>
      </c>
      <c r="N5153" t="s">
        <v>77</v>
      </c>
    </row>
    <row r="5154" spans="1:14" x14ac:dyDescent="0.3">
      <c r="A5154" t="s">
        <v>12</v>
      </c>
      <c r="B5154" t="s">
        <v>35</v>
      </c>
      <c r="C5154" t="s">
        <v>18</v>
      </c>
      <c r="D5154" t="s">
        <v>19</v>
      </c>
      <c r="E5154" s="1">
        <v>44848</v>
      </c>
      <c r="F5154">
        <v>699880015</v>
      </c>
      <c r="G5154" s="1">
        <v>44898</v>
      </c>
      <c r="H5154">
        <v>51</v>
      </c>
      <c r="I5154">
        <v>27</v>
      </c>
      <c r="J5154">
        <v>18.899999999999999</v>
      </c>
      <c r="K5154">
        <v>1377</v>
      </c>
      <c r="L5154">
        <v>963.9</v>
      </c>
      <c r="M5154">
        <v>413.1</v>
      </c>
      <c r="N5154" t="s">
        <v>77</v>
      </c>
    </row>
    <row r="5155" spans="1:14" x14ac:dyDescent="0.3">
      <c r="A5155" t="s">
        <v>12</v>
      </c>
      <c r="B5155" t="s">
        <v>53</v>
      </c>
      <c r="C5155" t="s">
        <v>16</v>
      </c>
      <c r="D5155" t="s">
        <v>19</v>
      </c>
      <c r="E5155" s="1">
        <v>43837</v>
      </c>
      <c r="F5155">
        <v>459134376</v>
      </c>
      <c r="G5155" s="1">
        <v>43884</v>
      </c>
      <c r="H5155">
        <v>55</v>
      </c>
      <c r="I5155">
        <v>37</v>
      </c>
      <c r="J5155">
        <v>25.9</v>
      </c>
      <c r="K5155">
        <v>2035</v>
      </c>
      <c r="L5155">
        <v>1424.5</v>
      </c>
      <c r="M5155">
        <v>610.5</v>
      </c>
      <c r="N5155" t="s">
        <v>77</v>
      </c>
    </row>
    <row r="5156" spans="1:14" x14ac:dyDescent="0.3">
      <c r="A5156" t="s">
        <v>12</v>
      </c>
      <c r="B5156" t="s">
        <v>29</v>
      </c>
      <c r="C5156" t="s">
        <v>22</v>
      </c>
      <c r="D5156" t="s">
        <v>19</v>
      </c>
      <c r="E5156" s="1">
        <v>43357</v>
      </c>
      <c r="F5156">
        <v>662463414</v>
      </c>
      <c r="G5156" s="1">
        <v>43365</v>
      </c>
      <c r="H5156">
        <v>56</v>
      </c>
      <c r="I5156">
        <v>35</v>
      </c>
      <c r="J5156">
        <v>24.5</v>
      </c>
      <c r="K5156">
        <v>1960</v>
      </c>
      <c r="L5156">
        <v>1372</v>
      </c>
      <c r="M5156">
        <v>588</v>
      </c>
      <c r="N5156" t="s">
        <v>77</v>
      </c>
    </row>
    <row r="5157" spans="1:14" x14ac:dyDescent="0.3">
      <c r="A5157" t="s">
        <v>12</v>
      </c>
      <c r="B5157" t="s">
        <v>35</v>
      </c>
      <c r="C5157" t="s">
        <v>22</v>
      </c>
      <c r="D5157" t="s">
        <v>14</v>
      </c>
      <c r="E5157" s="1">
        <v>41899</v>
      </c>
      <c r="F5157">
        <v>530668675</v>
      </c>
      <c r="G5157" s="1">
        <v>41919</v>
      </c>
      <c r="H5157">
        <v>97</v>
      </c>
      <c r="I5157">
        <v>21</v>
      </c>
      <c r="J5157">
        <v>14.7</v>
      </c>
      <c r="K5157">
        <v>2037</v>
      </c>
      <c r="L5157">
        <v>1425.8999999999999</v>
      </c>
      <c r="M5157">
        <v>611.10000000000014</v>
      </c>
      <c r="N5157" t="s">
        <v>77</v>
      </c>
    </row>
    <row r="5158" spans="1:14" x14ac:dyDescent="0.3">
      <c r="A5158" t="s">
        <v>12</v>
      </c>
      <c r="B5158" t="s">
        <v>46</v>
      </c>
      <c r="C5158" t="s">
        <v>23</v>
      </c>
      <c r="D5158" t="s">
        <v>14</v>
      </c>
      <c r="E5158" s="1">
        <v>42964</v>
      </c>
      <c r="F5158">
        <v>478751838</v>
      </c>
      <c r="G5158" s="1">
        <v>43004</v>
      </c>
      <c r="H5158">
        <v>71</v>
      </c>
      <c r="I5158">
        <v>28</v>
      </c>
      <c r="J5158">
        <v>19.600000000000001</v>
      </c>
      <c r="K5158">
        <v>1988</v>
      </c>
      <c r="L5158">
        <v>1391.6000000000001</v>
      </c>
      <c r="M5158">
        <v>596.39999999999986</v>
      </c>
      <c r="N5158" t="s">
        <v>74</v>
      </c>
    </row>
    <row r="5159" spans="1:14" x14ac:dyDescent="0.3">
      <c r="A5159" t="s">
        <v>12</v>
      </c>
      <c r="B5159" t="s">
        <v>52</v>
      </c>
      <c r="C5159" t="s">
        <v>24</v>
      </c>
      <c r="D5159" t="s">
        <v>14</v>
      </c>
      <c r="E5159" s="1">
        <v>44179</v>
      </c>
      <c r="F5159">
        <v>610686910</v>
      </c>
      <c r="G5159" s="1">
        <v>44210</v>
      </c>
      <c r="H5159">
        <v>56</v>
      </c>
      <c r="I5159">
        <v>25</v>
      </c>
      <c r="J5159">
        <v>17.5</v>
      </c>
      <c r="K5159">
        <v>1400</v>
      </c>
      <c r="L5159">
        <v>980</v>
      </c>
      <c r="M5159">
        <v>420</v>
      </c>
      <c r="N5159" t="s">
        <v>77</v>
      </c>
    </row>
    <row r="5160" spans="1:14" x14ac:dyDescent="0.3">
      <c r="A5160" t="s">
        <v>12</v>
      </c>
      <c r="B5160" t="s">
        <v>29</v>
      </c>
      <c r="C5160" t="s">
        <v>15</v>
      </c>
      <c r="D5160" t="s">
        <v>14</v>
      </c>
      <c r="E5160" s="1">
        <v>43177</v>
      </c>
      <c r="F5160">
        <v>117105948</v>
      </c>
      <c r="G5160" s="1">
        <v>43213</v>
      </c>
      <c r="H5160">
        <v>56</v>
      </c>
      <c r="I5160">
        <v>29</v>
      </c>
      <c r="J5160">
        <v>20.3</v>
      </c>
      <c r="K5160">
        <v>1624</v>
      </c>
      <c r="L5160">
        <v>1136.8</v>
      </c>
      <c r="M5160">
        <v>487.20000000000005</v>
      </c>
      <c r="N5160" t="s">
        <v>77</v>
      </c>
    </row>
    <row r="5161" spans="1:14" x14ac:dyDescent="0.3">
      <c r="A5161" t="s">
        <v>12</v>
      </c>
      <c r="B5161" t="s">
        <v>36</v>
      </c>
      <c r="C5161" t="s">
        <v>21</v>
      </c>
      <c r="D5161" t="s">
        <v>19</v>
      </c>
      <c r="E5161" s="1">
        <v>43627</v>
      </c>
      <c r="F5161">
        <v>627020919</v>
      </c>
      <c r="G5161" s="1">
        <v>43641</v>
      </c>
      <c r="H5161">
        <v>64</v>
      </c>
      <c r="I5161">
        <v>40</v>
      </c>
      <c r="J5161">
        <v>28</v>
      </c>
      <c r="K5161">
        <v>2560</v>
      </c>
      <c r="L5161">
        <v>1792</v>
      </c>
      <c r="M5161">
        <v>768</v>
      </c>
      <c r="N5161" t="s">
        <v>77</v>
      </c>
    </row>
    <row r="5162" spans="1:14" x14ac:dyDescent="0.3">
      <c r="A5162" t="s">
        <v>12</v>
      </c>
      <c r="B5162" t="s">
        <v>48</v>
      </c>
      <c r="C5162" t="s">
        <v>24</v>
      </c>
      <c r="D5162" t="s">
        <v>19</v>
      </c>
      <c r="E5162" s="1">
        <v>44799</v>
      </c>
      <c r="F5162">
        <v>405596625</v>
      </c>
      <c r="G5162" s="1">
        <v>44802</v>
      </c>
      <c r="H5162">
        <v>60</v>
      </c>
      <c r="I5162">
        <v>14</v>
      </c>
      <c r="J5162">
        <v>9.8000000000000007</v>
      </c>
      <c r="K5162">
        <v>840</v>
      </c>
      <c r="L5162">
        <v>588</v>
      </c>
      <c r="M5162">
        <v>252</v>
      </c>
      <c r="N5162" t="s">
        <v>77</v>
      </c>
    </row>
    <row r="5163" spans="1:14" x14ac:dyDescent="0.3">
      <c r="A5163" t="s">
        <v>12</v>
      </c>
      <c r="B5163" t="s">
        <v>28</v>
      </c>
      <c r="C5163" t="s">
        <v>23</v>
      </c>
      <c r="D5163" t="s">
        <v>14</v>
      </c>
      <c r="E5163" s="1">
        <v>43262</v>
      </c>
      <c r="F5163">
        <v>954886853</v>
      </c>
      <c r="G5163" s="1">
        <v>43284</v>
      </c>
      <c r="H5163">
        <v>54</v>
      </c>
      <c r="I5163">
        <v>22</v>
      </c>
      <c r="J5163">
        <v>15.4</v>
      </c>
      <c r="K5163">
        <v>1188</v>
      </c>
      <c r="L5163">
        <v>831.6</v>
      </c>
      <c r="M5163">
        <v>356.4</v>
      </c>
      <c r="N5163" t="s">
        <v>73</v>
      </c>
    </row>
    <row r="5164" spans="1:14" x14ac:dyDescent="0.3">
      <c r="A5164" t="s">
        <v>12</v>
      </c>
      <c r="B5164" t="s">
        <v>32</v>
      </c>
      <c r="C5164" t="s">
        <v>25</v>
      </c>
      <c r="D5164" t="s">
        <v>14</v>
      </c>
      <c r="E5164" s="1">
        <v>43518</v>
      </c>
      <c r="F5164">
        <v>728163373</v>
      </c>
      <c r="G5164" s="1">
        <v>43536</v>
      </c>
      <c r="H5164">
        <v>79</v>
      </c>
      <c r="I5164">
        <v>15</v>
      </c>
      <c r="J5164">
        <v>10.5</v>
      </c>
      <c r="K5164">
        <v>1185</v>
      </c>
      <c r="L5164">
        <v>829.5</v>
      </c>
      <c r="M5164">
        <v>355.5</v>
      </c>
      <c r="N5164" t="s">
        <v>75</v>
      </c>
    </row>
    <row r="5165" spans="1:14" x14ac:dyDescent="0.3">
      <c r="A5165" t="s">
        <v>12</v>
      </c>
      <c r="B5165" t="s">
        <v>29</v>
      </c>
      <c r="C5165" t="s">
        <v>25</v>
      </c>
      <c r="D5165" t="s">
        <v>14</v>
      </c>
      <c r="E5165" s="1">
        <v>42147</v>
      </c>
      <c r="F5165">
        <v>974644649</v>
      </c>
      <c r="G5165" s="1">
        <v>42166</v>
      </c>
      <c r="H5165">
        <v>52</v>
      </c>
      <c r="I5165">
        <v>27</v>
      </c>
      <c r="J5165">
        <v>18.899999999999999</v>
      </c>
      <c r="K5165">
        <v>1404</v>
      </c>
      <c r="L5165">
        <v>982.8</v>
      </c>
      <c r="M5165">
        <v>421.20000000000005</v>
      </c>
      <c r="N5165" t="s">
        <v>77</v>
      </c>
    </row>
    <row r="5166" spans="1:14" x14ac:dyDescent="0.3">
      <c r="A5166" t="s">
        <v>12</v>
      </c>
      <c r="B5166" t="s">
        <v>30</v>
      </c>
      <c r="C5166" t="s">
        <v>25</v>
      </c>
      <c r="D5166" t="s">
        <v>19</v>
      </c>
      <c r="E5166" s="1">
        <v>44019</v>
      </c>
      <c r="F5166">
        <v>941794669</v>
      </c>
      <c r="G5166" s="1">
        <v>44033</v>
      </c>
      <c r="H5166">
        <v>91</v>
      </c>
      <c r="I5166">
        <v>32</v>
      </c>
      <c r="J5166">
        <v>22.4</v>
      </c>
      <c r="K5166">
        <v>2912</v>
      </c>
      <c r="L5166">
        <v>2038.3999999999999</v>
      </c>
      <c r="M5166">
        <v>873.60000000000014</v>
      </c>
      <c r="N5166" t="s">
        <v>77</v>
      </c>
    </row>
    <row r="5167" spans="1:14" x14ac:dyDescent="0.3">
      <c r="A5167" t="s">
        <v>12</v>
      </c>
      <c r="B5167" t="s">
        <v>48</v>
      </c>
      <c r="C5167" t="s">
        <v>16</v>
      </c>
      <c r="D5167" t="s">
        <v>19</v>
      </c>
      <c r="E5167" s="1">
        <v>44201</v>
      </c>
      <c r="F5167">
        <v>349705398</v>
      </c>
      <c r="G5167" s="1">
        <v>44242</v>
      </c>
      <c r="H5167">
        <v>52</v>
      </c>
      <c r="I5167">
        <v>28</v>
      </c>
      <c r="J5167">
        <v>19.600000000000001</v>
      </c>
      <c r="K5167">
        <v>1456</v>
      </c>
      <c r="L5167">
        <v>1019.2</v>
      </c>
      <c r="M5167">
        <v>436.79999999999995</v>
      </c>
      <c r="N5167" t="s">
        <v>77</v>
      </c>
    </row>
    <row r="5168" spans="1:14" x14ac:dyDescent="0.3">
      <c r="A5168" t="s">
        <v>12</v>
      </c>
      <c r="B5168" t="s">
        <v>33</v>
      </c>
      <c r="C5168" t="s">
        <v>18</v>
      </c>
      <c r="D5168" t="s">
        <v>14</v>
      </c>
      <c r="E5168" s="1">
        <v>41645</v>
      </c>
      <c r="F5168">
        <v>935762917</v>
      </c>
      <c r="G5168" s="1">
        <v>41660</v>
      </c>
      <c r="H5168">
        <v>56</v>
      </c>
      <c r="I5168">
        <v>13</v>
      </c>
      <c r="J5168">
        <v>9.1</v>
      </c>
      <c r="K5168">
        <v>728</v>
      </c>
      <c r="L5168">
        <v>509.59999999999997</v>
      </c>
      <c r="M5168">
        <v>218.40000000000003</v>
      </c>
      <c r="N5168" t="s">
        <v>76</v>
      </c>
    </row>
    <row r="5169" spans="1:14" x14ac:dyDescent="0.3">
      <c r="A5169" t="s">
        <v>12</v>
      </c>
      <c r="B5169" t="s">
        <v>55</v>
      </c>
      <c r="C5169" t="s">
        <v>13</v>
      </c>
      <c r="D5169" t="s">
        <v>19</v>
      </c>
      <c r="E5169" s="1">
        <v>43169</v>
      </c>
      <c r="F5169">
        <v>897811162</v>
      </c>
      <c r="G5169" s="1">
        <v>43170</v>
      </c>
      <c r="H5169">
        <v>53</v>
      </c>
      <c r="I5169">
        <v>27</v>
      </c>
      <c r="J5169">
        <v>18.899999999999999</v>
      </c>
      <c r="K5169">
        <v>1431</v>
      </c>
      <c r="L5169">
        <v>1001.6999999999999</v>
      </c>
      <c r="M5169">
        <v>429.30000000000007</v>
      </c>
      <c r="N5169" t="s">
        <v>74</v>
      </c>
    </row>
    <row r="5170" spans="1:14" x14ac:dyDescent="0.3">
      <c r="A5170" t="s">
        <v>12</v>
      </c>
      <c r="B5170" t="s">
        <v>43</v>
      </c>
      <c r="C5170" t="s">
        <v>25</v>
      </c>
      <c r="D5170" t="s">
        <v>14</v>
      </c>
      <c r="E5170" s="1">
        <v>42087</v>
      </c>
      <c r="F5170">
        <v>426383101</v>
      </c>
      <c r="G5170" s="1">
        <v>42095</v>
      </c>
      <c r="H5170">
        <v>70</v>
      </c>
      <c r="I5170">
        <v>40</v>
      </c>
      <c r="J5170">
        <v>28</v>
      </c>
      <c r="K5170">
        <v>2800</v>
      </c>
      <c r="L5170">
        <v>1960</v>
      </c>
      <c r="M5170">
        <v>840</v>
      </c>
      <c r="N5170" t="s">
        <v>77</v>
      </c>
    </row>
    <row r="5171" spans="1:14" x14ac:dyDescent="0.3">
      <c r="A5171" t="s">
        <v>12</v>
      </c>
      <c r="B5171" t="s">
        <v>41</v>
      </c>
      <c r="C5171" t="s">
        <v>24</v>
      </c>
      <c r="D5171" t="s">
        <v>19</v>
      </c>
      <c r="E5171" s="1">
        <v>44739</v>
      </c>
      <c r="F5171">
        <v>757335078</v>
      </c>
      <c r="G5171" s="1">
        <v>44782</v>
      </c>
      <c r="H5171">
        <v>99</v>
      </c>
      <c r="I5171">
        <v>38</v>
      </c>
      <c r="J5171">
        <v>26.6</v>
      </c>
      <c r="K5171">
        <v>3762</v>
      </c>
      <c r="L5171">
        <v>2633.4</v>
      </c>
      <c r="M5171">
        <v>1128.5999999999999</v>
      </c>
      <c r="N5171" t="s">
        <v>76</v>
      </c>
    </row>
    <row r="5172" spans="1:14" x14ac:dyDescent="0.3">
      <c r="A5172" t="s">
        <v>12</v>
      </c>
      <c r="B5172" t="s">
        <v>55</v>
      </c>
      <c r="C5172" t="s">
        <v>26</v>
      </c>
      <c r="D5172" t="s">
        <v>14</v>
      </c>
      <c r="E5172" s="1">
        <v>42511</v>
      </c>
      <c r="F5172">
        <v>293658387</v>
      </c>
      <c r="G5172" s="1">
        <v>42540</v>
      </c>
      <c r="H5172">
        <v>50</v>
      </c>
      <c r="I5172">
        <v>22</v>
      </c>
      <c r="J5172">
        <v>15.4</v>
      </c>
      <c r="K5172">
        <v>1100</v>
      </c>
      <c r="L5172">
        <v>770</v>
      </c>
      <c r="M5172">
        <v>330</v>
      </c>
      <c r="N5172" t="s">
        <v>74</v>
      </c>
    </row>
    <row r="5173" spans="1:14" x14ac:dyDescent="0.3">
      <c r="A5173" t="s">
        <v>12</v>
      </c>
      <c r="B5173" t="s">
        <v>44</v>
      </c>
      <c r="C5173" t="s">
        <v>23</v>
      </c>
      <c r="D5173" t="s">
        <v>19</v>
      </c>
      <c r="E5173" s="1">
        <v>42321</v>
      </c>
      <c r="F5173">
        <v>175885808</v>
      </c>
      <c r="G5173" s="1">
        <v>42361</v>
      </c>
      <c r="H5173">
        <v>95</v>
      </c>
      <c r="I5173">
        <v>34</v>
      </c>
      <c r="J5173">
        <v>23.8</v>
      </c>
      <c r="K5173">
        <v>3230</v>
      </c>
      <c r="L5173">
        <v>2261</v>
      </c>
      <c r="M5173">
        <v>969</v>
      </c>
      <c r="N5173" t="s">
        <v>77</v>
      </c>
    </row>
    <row r="5174" spans="1:14" x14ac:dyDescent="0.3">
      <c r="A5174" t="s">
        <v>12</v>
      </c>
      <c r="B5174" t="s">
        <v>48</v>
      </c>
      <c r="C5174" t="s">
        <v>15</v>
      </c>
      <c r="D5174" t="s">
        <v>14</v>
      </c>
      <c r="E5174" s="1">
        <v>45252</v>
      </c>
      <c r="F5174">
        <v>106507575</v>
      </c>
      <c r="G5174" s="1">
        <v>45252</v>
      </c>
      <c r="H5174">
        <v>60</v>
      </c>
      <c r="I5174">
        <v>10</v>
      </c>
      <c r="J5174">
        <v>7</v>
      </c>
      <c r="K5174">
        <v>600</v>
      </c>
      <c r="L5174">
        <v>420</v>
      </c>
      <c r="M5174">
        <v>180</v>
      </c>
      <c r="N5174" t="s">
        <v>77</v>
      </c>
    </row>
    <row r="5175" spans="1:14" x14ac:dyDescent="0.3">
      <c r="A5175" t="s">
        <v>12</v>
      </c>
      <c r="B5175" t="s">
        <v>46</v>
      </c>
      <c r="C5175" t="s">
        <v>13</v>
      </c>
      <c r="D5175" t="s">
        <v>14</v>
      </c>
      <c r="E5175" s="1">
        <v>43789</v>
      </c>
      <c r="F5175">
        <v>692720878</v>
      </c>
      <c r="G5175" s="1">
        <v>43813</v>
      </c>
      <c r="H5175">
        <v>80</v>
      </c>
      <c r="I5175">
        <v>27</v>
      </c>
      <c r="J5175">
        <v>18.899999999999999</v>
      </c>
      <c r="K5175">
        <v>2160</v>
      </c>
      <c r="L5175">
        <v>1512</v>
      </c>
      <c r="M5175">
        <v>648</v>
      </c>
      <c r="N5175" t="s">
        <v>74</v>
      </c>
    </row>
    <row r="5176" spans="1:14" x14ac:dyDescent="0.3">
      <c r="A5176" t="s">
        <v>12</v>
      </c>
      <c r="B5176" t="s">
        <v>53</v>
      </c>
      <c r="C5176" t="s">
        <v>17</v>
      </c>
      <c r="D5176" t="s">
        <v>19</v>
      </c>
      <c r="E5176" s="1">
        <v>45514</v>
      </c>
      <c r="F5176">
        <v>982832467</v>
      </c>
      <c r="G5176" s="1">
        <v>45517</v>
      </c>
      <c r="H5176">
        <v>85</v>
      </c>
      <c r="I5176">
        <v>21</v>
      </c>
      <c r="J5176">
        <v>14.7</v>
      </c>
      <c r="K5176">
        <v>1785</v>
      </c>
      <c r="L5176">
        <v>1249.5</v>
      </c>
      <c r="M5176">
        <v>535.5</v>
      </c>
      <c r="N5176" t="s">
        <v>77</v>
      </c>
    </row>
    <row r="5177" spans="1:14" x14ac:dyDescent="0.3">
      <c r="A5177" t="s">
        <v>12</v>
      </c>
      <c r="B5177" t="s">
        <v>55</v>
      </c>
      <c r="C5177" t="s">
        <v>20</v>
      </c>
      <c r="D5177" t="s">
        <v>14</v>
      </c>
      <c r="E5177" s="1">
        <v>44786</v>
      </c>
      <c r="F5177">
        <v>829560315</v>
      </c>
      <c r="G5177" s="1">
        <v>44825</v>
      </c>
      <c r="H5177">
        <v>80</v>
      </c>
      <c r="I5177">
        <v>17</v>
      </c>
      <c r="J5177">
        <v>11.9</v>
      </c>
      <c r="K5177">
        <v>1360</v>
      </c>
      <c r="L5177">
        <v>952</v>
      </c>
      <c r="M5177">
        <v>408</v>
      </c>
      <c r="N5177" t="s">
        <v>74</v>
      </c>
    </row>
    <row r="5178" spans="1:14" x14ac:dyDescent="0.3">
      <c r="A5178" t="s">
        <v>12</v>
      </c>
      <c r="B5178" t="s">
        <v>31</v>
      </c>
      <c r="C5178" t="s">
        <v>15</v>
      </c>
      <c r="D5178" t="s">
        <v>14</v>
      </c>
      <c r="E5178" s="1">
        <v>43419</v>
      </c>
      <c r="F5178">
        <v>489095723</v>
      </c>
      <c r="G5178" s="1">
        <v>43428</v>
      </c>
      <c r="H5178">
        <v>86</v>
      </c>
      <c r="I5178">
        <v>22</v>
      </c>
      <c r="J5178">
        <v>15.4</v>
      </c>
      <c r="K5178">
        <v>1892</v>
      </c>
      <c r="L5178">
        <v>1324.4</v>
      </c>
      <c r="M5178">
        <v>567.59999999999991</v>
      </c>
      <c r="N5178" t="s">
        <v>74</v>
      </c>
    </row>
    <row r="5179" spans="1:14" x14ac:dyDescent="0.3">
      <c r="A5179" t="s">
        <v>12</v>
      </c>
      <c r="B5179" t="s">
        <v>53</v>
      </c>
      <c r="C5179" t="s">
        <v>15</v>
      </c>
      <c r="D5179" t="s">
        <v>19</v>
      </c>
      <c r="E5179" s="1">
        <v>45167</v>
      </c>
      <c r="F5179">
        <v>343476235</v>
      </c>
      <c r="G5179" s="1">
        <v>45173</v>
      </c>
      <c r="H5179">
        <v>83</v>
      </c>
      <c r="I5179">
        <v>22</v>
      </c>
      <c r="J5179">
        <v>15.4</v>
      </c>
      <c r="K5179">
        <v>1826</v>
      </c>
      <c r="L5179">
        <v>1278.2</v>
      </c>
      <c r="M5179">
        <v>547.79999999999995</v>
      </c>
      <c r="N5179" t="s">
        <v>77</v>
      </c>
    </row>
    <row r="5180" spans="1:14" x14ac:dyDescent="0.3">
      <c r="A5180" t="s">
        <v>12</v>
      </c>
      <c r="B5180" t="s">
        <v>42</v>
      </c>
      <c r="C5180" t="s">
        <v>23</v>
      </c>
      <c r="D5180" t="s">
        <v>14</v>
      </c>
      <c r="E5180" s="1">
        <v>43264</v>
      </c>
      <c r="F5180">
        <v>276945006</v>
      </c>
      <c r="G5180" s="1">
        <v>43287</v>
      </c>
      <c r="H5180">
        <v>60</v>
      </c>
      <c r="I5180">
        <v>16</v>
      </c>
      <c r="J5180">
        <v>11.2</v>
      </c>
      <c r="K5180">
        <v>960</v>
      </c>
      <c r="L5180">
        <v>672</v>
      </c>
      <c r="M5180">
        <v>288</v>
      </c>
      <c r="N5180" t="s">
        <v>77</v>
      </c>
    </row>
    <row r="5181" spans="1:14" x14ac:dyDescent="0.3">
      <c r="A5181" t="s">
        <v>12</v>
      </c>
      <c r="B5181" t="s">
        <v>47</v>
      </c>
      <c r="C5181" t="s">
        <v>17</v>
      </c>
      <c r="D5181" t="s">
        <v>14</v>
      </c>
      <c r="E5181" s="1">
        <v>42569</v>
      </c>
      <c r="F5181">
        <v>445112216</v>
      </c>
      <c r="G5181" s="1">
        <v>42616</v>
      </c>
      <c r="H5181">
        <v>79</v>
      </c>
      <c r="I5181">
        <v>35</v>
      </c>
      <c r="J5181">
        <v>24.5</v>
      </c>
      <c r="K5181">
        <v>2765</v>
      </c>
      <c r="L5181">
        <v>1935.5</v>
      </c>
      <c r="M5181">
        <v>829.5</v>
      </c>
      <c r="N5181" t="s">
        <v>77</v>
      </c>
    </row>
    <row r="5182" spans="1:14" x14ac:dyDescent="0.3">
      <c r="A5182" t="s">
        <v>12</v>
      </c>
      <c r="B5182" t="s">
        <v>46</v>
      </c>
      <c r="C5182" t="s">
        <v>23</v>
      </c>
      <c r="D5182" t="s">
        <v>14</v>
      </c>
      <c r="E5182" s="1">
        <v>43098</v>
      </c>
      <c r="F5182">
        <v>579753959</v>
      </c>
      <c r="G5182" s="1">
        <v>43139</v>
      </c>
      <c r="H5182">
        <v>84</v>
      </c>
      <c r="I5182">
        <v>11</v>
      </c>
      <c r="J5182">
        <v>7.7</v>
      </c>
      <c r="K5182">
        <v>924</v>
      </c>
      <c r="L5182">
        <v>646.80000000000007</v>
      </c>
      <c r="M5182">
        <v>277.19999999999993</v>
      </c>
      <c r="N5182" t="s">
        <v>74</v>
      </c>
    </row>
    <row r="5183" spans="1:14" x14ac:dyDescent="0.3">
      <c r="A5183" t="s">
        <v>12</v>
      </c>
      <c r="B5183" t="s">
        <v>45</v>
      </c>
      <c r="C5183" t="s">
        <v>23</v>
      </c>
      <c r="D5183" t="s">
        <v>19</v>
      </c>
      <c r="E5183" s="1">
        <v>44839</v>
      </c>
      <c r="F5183">
        <v>667960011</v>
      </c>
      <c r="G5183" s="1">
        <v>44875</v>
      </c>
      <c r="H5183">
        <v>58</v>
      </c>
      <c r="I5183">
        <v>35</v>
      </c>
      <c r="J5183">
        <v>24.5</v>
      </c>
      <c r="K5183">
        <v>2030</v>
      </c>
      <c r="L5183">
        <v>1421</v>
      </c>
      <c r="M5183">
        <v>609</v>
      </c>
      <c r="N5183" t="s">
        <v>77</v>
      </c>
    </row>
    <row r="5184" spans="1:14" x14ac:dyDescent="0.3">
      <c r="A5184" t="s">
        <v>12</v>
      </c>
      <c r="B5184" t="s">
        <v>30</v>
      </c>
      <c r="C5184" t="s">
        <v>15</v>
      </c>
      <c r="D5184" t="s">
        <v>19</v>
      </c>
      <c r="E5184" s="1">
        <v>43258</v>
      </c>
      <c r="F5184">
        <v>336020982</v>
      </c>
      <c r="G5184" s="1">
        <v>43287</v>
      </c>
      <c r="H5184">
        <v>51</v>
      </c>
      <c r="I5184">
        <v>23</v>
      </c>
      <c r="J5184">
        <v>16.100000000000001</v>
      </c>
      <c r="K5184">
        <v>1173</v>
      </c>
      <c r="L5184">
        <v>821.1</v>
      </c>
      <c r="M5184">
        <v>351.9</v>
      </c>
      <c r="N5184" t="s">
        <v>77</v>
      </c>
    </row>
    <row r="5185" spans="1:14" x14ac:dyDescent="0.3">
      <c r="A5185" t="s">
        <v>12</v>
      </c>
      <c r="B5185" t="s">
        <v>37</v>
      </c>
      <c r="C5185" t="s">
        <v>15</v>
      </c>
      <c r="D5185" t="s">
        <v>14</v>
      </c>
      <c r="E5185" s="1">
        <v>44303</v>
      </c>
      <c r="F5185">
        <v>854518592</v>
      </c>
      <c r="G5185" s="1">
        <v>44313</v>
      </c>
      <c r="H5185">
        <v>74</v>
      </c>
      <c r="I5185">
        <v>26</v>
      </c>
      <c r="J5185">
        <v>18.2</v>
      </c>
      <c r="K5185">
        <v>1924</v>
      </c>
      <c r="L5185">
        <v>1346.8</v>
      </c>
      <c r="M5185">
        <v>577.20000000000005</v>
      </c>
      <c r="N5185" t="s">
        <v>74</v>
      </c>
    </row>
    <row r="5186" spans="1:14" x14ac:dyDescent="0.3">
      <c r="A5186" t="s">
        <v>12</v>
      </c>
      <c r="B5186" t="s">
        <v>33</v>
      </c>
      <c r="C5186" t="s">
        <v>13</v>
      </c>
      <c r="D5186" t="s">
        <v>19</v>
      </c>
      <c r="E5186" s="1">
        <v>44331</v>
      </c>
      <c r="F5186">
        <v>775529038</v>
      </c>
      <c r="G5186" s="1">
        <v>44339</v>
      </c>
      <c r="H5186">
        <v>81</v>
      </c>
      <c r="I5186">
        <v>22</v>
      </c>
      <c r="J5186">
        <v>15.4</v>
      </c>
      <c r="K5186">
        <v>1782</v>
      </c>
      <c r="L5186">
        <v>1247.4000000000001</v>
      </c>
      <c r="M5186">
        <v>534.59999999999991</v>
      </c>
      <c r="N5186" t="s">
        <v>76</v>
      </c>
    </row>
    <row r="5187" spans="1:14" x14ac:dyDescent="0.3">
      <c r="A5187" t="s">
        <v>12</v>
      </c>
      <c r="B5187" t="s">
        <v>31</v>
      </c>
      <c r="C5187" t="s">
        <v>18</v>
      </c>
      <c r="D5187" t="s">
        <v>19</v>
      </c>
      <c r="E5187" s="1">
        <v>43827</v>
      </c>
      <c r="F5187">
        <v>601963937</v>
      </c>
      <c r="G5187" s="1">
        <v>43852</v>
      </c>
      <c r="H5187">
        <v>70</v>
      </c>
      <c r="I5187">
        <v>33</v>
      </c>
      <c r="J5187">
        <v>23.1</v>
      </c>
      <c r="K5187">
        <v>2310</v>
      </c>
      <c r="L5187">
        <v>1617</v>
      </c>
      <c r="M5187">
        <v>693</v>
      </c>
      <c r="N5187" t="s">
        <v>74</v>
      </c>
    </row>
    <row r="5188" spans="1:14" x14ac:dyDescent="0.3">
      <c r="A5188" t="s">
        <v>12</v>
      </c>
      <c r="B5188" t="s">
        <v>30</v>
      </c>
      <c r="C5188" t="s">
        <v>17</v>
      </c>
      <c r="D5188" t="s">
        <v>19</v>
      </c>
      <c r="E5188" s="1">
        <v>45020</v>
      </c>
      <c r="F5188">
        <v>535375630</v>
      </c>
      <c r="G5188" s="1">
        <v>45029</v>
      </c>
      <c r="H5188">
        <v>79</v>
      </c>
      <c r="I5188">
        <v>32</v>
      </c>
      <c r="J5188">
        <v>22.4</v>
      </c>
      <c r="K5188">
        <v>2528</v>
      </c>
      <c r="L5188">
        <v>1769.6</v>
      </c>
      <c r="M5188">
        <v>758.40000000000009</v>
      </c>
      <c r="N5188" t="s">
        <v>77</v>
      </c>
    </row>
    <row r="5189" spans="1:14" x14ac:dyDescent="0.3">
      <c r="A5189" t="s">
        <v>12</v>
      </c>
      <c r="B5189" t="s">
        <v>28</v>
      </c>
      <c r="C5189" t="s">
        <v>17</v>
      </c>
      <c r="D5189" t="s">
        <v>14</v>
      </c>
      <c r="E5189" s="1">
        <v>41979</v>
      </c>
      <c r="F5189">
        <v>924333274</v>
      </c>
      <c r="G5189" s="1">
        <v>41984</v>
      </c>
      <c r="H5189">
        <v>68</v>
      </c>
      <c r="I5189">
        <v>19</v>
      </c>
      <c r="J5189">
        <v>13.3</v>
      </c>
      <c r="K5189">
        <v>1292</v>
      </c>
      <c r="L5189">
        <v>904.40000000000009</v>
      </c>
      <c r="M5189">
        <v>387.59999999999991</v>
      </c>
      <c r="N5189" t="s">
        <v>73</v>
      </c>
    </row>
    <row r="5190" spans="1:14" x14ac:dyDescent="0.3">
      <c r="A5190" t="s">
        <v>12</v>
      </c>
      <c r="B5190" t="s">
        <v>35</v>
      </c>
      <c r="C5190" t="s">
        <v>20</v>
      </c>
      <c r="D5190" t="s">
        <v>19</v>
      </c>
      <c r="E5190" s="1">
        <v>44165</v>
      </c>
      <c r="F5190">
        <v>134650599</v>
      </c>
      <c r="G5190" s="1">
        <v>44181</v>
      </c>
      <c r="H5190">
        <v>81</v>
      </c>
      <c r="I5190">
        <v>14</v>
      </c>
      <c r="J5190">
        <v>9.8000000000000007</v>
      </c>
      <c r="K5190">
        <v>1134</v>
      </c>
      <c r="L5190">
        <v>793.80000000000007</v>
      </c>
      <c r="M5190">
        <v>340.19999999999993</v>
      </c>
      <c r="N5190" t="s">
        <v>77</v>
      </c>
    </row>
    <row r="5191" spans="1:14" x14ac:dyDescent="0.3">
      <c r="A5191" t="s">
        <v>12</v>
      </c>
      <c r="B5191" t="s">
        <v>55</v>
      </c>
      <c r="C5191" t="s">
        <v>13</v>
      </c>
      <c r="D5191" t="s">
        <v>19</v>
      </c>
      <c r="E5191" s="1">
        <v>42687</v>
      </c>
      <c r="F5191">
        <v>748019874</v>
      </c>
      <c r="G5191" s="1">
        <v>42719</v>
      </c>
      <c r="H5191">
        <v>72</v>
      </c>
      <c r="I5191">
        <v>28</v>
      </c>
      <c r="J5191">
        <v>19.600000000000001</v>
      </c>
      <c r="K5191">
        <v>2016</v>
      </c>
      <c r="L5191">
        <v>1411.2</v>
      </c>
      <c r="M5191">
        <v>604.79999999999995</v>
      </c>
      <c r="N5191" t="s">
        <v>74</v>
      </c>
    </row>
    <row r="5192" spans="1:14" x14ac:dyDescent="0.3">
      <c r="A5192" t="s">
        <v>12</v>
      </c>
      <c r="B5192" t="s">
        <v>32</v>
      </c>
      <c r="C5192" t="s">
        <v>25</v>
      </c>
      <c r="D5192" t="s">
        <v>14</v>
      </c>
      <c r="E5192" s="1">
        <v>42096</v>
      </c>
      <c r="F5192">
        <v>414615714</v>
      </c>
      <c r="G5192" s="1">
        <v>42107</v>
      </c>
      <c r="H5192">
        <v>90</v>
      </c>
      <c r="I5192">
        <v>36</v>
      </c>
      <c r="J5192">
        <v>25.200000000000003</v>
      </c>
      <c r="K5192">
        <v>3240</v>
      </c>
      <c r="L5192">
        <v>2268.0000000000005</v>
      </c>
      <c r="M5192">
        <v>971.99999999999955</v>
      </c>
      <c r="N5192" t="s">
        <v>75</v>
      </c>
    </row>
    <row r="5193" spans="1:14" x14ac:dyDescent="0.3">
      <c r="A5193" t="s">
        <v>12</v>
      </c>
      <c r="B5193" t="s">
        <v>55</v>
      </c>
      <c r="C5193" t="s">
        <v>18</v>
      </c>
      <c r="D5193" t="s">
        <v>14</v>
      </c>
      <c r="E5193" s="1">
        <v>42632</v>
      </c>
      <c r="F5193">
        <v>228057134</v>
      </c>
      <c r="G5193" s="1">
        <v>42669</v>
      </c>
      <c r="H5193">
        <v>80</v>
      </c>
      <c r="I5193">
        <v>25</v>
      </c>
      <c r="J5193">
        <v>17.5</v>
      </c>
      <c r="K5193">
        <v>2000</v>
      </c>
      <c r="L5193">
        <v>1400</v>
      </c>
      <c r="M5193">
        <v>600</v>
      </c>
      <c r="N5193" t="s">
        <v>74</v>
      </c>
    </row>
    <row r="5194" spans="1:14" x14ac:dyDescent="0.3">
      <c r="A5194" t="s">
        <v>12</v>
      </c>
      <c r="B5194" t="s">
        <v>46</v>
      </c>
      <c r="C5194" t="s">
        <v>18</v>
      </c>
      <c r="D5194" t="s">
        <v>19</v>
      </c>
      <c r="E5194" s="1">
        <v>44345</v>
      </c>
      <c r="F5194">
        <v>264190566</v>
      </c>
      <c r="G5194" s="1">
        <v>44347</v>
      </c>
      <c r="H5194">
        <v>88</v>
      </c>
      <c r="I5194">
        <v>23</v>
      </c>
      <c r="J5194">
        <v>16.100000000000001</v>
      </c>
      <c r="K5194">
        <v>2024</v>
      </c>
      <c r="L5194">
        <v>1416.8000000000002</v>
      </c>
      <c r="M5194">
        <v>607.19999999999982</v>
      </c>
      <c r="N5194" t="s">
        <v>74</v>
      </c>
    </row>
    <row r="5195" spans="1:14" x14ac:dyDescent="0.3">
      <c r="A5195" t="s">
        <v>12</v>
      </c>
      <c r="B5195" t="s">
        <v>28</v>
      </c>
      <c r="C5195" t="s">
        <v>13</v>
      </c>
      <c r="D5195" t="s">
        <v>14</v>
      </c>
      <c r="E5195" s="1">
        <v>42327</v>
      </c>
      <c r="F5195">
        <v>116809833</v>
      </c>
      <c r="G5195" s="1">
        <v>42361</v>
      </c>
      <c r="H5195">
        <v>71</v>
      </c>
      <c r="I5195">
        <v>35</v>
      </c>
      <c r="J5195">
        <v>24.5</v>
      </c>
      <c r="K5195">
        <v>2485</v>
      </c>
      <c r="L5195">
        <v>1739.5</v>
      </c>
      <c r="M5195">
        <v>745.5</v>
      </c>
      <c r="N5195" t="s">
        <v>73</v>
      </c>
    </row>
    <row r="5196" spans="1:14" x14ac:dyDescent="0.3">
      <c r="A5196" t="s">
        <v>12</v>
      </c>
      <c r="B5196" t="s">
        <v>50</v>
      </c>
      <c r="C5196" t="s">
        <v>25</v>
      </c>
      <c r="D5196" t="s">
        <v>19</v>
      </c>
      <c r="E5196" s="1">
        <v>44030</v>
      </c>
      <c r="F5196">
        <v>252085435</v>
      </c>
      <c r="G5196" s="1">
        <v>44048</v>
      </c>
      <c r="H5196">
        <v>65</v>
      </c>
      <c r="I5196">
        <v>23</v>
      </c>
      <c r="J5196">
        <v>16.100000000000001</v>
      </c>
      <c r="K5196">
        <v>1495</v>
      </c>
      <c r="L5196">
        <v>1046.5</v>
      </c>
      <c r="M5196">
        <v>448.5</v>
      </c>
      <c r="N5196" t="s">
        <v>73</v>
      </c>
    </row>
    <row r="5197" spans="1:14" x14ac:dyDescent="0.3">
      <c r="A5197" t="s">
        <v>12</v>
      </c>
      <c r="B5197" t="s">
        <v>46</v>
      </c>
      <c r="C5197" t="s">
        <v>16</v>
      </c>
      <c r="D5197" t="s">
        <v>14</v>
      </c>
      <c r="E5197" s="1">
        <v>41820</v>
      </c>
      <c r="F5197">
        <v>180691468</v>
      </c>
      <c r="G5197" s="1">
        <v>41867</v>
      </c>
      <c r="H5197">
        <v>62</v>
      </c>
      <c r="I5197">
        <v>31</v>
      </c>
      <c r="J5197">
        <v>21.700000000000003</v>
      </c>
      <c r="K5197">
        <v>1922</v>
      </c>
      <c r="L5197">
        <v>1345.4</v>
      </c>
      <c r="M5197">
        <v>576.59999999999991</v>
      </c>
      <c r="N5197" t="s">
        <v>74</v>
      </c>
    </row>
    <row r="5198" spans="1:14" x14ac:dyDescent="0.3">
      <c r="A5198" t="s">
        <v>12</v>
      </c>
      <c r="B5198" t="s">
        <v>53</v>
      </c>
      <c r="C5198" t="s">
        <v>17</v>
      </c>
      <c r="D5198" t="s">
        <v>19</v>
      </c>
      <c r="E5198" s="1">
        <v>45103</v>
      </c>
      <c r="F5198">
        <v>691593492</v>
      </c>
      <c r="G5198" s="1">
        <v>45151</v>
      </c>
      <c r="H5198">
        <v>95</v>
      </c>
      <c r="I5198">
        <v>15</v>
      </c>
      <c r="J5198">
        <v>10.5</v>
      </c>
      <c r="K5198">
        <v>1425</v>
      </c>
      <c r="L5198">
        <v>997.5</v>
      </c>
      <c r="M5198">
        <v>427.5</v>
      </c>
      <c r="N5198" t="s">
        <v>77</v>
      </c>
    </row>
    <row r="5199" spans="1:14" x14ac:dyDescent="0.3">
      <c r="A5199" t="s">
        <v>12</v>
      </c>
      <c r="B5199" t="s">
        <v>44</v>
      </c>
      <c r="C5199" t="s">
        <v>25</v>
      </c>
      <c r="D5199" t="s">
        <v>19</v>
      </c>
      <c r="E5199" s="1">
        <v>43583</v>
      </c>
      <c r="F5199">
        <v>820541226</v>
      </c>
      <c r="G5199" s="1">
        <v>43613</v>
      </c>
      <c r="H5199">
        <v>95</v>
      </c>
      <c r="I5199">
        <v>23</v>
      </c>
      <c r="J5199">
        <v>16.100000000000001</v>
      </c>
      <c r="K5199">
        <v>2185</v>
      </c>
      <c r="L5199">
        <v>1529.5000000000002</v>
      </c>
      <c r="M5199">
        <v>655.49999999999977</v>
      </c>
      <c r="N5199" t="s">
        <v>77</v>
      </c>
    </row>
    <row r="5200" spans="1:14" x14ac:dyDescent="0.3">
      <c r="A5200" t="s">
        <v>12</v>
      </c>
      <c r="B5200" t="s">
        <v>48</v>
      </c>
      <c r="C5200" t="s">
        <v>15</v>
      </c>
      <c r="D5200" t="s">
        <v>14</v>
      </c>
      <c r="E5200" s="1">
        <v>42416</v>
      </c>
      <c r="F5200">
        <v>455019652</v>
      </c>
      <c r="G5200" s="1">
        <v>42427</v>
      </c>
      <c r="H5200">
        <v>75</v>
      </c>
      <c r="I5200">
        <v>18</v>
      </c>
      <c r="J5200">
        <v>12.600000000000001</v>
      </c>
      <c r="K5200">
        <v>1350</v>
      </c>
      <c r="L5200">
        <v>945.00000000000011</v>
      </c>
      <c r="M5200">
        <v>404.99999999999989</v>
      </c>
      <c r="N5200" t="s">
        <v>77</v>
      </c>
    </row>
    <row r="5201" spans="1:14" x14ac:dyDescent="0.3">
      <c r="A5201" t="s">
        <v>12</v>
      </c>
      <c r="B5201" t="s">
        <v>37</v>
      </c>
      <c r="C5201" t="s">
        <v>26</v>
      </c>
      <c r="D5201" t="s">
        <v>19</v>
      </c>
      <c r="E5201" s="1">
        <v>42937</v>
      </c>
      <c r="F5201">
        <v>339304435</v>
      </c>
      <c r="G5201" s="1">
        <v>42977</v>
      </c>
      <c r="H5201">
        <v>74</v>
      </c>
      <c r="I5201">
        <v>16</v>
      </c>
      <c r="J5201">
        <v>11.2</v>
      </c>
      <c r="K5201">
        <v>1184</v>
      </c>
      <c r="L5201">
        <v>828.8</v>
      </c>
      <c r="M5201">
        <v>355.20000000000005</v>
      </c>
      <c r="N5201" t="s">
        <v>74</v>
      </c>
    </row>
    <row r="5202" spans="1:14" x14ac:dyDescent="0.3">
      <c r="A5202" t="s">
        <v>12</v>
      </c>
      <c r="B5202" t="s">
        <v>55</v>
      </c>
      <c r="C5202" t="s">
        <v>26</v>
      </c>
      <c r="D5202" t="s">
        <v>19</v>
      </c>
      <c r="E5202" s="1">
        <v>43633</v>
      </c>
      <c r="F5202">
        <v>809012877</v>
      </c>
      <c r="G5202" s="1">
        <v>43636</v>
      </c>
      <c r="H5202">
        <v>86</v>
      </c>
      <c r="I5202">
        <v>34</v>
      </c>
      <c r="J5202">
        <v>23.8</v>
      </c>
      <c r="K5202">
        <v>2924</v>
      </c>
      <c r="L5202">
        <v>2046.8</v>
      </c>
      <c r="M5202">
        <v>877.2</v>
      </c>
      <c r="N5202" t="s">
        <v>74</v>
      </c>
    </row>
    <row r="5203" spans="1:14" x14ac:dyDescent="0.3">
      <c r="A5203" t="s">
        <v>12</v>
      </c>
      <c r="B5203" t="s">
        <v>44</v>
      </c>
      <c r="C5203" t="s">
        <v>15</v>
      </c>
      <c r="D5203" t="s">
        <v>19</v>
      </c>
      <c r="E5203" s="1">
        <v>44725</v>
      </c>
      <c r="F5203">
        <v>456048333</v>
      </c>
      <c r="G5203" s="1">
        <v>44745</v>
      </c>
      <c r="H5203">
        <v>87</v>
      </c>
      <c r="I5203">
        <v>19</v>
      </c>
      <c r="J5203">
        <v>13.3</v>
      </c>
      <c r="K5203">
        <v>1653</v>
      </c>
      <c r="L5203">
        <v>1157.1000000000001</v>
      </c>
      <c r="M5203">
        <v>495.89999999999986</v>
      </c>
      <c r="N5203" t="s">
        <v>77</v>
      </c>
    </row>
    <row r="5204" spans="1:14" x14ac:dyDescent="0.3">
      <c r="A5204" t="s">
        <v>12</v>
      </c>
      <c r="B5204" t="s">
        <v>45</v>
      </c>
      <c r="C5204" t="s">
        <v>23</v>
      </c>
      <c r="D5204" t="s">
        <v>19</v>
      </c>
      <c r="E5204" s="1">
        <v>41802</v>
      </c>
      <c r="F5204">
        <v>601033961</v>
      </c>
      <c r="G5204" s="1">
        <v>41835</v>
      </c>
      <c r="H5204">
        <v>56</v>
      </c>
      <c r="I5204">
        <v>10</v>
      </c>
      <c r="J5204">
        <v>7</v>
      </c>
      <c r="K5204">
        <v>560</v>
      </c>
      <c r="L5204">
        <v>392</v>
      </c>
      <c r="M5204">
        <v>168</v>
      </c>
      <c r="N5204" t="s">
        <v>77</v>
      </c>
    </row>
    <row r="5205" spans="1:14" x14ac:dyDescent="0.3">
      <c r="A5205" t="s">
        <v>12</v>
      </c>
      <c r="B5205" t="s">
        <v>28</v>
      </c>
      <c r="C5205" t="s">
        <v>13</v>
      </c>
      <c r="D5205" t="s">
        <v>14</v>
      </c>
      <c r="E5205" s="1">
        <v>43577</v>
      </c>
      <c r="F5205">
        <v>879617202</v>
      </c>
      <c r="G5205" s="1">
        <v>43613</v>
      </c>
      <c r="H5205">
        <v>54</v>
      </c>
      <c r="I5205">
        <v>31</v>
      </c>
      <c r="J5205">
        <v>21.700000000000003</v>
      </c>
      <c r="K5205">
        <v>1674</v>
      </c>
      <c r="L5205">
        <v>1171.8000000000002</v>
      </c>
      <c r="M5205">
        <v>502.19999999999982</v>
      </c>
      <c r="N5205" t="s">
        <v>73</v>
      </c>
    </row>
    <row r="5206" spans="1:14" x14ac:dyDescent="0.3">
      <c r="A5206" t="s">
        <v>12</v>
      </c>
      <c r="B5206" t="s">
        <v>28</v>
      </c>
      <c r="C5206" t="s">
        <v>17</v>
      </c>
      <c r="D5206" t="s">
        <v>19</v>
      </c>
      <c r="E5206" s="1">
        <v>42936</v>
      </c>
      <c r="F5206">
        <v>557741391</v>
      </c>
      <c r="G5206" s="1">
        <v>42978</v>
      </c>
      <c r="H5206">
        <v>63</v>
      </c>
      <c r="I5206">
        <v>36</v>
      </c>
      <c r="J5206">
        <v>25.200000000000003</v>
      </c>
      <c r="K5206">
        <v>2268</v>
      </c>
      <c r="L5206">
        <v>1587.6000000000001</v>
      </c>
      <c r="M5206">
        <v>680.39999999999986</v>
      </c>
      <c r="N5206" t="s">
        <v>73</v>
      </c>
    </row>
    <row r="5207" spans="1:14" x14ac:dyDescent="0.3">
      <c r="A5207" t="s">
        <v>12</v>
      </c>
      <c r="B5207" t="s">
        <v>46</v>
      </c>
      <c r="C5207" t="s">
        <v>24</v>
      </c>
      <c r="D5207" t="s">
        <v>14</v>
      </c>
      <c r="E5207" s="1">
        <v>43948</v>
      </c>
      <c r="F5207">
        <v>536362683</v>
      </c>
      <c r="G5207" s="1">
        <v>43981</v>
      </c>
      <c r="H5207">
        <v>67</v>
      </c>
      <c r="I5207">
        <v>22</v>
      </c>
      <c r="J5207">
        <v>15.4</v>
      </c>
      <c r="K5207">
        <v>1474</v>
      </c>
      <c r="L5207">
        <v>1031.8</v>
      </c>
      <c r="M5207">
        <v>442.20000000000005</v>
      </c>
      <c r="N5207" t="s">
        <v>74</v>
      </c>
    </row>
    <row r="5208" spans="1:14" x14ac:dyDescent="0.3">
      <c r="A5208" t="s">
        <v>12</v>
      </c>
      <c r="B5208" t="s">
        <v>28</v>
      </c>
      <c r="C5208" t="s">
        <v>16</v>
      </c>
      <c r="D5208" t="s">
        <v>19</v>
      </c>
      <c r="E5208" s="1">
        <v>41656</v>
      </c>
      <c r="F5208">
        <v>705558574</v>
      </c>
      <c r="G5208" s="1">
        <v>41671</v>
      </c>
      <c r="H5208">
        <v>69</v>
      </c>
      <c r="I5208">
        <v>15</v>
      </c>
      <c r="J5208">
        <v>10.5</v>
      </c>
      <c r="K5208">
        <v>1035</v>
      </c>
      <c r="L5208">
        <v>724.5</v>
      </c>
      <c r="M5208">
        <v>310.5</v>
      </c>
      <c r="N5208" t="s">
        <v>73</v>
      </c>
    </row>
    <row r="5209" spans="1:14" x14ac:dyDescent="0.3">
      <c r="A5209" t="s">
        <v>12</v>
      </c>
      <c r="B5209" t="s">
        <v>41</v>
      </c>
      <c r="C5209" t="s">
        <v>26</v>
      </c>
      <c r="D5209" t="s">
        <v>14</v>
      </c>
      <c r="E5209" s="1">
        <v>44978</v>
      </c>
      <c r="F5209">
        <v>225703656</v>
      </c>
      <c r="G5209" s="1">
        <v>44995</v>
      </c>
      <c r="H5209">
        <v>51</v>
      </c>
      <c r="I5209">
        <v>15</v>
      </c>
      <c r="J5209">
        <v>10.5</v>
      </c>
      <c r="K5209">
        <v>765</v>
      </c>
      <c r="L5209">
        <v>535.5</v>
      </c>
      <c r="M5209">
        <v>229.5</v>
      </c>
      <c r="N5209" t="s">
        <v>76</v>
      </c>
    </row>
    <row r="5210" spans="1:14" x14ac:dyDescent="0.3">
      <c r="A5210" t="s">
        <v>12</v>
      </c>
      <c r="B5210" t="s">
        <v>39</v>
      </c>
      <c r="C5210" t="s">
        <v>25</v>
      </c>
      <c r="D5210" t="s">
        <v>14</v>
      </c>
      <c r="E5210" s="1">
        <v>43867</v>
      </c>
      <c r="F5210">
        <v>776952540</v>
      </c>
      <c r="G5210" s="1">
        <v>43904</v>
      </c>
      <c r="H5210">
        <v>96</v>
      </c>
      <c r="I5210">
        <v>10</v>
      </c>
      <c r="J5210">
        <v>7</v>
      </c>
      <c r="K5210">
        <v>960</v>
      </c>
      <c r="L5210">
        <v>672</v>
      </c>
      <c r="M5210">
        <v>288</v>
      </c>
      <c r="N5210" t="s">
        <v>73</v>
      </c>
    </row>
    <row r="5211" spans="1:14" x14ac:dyDescent="0.3">
      <c r="A5211" t="s">
        <v>12</v>
      </c>
      <c r="B5211" t="s">
        <v>33</v>
      </c>
      <c r="C5211" t="s">
        <v>22</v>
      </c>
      <c r="D5211" t="s">
        <v>19</v>
      </c>
      <c r="E5211" s="1">
        <v>43839</v>
      </c>
      <c r="F5211">
        <v>812254703</v>
      </c>
      <c r="G5211" s="1">
        <v>43867</v>
      </c>
      <c r="H5211">
        <v>70</v>
      </c>
      <c r="I5211">
        <v>26</v>
      </c>
      <c r="J5211">
        <v>18.2</v>
      </c>
      <c r="K5211">
        <v>1820</v>
      </c>
      <c r="L5211">
        <v>1274</v>
      </c>
      <c r="M5211">
        <v>546</v>
      </c>
      <c r="N5211" t="s">
        <v>76</v>
      </c>
    </row>
    <row r="5212" spans="1:14" x14ac:dyDescent="0.3">
      <c r="A5212" t="s">
        <v>12</v>
      </c>
      <c r="B5212" t="s">
        <v>36</v>
      </c>
      <c r="C5212" t="s">
        <v>22</v>
      </c>
      <c r="D5212" t="s">
        <v>19</v>
      </c>
      <c r="E5212" s="1">
        <v>43098</v>
      </c>
      <c r="F5212">
        <v>536066567</v>
      </c>
      <c r="G5212" s="1">
        <v>43129</v>
      </c>
      <c r="H5212">
        <v>85</v>
      </c>
      <c r="I5212">
        <v>30</v>
      </c>
      <c r="J5212">
        <v>21</v>
      </c>
      <c r="K5212">
        <v>2550</v>
      </c>
      <c r="L5212">
        <v>1785</v>
      </c>
      <c r="M5212">
        <v>765</v>
      </c>
      <c r="N5212" t="s">
        <v>77</v>
      </c>
    </row>
    <row r="5213" spans="1:14" x14ac:dyDescent="0.3">
      <c r="A5213" t="s">
        <v>12</v>
      </c>
      <c r="B5213" t="s">
        <v>45</v>
      </c>
      <c r="C5213" t="s">
        <v>22</v>
      </c>
      <c r="D5213" t="s">
        <v>19</v>
      </c>
      <c r="E5213" s="1">
        <v>44115</v>
      </c>
      <c r="F5213">
        <v>102491557</v>
      </c>
      <c r="G5213" s="1">
        <v>44148</v>
      </c>
      <c r="H5213">
        <v>85</v>
      </c>
      <c r="I5213">
        <v>37</v>
      </c>
      <c r="J5213">
        <v>25.9</v>
      </c>
      <c r="K5213">
        <v>3145</v>
      </c>
      <c r="L5213">
        <v>2201.5</v>
      </c>
      <c r="M5213">
        <v>943.5</v>
      </c>
      <c r="N5213" t="s">
        <v>77</v>
      </c>
    </row>
    <row r="5214" spans="1:14" x14ac:dyDescent="0.3">
      <c r="A5214" t="s">
        <v>12</v>
      </c>
      <c r="B5214" t="s">
        <v>36</v>
      </c>
      <c r="C5214" t="s">
        <v>25</v>
      </c>
      <c r="D5214" t="s">
        <v>19</v>
      </c>
      <c r="E5214" s="1">
        <v>42287</v>
      </c>
      <c r="F5214">
        <v>841821229</v>
      </c>
      <c r="G5214" s="1">
        <v>42309</v>
      </c>
      <c r="H5214">
        <v>63</v>
      </c>
      <c r="I5214">
        <v>35</v>
      </c>
      <c r="J5214">
        <v>24.5</v>
      </c>
      <c r="K5214">
        <v>2205</v>
      </c>
      <c r="L5214">
        <v>1543.5</v>
      </c>
      <c r="M5214">
        <v>661.5</v>
      </c>
      <c r="N5214" t="s">
        <v>77</v>
      </c>
    </row>
    <row r="5215" spans="1:14" x14ac:dyDescent="0.3">
      <c r="A5215" t="s">
        <v>12</v>
      </c>
      <c r="B5215" t="s">
        <v>38</v>
      </c>
      <c r="C5215" t="s">
        <v>13</v>
      </c>
      <c r="D5215" t="s">
        <v>14</v>
      </c>
      <c r="E5215" s="1">
        <v>45034</v>
      </c>
      <c r="F5215">
        <v>111411941</v>
      </c>
      <c r="G5215" s="1">
        <v>45058</v>
      </c>
      <c r="H5215">
        <v>51</v>
      </c>
      <c r="I5215">
        <v>39</v>
      </c>
      <c r="J5215">
        <v>27.3</v>
      </c>
      <c r="K5215">
        <v>1989</v>
      </c>
      <c r="L5215">
        <v>1392.3</v>
      </c>
      <c r="M5215">
        <v>596.70000000000005</v>
      </c>
      <c r="N5215" t="s">
        <v>73</v>
      </c>
    </row>
    <row r="5216" spans="1:14" x14ac:dyDescent="0.3">
      <c r="A5216" t="s">
        <v>12</v>
      </c>
      <c r="B5216" t="s">
        <v>39</v>
      </c>
      <c r="C5216" t="s">
        <v>21</v>
      </c>
      <c r="D5216" t="s">
        <v>14</v>
      </c>
      <c r="E5216" s="1">
        <v>43987</v>
      </c>
      <c r="F5216">
        <v>358230960</v>
      </c>
      <c r="G5216" s="1">
        <v>43999</v>
      </c>
      <c r="H5216">
        <v>75</v>
      </c>
      <c r="I5216">
        <v>27</v>
      </c>
      <c r="J5216">
        <v>18.899999999999999</v>
      </c>
      <c r="K5216">
        <v>2025</v>
      </c>
      <c r="L5216">
        <v>1417.5</v>
      </c>
      <c r="M5216">
        <v>607.5</v>
      </c>
      <c r="N5216" t="s">
        <v>73</v>
      </c>
    </row>
    <row r="5217" spans="1:14" x14ac:dyDescent="0.3">
      <c r="A5217" t="s">
        <v>12</v>
      </c>
      <c r="B5217" t="s">
        <v>47</v>
      </c>
      <c r="C5217" t="s">
        <v>17</v>
      </c>
      <c r="D5217" t="s">
        <v>19</v>
      </c>
      <c r="E5217" s="1">
        <v>44730</v>
      </c>
      <c r="F5217">
        <v>812789857</v>
      </c>
      <c r="G5217" s="1">
        <v>44730</v>
      </c>
      <c r="H5217">
        <v>83</v>
      </c>
      <c r="I5217">
        <v>11</v>
      </c>
      <c r="J5217">
        <v>7.7</v>
      </c>
      <c r="K5217">
        <v>913</v>
      </c>
      <c r="L5217">
        <v>639.1</v>
      </c>
      <c r="M5217">
        <v>273.89999999999998</v>
      </c>
      <c r="N5217" t="s">
        <v>77</v>
      </c>
    </row>
    <row r="5218" spans="1:14" x14ac:dyDescent="0.3">
      <c r="A5218" t="s">
        <v>12</v>
      </c>
      <c r="B5218" t="s">
        <v>30</v>
      </c>
      <c r="C5218" t="s">
        <v>22</v>
      </c>
      <c r="D5218" t="s">
        <v>19</v>
      </c>
      <c r="E5218" s="1">
        <v>45439</v>
      </c>
      <c r="F5218">
        <v>133284175</v>
      </c>
      <c r="G5218" s="1">
        <v>45459</v>
      </c>
      <c r="H5218">
        <v>81</v>
      </c>
      <c r="I5218">
        <v>13</v>
      </c>
      <c r="J5218">
        <v>9.1</v>
      </c>
      <c r="K5218">
        <v>1053</v>
      </c>
      <c r="L5218">
        <v>737.1</v>
      </c>
      <c r="M5218">
        <v>315.89999999999998</v>
      </c>
      <c r="N5218" t="s">
        <v>77</v>
      </c>
    </row>
    <row r="5219" spans="1:14" x14ac:dyDescent="0.3">
      <c r="A5219" t="s">
        <v>12</v>
      </c>
      <c r="B5219" t="s">
        <v>44</v>
      </c>
      <c r="C5219" t="s">
        <v>17</v>
      </c>
      <c r="D5219" t="s">
        <v>14</v>
      </c>
      <c r="E5219" s="1">
        <v>44582</v>
      </c>
      <c r="F5219">
        <v>279438817</v>
      </c>
      <c r="G5219" s="1">
        <v>44628</v>
      </c>
      <c r="H5219">
        <v>88</v>
      </c>
      <c r="I5219">
        <v>29</v>
      </c>
      <c r="J5219">
        <v>20.3</v>
      </c>
      <c r="K5219">
        <v>2552</v>
      </c>
      <c r="L5219">
        <v>1786.4</v>
      </c>
      <c r="M5219">
        <v>765.59999999999991</v>
      </c>
      <c r="N5219" t="s">
        <v>77</v>
      </c>
    </row>
    <row r="5220" spans="1:14" x14ac:dyDescent="0.3">
      <c r="A5220" t="s">
        <v>12</v>
      </c>
      <c r="B5220" t="s">
        <v>31</v>
      </c>
      <c r="C5220" t="s">
        <v>22</v>
      </c>
      <c r="D5220" t="s">
        <v>14</v>
      </c>
      <c r="E5220" s="1">
        <v>43145</v>
      </c>
      <c r="F5220">
        <v>564604413</v>
      </c>
      <c r="G5220" s="1">
        <v>43161</v>
      </c>
      <c r="H5220">
        <v>58</v>
      </c>
      <c r="I5220">
        <v>29</v>
      </c>
      <c r="J5220">
        <v>20.3</v>
      </c>
      <c r="K5220">
        <v>1682</v>
      </c>
      <c r="L5220">
        <v>1177.4000000000001</v>
      </c>
      <c r="M5220">
        <v>504.59999999999991</v>
      </c>
      <c r="N5220" t="s">
        <v>74</v>
      </c>
    </row>
    <row r="5221" spans="1:14" x14ac:dyDescent="0.3">
      <c r="A5221" t="s">
        <v>12</v>
      </c>
      <c r="B5221" t="s">
        <v>47</v>
      </c>
      <c r="C5221" t="s">
        <v>17</v>
      </c>
      <c r="D5221" t="s">
        <v>19</v>
      </c>
      <c r="E5221" s="1">
        <v>43785</v>
      </c>
      <c r="F5221">
        <v>204917180</v>
      </c>
      <c r="G5221" s="1">
        <v>43797</v>
      </c>
      <c r="H5221">
        <v>74</v>
      </c>
      <c r="I5221">
        <v>19</v>
      </c>
      <c r="J5221">
        <v>13.3</v>
      </c>
      <c r="K5221">
        <v>1406</v>
      </c>
      <c r="L5221">
        <v>984.2</v>
      </c>
      <c r="M5221">
        <v>421.79999999999995</v>
      </c>
      <c r="N5221" t="s">
        <v>77</v>
      </c>
    </row>
    <row r="5222" spans="1:14" x14ac:dyDescent="0.3">
      <c r="A5222" t="s">
        <v>12</v>
      </c>
      <c r="B5222" t="s">
        <v>55</v>
      </c>
      <c r="C5222" t="s">
        <v>26</v>
      </c>
      <c r="D5222" t="s">
        <v>14</v>
      </c>
      <c r="E5222" s="1">
        <v>43790</v>
      </c>
      <c r="F5222">
        <v>517971312</v>
      </c>
      <c r="G5222" s="1">
        <v>43822</v>
      </c>
      <c r="H5222">
        <v>64</v>
      </c>
      <c r="I5222">
        <v>37</v>
      </c>
      <c r="J5222">
        <v>25.9</v>
      </c>
      <c r="K5222">
        <v>2368</v>
      </c>
      <c r="L5222">
        <v>1657.6</v>
      </c>
      <c r="M5222">
        <v>710.40000000000009</v>
      </c>
      <c r="N5222" t="s">
        <v>74</v>
      </c>
    </row>
    <row r="5223" spans="1:14" x14ac:dyDescent="0.3">
      <c r="A5223" t="s">
        <v>12</v>
      </c>
      <c r="B5223" t="s">
        <v>42</v>
      </c>
      <c r="C5223" t="s">
        <v>23</v>
      </c>
      <c r="D5223" t="s">
        <v>14</v>
      </c>
      <c r="E5223" s="1">
        <v>42794</v>
      </c>
      <c r="F5223">
        <v>337444484</v>
      </c>
      <c r="G5223" s="1">
        <v>42801</v>
      </c>
      <c r="H5223">
        <v>91</v>
      </c>
      <c r="I5223">
        <v>18</v>
      </c>
      <c r="J5223">
        <v>12.600000000000001</v>
      </c>
      <c r="K5223">
        <v>1638</v>
      </c>
      <c r="L5223">
        <v>1146.6000000000001</v>
      </c>
      <c r="M5223">
        <v>491.39999999999986</v>
      </c>
      <c r="N5223" t="s">
        <v>77</v>
      </c>
    </row>
    <row r="5224" spans="1:14" x14ac:dyDescent="0.3">
      <c r="A5224" t="s">
        <v>12</v>
      </c>
      <c r="B5224" t="s">
        <v>45</v>
      </c>
      <c r="C5224" t="s">
        <v>21</v>
      </c>
      <c r="D5224" t="s">
        <v>19</v>
      </c>
      <c r="E5224" s="1">
        <v>45430</v>
      </c>
      <c r="F5224">
        <v>870301997</v>
      </c>
      <c r="G5224" s="1">
        <v>45456</v>
      </c>
      <c r="H5224">
        <v>79</v>
      </c>
      <c r="I5224">
        <v>11</v>
      </c>
      <c r="J5224">
        <v>7.7</v>
      </c>
      <c r="K5224">
        <v>869</v>
      </c>
      <c r="L5224">
        <v>608.30000000000007</v>
      </c>
      <c r="M5224">
        <v>260.69999999999993</v>
      </c>
      <c r="N5224" t="s">
        <v>77</v>
      </c>
    </row>
    <row r="5225" spans="1:14" x14ac:dyDescent="0.3">
      <c r="A5225" t="s">
        <v>12</v>
      </c>
      <c r="B5225" t="s">
        <v>52</v>
      </c>
      <c r="C5225" t="s">
        <v>22</v>
      </c>
      <c r="D5225" t="s">
        <v>19</v>
      </c>
      <c r="E5225" s="1">
        <v>44009</v>
      </c>
      <c r="F5225">
        <v>953562057</v>
      </c>
      <c r="G5225" s="1">
        <v>44020</v>
      </c>
      <c r="H5225">
        <v>69</v>
      </c>
      <c r="I5225">
        <v>39</v>
      </c>
      <c r="J5225">
        <v>27.3</v>
      </c>
      <c r="K5225">
        <v>2691</v>
      </c>
      <c r="L5225">
        <v>1883.7</v>
      </c>
      <c r="M5225">
        <v>807.3</v>
      </c>
      <c r="N5225" t="s">
        <v>77</v>
      </c>
    </row>
    <row r="5226" spans="1:14" x14ac:dyDescent="0.3">
      <c r="A5226" t="s">
        <v>12</v>
      </c>
      <c r="B5226" t="s">
        <v>54</v>
      </c>
      <c r="C5226" t="s">
        <v>21</v>
      </c>
      <c r="D5226" t="s">
        <v>19</v>
      </c>
      <c r="E5226" s="1">
        <v>43256</v>
      </c>
      <c r="F5226">
        <v>970275437</v>
      </c>
      <c r="G5226" s="1">
        <v>43274</v>
      </c>
      <c r="H5226">
        <v>89</v>
      </c>
      <c r="I5226">
        <v>35</v>
      </c>
      <c r="J5226">
        <v>24.5</v>
      </c>
      <c r="K5226">
        <v>3115</v>
      </c>
      <c r="L5226">
        <v>2180.5</v>
      </c>
      <c r="M5226">
        <v>934.5</v>
      </c>
      <c r="N5226" t="s">
        <v>77</v>
      </c>
    </row>
    <row r="5227" spans="1:14" x14ac:dyDescent="0.3">
      <c r="A5227" t="s">
        <v>12</v>
      </c>
      <c r="B5227" t="s">
        <v>54</v>
      </c>
      <c r="C5227" t="s">
        <v>17</v>
      </c>
      <c r="D5227" t="s">
        <v>14</v>
      </c>
      <c r="E5227" s="1">
        <v>44808</v>
      </c>
      <c r="F5227">
        <v>524891412</v>
      </c>
      <c r="G5227" s="1">
        <v>44846</v>
      </c>
      <c r="H5227">
        <v>59</v>
      </c>
      <c r="I5227">
        <v>36</v>
      </c>
      <c r="J5227">
        <v>25.200000000000003</v>
      </c>
      <c r="K5227">
        <v>2124</v>
      </c>
      <c r="L5227">
        <v>1486.8000000000002</v>
      </c>
      <c r="M5227">
        <v>637.19999999999982</v>
      </c>
      <c r="N5227" t="s">
        <v>77</v>
      </c>
    </row>
    <row r="5228" spans="1:14" x14ac:dyDescent="0.3">
      <c r="A5228" t="s">
        <v>12</v>
      </c>
      <c r="B5228" t="s">
        <v>35</v>
      </c>
      <c r="C5228" t="s">
        <v>25</v>
      </c>
      <c r="D5228" t="s">
        <v>14</v>
      </c>
      <c r="E5228" s="1">
        <v>43724</v>
      </c>
      <c r="F5228">
        <v>687717807</v>
      </c>
      <c r="G5228" s="1">
        <v>43757</v>
      </c>
      <c r="H5228">
        <v>90</v>
      </c>
      <c r="I5228">
        <v>40</v>
      </c>
      <c r="J5228">
        <v>28</v>
      </c>
      <c r="K5228">
        <v>3600</v>
      </c>
      <c r="L5228">
        <v>2520</v>
      </c>
      <c r="M5228">
        <v>1080</v>
      </c>
      <c r="N5228" t="s">
        <v>77</v>
      </c>
    </row>
    <row r="5229" spans="1:14" x14ac:dyDescent="0.3">
      <c r="A5229" t="s">
        <v>12</v>
      </c>
      <c r="B5229" t="s">
        <v>51</v>
      </c>
      <c r="C5229" t="s">
        <v>20</v>
      </c>
      <c r="D5229" t="s">
        <v>19</v>
      </c>
      <c r="E5229" s="1">
        <v>43381</v>
      </c>
      <c r="F5229">
        <v>579852664</v>
      </c>
      <c r="G5229" s="1">
        <v>43389</v>
      </c>
      <c r="H5229">
        <v>87</v>
      </c>
      <c r="I5229">
        <v>40</v>
      </c>
      <c r="J5229">
        <v>28</v>
      </c>
      <c r="K5229">
        <v>3480</v>
      </c>
      <c r="L5229">
        <v>2436</v>
      </c>
      <c r="M5229">
        <v>1044</v>
      </c>
      <c r="N5229" t="s">
        <v>73</v>
      </c>
    </row>
    <row r="5230" spans="1:14" x14ac:dyDescent="0.3">
      <c r="A5230" t="s">
        <v>12</v>
      </c>
      <c r="B5230" t="s">
        <v>30</v>
      </c>
      <c r="C5230" t="s">
        <v>17</v>
      </c>
      <c r="D5230" t="s">
        <v>14</v>
      </c>
      <c r="E5230" s="1">
        <v>45006</v>
      </c>
      <c r="F5230">
        <v>103026711</v>
      </c>
      <c r="G5230" s="1">
        <v>45011</v>
      </c>
      <c r="H5230">
        <v>71</v>
      </c>
      <c r="I5230">
        <v>15</v>
      </c>
      <c r="J5230">
        <v>10.5</v>
      </c>
      <c r="K5230">
        <v>1065</v>
      </c>
      <c r="L5230">
        <v>745.5</v>
      </c>
      <c r="M5230">
        <v>319.5</v>
      </c>
      <c r="N5230" t="s">
        <v>77</v>
      </c>
    </row>
    <row r="5231" spans="1:14" x14ac:dyDescent="0.3">
      <c r="A5231" t="s">
        <v>12</v>
      </c>
      <c r="B5231" t="s">
        <v>33</v>
      </c>
      <c r="C5231" t="s">
        <v>20</v>
      </c>
      <c r="D5231" t="s">
        <v>19</v>
      </c>
      <c r="E5231" s="1">
        <v>44354</v>
      </c>
      <c r="F5231">
        <v>339797961</v>
      </c>
      <c r="G5231" s="1">
        <v>44380</v>
      </c>
      <c r="H5231">
        <v>75</v>
      </c>
      <c r="I5231">
        <v>37</v>
      </c>
      <c r="J5231">
        <v>25.9</v>
      </c>
      <c r="K5231">
        <v>2775</v>
      </c>
      <c r="L5231">
        <v>1942.5</v>
      </c>
      <c r="M5231">
        <v>832.5</v>
      </c>
      <c r="N5231" t="s">
        <v>76</v>
      </c>
    </row>
    <row r="5232" spans="1:14" x14ac:dyDescent="0.3">
      <c r="A5232" t="s">
        <v>12</v>
      </c>
      <c r="B5232" t="s">
        <v>47</v>
      </c>
      <c r="C5232" t="s">
        <v>13</v>
      </c>
      <c r="D5232" t="s">
        <v>19</v>
      </c>
      <c r="E5232" s="1">
        <v>44179</v>
      </c>
      <c r="F5232">
        <v>698061692</v>
      </c>
      <c r="G5232" s="1">
        <v>44181</v>
      </c>
      <c r="H5232">
        <v>72</v>
      </c>
      <c r="I5232">
        <v>24</v>
      </c>
      <c r="J5232">
        <v>16.8</v>
      </c>
      <c r="K5232">
        <v>1728</v>
      </c>
      <c r="L5232">
        <v>1209.6000000000001</v>
      </c>
      <c r="M5232">
        <v>518.39999999999986</v>
      </c>
      <c r="N5232" t="s">
        <v>77</v>
      </c>
    </row>
    <row r="5233" spans="1:14" x14ac:dyDescent="0.3">
      <c r="A5233" t="s">
        <v>12</v>
      </c>
      <c r="B5233" t="s">
        <v>34</v>
      </c>
      <c r="C5233" t="s">
        <v>21</v>
      </c>
      <c r="D5233" t="s">
        <v>19</v>
      </c>
      <c r="E5233" s="1">
        <v>43622</v>
      </c>
      <c r="F5233">
        <v>182904613</v>
      </c>
      <c r="G5233" s="1">
        <v>43635</v>
      </c>
      <c r="H5233">
        <v>77</v>
      </c>
      <c r="I5233">
        <v>12</v>
      </c>
      <c r="J5233">
        <v>8.4</v>
      </c>
      <c r="K5233">
        <v>924</v>
      </c>
      <c r="L5233">
        <v>646.80000000000007</v>
      </c>
      <c r="M5233">
        <v>277.19999999999993</v>
      </c>
      <c r="N5233" t="s">
        <v>76</v>
      </c>
    </row>
    <row r="5234" spans="1:14" x14ac:dyDescent="0.3">
      <c r="A5234" t="s">
        <v>12</v>
      </c>
      <c r="B5234" t="s">
        <v>55</v>
      </c>
      <c r="C5234" t="s">
        <v>13</v>
      </c>
      <c r="D5234" t="s">
        <v>14</v>
      </c>
      <c r="E5234" s="1">
        <v>45085</v>
      </c>
      <c r="F5234">
        <v>671440875</v>
      </c>
      <c r="G5234" s="1">
        <v>45117</v>
      </c>
      <c r="H5234">
        <v>73</v>
      </c>
      <c r="I5234">
        <v>17</v>
      </c>
      <c r="J5234">
        <v>11.9</v>
      </c>
      <c r="K5234">
        <v>1241</v>
      </c>
      <c r="L5234">
        <v>868.7</v>
      </c>
      <c r="M5234">
        <v>372.29999999999995</v>
      </c>
      <c r="N5234" t="s">
        <v>74</v>
      </c>
    </row>
    <row r="5235" spans="1:14" x14ac:dyDescent="0.3">
      <c r="A5235" t="s">
        <v>12</v>
      </c>
      <c r="B5235" t="s">
        <v>45</v>
      </c>
      <c r="C5235" t="s">
        <v>23</v>
      </c>
      <c r="D5235" t="s">
        <v>14</v>
      </c>
      <c r="E5235" s="1">
        <v>43813</v>
      </c>
      <c r="F5235">
        <v>125927627</v>
      </c>
      <c r="G5235" s="1">
        <v>43823</v>
      </c>
      <c r="H5235">
        <v>90</v>
      </c>
      <c r="I5235">
        <v>40</v>
      </c>
      <c r="J5235">
        <v>28</v>
      </c>
      <c r="K5235">
        <v>3600</v>
      </c>
      <c r="L5235">
        <v>2520</v>
      </c>
      <c r="M5235">
        <v>1080</v>
      </c>
      <c r="N5235" t="s">
        <v>77</v>
      </c>
    </row>
    <row r="5236" spans="1:14" x14ac:dyDescent="0.3">
      <c r="A5236" t="s">
        <v>12</v>
      </c>
      <c r="B5236" t="s">
        <v>40</v>
      </c>
      <c r="C5236" t="s">
        <v>13</v>
      </c>
      <c r="D5236" t="s">
        <v>19</v>
      </c>
      <c r="E5236" s="1">
        <v>43201</v>
      </c>
      <c r="F5236">
        <v>494000089</v>
      </c>
      <c r="G5236" s="1">
        <v>43234</v>
      </c>
      <c r="H5236">
        <v>81</v>
      </c>
      <c r="I5236">
        <v>19</v>
      </c>
      <c r="J5236">
        <v>13.3</v>
      </c>
      <c r="K5236">
        <v>1539</v>
      </c>
      <c r="L5236">
        <v>1077.3</v>
      </c>
      <c r="M5236">
        <v>461.70000000000005</v>
      </c>
      <c r="N5236" t="s">
        <v>75</v>
      </c>
    </row>
    <row r="5237" spans="1:14" x14ac:dyDescent="0.3">
      <c r="A5237" t="s">
        <v>12</v>
      </c>
      <c r="B5237" t="s">
        <v>29</v>
      </c>
      <c r="C5237" t="s">
        <v>16</v>
      </c>
      <c r="D5237" t="s">
        <v>19</v>
      </c>
      <c r="E5237" s="1">
        <v>43989</v>
      </c>
      <c r="F5237">
        <v>536601722</v>
      </c>
      <c r="G5237" s="1">
        <v>43991</v>
      </c>
      <c r="H5237">
        <v>71</v>
      </c>
      <c r="I5237">
        <v>23</v>
      </c>
      <c r="J5237">
        <v>16.100000000000001</v>
      </c>
      <c r="K5237">
        <v>1633</v>
      </c>
      <c r="L5237">
        <v>1143.1000000000001</v>
      </c>
      <c r="M5237">
        <v>489.89999999999986</v>
      </c>
      <c r="N5237" t="s">
        <v>77</v>
      </c>
    </row>
    <row r="5238" spans="1:14" x14ac:dyDescent="0.3">
      <c r="A5238" t="s">
        <v>12</v>
      </c>
      <c r="B5238" t="s">
        <v>40</v>
      </c>
      <c r="C5238" t="s">
        <v>21</v>
      </c>
      <c r="D5238" t="s">
        <v>14</v>
      </c>
      <c r="E5238" s="1">
        <v>43833</v>
      </c>
      <c r="F5238">
        <v>871330678</v>
      </c>
      <c r="G5238" s="1">
        <v>43867</v>
      </c>
      <c r="H5238">
        <v>77</v>
      </c>
      <c r="I5238">
        <v>24</v>
      </c>
      <c r="J5238">
        <v>16.8</v>
      </c>
      <c r="K5238">
        <v>1848</v>
      </c>
      <c r="L5238">
        <v>1293.6000000000001</v>
      </c>
      <c r="M5238">
        <v>554.39999999999986</v>
      </c>
      <c r="N5238" t="s">
        <v>75</v>
      </c>
    </row>
    <row r="5239" spans="1:14" x14ac:dyDescent="0.3">
      <c r="A5239" t="s">
        <v>12</v>
      </c>
      <c r="B5239" t="s">
        <v>54</v>
      </c>
      <c r="C5239" t="s">
        <v>22</v>
      </c>
      <c r="D5239" t="s">
        <v>19</v>
      </c>
      <c r="E5239" s="1">
        <v>44268</v>
      </c>
      <c r="F5239">
        <v>179958903</v>
      </c>
      <c r="G5239" s="1">
        <v>44308</v>
      </c>
      <c r="H5239">
        <v>84</v>
      </c>
      <c r="I5239">
        <v>38</v>
      </c>
      <c r="J5239">
        <v>26.6</v>
      </c>
      <c r="K5239">
        <v>3192</v>
      </c>
      <c r="L5239">
        <v>2234.4</v>
      </c>
      <c r="M5239">
        <v>957.59999999999991</v>
      </c>
      <c r="N5239" t="s">
        <v>77</v>
      </c>
    </row>
    <row r="5240" spans="1:14" x14ac:dyDescent="0.3">
      <c r="A5240" t="s">
        <v>12</v>
      </c>
      <c r="B5240" t="s">
        <v>39</v>
      </c>
      <c r="C5240" t="s">
        <v>16</v>
      </c>
      <c r="D5240" t="s">
        <v>14</v>
      </c>
      <c r="E5240" s="1">
        <v>44425</v>
      </c>
      <c r="F5240">
        <v>657855165</v>
      </c>
      <c r="G5240" s="1">
        <v>44462</v>
      </c>
      <c r="H5240">
        <v>98</v>
      </c>
      <c r="I5240">
        <v>15</v>
      </c>
      <c r="J5240">
        <v>10.5</v>
      </c>
      <c r="K5240">
        <v>1470</v>
      </c>
      <c r="L5240">
        <v>1029</v>
      </c>
      <c r="M5240">
        <v>441</v>
      </c>
      <c r="N5240" t="s">
        <v>73</v>
      </c>
    </row>
    <row r="5241" spans="1:14" x14ac:dyDescent="0.3">
      <c r="A5241" t="s">
        <v>12</v>
      </c>
      <c r="B5241" t="s">
        <v>46</v>
      </c>
      <c r="C5241" t="s">
        <v>15</v>
      </c>
      <c r="D5241" t="s">
        <v>19</v>
      </c>
      <c r="E5241" s="1">
        <v>41851</v>
      </c>
      <c r="F5241">
        <v>764255177</v>
      </c>
      <c r="G5241" s="1">
        <v>41900</v>
      </c>
      <c r="H5241">
        <v>80</v>
      </c>
      <c r="I5241">
        <v>38</v>
      </c>
      <c r="J5241">
        <v>26.6</v>
      </c>
      <c r="K5241">
        <v>3040</v>
      </c>
      <c r="L5241">
        <v>2128</v>
      </c>
      <c r="M5241">
        <v>912</v>
      </c>
      <c r="N5241" t="s">
        <v>74</v>
      </c>
    </row>
    <row r="5242" spans="1:14" x14ac:dyDescent="0.3">
      <c r="A5242" t="s">
        <v>12</v>
      </c>
      <c r="B5242" t="s">
        <v>47</v>
      </c>
      <c r="C5242" t="s">
        <v>24</v>
      </c>
      <c r="D5242" t="s">
        <v>14</v>
      </c>
      <c r="E5242" s="1">
        <v>41839</v>
      </c>
      <c r="F5242">
        <v>113469302</v>
      </c>
      <c r="G5242" s="1">
        <v>41881</v>
      </c>
      <c r="H5242">
        <v>51</v>
      </c>
      <c r="I5242">
        <v>17</v>
      </c>
      <c r="J5242">
        <v>11.9</v>
      </c>
      <c r="K5242">
        <v>867</v>
      </c>
      <c r="L5242">
        <v>606.9</v>
      </c>
      <c r="M5242">
        <v>260.10000000000002</v>
      </c>
      <c r="N5242" t="s">
        <v>77</v>
      </c>
    </row>
    <row r="5243" spans="1:14" x14ac:dyDescent="0.3">
      <c r="A5243" t="s">
        <v>12</v>
      </c>
      <c r="B5243" t="s">
        <v>47</v>
      </c>
      <c r="C5243" t="s">
        <v>13</v>
      </c>
      <c r="D5243" t="s">
        <v>14</v>
      </c>
      <c r="E5243" s="1">
        <v>44146</v>
      </c>
      <c r="F5243">
        <v>201872766</v>
      </c>
      <c r="G5243" s="1">
        <v>44167</v>
      </c>
      <c r="H5243">
        <v>97</v>
      </c>
      <c r="I5243">
        <v>20</v>
      </c>
      <c r="J5243">
        <v>14</v>
      </c>
      <c r="K5243">
        <v>1940</v>
      </c>
      <c r="L5243">
        <v>1358</v>
      </c>
      <c r="M5243">
        <v>582</v>
      </c>
      <c r="N5243" t="s">
        <v>77</v>
      </c>
    </row>
    <row r="5244" spans="1:14" x14ac:dyDescent="0.3">
      <c r="A5244" t="s">
        <v>12</v>
      </c>
      <c r="B5244" t="s">
        <v>31</v>
      </c>
      <c r="C5244" t="s">
        <v>24</v>
      </c>
      <c r="D5244" t="s">
        <v>14</v>
      </c>
      <c r="E5244" s="1">
        <v>44935</v>
      </c>
      <c r="F5244">
        <v>728656899</v>
      </c>
      <c r="G5244" s="1">
        <v>44939</v>
      </c>
      <c r="H5244">
        <v>82</v>
      </c>
      <c r="I5244">
        <v>17</v>
      </c>
      <c r="J5244">
        <v>11.9</v>
      </c>
      <c r="K5244">
        <v>1394</v>
      </c>
      <c r="L5244">
        <v>975.80000000000007</v>
      </c>
      <c r="M5244">
        <v>418.19999999999993</v>
      </c>
      <c r="N5244" t="s">
        <v>74</v>
      </c>
    </row>
    <row r="5245" spans="1:14" x14ac:dyDescent="0.3">
      <c r="A5245" t="s">
        <v>12</v>
      </c>
      <c r="B5245" t="s">
        <v>39</v>
      </c>
      <c r="C5245" t="s">
        <v>16</v>
      </c>
      <c r="D5245" t="s">
        <v>14</v>
      </c>
      <c r="E5245" s="1">
        <v>42239</v>
      </c>
      <c r="F5245">
        <v>460163056</v>
      </c>
      <c r="G5245" s="1">
        <v>42243</v>
      </c>
      <c r="H5245">
        <v>95</v>
      </c>
      <c r="I5245">
        <v>37</v>
      </c>
      <c r="J5245">
        <v>25.9</v>
      </c>
      <c r="K5245">
        <v>3515</v>
      </c>
      <c r="L5245">
        <v>2460.5</v>
      </c>
      <c r="M5245">
        <v>1054.5</v>
      </c>
      <c r="N5245" t="s">
        <v>73</v>
      </c>
    </row>
    <row r="5246" spans="1:14" x14ac:dyDescent="0.3">
      <c r="A5246" t="s">
        <v>12</v>
      </c>
      <c r="B5246" t="s">
        <v>54</v>
      </c>
      <c r="C5246" t="s">
        <v>18</v>
      </c>
      <c r="D5246" t="s">
        <v>19</v>
      </c>
      <c r="E5246" s="1">
        <v>43177</v>
      </c>
      <c r="F5246">
        <v>532923448</v>
      </c>
      <c r="G5246" s="1">
        <v>43200</v>
      </c>
      <c r="H5246">
        <v>96</v>
      </c>
      <c r="I5246">
        <v>27</v>
      </c>
      <c r="J5246">
        <v>18.899999999999999</v>
      </c>
      <c r="K5246">
        <v>2592</v>
      </c>
      <c r="L5246">
        <v>1814.3999999999999</v>
      </c>
      <c r="M5246">
        <v>777.60000000000014</v>
      </c>
      <c r="N5246" t="s">
        <v>77</v>
      </c>
    </row>
    <row r="5247" spans="1:14" x14ac:dyDescent="0.3">
      <c r="A5247" t="s">
        <v>12</v>
      </c>
      <c r="B5247" t="s">
        <v>28</v>
      </c>
      <c r="C5247" t="s">
        <v>20</v>
      </c>
      <c r="D5247" t="s">
        <v>19</v>
      </c>
      <c r="E5247" s="1">
        <v>42945</v>
      </c>
      <c r="F5247">
        <v>545974004</v>
      </c>
      <c r="G5247" s="1">
        <v>42990</v>
      </c>
      <c r="H5247">
        <v>91</v>
      </c>
      <c r="I5247">
        <v>22</v>
      </c>
      <c r="J5247">
        <v>15.4</v>
      </c>
      <c r="K5247">
        <v>2002</v>
      </c>
      <c r="L5247">
        <v>1401.4</v>
      </c>
      <c r="M5247">
        <v>600.59999999999991</v>
      </c>
      <c r="N5247" t="s">
        <v>73</v>
      </c>
    </row>
    <row r="5248" spans="1:14" x14ac:dyDescent="0.3">
      <c r="A5248" t="s">
        <v>12</v>
      </c>
      <c r="B5248" t="s">
        <v>51</v>
      </c>
      <c r="C5248" t="s">
        <v>16</v>
      </c>
      <c r="D5248" t="s">
        <v>14</v>
      </c>
      <c r="E5248" s="1">
        <v>43563</v>
      </c>
      <c r="F5248">
        <v>490955674</v>
      </c>
      <c r="G5248" s="1">
        <v>43605</v>
      </c>
      <c r="H5248">
        <v>56</v>
      </c>
      <c r="I5248">
        <v>37</v>
      </c>
      <c r="J5248">
        <v>25.9</v>
      </c>
      <c r="K5248">
        <v>2072</v>
      </c>
      <c r="L5248">
        <v>1450.3999999999999</v>
      </c>
      <c r="M5248">
        <v>621.60000000000014</v>
      </c>
      <c r="N5248" t="s">
        <v>73</v>
      </c>
    </row>
    <row r="5249" spans="1:14" x14ac:dyDescent="0.3">
      <c r="A5249" t="s">
        <v>12</v>
      </c>
      <c r="B5249" t="s">
        <v>40</v>
      </c>
      <c r="C5249" t="s">
        <v>13</v>
      </c>
      <c r="D5249" t="s">
        <v>14</v>
      </c>
      <c r="E5249" s="1">
        <v>42458</v>
      </c>
      <c r="F5249">
        <v>895753800</v>
      </c>
      <c r="G5249" s="1">
        <v>42493</v>
      </c>
      <c r="H5249">
        <v>54</v>
      </c>
      <c r="I5249">
        <v>28</v>
      </c>
      <c r="J5249">
        <v>19.600000000000001</v>
      </c>
      <c r="K5249">
        <v>1512</v>
      </c>
      <c r="L5249">
        <v>1058.4000000000001</v>
      </c>
      <c r="M5249">
        <v>453.59999999999991</v>
      </c>
      <c r="N5249" t="s">
        <v>75</v>
      </c>
    </row>
    <row r="5250" spans="1:14" x14ac:dyDescent="0.3">
      <c r="A5250" t="s">
        <v>12</v>
      </c>
      <c r="B5250" t="s">
        <v>47</v>
      </c>
      <c r="C5250" t="s">
        <v>23</v>
      </c>
      <c r="D5250" t="s">
        <v>19</v>
      </c>
      <c r="E5250" s="1">
        <v>43949</v>
      </c>
      <c r="F5250">
        <v>448987901</v>
      </c>
      <c r="G5250" s="1">
        <v>43960</v>
      </c>
      <c r="H5250">
        <v>73</v>
      </c>
      <c r="I5250">
        <v>12</v>
      </c>
      <c r="J5250">
        <v>8.4</v>
      </c>
      <c r="K5250">
        <v>876</v>
      </c>
      <c r="L5250">
        <v>613.20000000000005</v>
      </c>
      <c r="M5250">
        <v>262.79999999999995</v>
      </c>
      <c r="N5250" t="s">
        <v>77</v>
      </c>
    </row>
    <row r="5251" spans="1:14" x14ac:dyDescent="0.3">
      <c r="A5251" t="s">
        <v>12</v>
      </c>
      <c r="B5251" t="s">
        <v>35</v>
      </c>
      <c r="C5251" t="s">
        <v>16</v>
      </c>
      <c r="D5251" t="s">
        <v>14</v>
      </c>
      <c r="E5251" s="1">
        <v>45195</v>
      </c>
      <c r="F5251">
        <v>308174073</v>
      </c>
      <c r="G5251" s="1">
        <v>45210</v>
      </c>
      <c r="H5251">
        <v>72</v>
      </c>
      <c r="I5251">
        <v>36</v>
      </c>
      <c r="J5251">
        <v>25.200000000000003</v>
      </c>
      <c r="K5251">
        <v>2592</v>
      </c>
      <c r="L5251">
        <v>1814.4</v>
      </c>
      <c r="M5251">
        <v>777.59999999999991</v>
      </c>
      <c r="N5251" t="s">
        <v>77</v>
      </c>
    </row>
    <row r="5252" spans="1:14" x14ac:dyDescent="0.3">
      <c r="A5252" t="s">
        <v>12</v>
      </c>
      <c r="B5252" t="s">
        <v>40</v>
      </c>
      <c r="C5252" t="s">
        <v>17</v>
      </c>
      <c r="D5252" t="s">
        <v>14</v>
      </c>
      <c r="E5252" s="1">
        <v>43496</v>
      </c>
      <c r="F5252">
        <v>704389560</v>
      </c>
      <c r="G5252" s="1">
        <v>43499</v>
      </c>
      <c r="H5252">
        <v>83</v>
      </c>
      <c r="I5252">
        <v>30</v>
      </c>
      <c r="J5252">
        <v>21</v>
      </c>
      <c r="K5252">
        <v>2490</v>
      </c>
      <c r="L5252">
        <v>1743</v>
      </c>
      <c r="M5252">
        <v>747</v>
      </c>
      <c r="N5252" t="s">
        <v>75</v>
      </c>
    </row>
    <row r="5253" spans="1:14" x14ac:dyDescent="0.3">
      <c r="A5253" t="s">
        <v>12</v>
      </c>
      <c r="B5253" t="s">
        <v>53</v>
      </c>
      <c r="C5253" t="s">
        <v>16</v>
      </c>
      <c r="D5253" t="s">
        <v>19</v>
      </c>
      <c r="E5253" s="1">
        <v>45204</v>
      </c>
      <c r="F5253">
        <v>383781468</v>
      </c>
      <c r="G5253" s="1">
        <v>45243</v>
      </c>
      <c r="H5253">
        <v>55</v>
      </c>
      <c r="I5253">
        <v>23</v>
      </c>
      <c r="J5253">
        <v>16.100000000000001</v>
      </c>
      <c r="K5253">
        <v>1265</v>
      </c>
      <c r="L5253">
        <v>885.50000000000011</v>
      </c>
      <c r="M5253">
        <v>379.49999999999989</v>
      </c>
      <c r="N5253" t="s">
        <v>77</v>
      </c>
    </row>
    <row r="5254" spans="1:14" x14ac:dyDescent="0.3">
      <c r="A5254" t="s">
        <v>12</v>
      </c>
      <c r="B5254" t="s">
        <v>42</v>
      </c>
      <c r="C5254" t="s">
        <v>15</v>
      </c>
      <c r="D5254" t="s">
        <v>14</v>
      </c>
      <c r="E5254" s="1">
        <v>42774</v>
      </c>
      <c r="F5254">
        <v>864171540</v>
      </c>
      <c r="G5254" s="1">
        <v>42782</v>
      </c>
      <c r="H5254">
        <v>55</v>
      </c>
      <c r="I5254">
        <v>26</v>
      </c>
      <c r="J5254">
        <v>18.2</v>
      </c>
      <c r="K5254">
        <v>1430</v>
      </c>
      <c r="L5254">
        <v>1001</v>
      </c>
      <c r="M5254">
        <v>429</v>
      </c>
      <c r="N5254" t="s">
        <v>77</v>
      </c>
    </row>
    <row r="5255" spans="1:14" x14ac:dyDescent="0.3">
      <c r="A5255" t="s">
        <v>12</v>
      </c>
      <c r="B5255" t="s">
        <v>45</v>
      </c>
      <c r="C5255" t="s">
        <v>24</v>
      </c>
      <c r="D5255" t="s">
        <v>19</v>
      </c>
      <c r="E5255" s="1">
        <v>44961</v>
      </c>
      <c r="F5255">
        <v>558671367</v>
      </c>
      <c r="G5255" s="1">
        <v>44995</v>
      </c>
      <c r="H5255">
        <v>82</v>
      </c>
      <c r="I5255">
        <v>22</v>
      </c>
      <c r="J5255">
        <v>15.4</v>
      </c>
      <c r="K5255">
        <v>1804</v>
      </c>
      <c r="L5255">
        <v>1262.8</v>
      </c>
      <c r="M5255">
        <v>541.20000000000005</v>
      </c>
      <c r="N5255" t="s">
        <v>77</v>
      </c>
    </row>
    <row r="5256" spans="1:14" x14ac:dyDescent="0.3">
      <c r="A5256" t="s">
        <v>12</v>
      </c>
      <c r="B5256" t="s">
        <v>53</v>
      </c>
      <c r="C5256" t="s">
        <v>21</v>
      </c>
      <c r="D5256" t="s">
        <v>14</v>
      </c>
      <c r="E5256" s="1">
        <v>44335</v>
      </c>
      <c r="F5256">
        <v>407020127</v>
      </c>
      <c r="G5256" s="1">
        <v>44366</v>
      </c>
      <c r="H5256">
        <v>91</v>
      </c>
      <c r="I5256">
        <v>24</v>
      </c>
      <c r="J5256">
        <v>16.8</v>
      </c>
      <c r="K5256">
        <v>2184</v>
      </c>
      <c r="L5256">
        <v>1528.8</v>
      </c>
      <c r="M5256">
        <v>655.20000000000005</v>
      </c>
      <c r="N5256" t="s">
        <v>77</v>
      </c>
    </row>
    <row r="5257" spans="1:14" x14ac:dyDescent="0.3">
      <c r="A5257" t="s">
        <v>12</v>
      </c>
      <c r="B5257" t="s">
        <v>40</v>
      </c>
      <c r="C5257" t="s">
        <v>24</v>
      </c>
      <c r="D5257" t="s">
        <v>14</v>
      </c>
      <c r="E5257" s="1">
        <v>42302</v>
      </c>
      <c r="F5257">
        <v>199420583</v>
      </c>
      <c r="G5257" s="1">
        <v>42337</v>
      </c>
      <c r="H5257">
        <v>51</v>
      </c>
      <c r="I5257">
        <v>29</v>
      </c>
      <c r="J5257">
        <v>20.3</v>
      </c>
      <c r="K5257">
        <v>1479</v>
      </c>
      <c r="L5257">
        <v>1035.3</v>
      </c>
      <c r="M5257">
        <v>443.70000000000005</v>
      </c>
      <c r="N5257" t="s">
        <v>75</v>
      </c>
    </row>
    <row r="5258" spans="1:14" x14ac:dyDescent="0.3">
      <c r="A5258" t="s">
        <v>12</v>
      </c>
      <c r="B5258" t="s">
        <v>53</v>
      </c>
      <c r="C5258" t="s">
        <v>18</v>
      </c>
      <c r="D5258" t="s">
        <v>19</v>
      </c>
      <c r="E5258" s="1">
        <v>44721</v>
      </c>
      <c r="F5258">
        <v>365052354</v>
      </c>
      <c r="G5258" s="1">
        <v>44721</v>
      </c>
      <c r="H5258">
        <v>68</v>
      </c>
      <c r="I5258">
        <v>38</v>
      </c>
      <c r="J5258">
        <v>26.6</v>
      </c>
      <c r="K5258">
        <v>2584</v>
      </c>
      <c r="L5258">
        <v>1808.8000000000002</v>
      </c>
      <c r="M5258">
        <v>775.19999999999982</v>
      </c>
      <c r="N5258" t="s">
        <v>77</v>
      </c>
    </row>
    <row r="5259" spans="1:14" x14ac:dyDescent="0.3">
      <c r="A5259" t="s">
        <v>12</v>
      </c>
      <c r="B5259" t="s">
        <v>50</v>
      </c>
      <c r="C5259" t="s">
        <v>25</v>
      </c>
      <c r="D5259" t="s">
        <v>19</v>
      </c>
      <c r="E5259" s="1">
        <v>42137</v>
      </c>
      <c r="F5259">
        <v>986412036</v>
      </c>
      <c r="G5259" s="1">
        <v>42153</v>
      </c>
      <c r="H5259">
        <v>65</v>
      </c>
      <c r="I5259">
        <v>33</v>
      </c>
      <c r="J5259">
        <v>23.1</v>
      </c>
      <c r="K5259">
        <v>2145</v>
      </c>
      <c r="L5259">
        <v>1501.5</v>
      </c>
      <c r="M5259">
        <v>643.5</v>
      </c>
      <c r="N5259" t="s">
        <v>73</v>
      </c>
    </row>
    <row r="5260" spans="1:14" x14ac:dyDescent="0.3">
      <c r="A5260" t="s">
        <v>12</v>
      </c>
      <c r="B5260" t="s">
        <v>28</v>
      </c>
      <c r="C5260" t="s">
        <v>26</v>
      </c>
      <c r="D5260" t="s">
        <v>14</v>
      </c>
      <c r="E5260" s="1">
        <v>41920</v>
      </c>
      <c r="F5260">
        <v>772879445</v>
      </c>
      <c r="G5260" s="1">
        <v>41958</v>
      </c>
      <c r="H5260">
        <v>79</v>
      </c>
      <c r="I5260">
        <v>33</v>
      </c>
      <c r="J5260">
        <v>23.1</v>
      </c>
      <c r="K5260">
        <v>2607</v>
      </c>
      <c r="L5260">
        <v>1824.9</v>
      </c>
      <c r="M5260">
        <v>782.09999999999991</v>
      </c>
      <c r="N5260" t="s">
        <v>73</v>
      </c>
    </row>
    <row r="5261" spans="1:14" x14ac:dyDescent="0.3">
      <c r="A5261" t="s">
        <v>12</v>
      </c>
      <c r="B5261" t="s">
        <v>28</v>
      </c>
      <c r="C5261" t="s">
        <v>22</v>
      </c>
      <c r="D5261" t="s">
        <v>19</v>
      </c>
      <c r="E5261" s="1">
        <v>44964</v>
      </c>
      <c r="F5261">
        <v>649667346</v>
      </c>
      <c r="G5261" s="1">
        <v>44966</v>
      </c>
      <c r="H5261">
        <v>55</v>
      </c>
      <c r="I5261">
        <v>31</v>
      </c>
      <c r="J5261">
        <v>21.700000000000003</v>
      </c>
      <c r="K5261">
        <v>1705</v>
      </c>
      <c r="L5261">
        <v>1193.5000000000002</v>
      </c>
      <c r="M5261">
        <v>511.49999999999977</v>
      </c>
      <c r="N5261" t="s">
        <v>73</v>
      </c>
    </row>
    <row r="5262" spans="1:14" x14ac:dyDescent="0.3">
      <c r="A5262" t="s">
        <v>12</v>
      </c>
      <c r="B5262" t="s">
        <v>34</v>
      </c>
      <c r="C5262" t="s">
        <v>17</v>
      </c>
      <c r="D5262" t="s">
        <v>14</v>
      </c>
      <c r="E5262" s="1">
        <v>44561</v>
      </c>
      <c r="F5262">
        <v>893540656</v>
      </c>
      <c r="G5262" s="1">
        <v>44579</v>
      </c>
      <c r="H5262">
        <v>92</v>
      </c>
      <c r="I5262">
        <v>28</v>
      </c>
      <c r="J5262">
        <v>19.600000000000001</v>
      </c>
      <c r="K5262">
        <v>2576</v>
      </c>
      <c r="L5262">
        <v>1803.2</v>
      </c>
      <c r="M5262">
        <v>772.8</v>
      </c>
      <c r="N5262" t="s">
        <v>76</v>
      </c>
    </row>
    <row r="5263" spans="1:14" x14ac:dyDescent="0.3">
      <c r="A5263" t="s">
        <v>12</v>
      </c>
      <c r="B5263" t="s">
        <v>54</v>
      </c>
      <c r="C5263" t="s">
        <v>20</v>
      </c>
      <c r="D5263" t="s">
        <v>19</v>
      </c>
      <c r="E5263" s="1">
        <v>45185</v>
      </c>
      <c r="F5263">
        <v>823133742</v>
      </c>
      <c r="G5263" s="1">
        <v>45204</v>
      </c>
      <c r="H5263">
        <v>87</v>
      </c>
      <c r="I5263">
        <v>14</v>
      </c>
      <c r="J5263">
        <v>9.8000000000000007</v>
      </c>
      <c r="K5263">
        <v>1218</v>
      </c>
      <c r="L5263">
        <v>852.6</v>
      </c>
      <c r="M5263">
        <v>365.4</v>
      </c>
      <c r="N5263" t="s">
        <v>77</v>
      </c>
    </row>
    <row r="5264" spans="1:14" x14ac:dyDescent="0.3">
      <c r="A5264" t="s">
        <v>12</v>
      </c>
      <c r="B5264" t="s">
        <v>50</v>
      </c>
      <c r="C5264" t="s">
        <v>17</v>
      </c>
      <c r="D5264" t="s">
        <v>19</v>
      </c>
      <c r="E5264" s="1">
        <v>44292</v>
      </c>
      <c r="F5264">
        <v>469478261</v>
      </c>
      <c r="G5264" s="1">
        <v>44307</v>
      </c>
      <c r="H5264">
        <v>50</v>
      </c>
      <c r="I5264">
        <v>34</v>
      </c>
      <c r="J5264">
        <v>23.8</v>
      </c>
      <c r="K5264">
        <v>1700</v>
      </c>
      <c r="L5264">
        <v>1190</v>
      </c>
      <c r="M5264">
        <v>510</v>
      </c>
      <c r="N5264" t="s">
        <v>73</v>
      </c>
    </row>
    <row r="5265" spans="1:14" x14ac:dyDescent="0.3">
      <c r="A5265" t="s">
        <v>12</v>
      </c>
      <c r="B5265" t="s">
        <v>30</v>
      </c>
      <c r="C5265" t="s">
        <v>16</v>
      </c>
      <c r="D5265" t="s">
        <v>19</v>
      </c>
      <c r="E5265" s="1">
        <v>44900</v>
      </c>
      <c r="F5265">
        <v>141471993</v>
      </c>
      <c r="G5265" s="1">
        <v>44904</v>
      </c>
      <c r="H5265">
        <v>54</v>
      </c>
      <c r="I5265">
        <v>37</v>
      </c>
      <c r="J5265">
        <v>25.9</v>
      </c>
      <c r="K5265">
        <v>1998</v>
      </c>
      <c r="L5265">
        <v>1398.6</v>
      </c>
      <c r="M5265">
        <v>599.40000000000009</v>
      </c>
      <c r="N5265" t="s">
        <v>77</v>
      </c>
    </row>
    <row r="5266" spans="1:14" x14ac:dyDescent="0.3">
      <c r="A5266" t="s">
        <v>12</v>
      </c>
      <c r="B5266" t="s">
        <v>39</v>
      </c>
      <c r="C5266" t="s">
        <v>13</v>
      </c>
      <c r="D5266" t="s">
        <v>14</v>
      </c>
      <c r="E5266" s="1">
        <v>42744</v>
      </c>
      <c r="F5266">
        <v>174223268</v>
      </c>
      <c r="G5266" s="1">
        <v>42786</v>
      </c>
      <c r="H5266">
        <v>55</v>
      </c>
      <c r="I5266">
        <v>37</v>
      </c>
      <c r="J5266">
        <v>25.9</v>
      </c>
      <c r="K5266">
        <v>2035</v>
      </c>
      <c r="L5266">
        <v>1424.5</v>
      </c>
      <c r="M5266">
        <v>610.5</v>
      </c>
      <c r="N5266" t="s">
        <v>73</v>
      </c>
    </row>
    <row r="5267" spans="1:14" x14ac:dyDescent="0.3">
      <c r="A5267" t="s">
        <v>12</v>
      </c>
      <c r="B5267" t="s">
        <v>41</v>
      </c>
      <c r="C5267" t="s">
        <v>20</v>
      </c>
      <c r="D5267" t="s">
        <v>14</v>
      </c>
      <c r="E5267" s="1">
        <v>42353</v>
      </c>
      <c r="F5267">
        <v>803136909</v>
      </c>
      <c r="G5267" s="1">
        <v>42355</v>
      </c>
      <c r="H5267">
        <v>87</v>
      </c>
      <c r="I5267">
        <v>35</v>
      </c>
      <c r="J5267">
        <v>24.5</v>
      </c>
      <c r="K5267">
        <v>3045</v>
      </c>
      <c r="L5267">
        <v>2131.5</v>
      </c>
      <c r="M5267">
        <v>913.5</v>
      </c>
      <c r="N5267" t="s">
        <v>76</v>
      </c>
    </row>
    <row r="5268" spans="1:14" x14ac:dyDescent="0.3">
      <c r="A5268" t="s">
        <v>12</v>
      </c>
      <c r="B5268" t="s">
        <v>35</v>
      </c>
      <c r="C5268" t="s">
        <v>21</v>
      </c>
      <c r="D5268" t="s">
        <v>19</v>
      </c>
      <c r="E5268" s="1">
        <v>42020</v>
      </c>
      <c r="F5268">
        <v>639816987</v>
      </c>
      <c r="G5268" s="1">
        <v>42040</v>
      </c>
      <c r="H5268">
        <v>50</v>
      </c>
      <c r="I5268">
        <v>26</v>
      </c>
      <c r="J5268">
        <v>18.2</v>
      </c>
      <c r="K5268">
        <v>1300</v>
      </c>
      <c r="L5268">
        <v>910</v>
      </c>
      <c r="M5268">
        <v>390</v>
      </c>
      <c r="N5268" t="s">
        <v>77</v>
      </c>
    </row>
    <row r="5269" spans="1:14" x14ac:dyDescent="0.3">
      <c r="A5269" t="s">
        <v>12</v>
      </c>
      <c r="B5269" t="s">
        <v>36</v>
      </c>
      <c r="C5269" t="s">
        <v>15</v>
      </c>
      <c r="D5269" t="s">
        <v>14</v>
      </c>
      <c r="E5269" s="1">
        <v>41946</v>
      </c>
      <c r="F5269">
        <v>515519130</v>
      </c>
      <c r="G5269" s="1">
        <v>41992</v>
      </c>
      <c r="H5269">
        <v>69</v>
      </c>
      <c r="I5269">
        <v>40</v>
      </c>
      <c r="J5269">
        <v>28</v>
      </c>
      <c r="K5269">
        <v>2760</v>
      </c>
      <c r="L5269">
        <v>1932</v>
      </c>
      <c r="M5269">
        <v>828</v>
      </c>
      <c r="N5269" t="s">
        <v>77</v>
      </c>
    </row>
    <row r="5270" spans="1:14" x14ac:dyDescent="0.3">
      <c r="A5270" t="s">
        <v>12</v>
      </c>
      <c r="B5270" t="s">
        <v>28</v>
      </c>
      <c r="C5270" t="s">
        <v>25</v>
      </c>
      <c r="D5270" t="s">
        <v>14</v>
      </c>
      <c r="E5270" s="1">
        <v>42654</v>
      </c>
      <c r="F5270">
        <v>339205729</v>
      </c>
      <c r="G5270" s="1">
        <v>42676</v>
      </c>
      <c r="H5270">
        <v>91</v>
      </c>
      <c r="I5270">
        <v>13</v>
      </c>
      <c r="J5270">
        <v>9.1</v>
      </c>
      <c r="K5270">
        <v>1183</v>
      </c>
      <c r="L5270">
        <v>828.1</v>
      </c>
      <c r="M5270">
        <v>354.9</v>
      </c>
      <c r="N5270" t="s">
        <v>73</v>
      </c>
    </row>
    <row r="5271" spans="1:14" x14ac:dyDescent="0.3">
      <c r="A5271" t="s">
        <v>12</v>
      </c>
      <c r="B5271" t="s">
        <v>49</v>
      </c>
      <c r="C5271" t="s">
        <v>23</v>
      </c>
      <c r="D5271" t="s">
        <v>19</v>
      </c>
      <c r="E5271" s="1">
        <v>45378</v>
      </c>
      <c r="F5271">
        <v>528710019</v>
      </c>
      <c r="G5271" s="1">
        <v>45398</v>
      </c>
      <c r="H5271">
        <v>98</v>
      </c>
      <c r="I5271">
        <v>20</v>
      </c>
      <c r="J5271">
        <v>14</v>
      </c>
      <c r="K5271">
        <v>1960</v>
      </c>
      <c r="L5271">
        <v>1372</v>
      </c>
      <c r="M5271">
        <v>588</v>
      </c>
      <c r="N5271" t="s">
        <v>77</v>
      </c>
    </row>
    <row r="5272" spans="1:14" x14ac:dyDescent="0.3">
      <c r="A5272" t="s">
        <v>12</v>
      </c>
      <c r="B5272" t="s">
        <v>32</v>
      </c>
      <c r="C5272" t="s">
        <v>24</v>
      </c>
      <c r="D5272" t="s">
        <v>19</v>
      </c>
      <c r="E5272" s="1">
        <v>42879</v>
      </c>
      <c r="F5272">
        <v>187850606</v>
      </c>
      <c r="G5272" s="1">
        <v>42901</v>
      </c>
      <c r="H5272">
        <v>64</v>
      </c>
      <c r="I5272">
        <v>21</v>
      </c>
      <c r="J5272">
        <v>14.7</v>
      </c>
      <c r="K5272">
        <v>1344</v>
      </c>
      <c r="L5272">
        <v>940.8</v>
      </c>
      <c r="M5272">
        <v>403.20000000000005</v>
      </c>
      <c r="N5272" t="s">
        <v>75</v>
      </c>
    </row>
    <row r="5273" spans="1:14" x14ac:dyDescent="0.3">
      <c r="A5273" t="s">
        <v>12</v>
      </c>
      <c r="B5273" t="s">
        <v>37</v>
      </c>
      <c r="C5273" t="s">
        <v>24</v>
      </c>
      <c r="D5273" t="s">
        <v>14</v>
      </c>
      <c r="E5273" s="1">
        <v>44670</v>
      </c>
      <c r="F5273">
        <v>836085593</v>
      </c>
      <c r="G5273" s="1">
        <v>44694</v>
      </c>
      <c r="H5273">
        <v>59</v>
      </c>
      <c r="I5273">
        <v>40</v>
      </c>
      <c r="J5273">
        <v>28</v>
      </c>
      <c r="K5273">
        <v>2360</v>
      </c>
      <c r="L5273">
        <v>1652</v>
      </c>
      <c r="M5273">
        <v>708</v>
      </c>
      <c r="N5273" t="s">
        <v>74</v>
      </c>
    </row>
    <row r="5274" spans="1:14" x14ac:dyDescent="0.3">
      <c r="A5274" t="s">
        <v>12</v>
      </c>
      <c r="B5274" t="s">
        <v>50</v>
      </c>
      <c r="C5274" t="s">
        <v>17</v>
      </c>
      <c r="D5274" t="s">
        <v>19</v>
      </c>
      <c r="E5274" s="1">
        <v>44651</v>
      </c>
      <c r="F5274">
        <v>815932977</v>
      </c>
      <c r="G5274" s="1">
        <v>44659</v>
      </c>
      <c r="H5274">
        <v>80</v>
      </c>
      <c r="I5274">
        <v>28</v>
      </c>
      <c r="J5274">
        <v>19.600000000000001</v>
      </c>
      <c r="K5274">
        <v>2240</v>
      </c>
      <c r="L5274">
        <v>1568</v>
      </c>
      <c r="M5274">
        <v>672</v>
      </c>
      <c r="N5274" t="s">
        <v>73</v>
      </c>
    </row>
    <row r="5275" spans="1:14" x14ac:dyDescent="0.3">
      <c r="A5275" t="s">
        <v>12</v>
      </c>
      <c r="B5275" t="s">
        <v>44</v>
      </c>
      <c r="C5275" t="s">
        <v>22</v>
      </c>
      <c r="D5275" t="s">
        <v>19</v>
      </c>
      <c r="E5275" s="1">
        <v>43004</v>
      </c>
      <c r="F5275">
        <v>697427833</v>
      </c>
      <c r="G5275" s="1">
        <v>43016</v>
      </c>
      <c r="H5275">
        <v>66</v>
      </c>
      <c r="I5275">
        <v>35</v>
      </c>
      <c r="J5275">
        <v>24.5</v>
      </c>
      <c r="K5275">
        <v>2310</v>
      </c>
      <c r="L5275">
        <v>1617</v>
      </c>
      <c r="M5275">
        <v>693</v>
      </c>
      <c r="N5275" t="s">
        <v>77</v>
      </c>
    </row>
    <row r="5276" spans="1:14" x14ac:dyDescent="0.3">
      <c r="A5276" t="s">
        <v>12</v>
      </c>
      <c r="B5276" t="s">
        <v>40</v>
      </c>
      <c r="C5276" t="s">
        <v>25</v>
      </c>
      <c r="D5276" t="s">
        <v>14</v>
      </c>
      <c r="E5276" s="1">
        <v>43387</v>
      </c>
      <c r="F5276">
        <v>849219405</v>
      </c>
      <c r="G5276" s="1">
        <v>43405</v>
      </c>
      <c r="H5276">
        <v>66</v>
      </c>
      <c r="I5276">
        <v>40</v>
      </c>
      <c r="J5276">
        <v>28</v>
      </c>
      <c r="K5276">
        <v>2640</v>
      </c>
      <c r="L5276">
        <v>1848</v>
      </c>
      <c r="M5276">
        <v>792</v>
      </c>
      <c r="N5276" t="s">
        <v>75</v>
      </c>
    </row>
    <row r="5277" spans="1:14" x14ac:dyDescent="0.3">
      <c r="A5277" t="s">
        <v>12</v>
      </c>
      <c r="B5277" t="s">
        <v>30</v>
      </c>
      <c r="C5277" t="s">
        <v>17</v>
      </c>
      <c r="D5277" t="s">
        <v>14</v>
      </c>
      <c r="E5277" s="1">
        <v>42867</v>
      </c>
      <c r="F5277">
        <v>921247231</v>
      </c>
      <c r="G5277" s="1">
        <v>42896</v>
      </c>
      <c r="H5277">
        <v>52</v>
      </c>
      <c r="I5277">
        <v>39</v>
      </c>
      <c r="J5277">
        <v>27.3</v>
      </c>
      <c r="K5277">
        <v>2028</v>
      </c>
      <c r="L5277">
        <v>1419.6000000000001</v>
      </c>
      <c r="M5277">
        <v>608.39999999999986</v>
      </c>
      <c r="N5277" t="s">
        <v>77</v>
      </c>
    </row>
    <row r="5278" spans="1:14" x14ac:dyDescent="0.3">
      <c r="A5278" t="s">
        <v>12</v>
      </c>
      <c r="B5278" t="s">
        <v>35</v>
      </c>
      <c r="C5278" t="s">
        <v>26</v>
      </c>
      <c r="D5278" t="s">
        <v>19</v>
      </c>
      <c r="E5278" s="1">
        <v>44814</v>
      </c>
      <c r="F5278">
        <v>750570762</v>
      </c>
      <c r="G5278" s="1">
        <v>44851</v>
      </c>
      <c r="H5278">
        <v>86</v>
      </c>
      <c r="I5278">
        <v>20</v>
      </c>
      <c r="J5278">
        <v>14</v>
      </c>
      <c r="K5278">
        <v>1720</v>
      </c>
      <c r="L5278">
        <v>1204</v>
      </c>
      <c r="M5278">
        <v>516</v>
      </c>
      <c r="N5278" t="s">
        <v>77</v>
      </c>
    </row>
    <row r="5279" spans="1:14" x14ac:dyDescent="0.3">
      <c r="A5279" t="s">
        <v>12</v>
      </c>
      <c r="B5279" t="s">
        <v>31</v>
      </c>
      <c r="C5279" t="s">
        <v>23</v>
      </c>
      <c r="D5279" t="s">
        <v>19</v>
      </c>
      <c r="E5279" s="1">
        <v>44060</v>
      </c>
      <c r="F5279">
        <v>942033708</v>
      </c>
      <c r="G5279" s="1">
        <v>44095</v>
      </c>
      <c r="H5279">
        <v>93</v>
      </c>
      <c r="I5279">
        <v>22</v>
      </c>
      <c r="J5279">
        <v>15.4</v>
      </c>
      <c r="K5279">
        <v>2046</v>
      </c>
      <c r="L5279">
        <v>1432.2</v>
      </c>
      <c r="M5279">
        <v>613.79999999999995</v>
      </c>
      <c r="N5279" t="s">
        <v>74</v>
      </c>
    </row>
    <row r="5280" spans="1:14" x14ac:dyDescent="0.3">
      <c r="A5280" t="s">
        <v>12</v>
      </c>
      <c r="B5280" t="s">
        <v>30</v>
      </c>
      <c r="C5280" t="s">
        <v>25</v>
      </c>
      <c r="D5280" t="s">
        <v>19</v>
      </c>
      <c r="E5280" s="1">
        <v>43528</v>
      </c>
      <c r="F5280">
        <v>716395986</v>
      </c>
      <c r="G5280" s="1">
        <v>43549</v>
      </c>
      <c r="H5280">
        <v>58</v>
      </c>
      <c r="I5280">
        <v>33</v>
      </c>
      <c r="J5280">
        <v>23.1</v>
      </c>
      <c r="K5280">
        <v>1914</v>
      </c>
      <c r="L5280">
        <v>1339.8000000000002</v>
      </c>
      <c r="M5280">
        <v>574.19999999999982</v>
      </c>
      <c r="N5280" t="s">
        <v>77</v>
      </c>
    </row>
    <row r="5281" spans="1:14" x14ac:dyDescent="0.3">
      <c r="A5281" t="s">
        <v>12</v>
      </c>
      <c r="B5281" t="s">
        <v>51</v>
      </c>
      <c r="C5281" t="s">
        <v>16</v>
      </c>
      <c r="D5281" t="s">
        <v>14</v>
      </c>
      <c r="E5281" s="1">
        <v>45322</v>
      </c>
      <c r="F5281">
        <v>643001735</v>
      </c>
      <c r="G5281" s="1">
        <v>45336</v>
      </c>
      <c r="H5281">
        <v>53</v>
      </c>
      <c r="I5281">
        <v>39</v>
      </c>
      <c r="J5281">
        <v>27.3</v>
      </c>
      <c r="K5281">
        <v>2067</v>
      </c>
      <c r="L5281">
        <v>1446.9</v>
      </c>
      <c r="M5281">
        <v>620.09999999999991</v>
      </c>
      <c r="N5281" t="s">
        <v>73</v>
      </c>
    </row>
    <row r="5282" spans="1:14" x14ac:dyDescent="0.3">
      <c r="A5282" t="s">
        <v>12</v>
      </c>
      <c r="B5282" t="s">
        <v>45</v>
      </c>
      <c r="C5282" t="s">
        <v>20</v>
      </c>
      <c r="D5282" t="s">
        <v>14</v>
      </c>
      <c r="E5282" s="1">
        <v>44746</v>
      </c>
      <c r="F5282">
        <v>567196929</v>
      </c>
      <c r="G5282" s="1">
        <v>44751</v>
      </c>
      <c r="H5282">
        <v>74</v>
      </c>
      <c r="I5282">
        <v>26</v>
      </c>
      <c r="J5282">
        <v>18.2</v>
      </c>
      <c r="K5282">
        <v>1924</v>
      </c>
      <c r="L5282">
        <v>1346.8</v>
      </c>
      <c r="M5282">
        <v>577.20000000000005</v>
      </c>
      <c r="N5282" t="s">
        <v>77</v>
      </c>
    </row>
    <row r="5283" spans="1:14" x14ac:dyDescent="0.3">
      <c r="A5283" t="s">
        <v>12</v>
      </c>
      <c r="B5283" t="s">
        <v>33</v>
      </c>
      <c r="C5283" t="s">
        <v>23</v>
      </c>
      <c r="D5283" t="s">
        <v>19</v>
      </c>
      <c r="E5283" s="1">
        <v>44682</v>
      </c>
      <c r="F5283">
        <v>959001576</v>
      </c>
      <c r="G5283" s="1">
        <v>44689</v>
      </c>
      <c r="H5283">
        <v>86</v>
      </c>
      <c r="I5283">
        <v>11</v>
      </c>
      <c r="J5283">
        <v>7.7</v>
      </c>
      <c r="K5283">
        <v>946</v>
      </c>
      <c r="L5283">
        <v>662.2</v>
      </c>
      <c r="M5283">
        <v>283.79999999999995</v>
      </c>
      <c r="N5283" t="s">
        <v>76</v>
      </c>
    </row>
    <row r="5284" spans="1:14" x14ac:dyDescent="0.3">
      <c r="A5284" t="s">
        <v>12</v>
      </c>
      <c r="B5284" t="s">
        <v>31</v>
      </c>
      <c r="C5284" t="s">
        <v>20</v>
      </c>
      <c r="D5284" t="s">
        <v>19</v>
      </c>
      <c r="E5284" s="1">
        <v>43872</v>
      </c>
      <c r="F5284">
        <v>190006673</v>
      </c>
      <c r="G5284" s="1">
        <v>43878</v>
      </c>
      <c r="H5284">
        <v>87</v>
      </c>
      <c r="I5284">
        <v>14</v>
      </c>
      <c r="J5284">
        <v>9.8000000000000007</v>
      </c>
      <c r="K5284">
        <v>1218</v>
      </c>
      <c r="L5284">
        <v>852.6</v>
      </c>
      <c r="M5284">
        <v>365.4</v>
      </c>
      <c r="N5284" t="s">
        <v>74</v>
      </c>
    </row>
    <row r="5285" spans="1:14" x14ac:dyDescent="0.3">
      <c r="A5285" t="s">
        <v>12</v>
      </c>
      <c r="B5285" t="s">
        <v>45</v>
      </c>
      <c r="C5285" t="s">
        <v>16</v>
      </c>
      <c r="D5285" t="s">
        <v>19</v>
      </c>
      <c r="E5285" s="1">
        <v>43390</v>
      </c>
      <c r="F5285">
        <v>127590167</v>
      </c>
      <c r="G5285" s="1">
        <v>43398</v>
      </c>
      <c r="H5285">
        <v>78</v>
      </c>
      <c r="I5285">
        <v>40</v>
      </c>
      <c r="J5285">
        <v>28</v>
      </c>
      <c r="K5285">
        <v>3120</v>
      </c>
      <c r="L5285">
        <v>2184</v>
      </c>
      <c r="M5285">
        <v>936</v>
      </c>
      <c r="N5285" t="s">
        <v>77</v>
      </c>
    </row>
    <row r="5286" spans="1:14" x14ac:dyDescent="0.3">
      <c r="A5286" t="s">
        <v>12</v>
      </c>
      <c r="B5286" t="s">
        <v>37</v>
      </c>
      <c r="C5286" t="s">
        <v>15</v>
      </c>
      <c r="D5286" t="s">
        <v>14</v>
      </c>
      <c r="E5286" s="1">
        <v>43883</v>
      </c>
      <c r="F5286">
        <v>575047004</v>
      </c>
      <c r="G5286" s="1">
        <v>43885</v>
      </c>
      <c r="H5286">
        <v>55</v>
      </c>
      <c r="I5286">
        <v>29</v>
      </c>
      <c r="J5286">
        <v>20.3</v>
      </c>
      <c r="K5286">
        <v>1595</v>
      </c>
      <c r="L5286">
        <v>1116.5</v>
      </c>
      <c r="M5286">
        <v>478.5</v>
      </c>
      <c r="N5286" t="s">
        <v>74</v>
      </c>
    </row>
    <row r="5287" spans="1:14" x14ac:dyDescent="0.3">
      <c r="A5287" t="s">
        <v>12</v>
      </c>
      <c r="B5287" t="s">
        <v>54</v>
      </c>
      <c r="C5287" t="s">
        <v>25</v>
      </c>
      <c r="D5287" t="s">
        <v>19</v>
      </c>
      <c r="E5287" s="1">
        <v>42866</v>
      </c>
      <c r="F5287">
        <v>152309405</v>
      </c>
      <c r="G5287" s="1">
        <v>42876</v>
      </c>
      <c r="H5287">
        <v>82</v>
      </c>
      <c r="I5287">
        <v>19</v>
      </c>
      <c r="J5287">
        <v>13.3</v>
      </c>
      <c r="K5287">
        <v>1558</v>
      </c>
      <c r="L5287">
        <v>1090.6000000000001</v>
      </c>
      <c r="M5287">
        <v>467.39999999999986</v>
      </c>
      <c r="N5287" t="s">
        <v>77</v>
      </c>
    </row>
    <row r="5288" spans="1:14" x14ac:dyDescent="0.3">
      <c r="A5288" t="s">
        <v>12</v>
      </c>
      <c r="B5288" t="s">
        <v>44</v>
      </c>
      <c r="C5288" t="s">
        <v>22</v>
      </c>
      <c r="D5288" t="s">
        <v>14</v>
      </c>
      <c r="E5288" s="1">
        <v>43813</v>
      </c>
      <c r="F5288">
        <v>982240235</v>
      </c>
      <c r="G5288" s="1">
        <v>43863</v>
      </c>
      <c r="H5288">
        <v>56</v>
      </c>
      <c r="I5288">
        <v>17</v>
      </c>
      <c r="J5288">
        <v>11.9</v>
      </c>
      <c r="K5288">
        <v>952</v>
      </c>
      <c r="L5288">
        <v>666.4</v>
      </c>
      <c r="M5288">
        <v>285.60000000000002</v>
      </c>
      <c r="N5288" t="s">
        <v>77</v>
      </c>
    </row>
    <row r="5289" spans="1:14" x14ac:dyDescent="0.3">
      <c r="A5289" t="s">
        <v>12</v>
      </c>
      <c r="B5289" t="s">
        <v>54</v>
      </c>
      <c r="C5289" t="s">
        <v>22</v>
      </c>
      <c r="D5289" t="s">
        <v>19</v>
      </c>
      <c r="E5289" s="1">
        <v>42068</v>
      </c>
      <c r="F5289">
        <v>449917876</v>
      </c>
      <c r="G5289" s="1">
        <v>42071</v>
      </c>
      <c r="H5289">
        <v>60</v>
      </c>
      <c r="I5289">
        <v>28</v>
      </c>
      <c r="J5289">
        <v>19.600000000000001</v>
      </c>
      <c r="K5289">
        <v>1680</v>
      </c>
      <c r="L5289">
        <v>1176</v>
      </c>
      <c r="M5289">
        <v>504</v>
      </c>
      <c r="N5289" t="s">
        <v>77</v>
      </c>
    </row>
    <row r="5290" spans="1:14" x14ac:dyDescent="0.3">
      <c r="A5290" t="s">
        <v>12</v>
      </c>
      <c r="B5290" t="s">
        <v>39</v>
      </c>
      <c r="C5290" t="s">
        <v>17</v>
      </c>
      <c r="D5290" t="s">
        <v>19</v>
      </c>
      <c r="E5290" s="1">
        <v>42615</v>
      </c>
      <c r="F5290">
        <v>561024844</v>
      </c>
      <c r="G5290" s="1">
        <v>42617</v>
      </c>
      <c r="H5290">
        <v>73</v>
      </c>
      <c r="I5290">
        <v>17</v>
      </c>
      <c r="J5290">
        <v>11.9</v>
      </c>
      <c r="K5290">
        <v>1241</v>
      </c>
      <c r="L5290">
        <v>868.7</v>
      </c>
      <c r="M5290">
        <v>372.29999999999995</v>
      </c>
      <c r="N5290" t="s">
        <v>73</v>
      </c>
    </row>
    <row r="5291" spans="1:14" x14ac:dyDescent="0.3">
      <c r="A5291" t="s">
        <v>12</v>
      </c>
      <c r="B5291" t="s">
        <v>45</v>
      </c>
      <c r="C5291" t="s">
        <v>20</v>
      </c>
      <c r="D5291" t="s">
        <v>14</v>
      </c>
      <c r="E5291" s="1">
        <v>43483</v>
      </c>
      <c r="F5291">
        <v>184665858</v>
      </c>
      <c r="G5291" s="1">
        <v>43512</v>
      </c>
      <c r="H5291">
        <v>75</v>
      </c>
      <c r="I5291">
        <v>19</v>
      </c>
      <c r="J5291">
        <v>13.3</v>
      </c>
      <c r="K5291">
        <v>1425</v>
      </c>
      <c r="L5291">
        <v>997.5</v>
      </c>
      <c r="M5291">
        <v>427.5</v>
      </c>
      <c r="N5291" t="s">
        <v>77</v>
      </c>
    </row>
    <row r="5292" spans="1:14" x14ac:dyDescent="0.3">
      <c r="A5292" t="s">
        <v>12</v>
      </c>
      <c r="B5292" t="s">
        <v>54</v>
      </c>
      <c r="C5292" t="s">
        <v>15</v>
      </c>
      <c r="D5292" t="s">
        <v>19</v>
      </c>
      <c r="E5292" s="1">
        <v>45305</v>
      </c>
      <c r="F5292">
        <v>888594663</v>
      </c>
      <c r="G5292" s="1">
        <v>45313</v>
      </c>
      <c r="H5292">
        <v>95</v>
      </c>
      <c r="I5292">
        <v>34</v>
      </c>
      <c r="J5292">
        <v>23.8</v>
      </c>
      <c r="K5292">
        <v>3230</v>
      </c>
      <c r="L5292">
        <v>2261</v>
      </c>
      <c r="M5292">
        <v>969</v>
      </c>
      <c r="N5292" t="s">
        <v>77</v>
      </c>
    </row>
    <row r="5293" spans="1:14" x14ac:dyDescent="0.3">
      <c r="A5293" t="s">
        <v>12</v>
      </c>
      <c r="B5293" t="s">
        <v>30</v>
      </c>
      <c r="C5293" t="s">
        <v>13</v>
      </c>
      <c r="D5293" t="s">
        <v>14</v>
      </c>
      <c r="E5293" s="1">
        <v>43136</v>
      </c>
      <c r="F5293">
        <v>401622235</v>
      </c>
      <c r="G5293" s="1">
        <v>43157</v>
      </c>
      <c r="H5293">
        <v>74</v>
      </c>
      <c r="I5293">
        <v>11</v>
      </c>
      <c r="J5293">
        <v>7.7</v>
      </c>
      <c r="K5293">
        <v>814</v>
      </c>
      <c r="L5293">
        <v>569.80000000000007</v>
      </c>
      <c r="M5293">
        <v>244.19999999999993</v>
      </c>
      <c r="N5293" t="s">
        <v>77</v>
      </c>
    </row>
    <row r="5294" spans="1:14" x14ac:dyDescent="0.3">
      <c r="A5294" t="s">
        <v>12</v>
      </c>
      <c r="B5294" t="s">
        <v>38</v>
      </c>
      <c r="C5294" t="s">
        <v>18</v>
      </c>
      <c r="D5294" t="s">
        <v>19</v>
      </c>
      <c r="E5294" s="1">
        <v>45528</v>
      </c>
      <c r="F5294">
        <v>427806603</v>
      </c>
      <c r="G5294" s="1">
        <v>45565</v>
      </c>
      <c r="H5294">
        <v>51</v>
      </c>
      <c r="I5294">
        <v>38</v>
      </c>
      <c r="J5294">
        <v>26.6</v>
      </c>
      <c r="K5294">
        <v>1938</v>
      </c>
      <c r="L5294">
        <v>1356.6000000000001</v>
      </c>
      <c r="M5294">
        <v>581.39999999999986</v>
      </c>
      <c r="N5294" t="s">
        <v>73</v>
      </c>
    </row>
    <row r="5295" spans="1:14" x14ac:dyDescent="0.3">
      <c r="A5295" t="s">
        <v>12</v>
      </c>
      <c r="B5295" t="s">
        <v>36</v>
      </c>
      <c r="C5295" t="s">
        <v>17</v>
      </c>
      <c r="D5295" t="s">
        <v>19</v>
      </c>
      <c r="E5295" s="1">
        <v>45076</v>
      </c>
      <c r="F5295">
        <v>639520871</v>
      </c>
      <c r="G5295" s="1">
        <v>45094</v>
      </c>
      <c r="H5295">
        <v>51</v>
      </c>
      <c r="I5295">
        <v>37</v>
      </c>
      <c r="J5295">
        <v>25.9</v>
      </c>
      <c r="K5295">
        <v>1887</v>
      </c>
      <c r="L5295">
        <v>1320.8999999999999</v>
      </c>
      <c r="M5295">
        <v>566.10000000000014</v>
      </c>
      <c r="N5295" t="s">
        <v>77</v>
      </c>
    </row>
    <row r="5296" spans="1:14" x14ac:dyDescent="0.3">
      <c r="A5296" t="s">
        <v>12</v>
      </c>
      <c r="B5296" t="s">
        <v>33</v>
      </c>
      <c r="C5296" t="s">
        <v>24</v>
      </c>
      <c r="D5296" t="s">
        <v>19</v>
      </c>
      <c r="E5296" s="1">
        <v>44241</v>
      </c>
      <c r="F5296">
        <v>481006610</v>
      </c>
      <c r="G5296" s="1">
        <v>44284</v>
      </c>
      <c r="H5296">
        <v>87</v>
      </c>
      <c r="I5296">
        <v>16</v>
      </c>
      <c r="J5296">
        <v>11.2</v>
      </c>
      <c r="K5296">
        <v>1392</v>
      </c>
      <c r="L5296">
        <v>974.4</v>
      </c>
      <c r="M5296">
        <v>417.6</v>
      </c>
      <c r="N5296" t="s">
        <v>76</v>
      </c>
    </row>
    <row r="5297" spans="1:14" x14ac:dyDescent="0.3">
      <c r="A5297" t="s">
        <v>12</v>
      </c>
      <c r="B5297" t="s">
        <v>55</v>
      </c>
      <c r="C5297" t="s">
        <v>20</v>
      </c>
      <c r="D5297" t="s">
        <v>14</v>
      </c>
      <c r="E5297" s="1">
        <v>41712</v>
      </c>
      <c r="F5297">
        <v>722329032</v>
      </c>
      <c r="G5297" s="1">
        <v>41715</v>
      </c>
      <c r="H5297">
        <v>88</v>
      </c>
      <c r="I5297">
        <v>37</v>
      </c>
      <c r="J5297">
        <v>25.9</v>
      </c>
      <c r="K5297">
        <v>3256</v>
      </c>
      <c r="L5297">
        <v>2279.1999999999998</v>
      </c>
      <c r="M5297">
        <v>976.80000000000018</v>
      </c>
      <c r="N5297" t="s">
        <v>74</v>
      </c>
    </row>
    <row r="5298" spans="1:14" x14ac:dyDescent="0.3">
      <c r="A5298" t="s">
        <v>12</v>
      </c>
      <c r="B5298" t="s">
        <v>39</v>
      </c>
      <c r="C5298" t="s">
        <v>25</v>
      </c>
      <c r="D5298" t="s">
        <v>14</v>
      </c>
      <c r="E5298" s="1">
        <v>42968</v>
      </c>
      <c r="F5298">
        <v>569747817</v>
      </c>
      <c r="G5298" s="1">
        <v>42977</v>
      </c>
      <c r="H5298">
        <v>50</v>
      </c>
      <c r="I5298">
        <v>39</v>
      </c>
      <c r="J5298">
        <v>27.3</v>
      </c>
      <c r="K5298">
        <v>1950</v>
      </c>
      <c r="L5298">
        <v>1365</v>
      </c>
      <c r="M5298">
        <v>585</v>
      </c>
      <c r="N5298" t="s">
        <v>73</v>
      </c>
    </row>
    <row r="5299" spans="1:14" x14ac:dyDescent="0.3">
      <c r="A5299" t="s">
        <v>12</v>
      </c>
      <c r="B5299" t="s">
        <v>45</v>
      </c>
      <c r="C5299" t="s">
        <v>22</v>
      </c>
      <c r="D5299" t="s">
        <v>19</v>
      </c>
      <c r="E5299" s="1">
        <v>42988</v>
      </c>
      <c r="F5299">
        <v>943020761</v>
      </c>
      <c r="G5299" s="1">
        <v>42995</v>
      </c>
      <c r="H5299">
        <v>57</v>
      </c>
      <c r="I5299">
        <v>29</v>
      </c>
      <c r="J5299">
        <v>20.3</v>
      </c>
      <c r="K5299">
        <v>1653</v>
      </c>
      <c r="L5299">
        <v>1157.1000000000001</v>
      </c>
      <c r="M5299">
        <v>495.89999999999986</v>
      </c>
      <c r="N5299" t="s">
        <v>77</v>
      </c>
    </row>
    <row r="5300" spans="1:14" x14ac:dyDescent="0.3">
      <c r="A5300" t="s">
        <v>12</v>
      </c>
      <c r="B5300" t="s">
        <v>39</v>
      </c>
      <c r="C5300" t="s">
        <v>22</v>
      </c>
      <c r="D5300" t="s">
        <v>14</v>
      </c>
      <c r="E5300" s="1">
        <v>42063</v>
      </c>
      <c r="F5300">
        <v>905801570</v>
      </c>
      <c r="G5300" s="1">
        <v>42064</v>
      </c>
      <c r="H5300">
        <v>92</v>
      </c>
      <c r="I5300">
        <v>25</v>
      </c>
      <c r="J5300">
        <v>17.5</v>
      </c>
      <c r="K5300">
        <v>2300</v>
      </c>
      <c r="L5300">
        <v>1610</v>
      </c>
      <c r="M5300">
        <v>690</v>
      </c>
      <c r="N5300" t="s">
        <v>73</v>
      </c>
    </row>
    <row r="5301" spans="1:14" x14ac:dyDescent="0.3">
      <c r="A5301" t="s">
        <v>12</v>
      </c>
      <c r="B5301" t="s">
        <v>44</v>
      </c>
      <c r="C5301" t="s">
        <v>16</v>
      </c>
      <c r="D5301" t="s">
        <v>19</v>
      </c>
      <c r="E5301" s="1">
        <v>43576</v>
      </c>
      <c r="F5301">
        <v>110679376</v>
      </c>
      <c r="G5301" s="1">
        <v>43593</v>
      </c>
      <c r="H5301">
        <v>85</v>
      </c>
      <c r="I5301">
        <v>39</v>
      </c>
      <c r="J5301">
        <v>27.3</v>
      </c>
      <c r="K5301">
        <v>3315</v>
      </c>
      <c r="L5301">
        <v>2320.5</v>
      </c>
      <c r="M5301">
        <v>994.5</v>
      </c>
      <c r="N5301" t="s">
        <v>77</v>
      </c>
    </row>
    <row r="5302" spans="1:14" x14ac:dyDescent="0.3">
      <c r="A5302" t="s">
        <v>12</v>
      </c>
      <c r="B5302" t="s">
        <v>47</v>
      </c>
      <c r="C5302" t="s">
        <v>26</v>
      </c>
      <c r="D5302" t="s">
        <v>19</v>
      </c>
      <c r="E5302" s="1">
        <v>42978</v>
      </c>
      <c r="F5302">
        <v>911100757</v>
      </c>
      <c r="G5302" s="1">
        <v>43023</v>
      </c>
      <c r="H5302">
        <v>62</v>
      </c>
      <c r="I5302">
        <v>26</v>
      </c>
      <c r="J5302">
        <v>18.2</v>
      </c>
      <c r="K5302">
        <v>1612</v>
      </c>
      <c r="L5302">
        <v>1128.3999999999999</v>
      </c>
      <c r="M5302">
        <v>483.60000000000014</v>
      </c>
      <c r="N5302" t="s">
        <v>77</v>
      </c>
    </row>
    <row r="5303" spans="1:14" x14ac:dyDescent="0.3">
      <c r="A5303" t="s">
        <v>12</v>
      </c>
      <c r="B5303" t="s">
        <v>29</v>
      </c>
      <c r="C5303" t="s">
        <v>15</v>
      </c>
      <c r="D5303" t="s">
        <v>14</v>
      </c>
      <c r="E5303" s="1">
        <v>41987</v>
      </c>
      <c r="F5303">
        <v>187315452</v>
      </c>
      <c r="G5303" s="1">
        <v>42037</v>
      </c>
      <c r="H5303">
        <v>65</v>
      </c>
      <c r="I5303">
        <v>32</v>
      </c>
      <c r="J5303">
        <v>22.4</v>
      </c>
      <c r="K5303">
        <v>2080</v>
      </c>
      <c r="L5303">
        <v>1456</v>
      </c>
      <c r="M5303">
        <v>624</v>
      </c>
      <c r="N5303" t="s">
        <v>77</v>
      </c>
    </row>
    <row r="5304" spans="1:14" x14ac:dyDescent="0.3">
      <c r="A5304" t="s">
        <v>12</v>
      </c>
      <c r="B5304" t="s">
        <v>36</v>
      </c>
      <c r="C5304" t="s">
        <v>21</v>
      </c>
      <c r="D5304" t="s">
        <v>14</v>
      </c>
      <c r="E5304" s="1">
        <v>42834</v>
      </c>
      <c r="F5304">
        <v>468745696</v>
      </c>
      <c r="G5304" s="1">
        <v>42842</v>
      </c>
      <c r="H5304">
        <v>57</v>
      </c>
      <c r="I5304">
        <v>20</v>
      </c>
      <c r="J5304">
        <v>14</v>
      </c>
      <c r="K5304">
        <v>1140</v>
      </c>
      <c r="L5304">
        <v>798</v>
      </c>
      <c r="M5304">
        <v>342</v>
      </c>
      <c r="N5304" t="s">
        <v>77</v>
      </c>
    </row>
    <row r="5305" spans="1:14" x14ac:dyDescent="0.3">
      <c r="A5305" t="s">
        <v>12</v>
      </c>
      <c r="B5305" t="s">
        <v>40</v>
      </c>
      <c r="C5305" t="s">
        <v>21</v>
      </c>
      <c r="D5305" t="s">
        <v>19</v>
      </c>
      <c r="E5305" s="1">
        <v>43637</v>
      </c>
      <c r="F5305">
        <v>615253531</v>
      </c>
      <c r="G5305" s="1">
        <v>43654</v>
      </c>
      <c r="H5305">
        <v>70</v>
      </c>
      <c r="I5305">
        <v>29</v>
      </c>
      <c r="J5305">
        <v>20.3</v>
      </c>
      <c r="K5305">
        <v>2030</v>
      </c>
      <c r="L5305">
        <v>1421</v>
      </c>
      <c r="M5305">
        <v>609</v>
      </c>
      <c r="N5305" t="s">
        <v>75</v>
      </c>
    </row>
    <row r="5306" spans="1:14" x14ac:dyDescent="0.3">
      <c r="A5306" t="s">
        <v>12</v>
      </c>
      <c r="B5306" t="s">
        <v>33</v>
      </c>
      <c r="C5306" t="s">
        <v>17</v>
      </c>
      <c r="D5306" t="s">
        <v>19</v>
      </c>
      <c r="E5306" s="1">
        <v>42433</v>
      </c>
      <c r="F5306">
        <v>122051942</v>
      </c>
      <c r="G5306" s="1">
        <v>42479</v>
      </c>
      <c r="H5306">
        <v>62</v>
      </c>
      <c r="I5306">
        <v>21</v>
      </c>
      <c r="J5306">
        <v>14.7</v>
      </c>
      <c r="K5306">
        <v>1302</v>
      </c>
      <c r="L5306">
        <v>911.4</v>
      </c>
      <c r="M5306">
        <v>390.6</v>
      </c>
      <c r="N5306" t="s">
        <v>76</v>
      </c>
    </row>
    <row r="5307" spans="1:14" x14ac:dyDescent="0.3">
      <c r="A5307" t="s">
        <v>12</v>
      </c>
      <c r="B5307" t="s">
        <v>51</v>
      </c>
      <c r="C5307" t="s">
        <v>17</v>
      </c>
      <c r="D5307" t="s">
        <v>19</v>
      </c>
      <c r="E5307" s="1">
        <v>42576</v>
      </c>
      <c r="F5307">
        <v>211286675</v>
      </c>
      <c r="G5307" s="1">
        <v>42625</v>
      </c>
      <c r="H5307">
        <v>77</v>
      </c>
      <c r="I5307">
        <v>24</v>
      </c>
      <c r="J5307">
        <v>16.8</v>
      </c>
      <c r="K5307">
        <v>1848</v>
      </c>
      <c r="L5307">
        <v>1293.6000000000001</v>
      </c>
      <c r="M5307">
        <v>554.39999999999986</v>
      </c>
      <c r="N5307" t="s">
        <v>73</v>
      </c>
    </row>
    <row r="5308" spans="1:14" x14ac:dyDescent="0.3">
      <c r="A5308" t="s">
        <v>12</v>
      </c>
      <c r="B5308" t="s">
        <v>48</v>
      </c>
      <c r="C5308" t="s">
        <v>18</v>
      </c>
      <c r="D5308" t="s">
        <v>19</v>
      </c>
      <c r="E5308" s="1">
        <v>42630</v>
      </c>
      <c r="F5308">
        <v>905998980</v>
      </c>
      <c r="G5308" s="1">
        <v>42666</v>
      </c>
      <c r="H5308">
        <v>75</v>
      </c>
      <c r="I5308">
        <v>14</v>
      </c>
      <c r="J5308">
        <v>9.8000000000000007</v>
      </c>
      <c r="K5308">
        <v>1050</v>
      </c>
      <c r="L5308">
        <v>735</v>
      </c>
      <c r="M5308">
        <v>315</v>
      </c>
      <c r="N5308" t="s">
        <v>77</v>
      </c>
    </row>
    <row r="5309" spans="1:14" x14ac:dyDescent="0.3">
      <c r="A5309" t="s">
        <v>12</v>
      </c>
      <c r="B5309" t="s">
        <v>49</v>
      </c>
      <c r="C5309" t="s">
        <v>16</v>
      </c>
      <c r="D5309" t="s">
        <v>19</v>
      </c>
      <c r="E5309" s="1">
        <v>42848</v>
      </c>
      <c r="F5309">
        <v>944782006</v>
      </c>
      <c r="G5309" s="1">
        <v>42871</v>
      </c>
      <c r="H5309">
        <v>50</v>
      </c>
      <c r="I5309">
        <v>12</v>
      </c>
      <c r="J5309">
        <v>8.4</v>
      </c>
      <c r="K5309">
        <v>600</v>
      </c>
      <c r="L5309">
        <v>420</v>
      </c>
      <c r="M5309">
        <v>180</v>
      </c>
      <c r="N5309" t="s">
        <v>77</v>
      </c>
    </row>
    <row r="5310" spans="1:14" x14ac:dyDescent="0.3">
      <c r="A5310" t="s">
        <v>12</v>
      </c>
      <c r="B5310" t="s">
        <v>47</v>
      </c>
      <c r="C5310" t="s">
        <v>15</v>
      </c>
      <c r="D5310" t="s">
        <v>14</v>
      </c>
      <c r="E5310" s="1">
        <v>44321</v>
      </c>
      <c r="F5310">
        <v>918358600</v>
      </c>
      <c r="G5310" s="1">
        <v>44359</v>
      </c>
      <c r="H5310">
        <v>64</v>
      </c>
      <c r="I5310">
        <v>16</v>
      </c>
      <c r="J5310">
        <v>11.2</v>
      </c>
      <c r="K5310">
        <v>1024</v>
      </c>
      <c r="L5310">
        <v>716.8</v>
      </c>
      <c r="M5310">
        <v>307.20000000000005</v>
      </c>
      <c r="N5310" t="s">
        <v>77</v>
      </c>
    </row>
    <row r="5311" spans="1:14" x14ac:dyDescent="0.3">
      <c r="A5311" t="s">
        <v>12</v>
      </c>
      <c r="B5311" t="s">
        <v>46</v>
      </c>
      <c r="C5311" t="s">
        <v>25</v>
      </c>
      <c r="D5311" t="s">
        <v>19</v>
      </c>
      <c r="E5311" s="1">
        <v>44704</v>
      </c>
      <c r="F5311">
        <v>213837563</v>
      </c>
      <c r="G5311" s="1">
        <v>44707</v>
      </c>
      <c r="H5311">
        <v>99</v>
      </c>
      <c r="I5311">
        <v>26</v>
      </c>
      <c r="J5311">
        <v>18.2</v>
      </c>
      <c r="K5311">
        <v>2574</v>
      </c>
      <c r="L5311">
        <v>1801.8</v>
      </c>
      <c r="M5311">
        <v>772.2</v>
      </c>
      <c r="N5311" t="s">
        <v>74</v>
      </c>
    </row>
    <row r="5312" spans="1:14" x14ac:dyDescent="0.3">
      <c r="A5312" t="s">
        <v>12</v>
      </c>
      <c r="B5312" t="s">
        <v>55</v>
      </c>
      <c r="C5312" t="s">
        <v>25</v>
      </c>
      <c r="D5312" t="s">
        <v>19</v>
      </c>
      <c r="E5312" s="1">
        <v>42066</v>
      </c>
      <c r="F5312">
        <v>140484941</v>
      </c>
      <c r="G5312" s="1">
        <v>42098</v>
      </c>
      <c r="H5312">
        <v>74</v>
      </c>
      <c r="I5312">
        <v>27</v>
      </c>
      <c r="J5312">
        <v>18.899999999999999</v>
      </c>
      <c r="K5312">
        <v>1998</v>
      </c>
      <c r="L5312">
        <v>1398.6</v>
      </c>
      <c r="M5312">
        <v>599.40000000000009</v>
      </c>
      <c r="N5312" t="s">
        <v>74</v>
      </c>
    </row>
    <row r="5313" spans="1:14" x14ac:dyDescent="0.3">
      <c r="A5313" t="s">
        <v>12</v>
      </c>
      <c r="B5313" t="s">
        <v>35</v>
      </c>
      <c r="C5313" t="s">
        <v>18</v>
      </c>
      <c r="D5313" t="s">
        <v>14</v>
      </c>
      <c r="E5313" s="1">
        <v>43614</v>
      </c>
      <c r="F5313">
        <v>876235044</v>
      </c>
      <c r="G5313" s="1">
        <v>43621</v>
      </c>
      <c r="H5313">
        <v>54</v>
      </c>
      <c r="I5313">
        <v>20</v>
      </c>
      <c r="J5313">
        <v>14</v>
      </c>
      <c r="K5313">
        <v>1080</v>
      </c>
      <c r="L5313">
        <v>756</v>
      </c>
      <c r="M5313">
        <v>324</v>
      </c>
      <c r="N5313" t="s">
        <v>77</v>
      </c>
    </row>
    <row r="5314" spans="1:14" x14ac:dyDescent="0.3">
      <c r="A5314" t="s">
        <v>12</v>
      </c>
      <c r="B5314" t="s">
        <v>49</v>
      </c>
      <c r="C5314" t="s">
        <v>26</v>
      </c>
      <c r="D5314" t="s">
        <v>19</v>
      </c>
      <c r="E5314" s="1">
        <v>45455</v>
      </c>
      <c r="F5314">
        <v>831378638</v>
      </c>
      <c r="G5314" s="1">
        <v>45491</v>
      </c>
      <c r="H5314">
        <v>60</v>
      </c>
      <c r="I5314">
        <v>28</v>
      </c>
      <c r="J5314">
        <v>19.600000000000001</v>
      </c>
      <c r="K5314">
        <v>1680</v>
      </c>
      <c r="L5314">
        <v>1176</v>
      </c>
      <c r="M5314">
        <v>504</v>
      </c>
      <c r="N5314" t="s">
        <v>77</v>
      </c>
    </row>
    <row r="5315" spans="1:14" x14ac:dyDescent="0.3">
      <c r="A5315" t="s">
        <v>12</v>
      </c>
      <c r="B5315" t="s">
        <v>32</v>
      </c>
      <c r="C5315" t="s">
        <v>20</v>
      </c>
      <c r="D5315" t="s">
        <v>19</v>
      </c>
      <c r="E5315" s="1">
        <v>44608</v>
      </c>
      <c r="F5315">
        <v>922078502</v>
      </c>
      <c r="G5315" s="1">
        <v>44611</v>
      </c>
      <c r="H5315">
        <v>100</v>
      </c>
      <c r="I5315">
        <v>20</v>
      </c>
      <c r="J5315">
        <v>14</v>
      </c>
      <c r="K5315">
        <v>2000</v>
      </c>
      <c r="L5315">
        <v>1400</v>
      </c>
      <c r="M5315">
        <v>600</v>
      </c>
      <c r="N5315" t="s">
        <v>75</v>
      </c>
    </row>
    <row r="5316" spans="1:14" x14ac:dyDescent="0.3">
      <c r="A5316" t="s">
        <v>12</v>
      </c>
      <c r="B5316" t="s">
        <v>38</v>
      </c>
      <c r="C5316" t="s">
        <v>25</v>
      </c>
      <c r="D5316" t="s">
        <v>19</v>
      </c>
      <c r="E5316" s="1">
        <v>44415</v>
      </c>
      <c r="F5316">
        <v>713309943</v>
      </c>
      <c r="G5316" s="1">
        <v>44460</v>
      </c>
      <c r="H5316">
        <v>66</v>
      </c>
      <c r="I5316">
        <v>40</v>
      </c>
      <c r="J5316">
        <v>28</v>
      </c>
      <c r="K5316">
        <v>2640</v>
      </c>
      <c r="L5316">
        <v>1848</v>
      </c>
      <c r="M5316">
        <v>792</v>
      </c>
      <c r="N5316" t="s">
        <v>73</v>
      </c>
    </row>
    <row r="5317" spans="1:14" x14ac:dyDescent="0.3">
      <c r="A5317" t="s">
        <v>12</v>
      </c>
      <c r="B5317" t="s">
        <v>42</v>
      </c>
      <c r="C5317" t="s">
        <v>15</v>
      </c>
      <c r="D5317" t="s">
        <v>19</v>
      </c>
      <c r="E5317" s="1">
        <v>43406</v>
      </c>
      <c r="F5317">
        <v>869372022</v>
      </c>
      <c r="G5317" s="1">
        <v>43440</v>
      </c>
      <c r="H5317">
        <v>54</v>
      </c>
      <c r="I5317">
        <v>37</v>
      </c>
      <c r="J5317">
        <v>25.9</v>
      </c>
      <c r="K5317">
        <v>1998</v>
      </c>
      <c r="L5317">
        <v>1398.6</v>
      </c>
      <c r="M5317">
        <v>599.40000000000009</v>
      </c>
      <c r="N5317" t="s">
        <v>77</v>
      </c>
    </row>
    <row r="5318" spans="1:14" x14ac:dyDescent="0.3">
      <c r="A5318" t="s">
        <v>12</v>
      </c>
      <c r="B5318" t="s">
        <v>53</v>
      </c>
      <c r="C5318" t="s">
        <v>18</v>
      </c>
      <c r="D5318" t="s">
        <v>14</v>
      </c>
      <c r="E5318" s="1">
        <v>43096</v>
      </c>
      <c r="F5318">
        <v>314008414</v>
      </c>
      <c r="G5318" s="1">
        <v>43126</v>
      </c>
      <c r="H5318">
        <v>77</v>
      </c>
      <c r="I5318">
        <v>23</v>
      </c>
      <c r="J5318">
        <v>16.100000000000001</v>
      </c>
      <c r="K5318">
        <v>1771</v>
      </c>
      <c r="L5318">
        <v>1239.7</v>
      </c>
      <c r="M5318">
        <v>531.29999999999995</v>
      </c>
      <c r="N5318" t="s">
        <v>77</v>
      </c>
    </row>
    <row r="5319" spans="1:14" x14ac:dyDescent="0.3">
      <c r="A5319" t="s">
        <v>12</v>
      </c>
      <c r="B5319" t="s">
        <v>51</v>
      </c>
      <c r="C5319" t="s">
        <v>24</v>
      </c>
      <c r="D5319" t="s">
        <v>19</v>
      </c>
      <c r="E5319" s="1">
        <v>43734</v>
      </c>
      <c r="F5319">
        <v>501200854</v>
      </c>
      <c r="G5319" s="1">
        <v>43778</v>
      </c>
      <c r="H5319">
        <v>80</v>
      </c>
      <c r="I5319">
        <v>39</v>
      </c>
      <c r="J5319">
        <v>27.3</v>
      </c>
      <c r="K5319">
        <v>3120</v>
      </c>
      <c r="L5319">
        <v>2184</v>
      </c>
      <c r="M5319">
        <v>936</v>
      </c>
      <c r="N5319" t="s">
        <v>73</v>
      </c>
    </row>
    <row r="5320" spans="1:14" x14ac:dyDescent="0.3">
      <c r="A5320" t="s">
        <v>12</v>
      </c>
      <c r="B5320" t="s">
        <v>30</v>
      </c>
      <c r="C5320" t="s">
        <v>25</v>
      </c>
      <c r="D5320" t="s">
        <v>14</v>
      </c>
      <c r="E5320" s="1">
        <v>45312</v>
      </c>
      <c r="F5320">
        <v>698456513</v>
      </c>
      <c r="G5320" s="1">
        <v>45333</v>
      </c>
      <c r="H5320">
        <v>96</v>
      </c>
      <c r="I5320">
        <v>29</v>
      </c>
      <c r="J5320">
        <v>20.3</v>
      </c>
      <c r="K5320">
        <v>2784</v>
      </c>
      <c r="L5320">
        <v>1948.8000000000002</v>
      </c>
      <c r="M5320">
        <v>835.19999999999982</v>
      </c>
      <c r="N5320" t="s">
        <v>77</v>
      </c>
    </row>
    <row r="5321" spans="1:14" x14ac:dyDescent="0.3">
      <c r="A5321" t="s">
        <v>12</v>
      </c>
      <c r="B5321" t="s">
        <v>34</v>
      </c>
      <c r="C5321" t="s">
        <v>23</v>
      </c>
      <c r="D5321" t="s">
        <v>19</v>
      </c>
      <c r="E5321" s="1">
        <v>45074</v>
      </c>
      <c r="F5321">
        <v>286400544</v>
      </c>
      <c r="G5321" s="1">
        <v>45110</v>
      </c>
      <c r="H5321">
        <v>72</v>
      </c>
      <c r="I5321">
        <v>38</v>
      </c>
      <c r="J5321">
        <v>26.6</v>
      </c>
      <c r="K5321">
        <v>2736</v>
      </c>
      <c r="L5321">
        <v>1915.2</v>
      </c>
      <c r="M5321">
        <v>820.8</v>
      </c>
      <c r="N5321" t="s">
        <v>76</v>
      </c>
    </row>
    <row r="5322" spans="1:14" x14ac:dyDescent="0.3">
      <c r="A5322" t="s">
        <v>12</v>
      </c>
      <c r="B5322" t="s">
        <v>41</v>
      </c>
      <c r="C5322" t="s">
        <v>18</v>
      </c>
      <c r="D5322" t="s">
        <v>14</v>
      </c>
      <c r="E5322" s="1">
        <v>43169</v>
      </c>
      <c r="F5322">
        <v>766748988</v>
      </c>
      <c r="G5322" s="1">
        <v>43189</v>
      </c>
      <c r="H5322">
        <v>76</v>
      </c>
      <c r="I5322">
        <v>37</v>
      </c>
      <c r="J5322">
        <v>25.9</v>
      </c>
      <c r="K5322">
        <v>2812</v>
      </c>
      <c r="L5322">
        <v>1968.3999999999999</v>
      </c>
      <c r="M5322">
        <v>843.60000000000014</v>
      </c>
      <c r="N5322" t="s">
        <v>76</v>
      </c>
    </row>
    <row r="5323" spans="1:14" x14ac:dyDescent="0.3">
      <c r="A5323" t="s">
        <v>12</v>
      </c>
      <c r="B5323" t="s">
        <v>36</v>
      </c>
      <c r="C5323" t="s">
        <v>25</v>
      </c>
      <c r="D5323" t="s">
        <v>19</v>
      </c>
      <c r="E5323" s="1">
        <v>43892</v>
      </c>
      <c r="F5323">
        <v>606967008</v>
      </c>
      <c r="G5323" s="1">
        <v>43907</v>
      </c>
      <c r="H5323">
        <v>67</v>
      </c>
      <c r="I5323">
        <v>23</v>
      </c>
      <c r="J5323">
        <v>16.100000000000001</v>
      </c>
      <c r="K5323">
        <v>1541</v>
      </c>
      <c r="L5323">
        <v>1078.7</v>
      </c>
      <c r="M5323">
        <v>462.29999999999995</v>
      </c>
      <c r="N5323" t="s">
        <v>77</v>
      </c>
    </row>
    <row r="5324" spans="1:14" x14ac:dyDescent="0.3">
      <c r="A5324" t="s">
        <v>12</v>
      </c>
      <c r="B5324" t="s">
        <v>31</v>
      </c>
      <c r="C5324" t="s">
        <v>15</v>
      </c>
      <c r="D5324" t="s">
        <v>19</v>
      </c>
      <c r="E5324" s="1">
        <v>44145</v>
      </c>
      <c r="F5324">
        <v>332934939</v>
      </c>
      <c r="G5324" s="1">
        <v>44147</v>
      </c>
      <c r="H5324">
        <v>59</v>
      </c>
      <c r="I5324">
        <v>17</v>
      </c>
      <c r="J5324">
        <v>11.9</v>
      </c>
      <c r="K5324">
        <v>1003</v>
      </c>
      <c r="L5324">
        <v>702.1</v>
      </c>
      <c r="M5324">
        <v>300.89999999999998</v>
      </c>
      <c r="N5324" t="s">
        <v>74</v>
      </c>
    </row>
    <row r="5325" spans="1:14" x14ac:dyDescent="0.3">
      <c r="A5325" t="s">
        <v>12</v>
      </c>
      <c r="B5325" t="s">
        <v>30</v>
      </c>
      <c r="C5325" t="s">
        <v>26</v>
      </c>
      <c r="D5325" t="s">
        <v>19</v>
      </c>
      <c r="E5325" s="1">
        <v>43765</v>
      </c>
      <c r="F5325">
        <v>687956845</v>
      </c>
      <c r="G5325" s="1">
        <v>43768</v>
      </c>
      <c r="H5325">
        <v>93</v>
      </c>
      <c r="I5325">
        <v>24</v>
      </c>
      <c r="J5325">
        <v>16.8</v>
      </c>
      <c r="K5325">
        <v>2232</v>
      </c>
      <c r="L5325">
        <v>1562.4</v>
      </c>
      <c r="M5325">
        <v>669.59999999999991</v>
      </c>
      <c r="N5325" t="s">
        <v>77</v>
      </c>
    </row>
    <row r="5326" spans="1:14" x14ac:dyDescent="0.3">
      <c r="A5326" t="s">
        <v>12</v>
      </c>
      <c r="B5326" t="s">
        <v>41</v>
      </c>
      <c r="C5326" t="s">
        <v>16</v>
      </c>
      <c r="D5326" t="s">
        <v>19</v>
      </c>
      <c r="E5326" s="1">
        <v>42555</v>
      </c>
      <c r="F5326">
        <v>912763297</v>
      </c>
      <c r="G5326" s="1">
        <v>42598</v>
      </c>
      <c r="H5326">
        <v>54</v>
      </c>
      <c r="I5326">
        <v>38</v>
      </c>
      <c r="J5326">
        <v>26.6</v>
      </c>
      <c r="K5326">
        <v>2052</v>
      </c>
      <c r="L5326">
        <v>1436.4</v>
      </c>
      <c r="M5326">
        <v>615.59999999999991</v>
      </c>
      <c r="N5326" t="s">
        <v>76</v>
      </c>
    </row>
    <row r="5327" spans="1:14" x14ac:dyDescent="0.3">
      <c r="A5327" t="s">
        <v>12</v>
      </c>
      <c r="B5327" t="s">
        <v>50</v>
      </c>
      <c r="C5327" t="s">
        <v>15</v>
      </c>
      <c r="D5327" t="s">
        <v>19</v>
      </c>
      <c r="E5327" s="1">
        <v>41796</v>
      </c>
      <c r="F5327">
        <v>660109937</v>
      </c>
      <c r="G5327" s="1">
        <v>41836</v>
      </c>
      <c r="H5327">
        <v>94</v>
      </c>
      <c r="I5327">
        <v>34</v>
      </c>
      <c r="J5327">
        <v>23.8</v>
      </c>
      <c r="K5327">
        <v>3196</v>
      </c>
      <c r="L5327">
        <v>2237.2000000000003</v>
      </c>
      <c r="M5327">
        <v>958.79999999999973</v>
      </c>
      <c r="N5327" t="s">
        <v>73</v>
      </c>
    </row>
    <row r="5328" spans="1:14" x14ac:dyDescent="0.3">
      <c r="A5328" t="s">
        <v>12</v>
      </c>
      <c r="B5328" t="s">
        <v>51</v>
      </c>
      <c r="C5328" t="s">
        <v>26</v>
      </c>
      <c r="D5328" t="s">
        <v>19</v>
      </c>
      <c r="E5328" s="1">
        <v>45128</v>
      </c>
      <c r="F5328">
        <v>981112849</v>
      </c>
      <c r="G5328" s="1">
        <v>45151</v>
      </c>
      <c r="H5328">
        <v>96</v>
      </c>
      <c r="I5328">
        <v>33</v>
      </c>
      <c r="J5328">
        <v>23.1</v>
      </c>
      <c r="K5328">
        <v>3168</v>
      </c>
      <c r="L5328">
        <v>2217.6000000000004</v>
      </c>
      <c r="M5328">
        <v>950.39999999999964</v>
      </c>
      <c r="N5328" t="s">
        <v>73</v>
      </c>
    </row>
    <row r="5329" spans="1:14" x14ac:dyDescent="0.3">
      <c r="A5329" t="s">
        <v>12</v>
      </c>
      <c r="B5329" t="s">
        <v>51</v>
      </c>
      <c r="C5329" t="s">
        <v>23</v>
      </c>
      <c r="D5329" t="s">
        <v>19</v>
      </c>
      <c r="E5329" s="1">
        <v>42635</v>
      </c>
      <c r="F5329">
        <v>406427896</v>
      </c>
      <c r="G5329" s="1">
        <v>42662</v>
      </c>
      <c r="H5329">
        <v>83</v>
      </c>
      <c r="I5329">
        <v>14</v>
      </c>
      <c r="J5329">
        <v>9.8000000000000007</v>
      </c>
      <c r="K5329">
        <v>1162</v>
      </c>
      <c r="L5329">
        <v>813.40000000000009</v>
      </c>
      <c r="M5329">
        <v>348.59999999999991</v>
      </c>
      <c r="N5329" t="s">
        <v>73</v>
      </c>
    </row>
    <row r="5330" spans="1:14" x14ac:dyDescent="0.3">
      <c r="A5330" t="s">
        <v>12</v>
      </c>
      <c r="B5330" t="s">
        <v>39</v>
      </c>
      <c r="C5330" t="s">
        <v>20</v>
      </c>
      <c r="D5330" t="s">
        <v>14</v>
      </c>
      <c r="E5330" s="1">
        <v>44251</v>
      </c>
      <c r="F5330">
        <v>512926614</v>
      </c>
      <c r="G5330" s="1">
        <v>44256</v>
      </c>
      <c r="H5330">
        <v>77</v>
      </c>
      <c r="I5330">
        <v>27</v>
      </c>
      <c r="J5330">
        <v>18.899999999999999</v>
      </c>
      <c r="K5330">
        <v>2079</v>
      </c>
      <c r="L5330">
        <v>1455.3</v>
      </c>
      <c r="M5330">
        <v>623.70000000000005</v>
      </c>
      <c r="N5330" t="s">
        <v>73</v>
      </c>
    </row>
    <row r="5331" spans="1:14" x14ac:dyDescent="0.3">
      <c r="A5331" t="s">
        <v>12</v>
      </c>
      <c r="B5331" t="s">
        <v>38</v>
      </c>
      <c r="C5331" t="s">
        <v>16</v>
      </c>
      <c r="D5331" t="s">
        <v>14</v>
      </c>
      <c r="E5331" s="1">
        <v>45124</v>
      </c>
      <c r="F5331">
        <v>449621760</v>
      </c>
      <c r="G5331" s="1">
        <v>45125</v>
      </c>
      <c r="H5331">
        <v>65</v>
      </c>
      <c r="I5331">
        <v>37</v>
      </c>
      <c r="J5331">
        <v>25.9</v>
      </c>
      <c r="K5331">
        <v>2405</v>
      </c>
      <c r="L5331">
        <v>1683.5</v>
      </c>
      <c r="M5331">
        <v>721.5</v>
      </c>
      <c r="N5331" t="s">
        <v>73</v>
      </c>
    </row>
    <row r="5332" spans="1:14" x14ac:dyDescent="0.3">
      <c r="A5332" t="s">
        <v>12</v>
      </c>
      <c r="B5332" t="s">
        <v>37</v>
      </c>
      <c r="C5332" t="s">
        <v>13</v>
      </c>
      <c r="D5332" t="s">
        <v>19</v>
      </c>
      <c r="E5332" s="1">
        <v>43141</v>
      </c>
      <c r="F5332">
        <v>845738542</v>
      </c>
      <c r="G5332" s="1">
        <v>43163</v>
      </c>
      <c r="H5332">
        <v>80</v>
      </c>
      <c r="I5332">
        <v>13</v>
      </c>
      <c r="J5332">
        <v>9.1</v>
      </c>
      <c r="K5332">
        <v>1040</v>
      </c>
      <c r="L5332">
        <v>728</v>
      </c>
      <c r="M5332">
        <v>312</v>
      </c>
      <c r="N5332" t="s">
        <v>74</v>
      </c>
    </row>
    <row r="5333" spans="1:14" x14ac:dyDescent="0.3">
      <c r="A5333" t="s">
        <v>12</v>
      </c>
      <c r="B5333" t="s">
        <v>53</v>
      </c>
      <c r="C5333" t="s">
        <v>24</v>
      </c>
      <c r="D5333" t="s">
        <v>14</v>
      </c>
      <c r="E5333" s="1">
        <v>42210</v>
      </c>
      <c r="F5333">
        <v>670214784</v>
      </c>
      <c r="G5333" s="1">
        <v>42248</v>
      </c>
      <c r="H5333">
        <v>61</v>
      </c>
      <c r="I5333">
        <v>25</v>
      </c>
      <c r="J5333">
        <v>17.5</v>
      </c>
      <c r="K5333">
        <v>1525</v>
      </c>
      <c r="L5333">
        <v>1067.5</v>
      </c>
      <c r="M5333">
        <v>457.5</v>
      </c>
      <c r="N5333" t="s">
        <v>77</v>
      </c>
    </row>
    <row r="5334" spans="1:14" x14ac:dyDescent="0.3">
      <c r="A5334" t="s">
        <v>12</v>
      </c>
      <c r="B5334" t="s">
        <v>52</v>
      </c>
      <c r="C5334" t="s">
        <v>15</v>
      </c>
      <c r="D5334" t="s">
        <v>19</v>
      </c>
      <c r="E5334" s="1">
        <v>43286</v>
      </c>
      <c r="F5334">
        <v>388093602</v>
      </c>
      <c r="G5334" s="1">
        <v>43294</v>
      </c>
      <c r="H5334">
        <v>90</v>
      </c>
      <c r="I5334">
        <v>20</v>
      </c>
      <c r="J5334">
        <v>14</v>
      </c>
      <c r="K5334">
        <v>1800</v>
      </c>
      <c r="L5334">
        <v>1260</v>
      </c>
      <c r="M5334">
        <v>540</v>
      </c>
      <c r="N5334" t="s">
        <v>77</v>
      </c>
    </row>
    <row r="5335" spans="1:14" x14ac:dyDescent="0.3">
      <c r="A5335" t="s">
        <v>12</v>
      </c>
      <c r="B5335" t="s">
        <v>49</v>
      </c>
      <c r="C5335" t="s">
        <v>25</v>
      </c>
      <c r="D5335" t="s">
        <v>19</v>
      </c>
      <c r="E5335" s="1">
        <v>43754</v>
      </c>
      <c r="F5335">
        <v>961848580</v>
      </c>
      <c r="G5335" s="1">
        <v>43767</v>
      </c>
      <c r="H5335">
        <v>57</v>
      </c>
      <c r="I5335">
        <v>22</v>
      </c>
      <c r="J5335">
        <v>15.4</v>
      </c>
      <c r="K5335">
        <v>1254</v>
      </c>
      <c r="L5335">
        <v>877.80000000000007</v>
      </c>
      <c r="M5335">
        <v>376.19999999999993</v>
      </c>
      <c r="N5335" t="s">
        <v>77</v>
      </c>
    </row>
    <row r="5336" spans="1:14" x14ac:dyDescent="0.3">
      <c r="A5336" t="s">
        <v>12</v>
      </c>
      <c r="B5336" t="s">
        <v>36</v>
      </c>
      <c r="C5336" t="s">
        <v>26</v>
      </c>
      <c r="D5336" t="s">
        <v>14</v>
      </c>
      <c r="E5336" s="1">
        <v>41925</v>
      </c>
      <c r="F5336">
        <v>316995751</v>
      </c>
      <c r="G5336" s="1">
        <v>41964</v>
      </c>
      <c r="H5336">
        <v>67</v>
      </c>
      <c r="I5336">
        <v>19</v>
      </c>
      <c r="J5336">
        <v>13.3</v>
      </c>
      <c r="K5336">
        <v>1273</v>
      </c>
      <c r="L5336">
        <v>891.1</v>
      </c>
      <c r="M5336">
        <v>381.9</v>
      </c>
      <c r="N5336" t="s">
        <v>77</v>
      </c>
    </row>
    <row r="5337" spans="1:14" x14ac:dyDescent="0.3">
      <c r="A5337" t="s">
        <v>12</v>
      </c>
      <c r="B5337" t="s">
        <v>29</v>
      </c>
      <c r="C5337" t="s">
        <v>25</v>
      </c>
      <c r="D5337" t="s">
        <v>14</v>
      </c>
      <c r="E5337" s="1">
        <v>43719</v>
      </c>
      <c r="F5337">
        <v>243601500</v>
      </c>
      <c r="G5337" s="1">
        <v>43751</v>
      </c>
      <c r="H5337">
        <v>93</v>
      </c>
      <c r="I5337">
        <v>17</v>
      </c>
      <c r="J5337">
        <v>11.9</v>
      </c>
      <c r="K5337">
        <v>1581</v>
      </c>
      <c r="L5337">
        <v>1106.7</v>
      </c>
      <c r="M5337">
        <v>474.29999999999995</v>
      </c>
      <c r="N5337" t="s">
        <v>77</v>
      </c>
    </row>
    <row r="5338" spans="1:14" x14ac:dyDescent="0.3">
      <c r="A5338" t="s">
        <v>12</v>
      </c>
      <c r="B5338" t="s">
        <v>47</v>
      </c>
      <c r="C5338" t="s">
        <v>23</v>
      </c>
      <c r="D5338" t="s">
        <v>19</v>
      </c>
      <c r="E5338" s="1">
        <v>43806</v>
      </c>
      <c r="F5338">
        <v>359753167</v>
      </c>
      <c r="G5338" s="1">
        <v>43813</v>
      </c>
      <c r="H5338">
        <v>57</v>
      </c>
      <c r="I5338">
        <v>37</v>
      </c>
      <c r="J5338">
        <v>25.9</v>
      </c>
      <c r="K5338">
        <v>2109</v>
      </c>
      <c r="L5338">
        <v>1476.3</v>
      </c>
      <c r="M5338">
        <v>632.70000000000005</v>
      </c>
      <c r="N5338" t="s">
        <v>77</v>
      </c>
    </row>
    <row r="5339" spans="1:14" x14ac:dyDescent="0.3">
      <c r="A5339" t="s">
        <v>12</v>
      </c>
      <c r="B5339" t="s">
        <v>48</v>
      </c>
      <c r="C5339" t="s">
        <v>21</v>
      </c>
      <c r="D5339" t="s">
        <v>19</v>
      </c>
      <c r="E5339" s="1">
        <v>44278</v>
      </c>
      <c r="F5339">
        <v>980816733</v>
      </c>
      <c r="G5339" s="1">
        <v>44299</v>
      </c>
      <c r="H5339">
        <v>70</v>
      </c>
      <c r="I5339">
        <v>23</v>
      </c>
      <c r="J5339">
        <v>16.100000000000001</v>
      </c>
      <c r="K5339">
        <v>1610</v>
      </c>
      <c r="L5339">
        <v>1127</v>
      </c>
      <c r="M5339">
        <v>483</v>
      </c>
      <c r="N5339" t="s">
        <v>77</v>
      </c>
    </row>
    <row r="5340" spans="1:14" x14ac:dyDescent="0.3">
      <c r="A5340" t="s">
        <v>12</v>
      </c>
      <c r="B5340" t="s">
        <v>34</v>
      </c>
      <c r="C5340" t="s">
        <v>21</v>
      </c>
      <c r="D5340" t="s">
        <v>19</v>
      </c>
      <c r="E5340" s="1">
        <v>44911</v>
      </c>
      <c r="F5340">
        <v>395450150</v>
      </c>
      <c r="G5340" s="1">
        <v>44929</v>
      </c>
      <c r="H5340">
        <v>85</v>
      </c>
      <c r="I5340">
        <v>35</v>
      </c>
      <c r="J5340">
        <v>24.5</v>
      </c>
      <c r="K5340">
        <v>2975</v>
      </c>
      <c r="L5340">
        <v>2082.5</v>
      </c>
      <c r="M5340">
        <v>892.5</v>
      </c>
      <c r="N5340" t="s">
        <v>76</v>
      </c>
    </row>
    <row r="5341" spans="1:14" x14ac:dyDescent="0.3">
      <c r="A5341" t="s">
        <v>12</v>
      </c>
      <c r="B5341" t="s">
        <v>37</v>
      </c>
      <c r="C5341" t="s">
        <v>17</v>
      </c>
      <c r="D5341" t="s">
        <v>19</v>
      </c>
      <c r="E5341" s="1">
        <v>42170</v>
      </c>
      <c r="F5341">
        <v>451538789</v>
      </c>
      <c r="G5341" s="1">
        <v>42185</v>
      </c>
      <c r="H5341">
        <v>61</v>
      </c>
      <c r="I5341">
        <v>30</v>
      </c>
      <c r="J5341">
        <v>21</v>
      </c>
      <c r="K5341">
        <v>1830</v>
      </c>
      <c r="L5341">
        <v>1281</v>
      </c>
      <c r="M5341">
        <v>549</v>
      </c>
      <c r="N5341" t="s">
        <v>74</v>
      </c>
    </row>
    <row r="5342" spans="1:14" x14ac:dyDescent="0.3">
      <c r="A5342" t="s">
        <v>12</v>
      </c>
      <c r="B5342" t="s">
        <v>54</v>
      </c>
      <c r="C5342" t="s">
        <v>16</v>
      </c>
      <c r="D5342" t="s">
        <v>19</v>
      </c>
      <c r="E5342" s="1">
        <v>42594</v>
      </c>
      <c r="F5342">
        <v>362501466</v>
      </c>
      <c r="G5342" s="1">
        <v>42641</v>
      </c>
      <c r="H5342">
        <v>72</v>
      </c>
      <c r="I5342">
        <v>39</v>
      </c>
      <c r="J5342">
        <v>27.3</v>
      </c>
      <c r="K5342">
        <v>2808</v>
      </c>
      <c r="L5342">
        <v>1965.6000000000001</v>
      </c>
      <c r="M5342">
        <v>842.39999999999986</v>
      </c>
      <c r="N5342" t="s">
        <v>77</v>
      </c>
    </row>
    <row r="5343" spans="1:14" x14ac:dyDescent="0.3">
      <c r="A5343" t="s">
        <v>12</v>
      </c>
      <c r="B5343" t="s">
        <v>42</v>
      </c>
      <c r="C5343" t="s">
        <v>13</v>
      </c>
      <c r="D5343" t="s">
        <v>14</v>
      </c>
      <c r="E5343" s="1">
        <v>42337</v>
      </c>
      <c r="F5343">
        <v>105042445</v>
      </c>
      <c r="G5343" s="1">
        <v>42374</v>
      </c>
      <c r="H5343">
        <v>56</v>
      </c>
      <c r="I5343">
        <v>13</v>
      </c>
      <c r="J5343">
        <v>9.1</v>
      </c>
      <c r="K5343">
        <v>728</v>
      </c>
      <c r="L5343">
        <v>509.59999999999997</v>
      </c>
      <c r="M5343">
        <v>218.40000000000003</v>
      </c>
      <c r="N5343" t="s">
        <v>77</v>
      </c>
    </row>
    <row r="5344" spans="1:14" x14ac:dyDescent="0.3">
      <c r="A5344" t="s">
        <v>12</v>
      </c>
      <c r="B5344" t="s">
        <v>47</v>
      </c>
      <c r="C5344" t="s">
        <v>22</v>
      </c>
      <c r="D5344" t="s">
        <v>19</v>
      </c>
      <c r="E5344" s="1">
        <v>43733</v>
      </c>
      <c r="F5344">
        <v>763325202</v>
      </c>
      <c r="G5344" s="1">
        <v>43739</v>
      </c>
      <c r="H5344">
        <v>91</v>
      </c>
      <c r="I5344">
        <v>18</v>
      </c>
      <c r="J5344">
        <v>12.600000000000001</v>
      </c>
      <c r="K5344">
        <v>1638</v>
      </c>
      <c r="L5344">
        <v>1146.6000000000001</v>
      </c>
      <c r="M5344">
        <v>491.39999999999986</v>
      </c>
      <c r="N5344" t="s">
        <v>77</v>
      </c>
    </row>
    <row r="5345" spans="1:14" x14ac:dyDescent="0.3">
      <c r="A5345" t="s">
        <v>12</v>
      </c>
      <c r="B5345" t="s">
        <v>50</v>
      </c>
      <c r="C5345" t="s">
        <v>22</v>
      </c>
      <c r="D5345" t="s">
        <v>14</v>
      </c>
      <c r="E5345" s="1">
        <v>42494</v>
      </c>
      <c r="F5345">
        <v>495563924</v>
      </c>
      <c r="G5345" s="1">
        <v>42507</v>
      </c>
      <c r="H5345">
        <v>94</v>
      </c>
      <c r="I5345">
        <v>17</v>
      </c>
      <c r="J5345">
        <v>11.9</v>
      </c>
      <c r="K5345">
        <v>1598</v>
      </c>
      <c r="L5345">
        <v>1118.6000000000001</v>
      </c>
      <c r="M5345">
        <v>479.39999999999986</v>
      </c>
      <c r="N5345" t="s">
        <v>73</v>
      </c>
    </row>
    <row r="5346" spans="1:14" x14ac:dyDescent="0.3">
      <c r="A5346" t="s">
        <v>12</v>
      </c>
      <c r="B5346" t="s">
        <v>50</v>
      </c>
      <c r="C5346" t="s">
        <v>18</v>
      </c>
      <c r="D5346" t="s">
        <v>19</v>
      </c>
      <c r="E5346" s="1">
        <v>44936</v>
      </c>
      <c r="F5346">
        <v>684969508</v>
      </c>
      <c r="G5346" s="1">
        <v>44981</v>
      </c>
      <c r="H5346">
        <v>54</v>
      </c>
      <c r="I5346">
        <v>11</v>
      </c>
      <c r="J5346">
        <v>7.7</v>
      </c>
      <c r="K5346">
        <v>594</v>
      </c>
      <c r="L5346">
        <v>415.8</v>
      </c>
      <c r="M5346">
        <v>178.2</v>
      </c>
      <c r="N5346" t="s">
        <v>73</v>
      </c>
    </row>
    <row r="5347" spans="1:14" x14ac:dyDescent="0.3">
      <c r="A5347" t="s">
        <v>12</v>
      </c>
      <c r="B5347" t="s">
        <v>29</v>
      </c>
      <c r="C5347" t="s">
        <v>21</v>
      </c>
      <c r="D5347" t="s">
        <v>19</v>
      </c>
      <c r="E5347" s="1">
        <v>43318</v>
      </c>
      <c r="F5347">
        <v>840595138</v>
      </c>
      <c r="G5347" s="1">
        <v>43347</v>
      </c>
      <c r="H5347">
        <v>77</v>
      </c>
      <c r="I5347">
        <v>15</v>
      </c>
      <c r="J5347">
        <v>10.5</v>
      </c>
      <c r="K5347">
        <v>1155</v>
      </c>
      <c r="L5347">
        <v>808.5</v>
      </c>
      <c r="M5347">
        <v>346.5</v>
      </c>
      <c r="N5347" t="s">
        <v>77</v>
      </c>
    </row>
    <row r="5348" spans="1:14" x14ac:dyDescent="0.3">
      <c r="A5348" t="s">
        <v>12</v>
      </c>
      <c r="B5348" t="s">
        <v>53</v>
      </c>
      <c r="C5348" t="s">
        <v>21</v>
      </c>
      <c r="D5348" t="s">
        <v>19</v>
      </c>
      <c r="E5348" s="1">
        <v>42594</v>
      </c>
      <c r="F5348">
        <v>318814074</v>
      </c>
      <c r="G5348" s="1">
        <v>42630</v>
      </c>
      <c r="H5348">
        <v>70</v>
      </c>
      <c r="I5348">
        <v>16</v>
      </c>
      <c r="J5348">
        <v>11.2</v>
      </c>
      <c r="K5348">
        <v>1120</v>
      </c>
      <c r="L5348">
        <v>784</v>
      </c>
      <c r="M5348">
        <v>336</v>
      </c>
      <c r="N5348" t="s">
        <v>77</v>
      </c>
    </row>
    <row r="5349" spans="1:14" x14ac:dyDescent="0.3">
      <c r="A5349" t="s">
        <v>12</v>
      </c>
      <c r="B5349" t="s">
        <v>30</v>
      </c>
      <c r="C5349" t="s">
        <v>16</v>
      </c>
      <c r="D5349" t="s">
        <v>14</v>
      </c>
      <c r="E5349" s="1">
        <v>44402</v>
      </c>
      <c r="F5349">
        <v>149898850</v>
      </c>
      <c r="G5349" s="1">
        <v>44411</v>
      </c>
      <c r="H5349">
        <v>93</v>
      </c>
      <c r="I5349">
        <v>14</v>
      </c>
      <c r="J5349">
        <v>9.8000000000000007</v>
      </c>
      <c r="K5349">
        <v>1302</v>
      </c>
      <c r="L5349">
        <v>911.40000000000009</v>
      </c>
      <c r="M5349">
        <v>390.59999999999991</v>
      </c>
      <c r="N5349" t="s">
        <v>77</v>
      </c>
    </row>
    <row r="5350" spans="1:14" x14ac:dyDescent="0.3">
      <c r="A5350" t="s">
        <v>12</v>
      </c>
      <c r="B5350" t="s">
        <v>39</v>
      </c>
      <c r="C5350" t="s">
        <v>16</v>
      </c>
      <c r="D5350" t="s">
        <v>14</v>
      </c>
      <c r="E5350" s="1">
        <v>42106</v>
      </c>
      <c r="F5350">
        <v>359160935</v>
      </c>
      <c r="G5350" s="1">
        <v>42109</v>
      </c>
      <c r="H5350">
        <v>62</v>
      </c>
      <c r="I5350">
        <v>11</v>
      </c>
      <c r="J5350">
        <v>7.7</v>
      </c>
      <c r="K5350">
        <v>682</v>
      </c>
      <c r="L5350">
        <v>477.40000000000003</v>
      </c>
      <c r="M5350">
        <v>204.59999999999997</v>
      </c>
      <c r="N5350" t="s">
        <v>73</v>
      </c>
    </row>
    <row r="5351" spans="1:14" x14ac:dyDescent="0.3">
      <c r="A5351" t="s">
        <v>12</v>
      </c>
      <c r="B5351" t="s">
        <v>41</v>
      </c>
      <c r="C5351" t="s">
        <v>18</v>
      </c>
      <c r="D5351" t="s">
        <v>14</v>
      </c>
      <c r="E5351" s="1">
        <v>44906</v>
      </c>
      <c r="F5351">
        <v>410838735</v>
      </c>
      <c r="G5351" s="1">
        <v>44920</v>
      </c>
      <c r="H5351">
        <v>64</v>
      </c>
      <c r="I5351">
        <v>26</v>
      </c>
      <c r="J5351">
        <v>18.2</v>
      </c>
      <c r="K5351">
        <v>1664</v>
      </c>
      <c r="L5351">
        <v>1164.8</v>
      </c>
      <c r="M5351">
        <v>499.20000000000005</v>
      </c>
      <c r="N5351" t="s">
        <v>76</v>
      </c>
    </row>
    <row r="5352" spans="1:14" x14ac:dyDescent="0.3">
      <c r="A5352" t="s">
        <v>12</v>
      </c>
      <c r="B5352" t="s">
        <v>53</v>
      </c>
      <c r="C5352" t="s">
        <v>16</v>
      </c>
      <c r="D5352" t="s">
        <v>19</v>
      </c>
      <c r="E5352" s="1">
        <v>44736</v>
      </c>
      <c r="F5352">
        <v>666339099</v>
      </c>
      <c r="G5352" s="1">
        <v>44759</v>
      </c>
      <c r="H5352">
        <v>99</v>
      </c>
      <c r="I5352">
        <v>16</v>
      </c>
      <c r="J5352">
        <v>11.2</v>
      </c>
      <c r="K5352">
        <v>1584</v>
      </c>
      <c r="L5352">
        <v>1108.8</v>
      </c>
      <c r="M5352">
        <v>475.20000000000005</v>
      </c>
      <c r="N5352" t="s">
        <v>77</v>
      </c>
    </row>
    <row r="5353" spans="1:14" x14ac:dyDescent="0.3">
      <c r="A5353" t="s">
        <v>12</v>
      </c>
      <c r="B5353" t="s">
        <v>40</v>
      </c>
      <c r="C5353" t="s">
        <v>16</v>
      </c>
      <c r="D5353" t="s">
        <v>14</v>
      </c>
      <c r="E5353" s="1">
        <v>43154</v>
      </c>
      <c r="F5353">
        <v>509149634</v>
      </c>
      <c r="G5353" s="1">
        <v>43162</v>
      </c>
      <c r="H5353">
        <v>56</v>
      </c>
      <c r="I5353">
        <v>13</v>
      </c>
      <c r="J5353">
        <v>9.1</v>
      </c>
      <c r="K5353">
        <v>728</v>
      </c>
      <c r="L5353">
        <v>509.59999999999997</v>
      </c>
      <c r="M5353">
        <v>218.40000000000003</v>
      </c>
      <c r="N5353" t="s">
        <v>75</v>
      </c>
    </row>
    <row r="5354" spans="1:14" x14ac:dyDescent="0.3">
      <c r="A5354" t="s">
        <v>12</v>
      </c>
      <c r="B5354" t="s">
        <v>42</v>
      </c>
      <c r="C5354" t="s">
        <v>25</v>
      </c>
      <c r="D5354" t="s">
        <v>14</v>
      </c>
      <c r="E5354" s="1">
        <v>41778</v>
      </c>
      <c r="F5354">
        <v>639957320</v>
      </c>
      <c r="G5354" s="1">
        <v>41801</v>
      </c>
      <c r="H5354">
        <v>85</v>
      </c>
      <c r="I5354">
        <v>12</v>
      </c>
      <c r="J5354">
        <v>8.4</v>
      </c>
      <c r="K5354">
        <v>1020</v>
      </c>
      <c r="L5354">
        <v>714</v>
      </c>
      <c r="M5354">
        <v>306</v>
      </c>
      <c r="N5354" t="s">
        <v>77</v>
      </c>
    </row>
    <row r="5355" spans="1:14" x14ac:dyDescent="0.3">
      <c r="A5355" t="s">
        <v>12</v>
      </c>
      <c r="B5355" t="s">
        <v>39</v>
      </c>
      <c r="C5355" t="s">
        <v>26</v>
      </c>
      <c r="D5355" t="s">
        <v>19</v>
      </c>
      <c r="E5355" s="1">
        <v>44440</v>
      </c>
      <c r="F5355">
        <v>587011802</v>
      </c>
      <c r="G5355" s="1">
        <v>44474</v>
      </c>
      <c r="H5355">
        <v>97</v>
      </c>
      <c r="I5355">
        <v>16</v>
      </c>
      <c r="J5355">
        <v>11.2</v>
      </c>
      <c r="K5355">
        <v>1552</v>
      </c>
      <c r="L5355">
        <v>1086.3999999999999</v>
      </c>
      <c r="M5355">
        <v>465.60000000000014</v>
      </c>
      <c r="N5355" t="s">
        <v>73</v>
      </c>
    </row>
    <row r="5356" spans="1:14" x14ac:dyDescent="0.3">
      <c r="A5356" t="s">
        <v>12</v>
      </c>
      <c r="B5356" t="s">
        <v>47</v>
      </c>
      <c r="C5356" t="s">
        <v>15</v>
      </c>
      <c r="D5356" t="s">
        <v>14</v>
      </c>
      <c r="E5356" s="1">
        <v>45446</v>
      </c>
      <c r="F5356">
        <v>755771243</v>
      </c>
      <c r="G5356" s="1">
        <v>45458</v>
      </c>
      <c r="H5356">
        <v>98</v>
      </c>
      <c r="I5356">
        <v>38</v>
      </c>
      <c r="J5356">
        <v>26.6</v>
      </c>
      <c r="K5356">
        <v>3724</v>
      </c>
      <c r="L5356">
        <v>2606.8000000000002</v>
      </c>
      <c r="M5356">
        <v>1117.1999999999998</v>
      </c>
      <c r="N5356" t="s">
        <v>77</v>
      </c>
    </row>
    <row r="5357" spans="1:14" x14ac:dyDescent="0.3">
      <c r="A5357" t="s">
        <v>12</v>
      </c>
      <c r="B5357" t="s">
        <v>37</v>
      </c>
      <c r="C5357" t="s">
        <v>26</v>
      </c>
      <c r="D5357" t="s">
        <v>14</v>
      </c>
      <c r="E5357" s="1">
        <v>44161</v>
      </c>
      <c r="F5357">
        <v>174716794</v>
      </c>
      <c r="G5357" s="1">
        <v>44190</v>
      </c>
      <c r="H5357">
        <v>74</v>
      </c>
      <c r="I5357">
        <v>36</v>
      </c>
      <c r="J5357">
        <v>25.200000000000003</v>
      </c>
      <c r="K5357">
        <v>2664</v>
      </c>
      <c r="L5357">
        <v>1864.8000000000002</v>
      </c>
      <c r="M5357">
        <v>799.19999999999982</v>
      </c>
      <c r="N5357" t="s">
        <v>74</v>
      </c>
    </row>
    <row r="5358" spans="1:14" x14ac:dyDescent="0.3">
      <c r="A5358" t="s">
        <v>12</v>
      </c>
      <c r="B5358" t="s">
        <v>49</v>
      </c>
      <c r="C5358" t="s">
        <v>15</v>
      </c>
      <c r="D5358" t="s">
        <v>14</v>
      </c>
      <c r="E5358" s="1">
        <v>43094</v>
      </c>
      <c r="F5358">
        <v>860888087</v>
      </c>
      <c r="G5358" s="1">
        <v>43142</v>
      </c>
      <c r="H5358">
        <v>56</v>
      </c>
      <c r="I5358">
        <v>27</v>
      </c>
      <c r="J5358">
        <v>18.899999999999999</v>
      </c>
      <c r="K5358">
        <v>1512</v>
      </c>
      <c r="L5358">
        <v>1058.3999999999999</v>
      </c>
      <c r="M5358">
        <v>453.60000000000014</v>
      </c>
      <c r="N5358" t="s">
        <v>77</v>
      </c>
    </row>
    <row r="5359" spans="1:14" x14ac:dyDescent="0.3">
      <c r="A5359" t="s">
        <v>12</v>
      </c>
      <c r="B5359" t="s">
        <v>48</v>
      </c>
      <c r="C5359" t="s">
        <v>17</v>
      </c>
      <c r="D5359" t="s">
        <v>14</v>
      </c>
      <c r="E5359" s="1">
        <v>45085</v>
      </c>
      <c r="F5359">
        <v>715128266</v>
      </c>
      <c r="G5359" s="1">
        <v>45127</v>
      </c>
      <c r="H5359">
        <v>71</v>
      </c>
      <c r="I5359">
        <v>38</v>
      </c>
      <c r="J5359">
        <v>26.6</v>
      </c>
      <c r="K5359">
        <v>2698</v>
      </c>
      <c r="L5359">
        <v>1888.6000000000001</v>
      </c>
      <c r="M5359">
        <v>809.39999999999986</v>
      </c>
      <c r="N5359" t="s">
        <v>77</v>
      </c>
    </row>
    <row r="5360" spans="1:14" x14ac:dyDescent="0.3">
      <c r="A5360" t="s">
        <v>12</v>
      </c>
      <c r="B5360" t="s">
        <v>35</v>
      </c>
      <c r="C5360" t="s">
        <v>13</v>
      </c>
      <c r="D5360" t="s">
        <v>19</v>
      </c>
      <c r="E5360" s="1">
        <v>43510</v>
      </c>
      <c r="F5360">
        <v>280425870</v>
      </c>
      <c r="G5360" s="1">
        <v>43528</v>
      </c>
      <c r="H5360">
        <v>66</v>
      </c>
      <c r="I5360">
        <v>12</v>
      </c>
      <c r="J5360">
        <v>8.4</v>
      </c>
      <c r="K5360">
        <v>792</v>
      </c>
      <c r="L5360">
        <v>554.4</v>
      </c>
      <c r="M5360">
        <v>237.60000000000002</v>
      </c>
      <c r="N5360" t="s">
        <v>77</v>
      </c>
    </row>
    <row r="5361" spans="1:14" x14ac:dyDescent="0.3">
      <c r="A5361" t="s">
        <v>12</v>
      </c>
      <c r="B5361" t="s">
        <v>55</v>
      </c>
      <c r="C5361" t="s">
        <v>18</v>
      </c>
      <c r="D5361" t="s">
        <v>14</v>
      </c>
      <c r="E5361" s="1">
        <v>44348</v>
      </c>
      <c r="F5361">
        <v>486248719</v>
      </c>
      <c r="G5361" s="1">
        <v>44351</v>
      </c>
      <c r="H5361">
        <v>88</v>
      </c>
      <c r="I5361">
        <v>33</v>
      </c>
      <c r="J5361">
        <v>23.1</v>
      </c>
      <c r="K5361">
        <v>2904</v>
      </c>
      <c r="L5361">
        <v>2032.8000000000002</v>
      </c>
      <c r="M5361">
        <v>871.19999999999982</v>
      </c>
      <c r="N5361" t="s">
        <v>74</v>
      </c>
    </row>
    <row r="5362" spans="1:14" x14ac:dyDescent="0.3">
      <c r="A5362" t="s">
        <v>12</v>
      </c>
      <c r="B5362" t="s">
        <v>52</v>
      </c>
      <c r="C5362" t="s">
        <v>18</v>
      </c>
      <c r="D5362" t="s">
        <v>14</v>
      </c>
      <c r="E5362" s="1">
        <v>43179</v>
      </c>
      <c r="F5362">
        <v>754981601</v>
      </c>
      <c r="G5362" s="1">
        <v>43202</v>
      </c>
      <c r="H5362">
        <v>59</v>
      </c>
      <c r="I5362">
        <v>24</v>
      </c>
      <c r="J5362">
        <v>16.8</v>
      </c>
      <c r="K5362">
        <v>1416</v>
      </c>
      <c r="L5362">
        <v>991.2</v>
      </c>
      <c r="M5362">
        <v>424.79999999999995</v>
      </c>
      <c r="N5362" t="s">
        <v>77</v>
      </c>
    </row>
    <row r="5363" spans="1:14" x14ac:dyDescent="0.3">
      <c r="A5363" t="s">
        <v>12</v>
      </c>
      <c r="B5363" t="s">
        <v>45</v>
      </c>
      <c r="C5363" t="s">
        <v>18</v>
      </c>
      <c r="D5363" t="s">
        <v>19</v>
      </c>
      <c r="E5363" s="1">
        <v>44385</v>
      </c>
      <c r="F5363">
        <v>526553952</v>
      </c>
      <c r="G5363" s="1">
        <v>44421</v>
      </c>
      <c r="H5363">
        <v>88</v>
      </c>
      <c r="I5363">
        <v>12</v>
      </c>
      <c r="J5363">
        <v>8.4</v>
      </c>
      <c r="K5363">
        <v>1056</v>
      </c>
      <c r="L5363">
        <v>739.2</v>
      </c>
      <c r="M5363">
        <v>316.79999999999995</v>
      </c>
      <c r="N5363" t="s">
        <v>77</v>
      </c>
    </row>
    <row r="5364" spans="1:14" x14ac:dyDescent="0.3">
      <c r="A5364" t="s">
        <v>12</v>
      </c>
      <c r="B5364" t="s">
        <v>35</v>
      </c>
      <c r="C5364" t="s">
        <v>20</v>
      </c>
      <c r="D5364" t="s">
        <v>14</v>
      </c>
      <c r="E5364" s="1">
        <v>44472</v>
      </c>
      <c r="F5364">
        <v>599018228</v>
      </c>
      <c r="G5364" s="1">
        <v>44473</v>
      </c>
      <c r="H5364">
        <v>71</v>
      </c>
      <c r="I5364">
        <v>22</v>
      </c>
      <c r="J5364">
        <v>15.4</v>
      </c>
      <c r="K5364">
        <v>1562</v>
      </c>
      <c r="L5364">
        <v>1093.4000000000001</v>
      </c>
      <c r="M5364">
        <v>468.59999999999991</v>
      </c>
      <c r="N5364" t="s">
        <v>77</v>
      </c>
    </row>
    <row r="5365" spans="1:14" x14ac:dyDescent="0.3">
      <c r="A5365" t="s">
        <v>12</v>
      </c>
      <c r="B5365" t="s">
        <v>53</v>
      </c>
      <c r="C5365" t="s">
        <v>16</v>
      </c>
      <c r="D5365" t="s">
        <v>14</v>
      </c>
      <c r="E5365" s="1">
        <v>42041</v>
      </c>
      <c r="F5365">
        <v>882027757</v>
      </c>
      <c r="G5365" s="1">
        <v>42078</v>
      </c>
      <c r="H5365">
        <v>81</v>
      </c>
      <c r="I5365">
        <v>12</v>
      </c>
      <c r="J5365">
        <v>8.4</v>
      </c>
      <c r="K5365">
        <v>972</v>
      </c>
      <c r="L5365">
        <v>680.4</v>
      </c>
      <c r="M5365">
        <v>291.60000000000002</v>
      </c>
      <c r="N5365" t="s">
        <v>77</v>
      </c>
    </row>
    <row r="5366" spans="1:14" x14ac:dyDescent="0.3">
      <c r="A5366" t="s">
        <v>12</v>
      </c>
      <c r="B5366" t="s">
        <v>35</v>
      </c>
      <c r="C5366" t="s">
        <v>22</v>
      </c>
      <c r="D5366" t="s">
        <v>14</v>
      </c>
      <c r="E5366" s="1">
        <v>44590</v>
      </c>
      <c r="F5366">
        <v>486108386</v>
      </c>
      <c r="G5366" s="1">
        <v>44590</v>
      </c>
      <c r="H5366">
        <v>76</v>
      </c>
      <c r="I5366">
        <v>29</v>
      </c>
      <c r="J5366">
        <v>20.3</v>
      </c>
      <c r="K5366">
        <v>2204</v>
      </c>
      <c r="L5366">
        <v>1542.8</v>
      </c>
      <c r="M5366">
        <v>661.2</v>
      </c>
      <c r="N5366" t="s">
        <v>77</v>
      </c>
    </row>
    <row r="5367" spans="1:14" x14ac:dyDescent="0.3">
      <c r="A5367" t="s">
        <v>12</v>
      </c>
      <c r="B5367" t="s">
        <v>38</v>
      </c>
      <c r="C5367" t="s">
        <v>26</v>
      </c>
      <c r="D5367" t="s">
        <v>19</v>
      </c>
      <c r="E5367" s="1">
        <v>43087</v>
      </c>
      <c r="F5367">
        <v>282088410</v>
      </c>
      <c r="G5367" s="1">
        <v>43103</v>
      </c>
      <c r="H5367">
        <v>50</v>
      </c>
      <c r="I5367">
        <v>18</v>
      </c>
      <c r="J5367">
        <v>12.600000000000001</v>
      </c>
      <c r="K5367">
        <v>900</v>
      </c>
      <c r="L5367">
        <v>630.00000000000011</v>
      </c>
      <c r="M5367">
        <v>269.99999999999989</v>
      </c>
      <c r="N5367" t="s">
        <v>73</v>
      </c>
    </row>
    <row r="5368" spans="1:14" x14ac:dyDescent="0.3">
      <c r="A5368" t="s">
        <v>12</v>
      </c>
      <c r="B5368" t="s">
        <v>50</v>
      </c>
      <c r="C5368" t="s">
        <v>18</v>
      </c>
      <c r="D5368" t="s">
        <v>14</v>
      </c>
      <c r="E5368" s="1">
        <v>44707</v>
      </c>
      <c r="F5368">
        <v>832703435</v>
      </c>
      <c r="G5368" s="1">
        <v>44754</v>
      </c>
      <c r="H5368">
        <v>71</v>
      </c>
      <c r="I5368">
        <v>14</v>
      </c>
      <c r="J5368">
        <v>9.8000000000000007</v>
      </c>
      <c r="K5368">
        <v>994</v>
      </c>
      <c r="L5368">
        <v>695.80000000000007</v>
      </c>
      <c r="M5368">
        <v>298.19999999999993</v>
      </c>
      <c r="N5368" t="s">
        <v>73</v>
      </c>
    </row>
    <row r="5369" spans="1:14" x14ac:dyDescent="0.3">
      <c r="A5369" t="s">
        <v>12</v>
      </c>
      <c r="B5369" t="s">
        <v>31</v>
      </c>
      <c r="C5369" t="s">
        <v>13</v>
      </c>
      <c r="D5369" t="s">
        <v>19</v>
      </c>
      <c r="E5369" s="1">
        <v>44944</v>
      </c>
      <c r="F5369">
        <v>804264295</v>
      </c>
      <c r="G5369" s="1">
        <v>44973</v>
      </c>
      <c r="H5369">
        <v>50</v>
      </c>
      <c r="I5369">
        <v>34</v>
      </c>
      <c r="J5369">
        <v>23.8</v>
      </c>
      <c r="K5369">
        <v>1700</v>
      </c>
      <c r="L5369">
        <v>1190</v>
      </c>
      <c r="M5369">
        <v>510</v>
      </c>
      <c r="N5369" t="s">
        <v>74</v>
      </c>
    </row>
    <row r="5370" spans="1:14" x14ac:dyDescent="0.3">
      <c r="A5370" t="s">
        <v>12</v>
      </c>
      <c r="B5370" t="s">
        <v>43</v>
      </c>
      <c r="C5370" t="s">
        <v>18</v>
      </c>
      <c r="D5370" t="s">
        <v>19</v>
      </c>
      <c r="E5370" s="1">
        <v>42951</v>
      </c>
      <c r="F5370">
        <v>902715528</v>
      </c>
      <c r="G5370" s="1">
        <v>42976</v>
      </c>
      <c r="H5370">
        <v>54</v>
      </c>
      <c r="I5370">
        <v>13</v>
      </c>
      <c r="J5370">
        <v>9.1</v>
      </c>
      <c r="K5370">
        <v>702</v>
      </c>
      <c r="L5370">
        <v>491.4</v>
      </c>
      <c r="M5370">
        <v>210.60000000000002</v>
      </c>
      <c r="N5370" t="s">
        <v>77</v>
      </c>
    </row>
    <row r="5371" spans="1:14" x14ac:dyDescent="0.3">
      <c r="A5371" t="s">
        <v>12</v>
      </c>
      <c r="B5371" t="s">
        <v>45</v>
      </c>
      <c r="C5371" t="s">
        <v>21</v>
      </c>
      <c r="D5371" t="s">
        <v>14</v>
      </c>
      <c r="E5371" s="1">
        <v>43288</v>
      </c>
      <c r="F5371">
        <v>566464364</v>
      </c>
      <c r="G5371" s="1">
        <v>43337</v>
      </c>
      <c r="H5371">
        <v>85</v>
      </c>
      <c r="I5371">
        <v>37</v>
      </c>
      <c r="J5371">
        <v>25.9</v>
      </c>
      <c r="K5371">
        <v>3145</v>
      </c>
      <c r="L5371">
        <v>2201.5</v>
      </c>
      <c r="M5371">
        <v>943.5</v>
      </c>
      <c r="N5371" t="s">
        <v>77</v>
      </c>
    </row>
    <row r="5372" spans="1:14" x14ac:dyDescent="0.3">
      <c r="A5372" t="s">
        <v>12</v>
      </c>
      <c r="B5372" t="s">
        <v>47</v>
      </c>
      <c r="C5372" t="s">
        <v>26</v>
      </c>
      <c r="D5372" t="s">
        <v>19</v>
      </c>
      <c r="E5372" s="1">
        <v>44081</v>
      </c>
      <c r="F5372">
        <v>240557086</v>
      </c>
      <c r="G5372" s="1">
        <v>44122</v>
      </c>
      <c r="H5372">
        <v>96</v>
      </c>
      <c r="I5372">
        <v>30</v>
      </c>
      <c r="J5372">
        <v>21</v>
      </c>
      <c r="K5372">
        <v>2880</v>
      </c>
      <c r="L5372">
        <v>2016</v>
      </c>
      <c r="M5372">
        <v>864</v>
      </c>
      <c r="N5372" t="s">
        <v>77</v>
      </c>
    </row>
    <row r="5373" spans="1:14" x14ac:dyDescent="0.3">
      <c r="A5373" t="s">
        <v>12</v>
      </c>
      <c r="B5373" t="s">
        <v>43</v>
      </c>
      <c r="C5373" t="s">
        <v>17</v>
      </c>
      <c r="D5373" t="s">
        <v>19</v>
      </c>
      <c r="E5373" s="1">
        <v>42560</v>
      </c>
      <c r="F5373">
        <v>456879603</v>
      </c>
      <c r="G5373" s="1">
        <v>42604</v>
      </c>
      <c r="H5373">
        <v>80</v>
      </c>
      <c r="I5373">
        <v>39</v>
      </c>
      <c r="J5373">
        <v>27.3</v>
      </c>
      <c r="K5373">
        <v>3120</v>
      </c>
      <c r="L5373">
        <v>2184</v>
      </c>
      <c r="M5373">
        <v>936</v>
      </c>
      <c r="N5373" t="s">
        <v>77</v>
      </c>
    </row>
    <row r="5374" spans="1:14" x14ac:dyDescent="0.3">
      <c r="A5374" t="s">
        <v>12</v>
      </c>
      <c r="B5374" t="s">
        <v>29</v>
      </c>
      <c r="C5374" t="s">
        <v>15</v>
      </c>
      <c r="D5374" t="s">
        <v>14</v>
      </c>
      <c r="E5374" s="1">
        <v>42075</v>
      </c>
      <c r="F5374">
        <v>172404944</v>
      </c>
      <c r="G5374" s="1">
        <v>42120</v>
      </c>
      <c r="H5374">
        <v>62</v>
      </c>
      <c r="I5374">
        <v>14</v>
      </c>
      <c r="J5374">
        <v>9.8000000000000007</v>
      </c>
      <c r="K5374">
        <v>868</v>
      </c>
      <c r="L5374">
        <v>607.6</v>
      </c>
      <c r="M5374">
        <v>260.39999999999998</v>
      </c>
      <c r="N5374" t="s">
        <v>77</v>
      </c>
    </row>
    <row r="5375" spans="1:14" x14ac:dyDescent="0.3">
      <c r="A5375" t="s">
        <v>12</v>
      </c>
      <c r="B5375" t="s">
        <v>31</v>
      </c>
      <c r="C5375" t="s">
        <v>25</v>
      </c>
      <c r="D5375" t="s">
        <v>14</v>
      </c>
      <c r="E5375" s="1">
        <v>45135</v>
      </c>
      <c r="F5375">
        <v>703599917</v>
      </c>
      <c r="G5375" s="1">
        <v>45150</v>
      </c>
      <c r="H5375">
        <v>75</v>
      </c>
      <c r="I5375">
        <v>10</v>
      </c>
      <c r="J5375">
        <v>7</v>
      </c>
      <c r="K5375">
        <v>750</v>
      </c>
      <c r="L5375">
        <v>525</v>
      </c>
      <c r="M5375">
        <v>225</v>
      </c>
      <c r="N5375" t="s">
        <v>74</v>
      </c>
    </row>
    <row r="5376" spans="1:14" x14ac:dyDescent="0.3">
      <c r="A5376" t="s">
        <v>12</v>
      </c>
      <c r="B5376" t="s">
        <v>47</v>
      </c>
      <c r="C5376" t="s">
        <v>20</v>
      </c>
      <c r="D5376" t="s">
        <v>19</v>
      </c>
      <c r="E5376" s="1">
        <v>44696</v>
      </c>
      <c r="F5376">
        <v>622412669</v>
      </c>
      <c r="G5376" s="1">
        <v>44739</v>
      </c>
      <c r="H5376">
        <v>90</v>
      </c>
      <c r="I5376">
        <v>17</v>
      </c>
      <c r="J5376">
        <v>11.9</v>
      </c>
      <c r="K5376">
        <v>1530</v>
      </c>
      <c r="L5376">
        <v>1071</v>
      </c>
      <c r="M5376">
        <v>459</v>
      </c>
      <c r="N5376" t="s">
        <v>77</v>
      </c>
    </row>
    <row r="5377" spans="1:14" x14ac:dyDescent="0.3">
      <c r="A5377" t="s">
        <v>12</v>
      </c>
      <c r="B5377" t="s">
        <v>37</v>
      </c>
      <c r="C5377" t="s">
        <v>17</v>
      </c>
      <c r="D5377" t="s">
        <v>14</v>
      </c>
      <c r="E5377" s="1">
        <v>45228</v>
      </c>
      <c r="F5377">
        <v>804363000</v>
      </c>
      <c r="G5377" s="1">
        <v>45274</v>
      </c>
      <c r="H5377">
        <v>72</v>
      </c>
      <c r="I5377">
        <v>34</v>
      </c>
      <c r="J5377">
        <v>23.8</v>
      </c>
      <c r="K5377">
        <v>2448</v>
      </c>
      <c r="L5377">
        <v>1713.6000000000001</v>
      </c>
      <c r="M5377">
        <v>734.39999999999986</v>
      </c>
      <c r="N5377" t="s">
        <v>74</v>
      </c>
    </row>
    <row r="5378" spans="1:14" x14ac:dyDescent="0.3">
      <c r="A5378" t="s">
        <v>12</v>
      </c>
      <c r="B5378" t="s">
        <v>46</v>
      </c>
      <c r="C5378" t="s">
        <v>25</v>
      </c>
      <c r="D5378" t="s">
        <v>19</v>
      </c>
      <c r="E5378" s="1">
        <v>42149</v>
      </c>
      <c r="F5378">
        <v>296702802</v>
      </c>
      <c r="G5378" s="1">
        <v>42169</v>
      </c>
      <c r="H5378">
        <v>100</v>
      </c>
      <c r="I5378">
        <v>13</v>
      </c>
      <c r="J5378">
        <v>9.1</v>
      </c>
      <c r="K5378">
        <v>1300</v>
      </c>
      <c r="L5378">
        <v>910</v>
      </c>
      <c r="M5378">
        <v>390</v>
      </c>
      <c r="N5378" t="s">
        <v>74</v>
      </c>
    </row>
    <row r="5379" spans="1:14" x14ac:dyDescent="0.3">
      <c r="A5379" t="s">
        <v>12</v>
      </c>
      <c r="B5379" t="s">
        <v>53</v>
      </c>
      <c r="C5379" t="s">
        <v>26</v>
      </c>
      <c r="D5379" t="s">
        <v>14</v>
      </c>
      <c r="E5379" s="1">
        <v>43377</v>
      </c>
      <c r="F5379">
        <v>904674184</v>
      </c>
      <c r="G5379" s="1">
        <v>43403</v>
      </c>
      <c r="H5379">
        <v>80</v>
      </c>
      <c r="I5379">
        <v>38</v>
      </c>
      <c r="J5379">
        <v>26.6</v>
      </c>
      <c r="K5379">
        <v>3040</v>
      </c>
      <c r="L5379">
        <v>2128</v>
      </c>
      <c r="M5379">
        <v>912</v>
      </c>
      <c r="N5379" t="s">
        <v>77</v>
      </c>
    </row>
    <row r="5380" spans="1:14" x14ac:dyDescent="0.3">
      <c r="A5380" t="s">
        <v>12</v>
      </c>
      <c r="B5380" t="s">
        <v>38</v>
      </c>
      <c r="C5380" t="s">
        <v>21</v>
      </c>
      <c r="D5380" t="s">
        <v>19</v>
      </c>
      <c r="E5380" s="1">
        <v>42301</v>
      </c>
      <c r="F5380">
        <v>374170148</v>
      </c>
      <c r="G5380" s="1">
        <v>42327</v>
      </c>
      <c r="H5380">
        <v>50</v>
      </c>
      <c r="I5380">
        <v>39</v>
      </c>
      <c r="J5380">
        <v>27.3</v>
      </c>
      <c r="K5380">
        <v>1950</v>
      </c>
      <c r="L5380">
        <v>1365</v>
      </c>
      <c r="M5380">
        <v>585</v>
      </c>
      <c r="N5380" t="s">
        <v>73</v>
      </c>
    </row>
    <row r="5381" spans="1:14" x14ac:dyDescent="0.3">
      <c r="A5381" t="s">
        <v>12</v>
      </c>
      <c r="B5381" t="s">
        <v>48</v>
      </c>
      <c r="C5381" t="s">
        <v>26</v>
      </c>
      <c r="D5381" t="s">
        <v>19</v>
      </c>
      <c r="E5381" s="1">
        <v>43126</v>
      </c>
      <c r="F5381">
        <v>544451797</v>
      </c>
      <c r="G5381" s="1">
        <v>43176</v>
      </c>
      <c r="H5381">
        <v>96</v>
      </c>
      <c r="I5381">
        <v>39</v>
      </c>
      <c r="J5381">
        <v>27.3</v>
      </c>
      <c r="K5381">
        <v>3744</v>
      </c>
      <c r="L5381">
        <v>2620.8000000000002</v>
      </c>
      <c r="M5381">
        <v>1123.1999999999998</v>
      </c>
      <c r="N5381" t="s">
        <v>77</v>
      </c>
    </row>
    <row r="5382" spans="1:14" x14ac:dyDescent="0.3">
      <c r="A5382" t="s">
        <v>12</v>
      </c>
      <c r="B5382" t="s">
        <v>38</v>
      </c>
      <c r="C5382" t="s">
        <v>15</v>
      </c>
      <c r="D5382" t="s">
        <v>14</v>
      </c>
      <c r="E5382" s="1">
        <v>44452</v>
      </c>
      <c r="F5382">
        <v>797302567</v>
      </c>
      <c r="G5382" s="1">
        <v>44490</v>
      </c>
      <c r="H5382">
        <v>98</v>
      </c>
      <c r="I5382">
        <v>31</v>
      </c>
      <c r="J5382">
        <v>21.700000000000003</v>
      </c>
      <c r="K5382">
        <v>3038</v>
      </c>
      <c r="L5382">
        <v>2126.6000000000004</v>
      </c>
      <c r="M5382">
        <v>911.39999999999964</v>
      </c>
      <c r="N5382" t="s">
        <v>73</v>
      </c>
    </row>
    <row r="5383" spans="1:14" x14ac:dyDescent="0.3">
      <c r="A5383" t="s">
        <v>12</v>
      </c>
      <c r="B5383" t="s">
        <v>52</v>
      </c>
      <c r="C5383" t="s">
        <v>20</v>
      </c>
      <c r="D5383" t="s">
        <v>19</v>
      </c>
      <c r="E5383" s="1">
        <v>44945</v>
      </c>
      <c r="F5383">
        <v>760576903</v>
      </c>
      <c r="G5383" s="1">
        <v>44963</v>
      </c>
      <c r="H5383">
        <v>72</v>
      </c>
      <c r="I5383">
        <v>12</v>
      </c>
      <c r="J5383">
        <v>8.4</v>
      </c>
      <c r="K5383">
        <v>864</v>
      </c>
      <c r="L5383">
        <v>604.80000000000007</v>
      </c>
      <c r="M5383">
        <v>259.19999999999993</v>
      </c>
      <c r="N5383" t="s">
        <v>77</v>
      </c>
    </row>
    <row r="5384" spans="1:14" x14ac:dyDescent="0.3">
      <c r="A5384" t="s">
        <v>12</v>
      </c>
      <c r="B5384" t="s">
        <v>30</v>
      </c>
      <c r="C5384" t="s">
        <v>13</v>
      </c>
      <c r="D5384" t="s">
        <v>14</v>
      </c>
      <c r="E5384" s="1">
        <v>44633</v>
      </c>
      <c r="F5384">
        <v>795780360</v>
      </c>
      <c r="G5384" s="1">
        <v>44676</v>
      </c>
      <c r="H5384">
        <v>84</v>
      </c>
      <c r="I5384">
        <v>16</v>
      </c>
      <c r="J5384">
        <v>11.2</v>
      </c>
      <c r="K5384">
        <v>1344</v>
      </c>
      <c r="L5384">
        <v>940.8</v>
      </c>
      <c r="M5384">
        <v>403.20000000000005</v>
      </c>
      <c r="N5384" t="s">
        <v>77</v>
      </c>
    </row>
    <row r="5385" spans="1:14" x14ac:dyDescent="0.3">
      <c r="A5385" t="s">
        <v>12</v>
      </c>
      <c r="B5385" t="s">
        <v>43</v>
      </c>
      <c r="C5385" t="s">
        <v>18</v>
      </c>
      <c r="D5385" t="s">
        <v>19</v>
      </c>
      <c r="E5385" s="1">
        <v>42328</v>
      </c>
      <c r="F5385">
        <v>885747659</v>
      </c>
      <c r="G5385" s="1">
        <v>42330</v>
      </c>
      <c r="H5385">
        <v>79</v>
      </c>
      <c r="I5385">
        <v>36</v>
      </c>
      <c r="J5385">
        <v>25.200000000000003</v>
      </c>
      <c r="K5385">
        <v>2844</v>
      </c>
      <c r="L5385">
        <v>1990.8000000000002</v>
      </c>
      <c r="M5385">
        <v>853.19999999999982</v>
      </c>
      <c r="N5385" t="s">
        <v>77</v>
      </c>
    </row>
    <row r="5386" spans="1:14" x14ac:dyDescent="0.3">
      <c r="A5386" t="s">
        <v>12</v>
      </c>
      <c r="B5386" t="s">
        <v>48</v>
      </c>
      <c r="C5386" t="s">
        <v>18</v>
      </c>
      <c r="D5386" t="s">
        <v>14</v>
      </c>
      <c r="E5386" s="1">
        <v>43709</v>
      </c>
      <c r="F5386">
        <v>342743670</v>
      </c>
      <c r="G5386" s="1">
        <v>43759</v>
      </c>
      <c r="H5386">
        <v>60</v>
      </c>
      <c r="I5386">
        <v>20</v>
      </c>
      <c r="J5386">
        <v>14</v>
      </c>
      <c r="K5386">
        <v>1200</v>
      </c>
      <c r="L5386">
        <v>840</v>
      </c>
      <c r="M5386">
        <v>360</v>
      </c>
      <c r="N5386" t="s">
        <v>77</v>
      </c>
    </row>
    <row r="5387" spans="1:14" x14ac:dyDescent="0.3">
      <c r="A5387" t="s">
        <v>12</v>
      </c>
      <c r="B5387" t="s">
        <v>32</v>
      </c>
      <c r="C5387" t="s">
        <v>15</v>
      </c>
      <c r="D5387" t="s">
        <v>19</v>
      </c>
      <c r="E5387" s="1">
        <v>43362</v>
      </c>
      <c r="F5387">
        <v>162892329</v>
      </c>
      <c r="G5387" s="1">
        <v>43412</v>
      </c>
      <c r="H5387">
        <v>64</v>
      </c>
      <c r="I5387">
        <v>10</v>
      </c>
      <c r="J5387">
        <v>7</v>
      </c>
      <c r="K5387">
        <v>640</v>
      </c>
      <c r="L5387">
        <v>448</v>
      </c>
      <c r="M5387">
        <v>192</v>
      </c>
      <c r="N5387" t="s">
        <v>75</v>
      </c>
    </row>
    <row r="5388" spans="1:14" x14ac:dyDescent="0.3">
      <c r="A5388" t="s">
        <v>12</v>
      </c>
      <c r="B5388" t="s">
        <v>33</v>
      </c>
      <c r="C5388" t="s">
        <v>25</v>
      </c>
      <c r="D5388" t="s">
        <v>19</v>
      </c>
      <c r="E5388" s="1">
        <v>44953</v>
      </c>
      <c r="F5388">
        <v>352001798</v>
      </c>
      <c r="G5388" s="1">
        <v>44981</v>
      </c>
      <c r="H5388">
        <v>90</v>
      </c>
      <c r="I5388">
        <v>23</v>
      </c>
      <c r="J5388">
        <v>16.100000000000001</v>
      </c>
      <c r="K5388">
        <v>2070</v>
      </c>
      <c r="L5388">
        <v>1449.0000000000002</v>
      </c>
      <c r="M5388">
        <v>620.99999999999977</v>
      </c>
      <c r="N5388" t="s">
        <v>76</v>
      </c>
    </row>
    <row r="5389" spans="1:14" x14ac:dyDescent="0.3">
      <c r="A5389" t="s">
        <v>12</v>
      </c>
      <c r="B5389" t="s">
        <v>44</v>
      </c>
      <c r="C5389" t="s">
        <v>24</v>
      </c>
      <c r="D5389" t="s">
        <v>19</v>
      </c>
      <c r="E5389" s="1">
        <v>44170</v>
      </c>
      <c r="F5389">
        <v>622454297</v>
      </c>
      <c r="G5389" s="1">
        <v>44198</v>
      </c>
      <c r="H5389">
        <v>63</v>
      </c>
      <c r="I5389">
        <v>19</v>
      </c>
      <c r="J5389">
        <v>13.3</v>
      </c>
      <c r="K5389">
        <v>1197</v>
      </c>
      <c r="L5389">
        <v>837.90000000000009</v>
      </c>
      <c r="M5389">
        <v>359.09999999999991</v>
      </c>
      <c r="N5389" t="s">
        <v>77</v>
      </c>
    </row>
    <row r="5390" spans="1:14" x14ac:dyDescent="0.3">
      <c r="A5390" t="s">
        <v>12</v>
      </c>
      <c r="B5390" t="s">
        <v>34</v>
      </c>
      <c r="C5390" t="s">
        <v>24</v>
      </c>
      <c r="D5390" t="s">
        <v>19</v>
      </c>
      <c r="E5390" s="1">
        <v>43469</v>
      </c>
      <c r="F5390">
        <v>608629548</v>
      </c>
      <c r="G5390" s="1">
        <v>43482</v>
      </c>
      <c r="H5390">
        <v>77</v>
      </c>
      <c r="I5390">
        <v>38</v>
      </c>
      <c r="J5390">
        <v>26.6</v>
      </c>
      <c r="K5390">
        <v>2926</v>
      </c>
      <c r="L5390">
        <v>2048.2000000000003</v>
      </c>
      <c r="M5390">
        <v>877.79999999999973</v>
      </c>
      <c r="N5390" t="s">
        <v>76</v>
      </c>
    </row>
    <row r="5391" spans="1:14" x14ac:dyDescent="0.3">
      <c r="A5391" t="s">
        <v>12</v>
      </c>
      <c r="B5391" t="s">
        <v>46</v>
      </c>
      <c r="C5391" t="s">
        <v>18</v>
      </c>
      <c r="D5391" t="s">
        <v>14</v>
      </c>
      <c r="E5391" s="1">
        <v>42021</v>
      </c>
      <c r="F5391">
        <v>421380031</v>
      </c>
      <c r="G5391" s="1">
        <v>42039</v>
      </c>
      <c r="H5391">
        <v>60</v>
      </c>
      <c r="I5391">
        <v>18</v>
      </c>
      <c r="J5391">
        <v>12.600000000000001</v>
      </c>
      <c r="K5391">
        <v>1080</v>
      </c>
      <c r="L5391">
        <v>756.00000000000011</v>
      </c>
      <c r="M5391">
        <v>323.99999999999989</v>
      </c>
      <c r="N5391" t="s">
        <v>74</v>
      </c>
    </row>
    <row r="5392" spans="1:14" x14ac:dyDescent="0.3">
      <c r="A5392" t="s">
        <v>12</v>
      </c>
      <c r="B5392" t="s">
        <v>45</v>
      </c>
      <c r="C5392" t="s">
        <v>17</v>
      </c>
      <c r="D5392" t="s">
        <v>19</v>
      </c>
      <c r="E5392" s="1">
        <v>44612</v>
      </c>
      <c r="F5392">
        <v>553569591</v>
      </c>
      <c r="G5392" s="1">
        <v>44637</v>
      </c>
      <c r="H5392">
        <v>89</v>
      </c>
      <c r="I5392">
        <v>19</v>
      </c>
      <c r="J5392">
        <v>13.3</v>
      </c>
      <c r="K5392">
        <v>1691</v>
      </c>
      <c r="L5392">
        <v>1183.7</v>
      </c>
      <c r="M5392">
        <v>507.29999999999995</v>
      </c>
      <c r="N5392" t="s">
        <v>77</v>
      </c>
    </row>
    <row r="5393" spans="1:14" x14ac:dyDescent="0.3">
      <c r="A5393" t="s">
        <v>12</v>
      </c>
      <c r="B5393" t="s">
        <v>46</v>
      </c>
      <c r="C5393" t="s">
        <v>13</v>
      </c>
      <c r="D5393" t="s">
        <v>14</v>
      </c>
      <c r="E5393" s="1">
        <v>41903</v>
      </c>
      <c r="F5393">
        <v>293221938</v>
      </c>
      <c r="G5393" s="1">
        <v>41927</v>
      </c>
      <c r="H5393">
        <v>50</v>
      </c>
      <c r="I5393">
        <v>21</v>
      </c>
      <c r="J5393">
        <v>14.7</v>
      </c>
      <c r="K5393">
        <v>1050</v>
      </c>
      <c r="L5393">
        <v>735</v>
      </c>
      <c r="M5393">
        <v>315</v>
      </c>
      <c r="N5393" t="s">
        <v>74</v>
      </c>
    </row>
    <row r="5394" spans="1:14" x14ac:dyDescent="0.3">
      <c r="A5394" t="s">
        <v>12</v>
      </c>
      <c r="B5394" t="s">
        <v>31</v>
      </c>
      <c r="C5394" t="s">
        <v>23</v>
      </c>
      <c r="D5394" t="s">
        <v>14</v>
      </c>
      <c r="E5394" s="1">
        <v>43384</v>
      </c>
      <c r="F5394">
        <v>758223426</v>
      </c>
      <c r="G5394" s="1">
        <v>43433</v>
      </c>
      <c r="H5394">
        <v>89</v>
      </c>
      <c r="I5394">
        <v>35</v>
      </c>
      <c r="J5394">
        <v>24.5</v>
      </c>
      <c r="K5394">
        <v>3115</v>
      </c>
      <c r="L5394">
        <v>2180.5</v>
      </c>
      <c r="M5394">
        <v>934.5</v>
      </c>
      <c r="N5394" t="s">
        <v>74</v>
      </c>
    </row>
    <row r="5395" spans="1:14" x14ac:dyDescent="0.3">
      <c r="A5395" t="s">
        <v>12</v>
      </c>
      <c r="B5395" t="s">
        <v>42</v>
      </c>
      <c r="C5395" t="s">
        <v>18</v>
      </c>
      <c r="D5395" t="s">
        <v>14</v>
      </c>
      <c r="E5395" s="1">
        <v>45076</v>
      </c>
      <c r="F5395">
        <v>552146089</v>
      </c>
      <c r="G5395" s="1">
        <v>45124</v>
      </c>
      <c r="H5395">
        <v>88</v>
      </c>
      <c r="I5395">
        <v>23</v>
      </c>
      <c r="J5395">
        <v>16.100000000000001</v>
      </c>
      <c r="K5395">
        <v>2024</v>
      </c>
      <c r="L5395">
        <v>1416.8000000000002</v>
      </c>
      <c r="M5395">
        <v>607.19999999999982</v>
      </c>
      <c r="N5395" t="s">
        <v>77</v>
      </c>
    </row>
    <row r="5396" spans="1:14" x14ac:dyDescent="0.3">
      <c r="A5396" t="s">
        <v>12</v>
      </c>
      <c r="B5396" t="s">
        <v>51</v>
      </c>
      <c r="C5396" t="s">
        <v>22</v>
      </c>
      <c r="D5396" t="s">
        <v>19</v>
      </c>
      <c r="E5396" s="1">
        <v>43931</v>
      </c>
      <c r="F5396">
        <v>341460502</v>
      </c>
      <c r="G5396" s="1">
        <v>43956</v>
      </c>
      <c r="H5396">
        <v>64</v>
      </c>
      <c r="I5396">
        <v>33</v>
      </c>
      <c r="J5396">
        <v>23.1</v>
      </c>
      <c r="K5396">
        <v>2112</v>
      </c>
      <c r="L5396">
        <v>1478.4</v>
      </c>
      <c r="M5396">
        <v>633.59999999999991</v>
      </c>
      <c r="N5396" t="s">
        <v>73</v>
      </c>
    </row>
    <row r="5397" spans="1:14" x14ac:dyDescent="0.3">
      <c r="A5397" t="s">
        <v>12</v>
      </c>
      <c r="B5397" t="s">
        <v>29</v>
      </c>
      <c r="C5397" t="s">
        <v>26</v>
      </c>
      <c r="D5397" t="s">
        <v>19</v>
      </c>
      <c r="E5397" s="1">
        <v>45531</v>
      </c>
      <c r="F5397">
        <v>606177365</v>
      </c>
      <c r="G5397" s="1">
        <v>45558</v>
      </c>
      <c r="H5397">
        <v>66</v>
      </c>
      <c r="I5397">
        <v>31</v>
      </c>
      <c r="J5397">
        <v>21.700000000000003</v>
      </c>
      <c r="K5397">
        <v>2046</v>
      </c>
      <c r="L5397">
        <v>1432.2000000000003</v>
      </c>
      <c r="M5397">
        <v>613.79999999999973</v>
      </c>
      <c r="N5397" t="s">
        <v>77</v>
      </c>
    </row>
    <row r="5398" spans="1:14" x14ac:dyDescent="0.3">
      <c r="A5398" t="s">
        <v>12</v>
      </c>
      <c r="B5398" t="s">
        <v>43</v>
      </c>
      <c r="C5398" t="s">
        <v>26</v>
      </c>
      <c r="D5398" t="s">
        <v>19</v>
      </c>
      <c r="E5398" s="1">
        <v>42066</v>
      </c>
      <c r="F5398">
        <v>184172332</v>
      </c>
      <c r="G5398" s="1">
        <v>42108</v>
      </c>
      <c r="H5398">
        <v>84</v>
      </c>
      <c r="I5398">
        <v>14</v>
      </c>
      <c r="J5398">
        <v>9.8000000000000007</v>
      </c>
      <c r="K5398">
        <v>1176</v>
      </c>
      <c r="L5398">
        <v>823.2</v>
      </c>
      <c r="M5398">
        <v>352.79999999999995</v>
      </c>
      <c r="N5398" t="s">
        <v>77</v>
      </c>
    </row>
    <row r="5399" spans="1:14" x14ac:dyDescent="0.3">
      <c r="A5399" t="s">
        <v>12</v>
      </c>
      <c r="B5399" t="s">
        <v>52</v>
      </c>
      <c r="C5399" t="s">
        <v>16</v>
      </c>
      <c r="D5399" t="s">
        <v>19</v>
      </c>
      <c r="E5399" s="1">
        <v>44902</v>
      </c>
      <c r="F5399">
        <v>363530147</v>
      </c>
      <c r="G5399" s="1">
        <v>44907</v>
      </c>
      <c r="H5399">
        <v>55</v>
      </c>
      <c r="I5399">
        <v>10</v>
      </c>
      <c r="J5399">
        <v>7</v>
      </c>
      <c r="K5399">
        <v>550</v>
      </c>
      <c r="L5399">
        <v>385</v>
      </c>
      <c r="M5399">
        <v>165</v>
      </c>
      <c r="N5399" t="s">
        <v>77</v>
      </c>
    </row>
    <row r="5400" spans="1:14" x14ac:dyDescent="0.3">
      <c r="A5400" t="s">
        <v>12</v>
      </c>
      <c r="B5400" t="s">
        <v>29</v>
      </c>
      <c r="C5400" t="s">
        <v>23</v>
      </c>
      <c r="D5400" t="s">
        <v>14</v>
      </c>
      <c r="E5400" s="1">
        <v>43619</v>
      </c>
      <c r="F5400">
        <v>376663959</v>
      </c>
      <c r="G5400" s="1">
        <v>43668</v>
      </c>
      <c r="H5400">
        <v>65</v>
      </c>
      <c r="I5400">
        <v>19</v>
      </c>
      <c r="J5400">
        <v>13.3</v>
      </c>
      <c r="K5400">
        <v>1235</v>
      </c>
      <c r="L5400">
        <v>864.5</v>
      </c>
      <c r="M5400">
        <v>370.5</v>
      </c>
      <c r="N5400" t="s">
        <v>77</v>
      </c>
    </row>
    <row r="5401" spans="1:14" x14ac:dyDescent="0.3">
      <c r="A5401" t="s">
        <v>12</v>
      </c>
      <c r="B5401" t="s">
        <v>50</v>
      </c>
      <c r="C5401" t="s">
        <v>21</v>
      </c>
      <c r="D5401" t="s">
        <v>19</v>
      </c>
      <c r="E5401" s="1">
        <v>41849</v>
      </c>
      <c r="F5401">
        <v>498509633</v>
      </c>
      <c r="G5401" s="1">
        <v>41886</v>
      </c>
      <c r="H5401">
        <v>53</v>
      </c>
      <c r="I5401">
        <v>17</v>
      </c>
      <c r="J5401">
        <v>11.9</v>
      </c>
      <c r="K5401">
        <v>901</v>
      </c>
      <c r="L5401">
        <v>630.70000000000005</v>
      </c>
      <c r="M5401">
        <v>270.29999999999995</v>
      </c>
      <c r="N5401" t="s">
        <v>73</v>
      </c>
    </row>
    <row r="5402" spans="1:14" x14ac:dyDescent="0.3">
      <c r="A5402" t="s">
        <v>12</v>
      </c>
      <c r="B5402" t="s">
        <v>34</v>
      </c>
      <c r="C5402" t="s">
        <v>26</v>
      </c>
      <c r="D5402" t="s">
        <v>19</v>
      </c>
      <c r="E5402" s="1">
        <v>42250</v>
      </c>
      <c r="F5402">
        <v>845203387</v>
      </c>
      <c r="G5402" s="1">
        <v>42250</v>
      </c>
      <c r="H5402">
        <v>99</v>
      </c>
      <c r="I5402">
        <v>13</v>
      </c>
      <c r="J5402">
        <v>9.1</v>
      </c>
      <c r="K5402">
        <v>1287</v>
      </c>
      <c r="L5402">
        <v>900.9</v>
      </c>
      <c r="M5402">
        <v>386.1</v>
      </c>
      <c r="N5402" t="s">
        <v>76</v>
      </c>
    </row>
    <row r="5403" spans="1:14" x14ac:dyDescent="0.3">
      <c r="A5403" t="s">
        <v>12</v>
      </c>
      <c r="B5403" t="s">
        <v>55</v>
      </c>
      <c r="C5403" t="s">
        <v>17</v>
      </c>
      <c r="D5403" t="s">
        <v>14</v>
      </c>
      <c r="E5403" s="1">
        <v>42293</v>
      </c>
      <c r="F5403">
        <v>254875361</v>
      </c>
      <c r="G5403" s="1">
        <v>42335</v>
      </c>
      <c r="H5403">
        <v>85</v>
      </c>
      <c r="I5403">
        <v>29</v>
      </c>
      <c r="J5403">
        <v>20.3</v>
      </c>
      <c r="K5403">
        <v>2465</v>
      </c>
      <c r="L5403">
        <v>1725.5</v>
      </c>
      <c r="M5403">
        <v>739.5</v>
      </c>
      <c r="N5403" t="s">
        <v>74</v>
      </c>
    </row>
    <row r="5404" spans="1:14" x14ac:dyDescent="0.3">
      <c r="A5404" t="s">
        <v>12</v>
      </c>
      <c r="B5404" t="s">
        <v>44</v>
      </c>
      <c r="C5404" t="s">
        <v>21</v>
      </c>
      <c r="D5404" t="s">
        <v>19</v>
      </c>
      <c r="E5404" s="1">
        <v>45117</v>
      </c>
      <c r="F5404">
        <v>639759910</v>
      </c>
      <c r="G5404" s="1">
        <v>45156</v>
      </c>
      <c r="H5404">
        <v>59</v>
      </c>
      <c r="I5404">
        <v>28</v>
      </c>
      <c r="J5404">
        <v>19.600000000000001</v>
      </c>
      <c r="K5404">
        <v>1652</v>
      </c>
      <c r="L5404">
        <v>1156.4000000000001</v>
      </c>
      <c r="M5404">
        <v>495.59999999999991</v>
      </c>
      <c r="N5404" t="s">
        <v>77</v>
      </c>
    </row>
    <row r="5405" spans="1:14" x14ac:dyDescent="0.3">
      <c r="A5405" t="s">
        <v>12</v>
      </c>
      <c r="B5405" t="s">
        <v>31</v>
      </c>
      <c r="C5405" t="s">
        <v>21</v>
      </c>
      <c r="D5405" t="s">
        <v>14</v>
      </c>
      <c r="E5405" s="1">
        <v>42403</v>
      </c>
      <c r="F5405">
        <v>791608560</v>
      </c>
      <c r="G5405" s="1">
        <v>42429</v>
      </c>
      <c r="H5405">
        <v>70</v>
      </c>
      <c r="I5405">
        <v>25</v>
      </c>
      <c r="J5405">
        <v>17.5</v>
      </c>
      <c r="K5405">
        <v>1750</v>
      </c>
      <c r="L5405">
        <v>1225</v>
      </c>
      <c r="M5405">
        <v>525</v>
      </c>
      <c r="N5405" t="s">
        <v>74</v>
      </c>
    </row>
    <row r="5406" spans="1:14" x14ac:dyDescent="0.3">
      <c r="A5406" t="s">
        <v>12</v>
      </c>
      <c r="B5406" t="s">
        <v>36</v>
      </c>
      <c r="C5406" t="s">
        <v>21</v>
      </c>
      <c r="D5406" t="s">
        <v>14</v>
      </c>
      <c r="E5406" s="1">
        <v>44750</v>
      </c>
      <c r="F5406">
        <v>242375409</v>
      </c>
      <c r="G5406" s="1">
        <v>44788</v>
      </c>
      <c r="H5406">
        <v>88</v>
      </c>
      <c r="I5406">
        <v>22</v>
      </c>
      <c r="J5406">
        <v>15.4</v>
      </c>
      <c r="K5406">
        <v>1936</v>
      </c>
      <c r="L5406">
        <v>1355.2</v>
      </c>
      <c r="M5406">
        <v>580.79999999999995</v>
      </c>
      <c r="N5406" t="s">
        <v>77</v>
      </c>
    </row>
    <row r="5407" spans="1:14" x14ac:dyDescent="0.3">
      <c r="A5407" t="s">
        <v>12</v>
      </c>
      <c r="B5407" t="s">
        <v>53</v>
      </c>
      <c r="C5407" t="s">
        <v>13</v>
      </c>
      <c r="D5407" t="s">
        <v>14</v>
      </c>
      <c r="E5407" s="1">
        <v>41774</v>
      </c>
      <c r="F5407">
        <v>636336123</v>
      </c>
      <c r="G5407" s="1">
        <v>41799</v>
      </c>
      <c r="H5407">
        <v>56</v>
      </c>
      <c r="I5407">
        <v>37</v>
      </c>
      <c r="J5407">
        <v>25.9</v>
      </c>
      <c r="K5407">
        <v>2072</v>
      </c>
      <c r="L5407">
        <v>1450.3999999999999</v>
      </c>
      <c r="M5407">
        <v>621.60000000000014</v>
      </c>
      <c r="N5407" t="s">
        <v>77</v>
      </c>
    </row>
    <row r="5408" spans="1:14" x14ac:dyDescent="0.3">
      <c r="A5408" t="s">
        <v>12</v>
      </c>
      <c r="B5408" t="s">
        <v>41</v>
      </c>
      <c r="C5408" t="s">
        <v>18</v>
      </c>
      <c r="D5408" t="s">
        <v>19</v>
      </c>
      <c r="E5408" s="1">
        <v>43956</v>
      </c>
      <c r="F5408">
        <v>258849751</v>
      </c>
      <c r="G5408" s="1">
        <v>43980</v>
      </c>
      <c r="H5408">
        <v>68</v>
      </c>
      <c r="I5408">
        <v>13</v>
      </c>
      <c r="J5408">
        <v>9.1</v>
      </c>
      <c r="K5408">
        <v>884</v>
      </c>
      <c r="L5408">
        <v>618.79999999999995</v>
      </c>
      <c r="M5408">
        <v>265.20000000000005</v>
      </c>
      <c r="N5408" t="s">
        <v>76</v>
      </c>
    </row>
    <row r="5409" spans="1:14" x14ac:dyDescent="0.3">
      <c r="A5409" t="s">
        <v>12</v>
      </c>
      <c r="B5409" t="s">
        <v>52</v>
      </c>
      <c r="C5409" t="s">
        <v>26</v>
      </c>
      <c r="D5409" t="s">
        <v>19</v>
      </c>
      <c r="E5409" s="1">
        <v>45515</v>
      </c>
      <c r="F5409">
        <v>764395511</v>
      </c>
      <c r="G5409" s="1">
        <v>45516</v>
      </c>
      <c r="H5409">
        <v>64</v>
      </c>
      <c r="I5409">
        <v>14</v>
      </c>
      <c r="J5409">
        <v>9.8000000000000007</v>
      </c>
      <c r="K5409">
        <v>896</v>
      </c>
      <c r="L5409">
        <v>627.20000000000005</v>
      </c>
      <c r="M5409">
        <v>268.79999999999995</v>
      </c>
      <c r="N5409" t="s">
        <v>77</v>
      </c>
    </row>
    <row r="5410" spans="1:14" x14ac:dyDescent="0.3">
      <c r="A5410" t="s">
        <v>12</v>
      </c>
      <c r="B5410" t="s">
        <v>53</v>
      </c>
      <c r="C5410" t="s">
        <v>24</v>
      </c>
      <c r="D5410" t="s">
        <v>19</v>
      </c>
      <c r="E5410" s="1">
        <v>43519</v>
      </c>
      <c r="F5410">
        <v>268658483</v>
      </c>
      <c r="G5410" s="1">
        <v>43540</v>
      </c>
      <c r="H5410">
        <v>93</v>
      </c>
      <c r="I5410">
        <v>36</v>
      </c>
      <c r="J5410">
        <v>25.200000000000003</v>
      </c>
      <c r="K5410">
        <v>3348</v>
      </c>
      <c r="L5410">
        <v>2343.6000000000004</v>
      </c>
      <c r="M5410">
        <v>1004.3999999999996</v>
      </c>
      <c r="N5410" t="s">
        <v>77</v>
      </c>
    </row>
    <row r="5411" spans="1:14" x14ac:dyDescent="0.3">
      <c r="A5411" t="s">
        <v>12</v>
      </c>
      <c r="B5411" t="s">
        <v>35</v>
      </c>
      <c r="C5411" t="s">
        <v>22</v>
      </c>
      <c r="D5411" t="s">
        <v>14</v>
      </c>
      <c r="E5411" s="1">
        <v>41812</v>
      </c>
      <c r="F5411">
        <v>545579183</v>
      </c>
      <c r="G5411" s="1">
        <v>41838</v>
      </c>
      <c r="H5411">
        <v>64</v>
      </c>
      <c r="I5411">
        <v>38</v>
      </c>
      <c r="J5411">
        <v>26.6</v>
      </c>
      <c r="K5411">
        <v>2432</v>
      </c>
      <c r="L5411">
        <v>1702.4</v>
      </c>
      <c r="M5411">
        <v>729.59999999999991</v>
      </c>
      <c r="N5411" t="s">
        <v>77</v>
      </c>
    </row>
    <row r="5412" spans="1:14" x14ac:dyDescent="0.3">
      <c r="A5412" t="s">
        <v>12</v>
      </c>
      <c r="B5412" t="s">
        <v>39</v>
      </c>
      <c r="C5412" t="s">
        <v>20</v>
      </c>
      <c r="D5412" t="s">
        <v>14</v>
      </c>
      <c r="E5412" s="1">
        <v>45366</v>
      </c>
      <c r="F5412">
        <v>362106645</v>
      </c>
      <c r="G5412" s="1">
        <v>45393</v>
      </c>
      <c r="H5412">
        <v>62</v>
      </c>
      <c r="I5412">
        <v>18</v>
      </c>
      <c r="J5412">
        <v>12.600000000000001</v>
      </c>
      <c r="K5412">
        <v>1116</v>
      </c>
      <c r="L5412">
        <v>781.2</v>
      </c>
      <c r="M5412">
        <v>334.79999999999995</v>
      </c>
      <c r="N5412" t="s">
        <v>73</v>
      </c>
    </row>
    <row r="5413" spans="1:14" x14ac:dyDescent="0.3">
      <c r="A5413" t="s">
        <v>12</v>
      </c>
      <c r="B5413" t="s">
        <v>47</v>
      </c>
      <c r="C5413" t="s">
        <v>24</v>
      </c>
      <c r="D5413" t="s">
        <v>14</v>
      </c>
      <c r="E5413" s="1">
        <v>43522</v>
      </c>
      <c r="F5413">
        <v>490716636</v>
      </c>
      <c r="G5413" s="1">
        <v>43544</v>
      </c>
      <c r="H5413">
        <v>92</v>
      </c>
      <c r="I5413">
        <v>36</v>
      </c>
      <c r="J5413">
        <v>25.200000000000003</v>
      </c>
      <c r="K5413">
        <v>3312</v>
      </c>
      <c r="L5413">
        <v>2318.4</v>
      </c>
      <c r="M5413">
        <v>993.59999999999991</v>
      </c>
      <c r="N5413" t="s">
        <v>77</v>
      </c>
    </row>
    <row r="5414" spans="1:14" x14ac:dyDescent="0.3">
      <c r="A5414" t="s">
        <v>12</v>
      </c>
      <c r="B5414" t="s">
        <v>34</v>
      </c>
      <c r="C5414" t="s">
        <v>20</v>
      </c>
      <c r="D5414" t="s">
        <v>19</v>
      </c>
      <c r="E5414" s="1">
        <v>45065</v>
      </c>
      <c r="F5414">
        <v>341855323</v>
      </c>
      <c r="G5414" s="1">
        <v>45109</v>
      </c>
      <c r="H5414">
        <v>98</v>
      </c>
      <c r="I5414">
        <v>12</v>
      </c>
      <c r="J5414">
        <v>8.4</v>
      </c>
      <c r="K5414">
        <v>1176</v>
      </c>
      <c r="L5414">
        <v>823.2</v>
      </c>
      <c r="M5414">
        <v>352.79999999999995</v>
      </c>
      <c r="N5414" t="s">
        <v>76</v>
      </c>
    </row>
    <row r="5415" spans="1:14" x14ac:dyDescent="0.3">
      <c r="A5415" t="s">
        <v>12</v>
      </c>
      <c r="B5415" t="s">
        <v>52</v>
      </c>
      <c r="C5415" t="s">
        <v>18</v>
      </c>
      <c r="D5415" t="s">
        <v>14</v>
      </c>
      <c r="E5415" s="1">
        <v>43184</v>
      </c>
      <c r="F5415">
        <v>299097907</v>
      </c>
      <c r="G5415" s="1">
        <v>43209</v>
      </c>
      <c r="H5415">
        <v>77</v>
      </c>
      <c r="I5415">
        <v>26</v>
      </c>
      <c r="J5415">
        <v>18.2</v>
      </c>
      <c r="K5415">
        <v>2002</v>
      </c>
      <c r="L5415">
        <v>1401.3999999999999</v>
      </c>
      <c r="M5415">
        <v>600.60000000000014</v>
      </c>
      <c r="N5415" t="s">
        <v>77</v>
      </c>
    </row>
    <row r="5416" spans="1:14" x14ac:dyDescent="0.3">
      <c r="A5416" t="s">
        <v>12</v>
      </c>
      <c r="B5416" t="s">
        <v>53</v>
      </c>
      <c r="C5416" t="s">
        <v>26</v>
      </c>
      <c r="D5416" t="s">
        <v>19</v>
      </c>
      <c r="E5416" s="1">
        <v>42416</v>
      </c>
      <c r="F5416">
        <v>542394435</v>
      </c>
      <c r="G5416" s="1">
        <v>42448</v>
      </c>
      <c r="H5416">
        <v>98</v>
      </c>
      <c r="I5416">
        <v>33</v>
      </c>
      <c r="J5416">
        <v>23.1</v>
      </c>
      <c r="K5416">
        <v>3234</v>
      </c>
      <c r="L5416">
        <v>2263.8000000000002</v>
      </c>
      <c r="M5416">
        <v>970.19999999999982</v>
      </c>
      <c r="N5416" t="s">
        <v>77</v>
      </c>
    </row>
    <row r="5417" spans="1:14" x14ac:dyDescent="0.3">
      <c r="A5417" t="s">
        <v>12</v>
      </c>
      <c r="B5417" t="s">
        <v>45</v>
      </c>
      <c r="C5417" t="s">
        <v>18</v>
      </c>
      <c r="D5417" t="s">
        <v>14</v>
      </c>
      <c r="E5417" s="1">
        <v>42462</v>
      </c>
      <c r="F5417">
        <v>986749780</v>
      </c>
      <c r="G5417" s="1">
        <v>42465</v>
      </c>
      <c r="H5417">
        <v>52</v>
      </c>
      <c r="I5417">
        <v>33</v>
      </c>
      <c r="J5417">
        <v>23.1</v>
      </c>
      <c r="K5417">
        <v>1716</v>
      </c>
      <c r="L5417">
        <v>1201.2</v>
      </c>
      <c r="M5417">
        <v>514.79999999999995</v>
      </c>
      <c r="N5417" t="s">
        <v>77</v>
      </c>
    </row>
    <row r="5418" spans="1:14" x14ac:dyDescent="0.3">
      <c r="A5418" t="s">
        <v>12</v>
      </c>
      <c r="B5418" t="s">
        <v>43</v>
      </c>
      <c r="C5418" t="s">
        <v>23</v>
      </c>
      <c r="D5418" t="s">
        <v>14</v>
      </c>
      <c r="E5418" s="1">
        <v>44193</v>
      </c>
      <c r="F5418">
        <v>143035829</v>
      </c>
      <c r="G5418" s="1">
        <v>44229</v>
      </c>
      <c r="H5418">
        <v>81</v>
      </c>
      <c r="I5418">
        <v>24</v>
      </c>
      <c r="J5418">
        <v>16.8</v>
      </c>
      <c r="K5418">
        <v>1944</v>
      </c>
      <c r="L5418">
        <v>1360.8</v>
      </c>
      <c r="M5418">
        <v>583.20000000000005</v>
      </c>
      <c r="N5418" t="s">
        <v>77</v>
      </c>
    </row>
    <row r="5419" spans="1:14" x14ac:dyDescent="0.3">
      <c r="A5419" t="s">
        <v>12</v>
      </c>
      <c r="B5419" t="s">
        <v>53</v>
      </c>
      <c r="C5419" t="s">
        <v>25</v>
      </c>
      <c r="D5419" t="s">
        <v>19</v>
      </c>
      <c r="E5419" s="1">
        <v>43214</v>
      </c>
      <c r="F5419">
        <v>485853898</v>
      </c>
      <c r="G5419" s="1">
        <v>43248</v>
      </c>
      <c r="H5419">
        <v>68</v>
      </c>
      <c r="I5419">
        <v>18</v>
      </c>
      <c r="J5419">
        <v>12.600000000000001</v>
      </c>
      <c r="K5419">
        <v>1224</v>
      </c>
      <c r="L5419">
        <v>856.80000000000007</v>
      </c>
      <c r="M5419">
        <v>367.19999999999993</v>
      </c>
      <c r="N5419" t="s">
        <v>77</v>
      </c>
    </row>
    <row r="5420" spans="1:14" x14ac:dyDescent="0.3">
      <c r="A5420" t="s">
        <v>12</v>
      </c>
      <c r="B5420" t="s">
        <v>54</v>
      </c>
      <c r="C5420" t="s">
        <v>26</v>
      </c>
      <c r="D5420" t="s">
        <v>14</v>
      </c>
      <c r="E5420" s="1">
        <v>43536</v>
      </c>
      <c r="F5420">
        <v>835690772</v>
      </c>
      <c r="G5420" s="1">
        <v>43541</v>
      </c>
      <c r="H5420">
        <v>70</v>
      </c>
      <c r="I5420">
        <v>39</v>
      </c>
      <c r="J5420">
        <v>27.3</v>
      </c>
      <c r="K5420">
        <v>2730</v>
      </c>
      <c r="L5420">
        <v>1911</v>
      </c>
      <c r="M5420">
        <v>819</v>
      </c>
      <c r="N5420" t="s">
        <v>77</v>
      </c>
    </row>
    <row r="5421" spans="1:14" x14ac:dyDescent="0.3">
      <c r="A5421" t="s">
        <v>12</v>
      </c>
      <c r="B5421" t="s">
        <v>32</v>
      </c>
      <c r="C5421" t="s">
        <v>25</v>
      </c>
      <c r="D5421" t="s">
        <v>14</v>
      </c>
      <c r="E5421" s="1">
        <v>42207</v>
      </c>
      <c r="F5421">
        <v>907661521</v>
      </c>
      <c r="G5421" s="1">
        <v>42242</v>
      </c>
      <c r="H5421">
        <v>96</v>
      </c>
      <c r="I5421">
        <v>27</v>
      </c>
      <c r="J5421">
        <v>18.899999999999999</v>
      </c>
      <c r="K5421">
        <v>2592</v>
      </c>
      <c r="L5421">
        <v>1814.3999999999999</v>
      </c>
      <c r="M5421">
        <v>777.60000000000014</v>
      </c>
      <c r="N5421" t="s">
        <v>75</v>
      </c>
    </row>
    <row r="5422" spans="1:14" x14ac:dyDescent="0.3">
      <c r="A5422" t="s">
        <v>12</v>
      </c>
      <c r="B5422" t="s">
        <v>43</v>
      </c>
      <c r="C5422" t="s">
        <v>18</v>
      </c>
      <c r="D5422" t="s">
        <v>19</v>
      </c>
      <c r="E5422" s="1">
        <v>45003</v>
      </c>
      <c r="F5422">
        <v>999405515</v>
      </c>
      <c r="G5422" s="1">
        <v>45009</v>
      </c>
      <c r="H5422">
        <v>71</v>
      </c>
      <c r="I5422">
        <v>33</v>
      </c>
      <c r="J5422">
        <v>23.1</v>
      </c>
      <c r="K5422">
        <v>2343</v>
      </c>
      <c r="L5422">
        <v>1640.1000000000001</v>
      </c>
      <c r="M5422">
        <v>702.89999999999986</v>
      </c>
      <c r="N5422" t="s">
        <v>77</v>
      </c>
    </row>
    <row r="5423" spans="1:14" x14ac:dyDescent="0.3">
      <c r="A5423" t="s">
        <v>12</v>
      </c>
      <c r="B5423" t="s">
        <v>32</v>
      </c>
      <c r="C5423" t="s">
        <v>25</v>
      </c>
      <c r="D5423" t="s">
        <v>14</v>
      </c>
      <c r="E5423" s="1">
        <v>45047</v>
      </c>
      <c r="F5423">
        <v>718510425</v>
      </c>
      <c r="G5423" s="1">
        <v>45067</v>
      </c>
      <c r="H5423">
        <v>85</v>
      </c>
      <c r="I5423">
        <v>25</v>
      </c>
      <c r="J5423">
        <v>17.5</v>
      </c>
      <c r="K5423">
        <v>2125</v>
      </c>
      <c r="L5423">
        <v>1487.5</v>
      </c>
      <c r="M5423">
        <v>637.5</v>
      </c>
      <c r="N5423" t="s">
        <v>75</v>
      </c>
    </row>
    <row r="5424" spans="1:14" x14ac:dyDescent="0.3">
      <c r="A5424" t="s">
        <v>12</v>
      </c>
      <c r="B5424" t="s">
        <v>55</v>
      </c>
      <c r="C5424" t="s">
        <v>15</v>
      </c>
      <c r="D5424" t="s">
        <v>14</v>
      </c>
      <c r="E5424" s="1">
        <v>43949</v>
      </c>
      <c r="F5424">
        <v>361613118</v>
      </c>
      <c r="G5424" s="1">
        <v>43990</v>
      </c>
      <c r="H5424">
        <v>72</v>
      </c>
      <c r="I5424">
        <v>20</v>
      </c>
      <c r="J5424">
        <v>14</v>
      </c>
      <c r="K5424">
        <v>1440</v>
      </c>
      <c r="L5424">
        <v>1008</v>
      </c>
      <c r="M5424">
        <v>432</v>
      </c>
      <c r="N5424" t="s">
        <v>74</v>
      </c>
    </row>
    <row r="5425" spans="1:14" x14ac:dyDescent="0.3">
      <c r="A5425" t="s">
        <v>12</v>
      </c>
      <c r="B5425" t="s">
        <v>53</v>
      </c>
      <c r="C5425" t="s">
        <v>22</v>
      </c>
      <c r="D5425" t="s">
        <v>19</v>
      </c>
      <c r="E5425" s="1">
        <v>45277</v>
      </c>
      <c r="F5425">
        <v>880209434</v>
      </c>
      <c r="G5425" s="1">
        <v>45317</v>
      </c>
      <c r="H5425">
        <v>63</v>
      </c>
      <c r="I5425">
        <v>35</v>
      </c>
      <c r="J5425">
        <v>24.5</v>
      </c>
      <c r="K5425">
        <v>2205</v>
      </c>
      <c r="L5425">
        <v>1543.5</v>
      </c>
      <c r="M5425">
        <v>661.5</v>
      </c>
      <c r="N5425" t="s">
        <v>77</v>
      </c>
    </row>
    <row r="5426" spans="1:14" x14ac:dyDescent="0.3">
      <c r="A5426" t="s">
        <v>12</v>
      </c>
      <c r="B5426" t="s">
        <v>39</v>
      </c>
      <c r="C5426" t="s">
        <v>18</v>
      </c>
      <c r="D5426" t="s">
        <v>19</v>
      </c>
      <c r="E5426" s="1">
        <v>44375</v>
      </c>
      <c r="F5426">
        <v>538321340</v>
      </c>
      <c r="G5426" s="1">
        <v>44408</v>
      </c>
      <c r="H5426">
        <v>72</v>
      </c>
      <c r="I5426">
        <v>19</v>
      </c>
      <c r="J5426">
        <v>13.3</v>
      </c>
      <c r="K5426">
        <v>1368</v>
      </c>
      <c r="L5426">
        <v>957.6</v>
      </c>
      <c r="M5426">
        <v>410.4</v>
      </c>
      <c r="N5426" t="s">
        <v>73</v>
      </c>
    </row>
    <row r="5427" spans="1:14" x14ac:dyDescent="0.3">
      <c r="A5427" t="s">
        <v>12</v>
      </c>
      <c r="B5427" t="s">
        <v>31</v>
      </c>
      <c r="C5427" t="s">
        <v>16</v>
      </c>
      <c r="D5427" t="s">
        <v>14</v>
      </c>
      <c r="E5427" s="1">
        <v>41963</v>
      </c>
      <c r="F5427">
        <v>269926202</v>
      </c>
      <c r="G5427" s="1">
        <v>41963</v>
      </c>
      <c r="H5427">
        <v>65</v>
      </c>
      <c r="I5427">
        <v>15</v>
      </c>
      <c r="J5427">
        <v>10.5</v>
      </c>
      <c r="K5427">
        <v>975</v>
      </c>
      <c r="L5427">
        <v>682.5</v>
      </c>
      <c r="M5427">
        <v>292.5</v>
      </c>
      <c r="N5427" t="s">
        <v>74</v>
      </c>
    </row>
    <row r="5428" spans="1:14" x14ac:dyDescent="0.3">
      <c r="A5428" t="s">
        <v>12</v>
      </c>
      <c r="B5428" t="s">
        <v>31</v>
      </c>
      <c r="C5428" t="s">
        <v>22</v>
      </c>
      <c r="D5428" t="s">
        <v>14</v>
      </c>
      <c r="E5428" s="1">
        <v>43735</v>
      </c>
      <c r="F5428">
        <v>985383355</v>
      </c>
      <c r="G5428" s="1">
        <v>43742</v>
      </c>
      <c r="H5428">
        <v>62</v>
      </c>
      <c r="I5428">
        <v>25</v>
      </c>
      <c r="J5428">
        <v>17.5</v>
      </c>
      <c r="K5428">
        <v>1550</v>
      </c>
      <c r="L5428">
        <v>1085</v>
      </c>
      <c r="M5428">
        <v>465</v>
      </c>
      <c r="N5428" t="s">
        <v>74</v>
      </c>
    </row>
    <row r="5429" spans="1:14" x14ac:dyDescent="0.3">
      <c r="A5429" t="s">
        <v>12</v>
      </c>
      <c r="B5429" t="s">
        <v>53</v>
      </c>
      <c r="C5429" t="s">
        <v>24</v>
      </c>
      <c r="D5429" t="s">
        <v>14</v>
      </c>
      <c r="E5429" s="1">
        <v>43300</v>
      </c>
      <c r="F5429">
        <v>689380347</v>
      </c>
      <c r="G5429" s="1">
        <v>43331</v>
      </c>
      <c r="H5429">
        <v>60</v>
      </c>
      <c r="I5429">
        <v>31</v>
      </c>
      <c r="J5429">
        <v>21.700000000000003</v>
      </c>
      <c r="K5429">
        <v>1860</v>
      </c>
      <c r="L5429">
        <v>1302.0000000000002</v>
      </c>
      <c r="M5429">
        <v>557.99999999999977</v>
      </c>
      <c r="N5429" t="s">
        <v>77</v>
      </c>
    </row>
    <row r="5430" spans="1:14" x14ac:dyDescent="0.3">
      <c r="A5430" t="s">
        <v>12</v>
      </c>
      <c r="B5430" t="s">
        <v>41</v>
      </c>
      <c r="C5430" t="s">
        <v>18</v>
      </c>
      <c r="D5430" t="s">
        <v>19</v>
      </c>
      <c r="E5430" s="1">
        <v>42780</v>
      </c>
      <c r="F5430">
        <v>761408174</v>
      </c>
      <c r="G5430" s="1">
        <v>42822</v>
      </c>
      <c r="H5430">
        <v>63</v>
      </c>
      <c r="I5430">
        <v>40</v>
      </c>
      <c r="J5430">
        <v>28</v>
      </c>
      <c r="K5430">
        <v>2520</v>
      </c>
      <c r="L5430">
        <v>1764</v>
      </c>
      <c r="M5430">
        <v>756</v>
      </c>
      <c r="N5430" t="s">
        <v>76</v>
      </c>
    </row>
    <row r="5431" spans="1:14" x14ac:dyDescent="0.3">
      <c r="A5431" t="s">
        <v>12</v>
      </c>
      <c r="B5431" t="s">
        <v>41</v>
      </c>
      <c r="C5431" t="s">
        <v>21</v>
      </c>
      <c r="D5431" t="s">
        <v>14</v>
      </c>
      <c r="E5431" s="1">
        <v>42299</v>
      </c>
      <c r="F5431">
        <v>152111995</v>
      </c>
      <c r="G5431" s="1">
        <v>42325</v>
      </c>
      <c r="H5431">
        <v>94</v>
      </c>
      <c r="I5431">
        <v>10</v>
      </c>
      <c r="J5431">
        <v>7</v>
      </c>
      <c r="K5431">
        <v>940</v>
      </c>
      <c r="L5431">
        <v>658</v>
      </c>
      <c r="M5431">
        <v>282</v>
      </c>
      <c r="N5431" t="s">
        <v>76</v>
      </c>
    </row>
    <row r="5432" spans="1:14" x14ac:dyDescent="0.3">
      <c r="A5432" t="s">
        <v>12</v>
      </c>
      <c r="B5432" t="s">
        <v>43</v>
      </c>
      <c r="C5432" t="s">
        <v>15</v>
      </c>
      <c r="D5432" t="s">
        <v>19</v>
      </c>
      <c r="E5432" s="1">
        <v>44680</v>
      </c>
      <c r="F5432">
        <v>649568641</v>
      </c>
      <c r="G5432" s="1">
        <v>44716</v>
      </c>
      <c r="H5432">
        <v>58</v>
      </c>
      <c r="I5432">
        <v>17</v>
      </c>
      <c r="J5432">
        <v>11.9</v>
      </c>
      <c r="K5432">
        <v>986</v>
      </c>
      <c r="L5432">
        <v>690.2</v>
      </c>
      <c r="M5432">
        <v>295.79999999999995</v>
      </c>
      <c r="N5432" t="s">
        <v>77</v>
      </c>
    </row>
    <row r="5433" spans="1:14" x14ac:dyDescent="0.3">
      <c r="A5433" t="s">
        <v>12</v>
      </c>
      <c r="B5433" t="s">
        <v>31</v>
      </c>
      <c r="C5433" t="s">
        <v>23</v>
      </c>
      <c r="D5433" t="s">
        <v>19</v>
      </c>
      <c r="E5433" s="1">
        <v>45499</v>
      </c>
      <c r="F5433">
        <v>109988439</v>
      </c>
      <c r="G5433" s="1">
        <v>45546</v>
      </c>
      <c r="H5433">
        <v>54</v>
      </c>
      <c r="I5433">
        <v>27</v>
      </c>
      <c r="J5433">
        <v>18.899999999999999</v>
      </c>
      <c r="K5433">
        <v>1458</v>
      </c>
      <c r="L5433">
        <v>1020.5999999999999</v>
      </c>
      <c r="M5433">
        <v>437.40000000000009</v>
      </c>
      <c r="N5433" t="s">
        <v>74</v>
      </c>
    </row>
    <row r="5434" spans="1:14" x14ac:dyDescent="0.3">
      <c r="A5434" t="s">
        <v>12</v>
      </c>
      <c r="B5434" t="s">
        <v>51</v>
      </c>
      <c r="C5434" t="s">
        <v>18</v>
      </c>
      <c r="D5434" t="s">
        <v>19</v>
      </c>
      <c r="E5434" s="1">
        <v>42199</v>
      </c>
      <c r="F5434">
        <v>328861844</v>
      </c>
      <c r="G5434" s="1">
        <v>42202</v>
      </c>
      <c r="H5434">
        <v>78</v>
      </c>
      <c r="I5434">
        <v>20</v>
      </c>
      <c r="J5434">
        <v>14</v>
      </c>
      <c r="K5434">
        <v>1560</v>
      </c>
      <c r="L5434">
        <v>1092</v>
      </c>
      <c r="M5434">
        <v>468</v>
      </c>
      <c r="N5434" t="s">
        <v>73</v>
      </c>
    </row>
    <row r="5435" spans="1:14" x14ac:dyDescent="0.3">
      <c r="A5435" t="s">
        <v>12</v>
      </c>
      <c r="B5435" t="s">
        <v>35</v>
      </c>
      <c r="C5435" t="s">
        <v>22</v>
      </c>
      <c r="D5435" t="s">
        <v>14</v>
      </c>
      <c r="E5435" s="1">
        <v>45406</v>
      </c>
      <c r="F5435">
        <v>537095248</v>
      </c>
      <c r="G5435" s="1">
        <v>45446</v>
      </c>
      <c r="H5435">
        <v>75</v>
      </c>
      <c r="I5435">
        <v>26</v>
      </c>
      <c r="J5435">
        <v>18.2</v>
      </c>
      <c r="K5435">
        <v>1950</v>
      </c>
      <c r="L5435">
        <v>1365</v>
      </c>
      <c r="M5435">
        <v>585</v>
      </c>
      <c r="N5435" t="s">
        <v>77</v>
      </c>
    </row>
    <row r="5436" spans="1:14" x14ac:dyDescent="0.3">
      <c r="A5436" t="s">
        <v>12</v>
      </c>
      <c r="B5436" t="s">
        <v>48</v>
      </c>
      <c r="C5436" t="s">
        <v>15</v>
      </c>
      <c r="D5436" t="s">
        <v>19</v>
      </c>
      <c r="E5436" s="1">
        <v>42716</v>
      </c>
      <c r="F5436">
        <v>253212821</v>
      </c>
      <c r="G5436" s="1">
        <v>42760</v>
      </c>
      <c r="H5436">
        <v>75</v>
      </c>
      <c r="I5436">
        <v>24</v>
      </c>
      <c r="J5436">
        <v>16.8</v>
      </c>
      <c r="K5436">
        <v>1800</v>
      </c>
      <c r="L5436">
        <v>1260</v>
      </c>
      <c r="M5436">
        <v>540</v>
      </c>
      <c r="N5436" t="s">
        <v>77</v>
      </c>
    </row>
    <row r="5437" spans="1:14" x14ac:dyDescent="0.3">
      <c r="A5437" t="s">
        <v>12</v>
      </c>
      <c r="B5437" t="s">
        <v>53</v>
      </c>
      <c r="C5437" t="s">
        <v>13</v>
      </c>
      <c r="D5437" t="s">
        <v>19</v>
      </c>
      <c r="E5437" s="1">
        <v>45352</v>
      </c>
      <c r="F5437">
        <v>873445117</v>
      </c>
      <c r="G5437" s="1">
        <v>45386</v>
      </c>
      <c r="H5437">
        <v>57</v>
      </c>
      <c r="I5437">
        <v>13</v>
      </c>
      <c r="J5437">
        <v>9.1</v>
      </c>
      <c r="K5437">
        <v>741</v>
      </c>
      <c r="L5437">
        <v>518.69999999999993</v>
      </c>
      <c r="M5437">
        <v>222.30000000000007</v>
      </c>
      <c r="N5437" t="s">
        <v>77</v>
      </c>
    </row>
    <row r="5438" spans="1:14" x14ac:dyDescent="0.3">
      <c r="A5438" t="s">
        <v>12</v>
      </c>
      <c r="B5438" t="s">
        <v>33</v>
      </c>
      <c r="C5438" t="s">
        <v>25</v>
      </c>
      <c r="D5438" t="s">
        <v>19</v>
      </c>
      <c r="E5438" s="1">
        <v>41665</v>
      </c>
      <c r="F5438">
        <v>824853360</v>
      </c>
      <c r="G5438" s="1">
        <v>41715</v>
      </c>
      <c r="H5438">
        <v>76</v>
      </c>
      <c r="I5438">
        <v>18</v>
      </c>
      <c r="J5438">
        <v>12.600000000000001</v>
      </c>
      <c r="K5438">
        <v>1368</v>
      </c>
      <c r="L5438">
        <v>957.60000000000014</v>
      </c>
      <c r="M5438">
        <v>410.39999999999986</v>
      </c>
      <c r="N5438" t="s">
        <v>76</v>
      </c>
    </row>
    <row r="5439" spans="1:14" x14ac:dyDescent="0.3">
      <c r="A5439" t="s">
        <v>12</v>
      </c>
      <c r="B5439" t="s">
        <v>49</v>
      </c>
      <c r="C5439" t="s">
        <v>22</v>
      </c>
      <c r="D5439" t="s">
        <v>19</v>
      </c>
      <c r="E5439" s="1">
        <v>41897</v>
      </c>
      <c r="F5439">
        <v>308610522</v>
      </c>
      <c r="G5439" s="1">
        <v>41917</v>
      </c>
      <c r="H5439">
        <v>76</v>
      </c>
      <c r="I5439">
        <v>38</v>
      </c>
      <c r="J5439">
        <v>26.6</v>
      </c>
      <c r="K5439">
        <v>2888</v>
      </c>
      <c r="L5439">
        <v>2021.6000000000001</v>
      </c>
      <c r="M5439">
        <v>866.39999999999986</v>
      </c>
      <c r="N5439" t="s">
        <v>77</v>
      </c>
    </row>
    <row r="5440" spans="1:14" x14ac:dyDescent="0.3">
      <c r="A5440" t="s">
        <v>12</v>
      </c>
      <c r="B5440" t="s">
        <v>32</v>
      </c>
      <c r="C5440" t="s">
        <v>18</v>
      </c>
      <c r="D5440" t="s">
        <v>14</v>
      </c>
      <c r="E5440" s="1">
        <v>43195</v>
      </c>
      <c r="F5440">
        <v>596763455</v>
      </c>
      <c r="G5440" s="1">
        <v>43245</v>
      </c>
      <c r="H5440">
        <v>61</v>
      </c>
      <c r="I5440">
        <v>35</v>
      </c>
      <c r="J5440">
        <v>24.5</v>
      </c>
      <c r="K5440">
        <v>2135</v>
      </c>
      <c r="L5440">
        <v>1494.5</v>
      </c>
      <c r="M5440">
        <v>640.5</v>
      </c>
      <c r="N5440" t="s">
        <v>75</v>
      </c>
    </row>
    <row r="5441" spans="1:14" x14ac:dyDescent="0.3">
      <c r="A5441" t="s">
        <v>12</v>
      </c>
      <c r="B5441" t="s">
        <v>37</v>
      </c>
      <c r="C5441" t="s">
        <v>15</v>
      </c>
      <c r="D5441" t="s">
        <v>14</v>
      </c>
      <c r="E5441" s="1">
        <v>45047</v>
      </c>
      <c r="F5441">
        <v>762197816</v>
      </c>
      <c r="G5441" s="1">
        <v>45078</v>
      </c>
      <c r="H5441">
        <v>54</v>
      </c>
      <c r="I5441">
        <v>38</v>
      </c>
      <c r="J5441">
        <v>26.6</v>
      </c>
      <c r="K5441">
        <v>2052</v>
      </c>
      <c r="L5441">
        <v>1436.4</v>
      </c>
      <c r="M5441">
        <v>615.59999999999991</v>
      </c>
      <c r="N5441" t="s">
        <v>74</v>
      </c>
    </row>
    <row r="5442" spans="1:14" x14ac:dyDescent="0.3">
      <c r="A5442" t="s">
        <v>12</v>
      </c>
      <c r="B5442" t="s">
        <v>52</v>
      </c>
      <c r="C5442" t="s">
        <v>17</v>
      </c>
      <c r="D5442" t="s">
        <v>14</v>
      </c>
      <c r="E5442" s="1">
        <v>43153</v>
      </c>
      <c r="F5442">
        <v>199716699</v>
      </c>
      <c r="G5442" s="1">
        <v>43190</v>
      </c>
      <c r="H5442">
        <v>52</v>
      </c>
      <c r="I5442">
        <v>15</v>
      </c>
      <c r="J5442">
        <v>10.5</v>
      </c>
      <c r="K5442">
        <v>780</v>
      </c>
      <c r="L5442">
        <v>546</v>
      </c>
      <c r="M5442">
        <v>234</v>
      </c>
      <c r="N5442" t="s">
        <v>77</v>
      </c>
    </row>
    <row r="5443" spans="1:14" x14ac:dyDescent="0.3">
      <c r="A5443" t="s">
        <v>12</v>
      </c>
      <c r="B5443" t="s">
        <v>31</v>
      </c>
      <c r="C5443" t="s">
        <v>24</v>
      </c>
      <c r="D5443" t="s">
        <v>19</v>
      </c>
      <c r="E5443" s="1">
        <v>42152</v>
      </c>
      <c r="F5443">
        <v>344011390</v>
      </c>
      <c r="G5443" s="1">
        <v>42181</v>
      </c>
      <c r="H5443">
        <v>80</v>
      </c>
      <c r="I5443">
        <v>28</v>
      </c>
      <c r="J5443">
        <v>19.600000000000001</v>
      </c>
      <c r="K5443">
        <v>2240</v>
      </c>
      <c r="L5443">
        <v>1568</v>
      </c>
      <c r="M5443">
        <v>672</v>
      </c>
      <c r="N5443" t="s">
        <v>74</v>
      </c>
    </row>
    <row r="5444" spans="1:14" x14ac:dyDescent="0.3">
      <c r="A5444" t="s">
        <v>12</v>
      </c>
      <c r="B5444" t="s">
        <v>37</v>
      </c>
      <c r="C5444" t="s">
        <v>21</v>
      </c>
      <c r="D5444" t="s">
        <v>14</v>
      </c>
      <c r="E5444" s="1">
        <v>41824</v>
      </c>
      <c r="F5444">
        <v>668495166</v>
      </c>
      <c r="G5444" s="1">
        <v>41832</v>
      </c>
      <c r="H5444">
        <v>64</v>
      </c>
      <c r="I5444">
        <v>30</v>
      </c>
      <c r="J5444">
        <v>21</v>
      </c>
      <c r="K5444">
        <v>1920</v>
      </c>
      <c r="L5444">
        <v>1344</v>
      </c>
      <c r="M5444">
        <v>576</v>
      </c>
      <c r="N5444" t="s">
        <v>74</v>
      </c>
    </row>
    <row r="5445" spans="1:14" x14ac:dyDescent="0.3">
      <c r="A5445" t="s">
        <v>12</v>
      </c>
      <c r="B5445" t="s">
        <v>38</v>
      </c>
      <c r="C5445" t="s">
        <v>26</v>
      </c>
      <c r="D5445" t="s">
        <v>19</v>
      </c>
      <c r="E5445" s="1">
        <v>42243</v>
      </c>
      <c r="F5445">
        <v>179028928</v>
      </c>
      <c r="G5445" s="1">
        <v>42292</v>
      </c>
      <c r="H5445">
        <v>82</v>
      </c>
      <c r="I5445">
        <v>18</v>
      </c>
      <c r="J5445">
        <v>12.600000000000001</v>
      </c>
      <c r="K5445">
        <v>1476</v>
      </c>
      <c r="L5445">
        <v>1033.2</v>
      </c>
      <c r="M5445">
        <v>442.79999999999995</v>
      </c>
      <c r="N5445" t="s">
        <v>73</v>
      </c>
    </row>
    <row r="5446" spans="1:14" x14ac:dyDescent="0.3">
      <c r="A5446" t="s">
        <v>12</v>
      </c>
      <c r="B5446" t="s">
        <v>28</v>
      </c>
      <c r="C5446" t="s">
        <v>17</v>
      </c>
      <c r="D5446" t="s">
        <v>14</v>
      </c>
      <c r="E5446" s="1">
        <v>42436</v>
      </c>
      <c r="F5446">
        <v>344110095</v>
      </c>
      <c r="G5446" s="1">
        <v>42482</v>
      </c>
      <c r="H5446">
        <v>57</v>
      </c>
      <c r="I5446">
        <v>31</v>
      </c>
      <c r="J5446">
        <v>21.700000000000003</v>
      </c>
      <c r="K5446">
        <v>1767</v>
      </c>
      <c r="L5446">
        <v>1236.9000000000001</v>
      </c>
      <c r="M5446">
        <v>530.09999999999991</v>
      </c>
      <c r="N5446" t="s">
        <v>73</v>
      </c>
    </row>
    <row r="5447" spans="1:14" x14ac:dyDescent="0.3">
      <c r="A5447" t="s">
        <v>12</v>
      </c>
      <c r="B5447" t="s">
        <v>31</v>
      </c>
      <c r="C5447" t="s">
        <v>26</v>
      </c>
      <c r="D5447" t="s">
        <v>14</v>
      </c>
      <c r="E5447" s="1">
        <v>42280</v>
      </c>
      <c r="F5447">
        <v>219334161</v>
      </c>
      <c r="G5447" s="1">
        <v>42311</v>
      </c>
      <c r="H5447">
        <v>100</v>
      </c>
      <c r="I5447">
        <v>25</v>
      </c>
      <c r="J5447">
        <v>17.5</v>
      </c>
      <c r="K5447">
        <v>2500</v>
      </c>
      <c r="L5447">
        <v>1750</v>
      </c>
      <c r="M5447">
        <v>750</v>
      </c>
      <c r="N5447" t="s">
        <v>74</v>
      </c>
    </row>
    <row r="5448" spans="1:14" x14ac:dyDescent="0.3">
      <c r="A5448" t="s">
        <v>12</v>
      </c>
      <c r="B5448" t="s">
        <v>44</v>
      </c>
      <c r="C5448" t="s">
        <v>21</v>
      </c>
      <c r="D5448" t="s">
        <v>14</v>
      </c>
      <c r="E5448" s="1">
        <v>44042</v>
      </c>
      <c r="F5448">
        <v>462376201</v>
      </c>
      <c r="G5448" s="1">
        <v>44063</v>
      </c>
      <c r="H5448">
        <v>80</v>
      </c>
      <c r="I5448">
        <v>20</v>
      </c>
      <c r="J5448">
        <v>14</v>
      </c>
      <c r="K5448">
        <v>1600</v>
      </c>
      <c r="L5448">
        <v>1120</v>
      </c>
      <c r="M5448">
        <v>480</v>
      </c>
      <c r="N5448" t="s">
        <v>77</v>
      </c>
    </row>
    <row r="5449" spans="1:14" x14ac:dyDescent="0.3">
      <c r="A5449" t="s">
        <v>12</v>
      </c>
      <c r="B5449" t="s">
        <v>51</v>
      </c>
      <c r="C5449" t="s">
        <v>23</v>
      </c>
      <c r="D5449" t="s">
        <v>19</v>
      </c>
      <c r="E5449" s="1">
        <v>44083</v>
      </c>
      <c r="F5449">
        <v>549990022</v>
      </c>
      <c r="G5449" s="1">
        <v>44095</v>
      </c>
      <c r="H5449">
        <v>94</v>
      </c>
      <c r="I5449">
        <v>18</v>
      </c>
      <c r="J5449">
        <v>12.600000000000001</v>
      </c>
      <c r="K5449">
        <v>1692</v>
      </c>
      <c r="L5449">
        <v>1184.4000000000001</v>
      </c>
      <c r="M5449">
        <v>507.59999999999991</v>
      </c>
      <c r="N5449" t="s">
        <v>73</v>
      </c>
    </row>
    <row r="5450" spans="1:14" x14ac:dyDescent="0.3">
      <c r="A5450" t="s">
        <v>12</v>
      </c>
      <c r="B5450" t="s">
        <v>50</v>
      </c>
      <c r="C5450" t="s">
        <v>13</v>
      </c>
      <c r="D5450" t="s">
        <v>19</v>
      </c>
      <c r="E5450" s="1">
        <v>44806</v>
      </c>
      <c r="F5450">
        <v>259145867</v>
      </c>
      <c r="G5450" s="1">
        <v>44832</v>
      </c>
      <c r="H5450">
        <v>53</v>
      </c>
      <c r="I5450">
        <v>12</v>
      </c>
      <c r="J5450">
        <v>8.4</v>
      </c>
      <c r="K5450">
        <v>636</v>
      </c>
      <c r="L5450">
        <v>445.20000000000005</v>
      </c>
      <c r="M5450">
        <v>190.79999999999995</v>
      </c>
      <c r="N5450" t="s">
        <v>73</v>
      </c>
    </row>
    <row r="5451" spans="1:14" x14ac:dyDescent="0.3">
      <c r="A5451" t="s">
        <v>12</v>
      </c>
      <c r="B5451" t="s">
        <v>29</v>
      </c>
      <c r="C5451" t="s">
        <v>26</v>
      </c>
      <c r="D5451" t="s">
        <v>14</v>
      </c>
      <c r="E5451" s="1">
        <v>45319</v>
      </c>
      <c r="F5451">
        <v>508318364</v>
      </c>
      <c r="G5451" s="1">
        <v>45353</v>
      </c>
      <c r="H5451">
        <v>96</v>
      </c>
      <c r="I5451">
        <v>38</v>
      </c>
      <c r="J5451">
        <v>26.6</v>
      </c>
      <c r="K5451">
        <v>3648</v>
      </c>
      <c r="L5451">
        <v>2553.6000000000004</v>
      </c>
      <c r="M5451">
        <v>1094.3999999999996</v>
      </c>
      <c r="N5451" t="s">
        <v>77</v>
      </c>
    </row>
    <row r="5452" spans="1:14" x14ac:dyDescent="0.3">
      <c r="A5452" t="s">
        <v>12</v>
      </c>
      <c r="B5452" t="s">
        <v>34</v>
      </c>
      <c r="C5452" t="s">
        <v>15</v>
      </c>
      <c r="D5452" t="s">
        <v>19</v>
      </c>
      <c r="E5452" s="1">
        <v>44826</v>
      </c>
      <c r="F5452">
        <v>960861527</v>
      </c>
      <c r="G5452" s="1">
        <v>44866</v>
      </c>
      <c r="H5452">
        <v>53</v>
      </c>
      <c r="I5452">
        <v>17</v>
      </c>
      <c r="J5452">
        <v>11.9</v>
      </c>
      <c r="K5452">
        <v>901</v>
      </c>
      <c r="L5452">
        <v>630.70000000000005</v>
      </c>
      <c r="M5452">
        <v>270.29999999999995</v>
      </c>
      <c r="N5452" t="s">
        <v>76</v>
      </c>
    </row>
    <row r="5453" spans="1:14" x14ac:dyDescent="0.3">
      <c r="A5453" t="s">
        <v>12</v>
      </c>
      <c r="B5453" t="s">
        <v>37</v>
      </c>
      <c r="C5453" t="s">
        <v>22</v>
      </c>
      <c r="D5453" t="s">
        <v>14</v>
      </c>
      <c r="E5453" s="1">
        <v>41701</v>
      </c>
      <c r="F5453">
        <v>952533376</v>
      </c>
      <c r="G5453" s="1">
        <v>41703</v>
      </c>
      <c r="H5453">
        <v>62</v>
      </c>
      <c r="I5453">
        <v>15</v>
      </c>
      <c r="J5453">
        <v>10.5</v>
      </c>
      <c r="K5453">
        <v>930</v>
      </c>
      <c r="L5453">
        <v>651</v>
      </c>
      <c r="M5453">
        <v>279</v>
      </c>
      <c r="N5453" t="s">
        <v>74</v>
      </c>
    </row>
    <row r="5454" spans="1:14" x14ac:dyDescent="0.3">
      <c r="A5454" t="s">
        <v>12</v>
      </c>
      <c r="B5454" t="s">
        <v>51</v>
      </c>
      <c r="C5454" t="s">
        <v>15</v>
      </c>
      <c r="D5454" t="s">
        <v>14</v>
      </c>
      <c r="E5454" s="1">
        <v>43459</v>
      </c>
      <c r="F5454">
        <v>751459109</v>
      </c>
      <c r="G5454" s="1">
        <v>43502</v>
      </c>
      <c r="H5454">
        <v>83</v>
      </c>
      <c r="I5454">
        <v>40</v>
      </c>
      <c r="J5454">
        <v>28</v>
      </c>
      <c r="K5454">
        <v>3320</v>
      </c>
      <c r="L5454">
        <v>2324</v>
      </c>
      <c r="M5454">
        <v>996</v>
      </c>
      <c r="N5454" t="s">
        <v>73</v>
      </c>
    </row>
    <row r="5455" spans="1:14" x14ac:dyDescent="0.3">
      <c r="A5455" t="s">
        <v>12</v>
      </c>
      <c r="B5455" t="s">
        <v>34</v>
      </c>
      <c r="C5455" t="s">
        <v>20</v>
      </c>
      <c r="D5455" t="s">
        <v>19</v>
      </c>
      <c r="E5455" s="1">
        <v>43227</v>
      </c>
      <c r="F5455">
        <v>280327165</v>
      </c>
      <c r="G5455" s="1">
        <v>43228</v>
      </c>
      <c r="H5455">
        <v>50</v>
      </c>
      <c r="I5455">
        <v>39</v>
      </c>
      <c r="J5455">
        <v>27.3</v>
      </c>
      <c r="K5455">
        <v>1950</v>
      </c>
      <c r="L5455">
        <v>1365</v>
      </c>
      <c r="M5455">
        <v>585</v>
      </c>
      <c r="N5455" t="s">
        <v>76</v>
      </c>
    </row>
    <row r="5456" spans="1:14" x14ac:dyDescent="0.3">
      <c r="A5456" t="s">
        <v>12</v>
      </c>
      <c r="B5456" t="s">
        <v>48</v>
      </c>
      <c r="C5456" t="s">
        <v>15</v>
      </c>
      <c r="D5456" t="s">
        <v>14</v>
      </c>
      <c r="E5456" s="1">
        <v>43866</v>
      </c>
      <c r="F5456">
        <v>820639932</v>
      </c>
      <c r="G5456" s="1">
        <v>43914</v>
      </c>
      <c r="H5456">
        <v>57</v>
      </c>
      <c r="I5456">
        <v>28</v>
      </c>
      <c r="J5456">
        <v>19.600000000000001</v>
      </c>
      <c r="K5456">
        <v>1596</v>
      </c>
      <c r="L5456">
        <v>1117.2</v>
      </c>
      <c r="M5456">
        <v>478.79999999999995</v>
      </c>
      <c r="N5456" t="s">
        <v>77</v>
      </c>
    </row>
    <row r="5457" spans="1:14" x14ac:dyDescent="0.3">
      <c r="A5457" t="s">
        <v>12</v>
      </c>
      <c r="B5457" t="s">
        <v>37</v>
      </c>
      <c r="C5457" t="s">
        <v>26</v>
      </c>
      <c r="D5457" t="s">
        <v>14</v>
      </c>
      <c r="E5457" s="1">
        <v>42808</v>
      </c>
      <c r="F5457">
        <v>769793403</v>
      </c>
      <c r="G5457" s="1">
        <v>42819</v>
      </c>
      <c r="H5457">
        <v>64</v>
      </c>
      <c r="I5457">
        <v>20</v>
      </c>
      <c r="J5457">
        <v>14</v>
      </c>
      <c r="K5457">
        <v>1280</v>
      </c>
      <c r="L5457">
        <v>896</v>
      </c>
      <c r="M5457">
        <v>384</v>
      </c>
      <c r="N5457" t="s">
        <v>74</v>
      </c>
    </row>
    <row r="5458" spans="1:14" x14ac:dyDescent="0.3">
      <c r="A5458" t="s">
        <v>12</v>
      </c>
      <c r="B5458" t="s">
        <v>40</v>
      </c>
      <c r="C5458" t="s">
        <v>20</v>
      </c>
      <c r="D5458" t="s">
        <v>19</v>
      </c>
      <c r="E5458" s="1">
        <v>42754</v>
      </c>
      <c r="F5458">
        <v>118768489</v>
      </c>
      <c r="G5458" s="1">
        <v>42789</v>
      </c>
      <c r="H5458">
        <v>96</v>
      </c>
      <c r="I5458">
        <v>23</v>
      </c>
      <c r="J5458">
        <v>16.100000000000001</v>
      </c>
      <c r="K5458">
        <v>2208</v>
      </c>
      <c r="L5458">
        <v>1545.6000000000001</v>
      </c>
      <c r="M5458">
        <v>662.39999999999986</v>
      </c>
      <c r="N5458" t="s">
        <v>75</v>
      </c>
    </row>
    <row r="5459" spans="1:14" x14ac:dyDescent="0.3">
      <c r="A5459" t="s">
        <v>12</v>
      </c>
      <c r="B5459" t="s">
        <v>34</v>
      </c>
      <c r="C5459" t="s">
        <v>26</v>
      </c>
      <c r="D5459" t="s">
        <v>19</v>
      </c>
      <c r="E5459" s="1">
        <v>43958</v>
      </c>
      <c r="F5459">
        <v>437220513</v>
      </c>
      <c r="G5459" s="1">
        <v>43972</v>
      </c>
      <c r="H5459">
        <v>78</v>
      </c>
      <c r="I5459">
        <v>40</v>
      </c>
      <c r="J5459">
        <v>28</v>
      </c>
      <c r="K5459">
        <v>3120</v>
      </c>
      <c r="L5459">
        <v>2184</v>
      </c>
      <c r="M5459">
        <v>936</v>
      </c>
      <c r="N5459" t="s">
        <v>76</v>
      </c>
    </row>
    <row r="5460" spans="1:14" x14ac:dyDescent="0.3">
      <c r="A5460" t="s">
        <v>12</v>
      </c>
      <c r="B5460" t="s">
        <v>35</v>
      </c>
      <c r="C5460" t="s">
        <v>18</v>
      </c>
      <c r="D5460" t="s">
        <v>19</v>
      </c>
      <c r="E5460" s="1">
        <v>45411</v>
      </c>
      <c r="F5460">
        <v>168586337</v>
      </c>
      <c r="G5460" s="1">
        <v>45422</v>
      </c>
      <c r="H5460">
        <v>77</v>
      </c>
      <c r="I5460">
        <v>26</v>
      </c>
      <c r="J5460">
        <v>18.2</v>
      </c>
      <c r="K5460">
        <v>2002</v>
      </c>
      <c r="L5460">
        <v>1401.3999999999999</v>
      </c>
      <c r="M5460">
        <v>600.60000000000014</v>
      </c>
      <c r="N5460" t="s">
        <v>77</v>
      </c>
    </row>
    <row r="5461" spans="1:14" x14ac:dyDescent="0.3">
      <c r="A5461" t="s">
        <v>12</v>
      </c>
      <c r="B5461" t="s">
        <v>33</v>
      </c>
      <c r="C5461" t="s">
        <v>13</v>
      </c>
      <c r="D5461" t="s">
        <v>14</v>
      </c>
      <c r="E5461" s="1">
        <v>43337</v>
      </c>
      <c r="F5461">
        <v>817060363</v>
      </c>
      <c r="G5461" s="1">
        <v>43372</v>
      </c>
      <c r="H5461">
        <v>71</v>
      </c>
      <c r="I5461">
        <v>37</v>
      </c>
      <c r="J5461">
        <v>25.9</v>
      </c>
      <c r="K5461">
        <v>2627</v>
      </c>
      <c r="L5461">
        <v>1838.8999999999999</v>
      </c>
      <c r="M5461">
        <v>788.10000000000014</v>
      </c>
      <c r="N5461" t="s">
        <v>76</v>
      </c>
    </row>
    <row r="5462" spans="1:14" x14ac:dyDescent="0.3">
      <c r="A5462" t="s">
        <v>12</v>
      </c>
      <c r="B5462" t="s">
        <v>50</v>
      </c>
      <c r="C5462" t="s">
        <v>17</v>
      </c>
      <c r="D5462" t="s">
        <v>19</v>
      </c>
      <c r="E5462" s="1">
        <v>45237</v>
      </c>
      <c r="F5462">
        <v>792595613</v>
      </c>
      <c r="G5462" s="1">
        <v>45286</v>
      </c>
      <c r="H5462">
        <v>95</v>
      </c>
      <c r="I5462">
        <v>37</v>
      </c>
      <c r="J5462">
        <v>25.9</v>
      </c>
      <c r="K5462">
        <v>3515</v>
      </c>
      <c r="L5462">
        <v>2460.5</v>
      </c>
      <c r="M5462">
        <v>1054.5</v>
      </c>
      <c r="N5462" t="s">
        <v>73</v>
      </c>
    </row>
    <row r="5463" spans="1:14" x14ac:dyDescent="0.3">
      <c r="A5463" t="s">
        <v>12</v>
      </c>
      <c r="B5463" t="s">
        <v>48</v>
      </c>
      <c r="C5463" t="s">
        <v>13</v>
      </c>
      <c r="D5463" t="s">
        <v>19</v>
      </c>
      <c r="E5463" s="1">
        <v>44193</v>
      </c>
      <c r="F5463">
        <v>230410611</v>
      </c>
      <c r="G5463" s="1">
        <v>44199</v>
      </c>
      <c r="H5463">
        <v>57</v>
      </c>
      <c r="I5463">
        <v>27</v>
      </c>
      <c r="J5463">
        <v>18.899999999999999</v>
      </c>
      <c r="K5463">
        <v>1539</v>
      </c>
      <c r="L5463">
        <v>1077.3</v>
      </c>
      <c r="M5463">
        <v>461.70000000000005</v>
      </c>
      <c r="N5463" t="s">
        <v>77</v>
      </c>
    </row>
    <row r="5464" spans="1:14" x14ac:dyDescent="0.3">
      <c r="A5464" t="s">
        <v>12</v>
      </c>
      <c r="B5464" t="s">
        <v>39</v>
      </c>
      <c r="C5464" t="s">
        <v>24</v>
      </c>
      <c r="D5464" t="s">
        <v>19</v>
      </c>
      <c r="E5464" s="1">
        <v>43812</v>
      </c>
      <c r="F5464">
        <v>213302409</v>
      </c>
      <c r="G5464" s="1">
        <v>43843</v>
      </c>
      <c r="H5464">
        <v>82</v>
      </c>
      <c r="I5464">
        <v>16</v>
      </c>
      <c r="J5464">
        <v>11.2</v>
      </c>
      <c r="K5464">
        <v>1312</v>
      </c>
      <c r="L5464">
        <v>918.4</v>
      </c>
      <c r="M5464">
        <v>393.6</v>
      </c>
      <c r="N5464" t="s">
        <v>73</v>
      </c>
    </row>
    <row r="5465" spans="1:14" x14ac:dyDescent="0.3">
      <c r="A5465" t="s">
        <v>12</v>
      </c>
      <c r="B5465" t="s">
        <v>42</v>
      </c>
      <c r="C5465" t="s">
        <v>15</v>
      </c>
      <c r="D5465" t="s">
        <v>19</v>
      </c>
      <c r="E5465" s="1">
        <v>45132</v>
      </c>
      <c r="F5465">
        <v>525229156</v>
      </c>
      <c r="G5465" s="1">
        <v>45157</v>
      </c>
      <c r="H5465">
        <v>74</v>
      </c>
      <c r="I5465">
        <v>14</v>
      </c>
      <c r="J5465">
        <v>9.8000000000000007</v>
      </c>
      <c r="K5465">
        <v>1036</v>
      </c>
      <c r="L5465">
        <v>725.2</v>
      </c>
      <c r="M5465">
        <v>310.79999999999995</v>
      </c>
      <c r="N5465" t="s">
        <v>77</v>
      </c>
    </row>
    <row r="5466" spans="1:14" x14ac:dyDescent="0.3">
      <c r="A5466" t="s">
        <v>12</v>
      </c>
      <c r="B5466" t="s">
        <v>31</v>
      </c>
      <c r="C5466" t="s">
        <v>13</v>
      </c>
      <c r="D5466" t="s">
        <v>14</v>
      </c>
      <c r="E5466" s="1">
        <v>44379</v>
      </c>
      <c r="F5466">
        <v>213499820</v>
      </c>
      <c r="G5466" s="1">
        <v>44394</v>
      </c>
      <c r="H5466">
        <v>89</v>
      </c>
      <c r="I5466">
        <v>38</v>
      </c>
      <c r="J5466">
        <v>26.6</v>
      </c>
      <c r="K5466">
        <v>3382</v>
      </c>
      <c r="L5466">
        <v>2367.4</v>
      </c>
      <c r="M5466">
        <v>1014.5999999999999</v>
      </c>
      <c r="N5466" t="s">
        <v>74</v>
      </c>
    </row>
    <row r="5467" spans="1:14" x14ac:dyDescent="0.3">
      <c r="A5467" t="s">
        <v>12</v>
      </c>
      <c r="B5467" t="s">
        <v>39</v>
      </c>
      <c r="C5467" t="s">
        <v>22</v>
      </c>
      <c r="D5467" t="s">
        <v>14</v>
      </c>
      <c r="E5467" s="1">
        <v>42229</v>
      </c>
      <c r="F5467">
        <v>602992618</v>
      </c>
      <c r="G5467" s="1">
        <v>42263</v>
      </c>
      <c r="H5467">
        <v>88</v>
      </c>
      <c r="I5467">
        <v>24</v>
      </c>
      <c r="J5467">
        <v>16.8</v>
      </c>
      <c r="K5467">
        <v>2112</v>
      </c>
      <c r="L5467">
        <v>1478.4</v>
      </c>
      <c r="M5467">
        <v>633.59999999999991</v>
      </c>
      <c r="N5467" t="s">
        <v>73</v>
      </c>
    </row>
    <row r="5468" spans="1:14" x14ac:dyDescent="0.3">
      <c r="A5468" t="s">
        <v>12</v>
      </c>
      <c r="B5468" t="s">
        <v>40</v>
      </c>
      <c r="C5468" t="s">
        <v>17</v>
      </c>
      <c r="D5468" t="s">
        <v>14</v>
      </c>
      <c r="E5468" s="1">
        <v>42454</v>
      </c>
      <c r="F5468">
        <v>407950103</v>
      </c>
      <c r="G5468" s="1">
        <v>42476</v>
      </c>
      <c r="H5468">
        <v>51</v>
      </c>
      <c r="I5468">
        <v>39</v>
      </c>
      <c r="J5468">
        <v>27.3</v>
      </c>
      <c r="K5468">
        <v>1989</v>
      </c>
      <c r="L5468">
        <v>1392.3</v>
      </c>
      <c r="M5468">
        <v>596.70000000000005</v>
      </c>
      <c r="N5468" t="s">
        <v>75</v>
      </c>
    </row>
    <row r="5469" spans="1:14" x14ac:dyDescent="0.3">
      <c r="A5469" t="s">
        <v>12</v>
      </c>
      <c r="B5469" t="s">
        <v>41</v>
      </c>
      <c r="C5469" t="s">
        <v>23</v>
      </c>
      <c r="D5469" t="s">
        <v>14</v>
      </c>
      <c r="E5469" s="1">
        <v>43935</v>
      </c>
      <c r="F5469">
        <v>916638982</v>
      </c>
      <c r="G5469" s="1">
        <v>43942</v>
      </c>
      <c r="H5469">
        <v>58</v>
      </c>
      <c r="I5469">
        <v>24</v>
      </c>
      <c r="J5469">
        <v>16.8</v>
      </c>
      <c r="K5469">
        <v>1392</v>
      </c>
      <c r="L5469">
        <v>974.40000000000009</v>
      </c>
      <c r="M5469">
        <v>417.59999999999991</v>
      </c>
      <c r="N5469" t="s">
        <v>76</v>
      </c>
    </row>
    <row r="5470" spans="1:14" x14ac:dyDescent="0.3">
      <c r="A5470" t="s">
        <v>12</v>
      </c>
      <c r="B5470" t="s">
        <v>53</v>
      </c>
      <c r="C5470" t="s">
        <v>17</v>
      </c>
      <c r="D5470" t="s">
        <v>19</v>
      </c>
      <c r="E5470" s="1">
        <v>44785</v>
      </c>
      <c r="F5470">
        <v>916935098</v>
      </c>
      <c r="G5470" s="1">
        <v>44794</v>
      </c>
      <c r="H5470">
        <v>77</v>
      </c>
      <c r="I5470">
        <v>38</v>
      </c>
      <c r="J5470">
        <v>26.6</v>
      </c>
      <c r="K5470">
        <v>2926</v>
      </c>
      <c r="L5470">
        <v>2048.2000000000003</v>
      </c>
      <c r="M5470">
        <v>877.79999999999973</v>
      </c>
      <c r="N5470" t="s">
        <v>77</v>
      </c>
    </row>
    <row r="5471" spans="1:14" x14ac:dyDescent="0.3">
      <c r="A5471" t="s">
        <v>12</v>
      </c>
      <c r="B5471" t="s">
        <v>55</v>
      </c>
      <c r="C5471" t="s">
        <v>25</v>
      </c>
      <c r="D5471" t="s">
        <v>19</v>
      </c>
      <c r="E5471" s="1">
        <v>45294</v>
      </c>
      <c r="F5471">
        <v>634616506</v>
      </c>
      <c r="G5471" s="1">
        <v>45339</v>
      </c>
      <c r="H5471">
        <v>92</v>
      </c>
      <c r="I5471">
        <v>30</v>
      </c>
      <c r="J5471">
        <v>21</v>
      </c>
      <c r="K5471">
        <v>2760</v>
      </c>
      <c r="L5471">
        <v>1932</v>
      </c>
      <c r="M5471">
        <v>828</v>
      </c>
      <c r="N5471" t="s">
        <v>74</v>
      </c>
    </row>
    <row r="5472" spans="1:14" x14ac:dyDescent="0.3">
      <c r="A5472" t="s">
        <v>12</v>
      </c>
      <c r="B5472" t="s">
        <v>54</v>
      </c>
      <c r="C5472" t="s">
        <v>26</v>
      </c>
      <c r="D5472" t="s">
        <v>14</v>
      </c>
      <c r="E5472" s="1">
        <v>42202</v>
      </c>
      <c r="F5472">
        <v>507232606</v>
      </c>
      <c r="G5472" s="1">
        <v>42246</v>
      </c>
      <c r="H5472">
        <v>50</v>
      </c>
      <c r="I5472">
        <v>31</v>
      </c>
      <c r="J5472">
        <v>21.700000000000003</v>
      </c>
      <c r="K5472">
        <v>1550</v>
      </c>
      <c r="L5472">
        <v>1085.0000000000002</v>
      </c>
      <c r="M5472">
        <v>464.99999999999977</v>
      </c>
      <c r="N5472" t="s">
        <v>77</v>
      </c>
    </row>
    <row r="5473" spans="1:14" x14ac:dyDescent="0.3">
      <c r="A5473" t="s">
        <v>12</v>
      </c>
      <c r="B5473" t="s">
        <v>50</v>
      </c>
      <c r="C5473" t="s">
        <v>16</v>
      </c>
      <c r="D5473" t="s">
        <v>19</v>
      </c>
      <c r="E5473" s="1">
        <v>45027</v>
      </c>
      <c r="F5473">
        <v>388924872</v>
      </c>
      <c r="G5473" s="1">
        <v>45060</v>
      </c>
      <c r="H5473">
        <v>63</v>
      </c>
      <c r="I5473">
        <v>35</v>
      </c>
      <c r="J5473">
        <v>24.5</v>
      </c>
      <c r="K5473">
        <v>2205</v>
      </c>
      <c r="L5473">
        <v>1543.5</v>
      </c>
      <c r="M5473">
        <v>661.5</v>
      </c>
      <c r="N5473" t="s">
        <v>73</v>
      </c>
    </row>
    <row r="5474" spans="1:14" x14ac:dyDescent="0.3">
      <c r="A5474" t="s">
        <v>12</v>
      </c>
      <c r="B5474" t="s">
        <v>51</v>
      </c>
      <c r="C5474" t="s">
        <v>25</v>
      </c>
      <c r="D5474" t="s">
        <v>19</v>
      </c>
      <c r="E5474" s="1">
        <v>44754</v>
      </c>
      <c r="F5474">
        <v>773866498</v>
      </c>
      <c r="G5474" s="1">
        <v>44764</v>
      </c>
      <c r="H5474">
        <v>69</v>
      </c>
      <c r="I5474">
        <v>40</v>
      </c>
      <c r="J5474">
        <v>28</v>
      </c>
      <c r="K5474">
        <v>2760</v>
      </c>
      <c r="L5474">
        <v>1932</v>
      </c>
      <c r="M5474">
        <v>828</v>
      </c>
      <c r="N5474" t="s">
        <v>73</v>
      </c>
    </row>
    <row r="5475" spans="1:14" x14ac:dyDescent="0.3">
      <c r="A5475" t="s">
        <v>12</v>
      </c>
      <c r="B5475" t="s">
        <v>45</v>
      </c>
      <c r="C5475" t="s">
        <v>25</v>
      </c>
      <c r="D5475" t="s">
        <v>14</v>
      </c>
      <c r="E5475" s="1">
        <v>45485</v>
      </c>
      <c r="F5475">
        <v>161822021</v>
      </c>
      <c r="G5475" s="1">
        <v>45490</v>
      </c>
      <c r="H5475">
        <v>97</v>
      </c>
      <c r="I5475">
        <v>30</v>
      </c>
      <c r="J5475">
        <v>21</v>
      </c>
      <c r="K5475">
        <v>2910</v>
      </c>
      <c r="L5475">
        <v>2037</v>
      </c>
      <c r="M5475">
        <v>873</v>
      </c>
      <c r="N5475" t="s">
        <v>77</v>
      </c>
    </row>
    <row r="5476" spans="1:14" x14ac:dyDescent="0.3">
      <c r="A5476" t="s">
        <v>12</v>
      </c>
      <c r="B5476" t="s">
        <v>54</v>
      </c>
      <c r="C5476" t="s">
        <v>21</v>
      </c>
      <c r="D5476" t="s">
        <v>19</v>
      </c>
      <c r="E5476" s="1">
        <v>43881</v>
      </c>
      <c r="F5476">
        <v>309301459</v>
      </c>
      <c r="G5476" s="1">
        <v>43922</v>
      </c>
      <c r="H5476">
        <v>78</v>
      </c>
      <c r="I5476">
        <v>33</v>
      </c>
      <c r="J5476">
        <v>23.1</v>
      </c>
      <c r="K5476">
        <v>2574</v>
      </c>
      <c r="L5476">
        <v>1801.8000000000002</v>
      </c>
      <c r="M5476">
        <v>772.19999999999982</v>
      </c>
      <c r="N5476" t="s">
        <v>77</v>
      </c>
    </row>
    <row r="5477" spans="1:14" x14ac:dyDescent="0.3">
      <c r="A5477" t="s">
        <v>12</v>
      </c>
      <c r="B5477" t="s">
        <v>36</v>
      </c>
      <c r="C5477" t="s">
        <v>20</v>
      </c>
      <c r="D5477" t="s">
        <v>14</v>
      </c>
      <c r="E5477" s="1">
        <v>45233</v>
      </c>
      <c r="F5477">
        <v>261104524</v>
      </c>
      <c r="G5477" s="1">
        <v>45259</v>
      </c>
      <c r="H5477">
        <v>84</v>
      </c>
      <c r="I5477">
        <v>34</v>
      </c>
      <c r="J5477">
        <v>23.8</v>
      </c>
      <c r="K5477">
        <v>2856</v>
      </c>
      <c r="L5477">
        <v>1999.2</v>
      </c>
      <c r="M5477">
        <v>856.8</v>
      </c>
      <c r="N5477" t="s">
        <v>77</v>
      </c>
    </row>
    <row r="5478" spans="1:14" x14ac:dyDescent="0.3">
      <c r="A5478" t="s">
        <v>12</v>
      </c>
      <c r="B5478" t="s">
        <v>55</v>
      </c>
      <c r="C5478" t="s">
        <v>17</v>
      </c>
      <c r="D5478" t="s">
        <v>14</v>
      </c>
      <c r="E5478" s="1">
        <v>44229</v>
      </c>
      <c r="F5478">
        <v>314403235</v>
      </c>
      <c r="G5478" s="1">
        <v>44279</v>
      </c>
      <c r="H5478">
        <v>95</v>
      </c>
      <c r="I5478">
        <v>22</v>
      </c>
      <c r="J5478">
        <v>15.4</v>
      </c>
      <c r="K5478">
        <v>2090</v>
      </c>
      <c r="L5478">
        <v>1463</v>
      </c>
      <c r="M5478">
        <v>627</v>
      </c>
      <c r="N5478" t="s">
        <v>74</v>
      </c>
    </row>
    <row r="5479" spans="1:14" x14ac:dyDescent="0.3">
      <c r="A5479" t="s">
        <v>12</v>
      </c>
      <c r="B5479" t="s">
        <v>30</v>
      </c>
      <c r="C5479" t="s">
        <v>16</v>
      </c>
      <c r="D5479" t="s">
        <v>19</v>
      </c>
      <c r="E5479" s="1">
        <v>43865</v>
      </c>
      <c r="F5479">
        <v>511206996</v>
      </c>
      <c r="G5479" s="1">
        <v>43891</v>
      </c>
      <c r="H5479">
        <v>73</v>
      </c>
      <c r="I5479">
        <v>13</v>
      </c>
      <c r="J5479">
        <v>9.1</v>
      </c>
      <c r="K5479">
        <v>949</v>
      </c>
      <c r="L5479">
        <v>664.3</v>
      </c>
      <c r="M5479">
        <v>284.70000000000005</v>
      </c>
      <c r="N5479" t="s">
        <v>77</v>
      </c>
    </row>
    <row r="5480" spans="1:14" x14ac:dyDescent="0.3">
      <c r="A5480" t="s">
        <v>12</v>
      </c>
      <c r="B5480" t="s">
        <v>53</v>
      </c>
      <c r="C5480" t="s">
        <v>17</v>
      </c>
      <c r="D5480" t="s">
        <v>14</v>
      </c>
      <c r="E5480" s="1">
        <v>43865</v>
      </c>
      <c r="F5480">
        <v>423832213</v>
      </c>
      <c r="G5480" s="1">
        <v>43869</v>
      </c>
      <c r="H5480">
        <v>89</v>
      </c>
      <c r="I5480">
        <v>15</v>
      </c>
      <c r="J5480">
        <v>10.5</v>
      </c>
      <c r="K5480">
        <v>1335</v>
      </c>
      <c r="L5480">
        <v>934.5</v>
      </c>
      <c r="M5480">
        <v>400.5</v>
      </c>
      <c r="N5480" t="s">
        <v>77</v>
      </c>
    </row>
    <row r="5481" spans="1:14" x14ac:dyDescent="0.3">
      <c r="A5481" t="s">
        <v>12</v>
      </c>
      <c r="B5481" t="s">
        <v>42</v>
      </c>
      <c r="C5481" t="s">
        <v>24</v>
      </c>
      <c r="D5481" t="s">
        <v>14</v>
      </c>
      <c r="E5481" s="1">
        <v>44465</v>
      </c>
      <c r="F5481">
        <v>789156377</v>
      </c>
      <c r="G5481" s="1">
        <v>44504</v>
      </c>
      <c r="H5481">
        <v>64</v>
      </c>
      <c r="I5481">
        <v>18</v>
      </c>
      <c r="J5481">
        <v>12.600000000000001</v>
      </c>
      <c r="K5481">
        <v>1152</v>
      </c>
      <c r="L5481">
        <v>806.40000000000009</v>
      </c>
      <c r="M5481">
        <v>345.59999999999991</v>
      </c>
      <c r="N5481" t="s">
        <v>77</v>
      </c>
    </row>
    <row r="5482" spans="1:14" x14ac:dyDescent="0.3">
      <c r="A5482" t="s">
        <v>12</v>
      </c>
      <c r="B5482" t="s">
        <v>31</v>
      </c>
      <c r="C5482" t="s">
        <v>13</v>
      </c>
      <c r="D5482" t="s">
        <v>14</v>
      </c>
      <c r="E5482" s="1">
        <v>44709</v>
      </c>
      <c r="F5482">
        <v>570579087</v>
      </c>
      <c r="G5482" s="1">
        <v>44743</v>
      </c>
      <c r="H5482">
        <v>78</v>
      </c>
      <c r="I5482">
        <v>16</v>
      </c>
      <c r="J5482">
        <v>11.2</v>
      </c>
      <c r="K5482">
        <v>1248</v>
      </c>
      <c r="L5482">
        <v>873.59999999999991</v>
      </c>
      <c r="M5482">
        <v>374.40000000000009</v>
      </c>
      <c r="N5482" t="s">
        <v>74</v>
      </c>
    </row>
    <row r="5483" spans="1:14" x14ac:dyDescent="0.3">
      <c r="A5483" t="s">
        <v>12</v>
      </c>
      <c r="B5483" t="s">
        <v>28</v>
      </c>
      <c r="C5483" t="s">
        <v>20</v>
      </c>
      <c r="D5483" t="s">
        <v>14</v>
      </c>
      <c r="E5483" s="1">
        <v>45381</v>
      </c>
      <c r="F5483">
        <v>794455564</v>
      </c>
      <c r="G5483" s="1">
        <v>45413</v>
      </c>
      <c r="H5483">
        <v>86</v>
      </c>
      <c r="I5483">
        <v>15</v>
      </c>
      <c r="J5483">
        <v>10.5</v>
      </c>
      <c r="K5483">
        <v>1290</v>
      </c>
      <c r="L5483">
        <v>903</v>
      </c>
      <c r="M5483">
        <v>387</v>
      </c>
      <c r="N5483" t="s">
        <v>73</v>
      </c>
    </row>
    <row r="5484" spans="1:14" x14ac:dyDescent="0.3">
      <c r="A5484" t="s">
        <v>12</v>
      </c>
      <c r="B5484" t="s">
        <v>38</v>
      </c>
      <c r="C5484" t="s">
        <v>22</v>
      </c>
      <c r="D5484" t="s">
        <v>14</v>
      </c>
      <c r="E5484" s="1">
        <v>45086</v>
      </c>
      <c r="F5484">
        <v>453003919</v>
      </c>
      <c r="G5484" s="1">
        <v>45115</v>
      </c>
      <c r="H5484">
        <v>85</v>
      </c>
      <c r="I5484">
        <v>17</v>
      </c>
      <c r="J5484">
        <v>11.9</v>
      </c>
      <c r="K5484">
        <v>1445</v>
      </c>
      <c r="L5484">
        <v>1011.5</v>
      </c>
      <c r="M5484">
        <v>433.5</v>
      </c>
      <c r="N5484" t="s">
        <v>73</v>
      </c>
    </row>
    <row r="5485" spans="1:14" x14ac:dyDescent="0.3">
      <c r="A5485" t="s">
        <v>12</v>
      </c>
      <c r="B5485" t="s">
        <v>29</v>
      </c>
      <c r="C5485" t="s">
        <v>16</v>
      </c>
      <c r="D5485" t="s">
        <v>14</v>
      </c>
      <c r="E5485" s="1">
        <v>42262</v>
      </c>
      <c r="F5485">
        <v>968119370</v>
      </c>
      <c r="G5485" s="1">
        <v>42295</v>
      </c>
      <c r="H5485">
        <v>83</v>
      </c>
      <c r="I5485">
        <v>32</v>
      </c>
      <c r="J5485">
        <v>22.4</v>
      </c>
      <c r="K5485">
        <v>2656</v>
      </c>
      <c r="L5485">
        <v>1859.1999999999998</v>
      </c>
      <c r="M5485">
        <v>796.80000000000018</v>
      </c>
      <c r="N5485" t="s">
        <v>77</v>
      </c>
    </row>
    <row r="5486" spans="1:14" x14ac:dyDescent="0.3">
      <c r="A5486" t="s">
        <v>12</v>
      </c>
      <c r="B5486" t="s">
        <v>31</v>
      </c>
      <c r="C5486" t="s">
        <v>17</v>
      </c>
      <c r="D5486" t="s">
        <v>14</v>
      </c>
      <c r="E5486" s="1">
        <v>45481</v>
      </c>
      <c r="F5486">
        <v>486643540</v>
      </c>
      <c r="G5486" s="1">
        <v>45503</v>
      </c>
      <c r="H5486">
        <v>77</v>
      </c>
      <c r="I5486">
        <v>35</v>
      </c>
      <c r="J5486">
        <v>24.5</v>
      </c>
      <c r="K5486">
        <v>2695</v>
      </c>
      <c r="L5486">
        <v>1886.5</v>
      </c>
      <c r="M5486">
        <v>808.5</v>
      </c>
      <c r="N5486" t="s">
        <v>74</v>
      </c>
    </row>
    <row r="5487" spans="1:14" x14ac:dyDescent="0.3">
      <c r="A5487" t="s">
        <v>12</v>
      </c>
      <c r="B5487" t="s">
        <v>42</v>
      </c>
      <c r="C5487" t="s">
        <v>16</v>
      </c>
      <c r="D5487" t="s">
        <v>19</v>
      </c>
      <c r="E5487" s="1">
        <v>44741</v>
      </c>
      <c r="F5487">
        <v>210455405</v>
      </c>
      <c r="G5487" s="1">
        <v>44766</v>
      </c>
      <c r="H5487">
        <v>50</v>
      </c>
      <c r="I5487">
        <v>22</v>
      </c>
      <c r="J5487">
        <v>15.4</v>
      </c>
      <c r="K5487">
        <v>1100</v>
      </c>
      <c r="L5487">
        <v>770</v>
      </c>
      <c r="M5487">
        <v>330</v>
      </c>
      <c r="N5487" t="s">
        <v>77</v>
      </c>
    </row>
    <row r="5488" spans="1:14" x14ac:dyDescent="0.3">
      <c r="A5488" t="s">
        <v>12</v>
      </c>
      <c r="B5488" t="s">
        <v>49</v>
      </c>
      <c r="C5488" t="s">
        <v>13</v>
      </c>
      <c r="D5488" t="s">
        <v>14</v>
      </c>
      <c r="E5488" s="1">
        <v>45525</v>
      </c>
      <c r="F5488">
        <v>336810624</v>
      </c>
      <c r="G5488" s="1">
        <v>45542</v>
      </c>
      <c r="H5488">
        <v>89</v>
      </c>
      <c r="I5488">
        <v>24</v>
      </c>
      <c r="J5488">
        <v>16.8</v>
      </c>
      <c r="K5488">
        <v>2136</v>
      </c>
      <c r="L5488">
        <v>1495.2</v>
      </c>
      <c r="M5488">
        <v>640.79999999999995</v>
      </c>
      <c r="N5488" t="s">
        <v>77</v>
      </c>
    </row>
    <row r="5489" spans="1:14" x14ac:dyDescent="0.3">
      <c r="A5489" t="s">
        <v>12</v>
      </c>
      <c r="B5489" t="s">
        <v>38</v>
      </c>
      <c r="C5489" t="s">
        <v>16</v>
      </c>
      <c r="D5489" t="s">
        <v>14</v>
      </c>
      <c r="E5489" s="1">
        <v>45417</v>
      </c>
      <c r="F5489">
        <v>394265687</v>
      </c>
      <c r="G5489" s="1">
        <v>45427</v>
      </c>
      <c r="H5489">
        <v>78</v>
      </c>
      <c r="I5489">
        <v>13</v>
      </c>
      <c r="J5489">
        <v>9.1</v>
      </c>
      <c r="K5489">
        <v>1014</v>
      </c>
      <c r="L5489">
        <v>709.8</v>
      </c>
      <c r="M5489">
        <v>304.20000000000005</v>
      </c>
      <c r="N5489" t="s">
        <v>73</v>
      </c>
    </row>
    <row r="5490" spans="1:14" x14ac:dyDescent="0.3">
      <c r="A5490" t="s">
        <v>12</v>
      </c>
      <c r="B5490" t="s">
        <v>36</v>
      </c>
      <c r="C5490" t="s">
        <v>26</v>
      </c>
      <c r="D5490" t="s">
        <v>19</v>
      </c>
      <c r="E5490" s="1">
        <v>41770</v>
      </c>
      <c r="F5490">
        <v>917470252</v>
      </c>
      <c r="G5490" s="1">
        <v>41802</v>
      </c>
      <c r="H5490">
        <v>70</v>
      </c>
      <c r="I5490">
        <v>32</v>
      </c>
      <c r="J5490">
        <v>22.4</v>
      </c>
      <c r="K5490">
        <v>2240</v>
      </c>
      <c r="L5490">
        <v>1568</v>
      </c>
      <c r="M5490">
        <v>672</v>
      </c>
      <c r="N5490" t="s">
        <v>77</v>
      </c>
    </row>
    <row r="5491" spans="1:14" x14ac:dyDescent="0.3">
      <c r="A5491" t="s">
        <v>12</v>
      </c>
      <c r="B5491" t="s">
        <v>30</v>
      </c>
      <c r="C5491" t="s">
        <v>21</v>
      </c>
      <c r="D5491" t="s">
        <v>14</v>
      </c>
      <c r="E5491" s="1">
        <v>43035</v>
      </c>
      <c r="F5491">
        <v>884183824</v>
      </c>
      <c r="G5491" s="1">
        <v>43057</v>
      </c>
      <c r="H5491">
        <v>81</v>
      </c>
      <c r="I5491">
        <v>37</v>
      </c>
      <c r="J5491">
        <v>25.9</v>
      </c>
      <c r="K5491">
        <v>2997</v>
      </c>
      <c r="L5491">
        <v>2097.9</v>
      </c>
      <c r="M5491">
        <v>899.09999999999991</v>
      </c>
      <c r="N5491" t="s">
        <v>77</v>
      </c>
    </row>
    <row r="5492" spans="1:14" x14ac:dyDescent="0.3">
      <c r="A5492" t="s">
        <v>12</v>
      </c>
      <c r="B5492" t="s">
        <v>36</v>
      </c>
      <c r="C5492" t="s">
        <v>24</v>
      </c>
      <c r="D5492" t="s">
        <v>14</v>
      </c>
      <c r="E5492" s="1">
        <v>41841</v>
      </c>
      <c r="F5492">
        <v>335527455</v>
      </c>
      <c r="G5492" s="1">
        <v>41884</v>
      </c>
      <c r="H5492">
        <v>71</v>
      </c>
      <c r="I5492">
        <v>36</v>
      </c>
      <c r="J5492">
        <v>25.200000000000003</v>
      </c>
      <c r="K5492">
        <v>2556</v>
      </c>
      <c r="L5492">
        <v>1789.2000000000003</v>
      </c>
      <c r="M5492">
        <v>766.79999999999973</v>
      </c>
      <c r="N5492" t="s">
        <v>77</v>
      </c>
    </row>
    <row r="5493" spans="1:14" x14ac:dyDescent="0.3">
      <c r="A5493" t="s">
        <v>12</v>
      </c>
      <c r="B5493" t="s">
        <v>40</v>
      </c>
      <c r="C5493" t="s">
        <v>23</v>
      </c>
      <c r="D5493" t="s">
        <v>19</v>
      </c>
      <c r="E5493" s="1">
        <v>42353</v>
      </c>
      <c r="F5493">
        <v>672074735</v>
      </c>
      <c r="G5493" s="1">
        <v>42374</v>
      </c>
      <c r="H5493">
        <v>88</v>
      </c>
      <c r="I5493">
        <v>12</v>
      </c>
      <c r="J5493">
        <v>8.4</v>
      </c>
      <c r="K5493">
        <v>1056</v>
      </c>
      <c r="L5493">
        <v>739.2</v>
      </c>
      <c r="M5493">
        <v>316.79999999999995</v>
      </c>
      <c r="N5493" t="s">
        <v>75</v>
      </c>
    </row>
    <row r="5494" spans="1:14" x14ac:dyDescent="0.3">
      <c r="A5494" t="s">
        <v>12</v>
      </c>
      <c r="B5494" t="s">
        <v>51</v>
      </c>
      <c r="C5494" t="s">
        <v>16</v>
      </c>
      <c r="D5494" t="s">
        <v>14</v>
      </c>
      <c r="E5494" s="1">
        <v>45048</v>
      </c>
      <c r="F5494">
        <v>674823033</v>
      </c>
      <c r="G5494" s="1">
        <v>45057</v>
      </c>
      <c r="H5494">
        <v>77</v>
      </c>
      <c r="I5494">
        <v>37</v>
      </c>
      <c r="J5494">
        <v>25.9</v>
      </c>
      <c r="K5494">
        <v>2849</v>
      </c>
      <c r="L5494">
        <v>1994.3</v>
      </c>
      <c r="M5494">
        <v>854.7</v>
      </c>
      <c r="N5494" t="s">
        <v>73</v>
      </c>
    </row>
    <row r="5495" spans="1:14" x14ac:dyDescent="0.3">
      <c r="A5495" t="s">
        <v>12</v>
      </c>
      <c r="B5495" t="s">
        <v>51</v>
      </c>
      <c r="C5495" t="s">
        <v>22</v>
      </c>
      <c r="D5495" t="s">
        <v>14</v>
      </c>
      <c r="E5495" s="1">
        <v>44816</v>
      </c>
      <c r="F5495">
        <v>116316306</v>
      </c>
      <c r="G5495" s="1">
        <v>44864</v>
      </c>
      <c r="H5495">
        <v>69</v>
      </c>
      <c r="I5495">
        <v>31</v>
      </c>
      <c r="J5495">
        <v>21.700000000000003</v>
      </c>
      <c r="K5495">
        <v>2139</v>
      </c>
      <c r="L5495">
        <v>1497.3000000000002</v>
      </c>
      <c r="M5495">
        <v>641.69999999999982</v>
      </c>
      <c r="N5495" t="s">
        <v>73</v>
      </c>
    </row>
    <row r="5496" spans="1:14" x14ac:dyDescent="0.3">
      <c r="A5496" t="s">
        <v>12</v>
      </c>
      <c r="B5496" t="s">
        <v>48</v>
      </c>
      <c r="C5496" t="s">
        <v>18</v>
      </c>
      <c r="D5496" t="s">
        <v>14</v>
      </c>
      <c r="E5496" s="1">
        <v>42374</v>
      </c>
      <c r="F5496">
        <v>101660287</v>
      </c>
      <c r="G5496" s="1">
        <v>42383</v>
      </c>
      <c r="H5496">
        <v>99</v>
      </c>
      <c r="I5496">
        <v>35</v>
      </c>
      <c r="J5496">
        <v>24.5</v>
      </c>
      <c r="K5496">
        <v>3465</v>
      </c>
      <c r="L5496">
        <v>2425.5</v>
      </c>
      <c r="M5496">
        <v>1039.5</v>
      </c>
      <c r="N5496" t="s">
        <v>77</v>
      </c>
    </row>
    <row r="5497" spans="1:14" x14ac:dyDescent="0.3">
      <c r="A5497" t="s">
        <v>12</v>
      </c>
      <c r="B5497" t="s">
        <v>28</v>
      </c>
      <c r="C5497" t="s">
        <v>15</v>
      </c>
      <c r="D5497" t="s">
        <v>19</v>
      </c>
      <c r="E5497" s="1">
        <v>42379</v>
      </c>
      <c r="F5497">
        <v>414714419</v>
      </c>
      <c r="G5497" s="1">
        <v>42408</v>
      </c>
      <c r="H5497">
        <v>74</v>
      </c>
      <c r="I5497">
        <v>18</v>
      </c>
      <c r="J5497">
        <v>12.600000000000001</v>
      </c>
      <c r="K5497">
        <v>1332</v>
      </c>
      <c r="L5497">
        <v>932.40000000000009</v>
      </c>
      <c r="M5497">
        <v>399.59999999999991</v>
      </c>
      <c r="N5497" t="s">
        <v>73</v>
      </c>
    </row>
    <row r="5498" spans="1:14" x14ac:dyDescent="0.3">
      <c r="A5498" t="s">
        <v>12</v>
      </c>
      <c r="B5498" t="s">
        <v>52</v>
      </c>
      <c r="C5498" t="s">
        <v>20</v>
      </c>
      <c r="D5498" t="s">
        <v>19</v>
      </c>
      <c r="E5498" s="1">
        <v>44087</v>
      </c>
      <c r="F5498">
        <v>137793719</v>
      </c>
      <c r="G5498" s="1">
        <v>44111</v>
      </c>
      <c r="H5498">
        <v>91</v>
      </c>
      <c r="I5498">
        <v>21</v>
      </c>
      <c r="J5498">
        <v>14.7</v>
      </c>
      <c r="K5498">
        <v>1911</v>
      </c>
      <c r="L5498">
        <v>1337.7</v>
      </c>
      <c r="M5498">
        <v>573.29999999999995</v>
      </c>
      <c r="N5498" t="s">
        <v>77</v>
      </c>
    </row>
    <row r="5499" spans="1:14" x14ac:dyDescent="0.3">
      <c r="A5499" t="s">
        <v>12</v>
      </c>
      <c r="B5499" t="s">
        <v>52</v>
      </c>
      <c r="C5499" t="s">
        <v>13</v>
      </c>
      <c r="D5499" t="s">
        <v>19</v>
      </c>
      <c r="E5499" s="1">
        <v>43897</v>
      </c>
      <c r="F5499">
        <v>963708531</v>
      </c>
      <c r="G5499" s="1">
        <v>43943</v>
      </c>
      <c r="H5499">
        <v>90</v>
      </c>
      <c r="I5499">
        <v>17</v>
      </c>
      <c r="J5499">
        <v>11.9</v>
      </c>
      <c r="K5499">
        <v>1530</v>
      </c>
      <c r="L5499">
        <v>1071</v>
      </c>
      <c r="M5499">
        <v>459</v>
      </c>
      <c r="N5499" t="s">
        <v>77</v>
      </c>
    </row>
    <row r="5500" spans="1:14" x14ac:dyDescent="0.3">
      <c r="A5500" t="s">
        <v>12</v>
      </c>
      <c r="B5500" t="s">
        <v>28</v>
      </c>
      <c r="C5500" t="s">
        <v>13</v>
      </c>
      <c r="D5500" t="s">
        <v>19</v>
      </c>
      <c r="E5500" s="1">
        <v>43173</v>
      </c>
      <c r="F5500">
        <v>441927468</v>
      </c>
      <c r="G5500" s="1">
        <v>43176</v>
      </c>
      <c r="H5500">
        <v>91</v>
      </c>
      <c r="I5500">
        <v>37</v>
      </c>
      <c r="J5500">
        <v>25.9</v>
      </c>
      <c r="K5500">
        <v>3367</v>
      </c>
      <c r="L5500">
        <v>2356.9</v>
      </c>
      <c r="M5500">
        <v>1010.0999999999999</v>
      </c>
      <c r="N5500" t="s">
        <v>73</v>
      </c>
    </row>
    <row r="5501" spans="1:14" x14ac:dyDescent="0.3">
      <c r="A5501" t="s">
        <v>12</v>
      </c>
      <c r="B5501" t="s">
        <v>35</v>
      </c>
      <c r="C5501" t="s">
        <v>26</v>
      </c>
      <c r="D5501" t="s">
        <v>14</v>
      </c>
      <c r="E5501" s="1">
        <v>44000</v>
      </c>
      <c r="F5501">
        <v>921642053</v>
      </c>
      <c r="G5501" s="1">
        <v>44049</v>
      </c>
      <c r="H5501">
        <v>63</v>
      </c>
      <c r="I5501">
        <v>18</v>
      </c>
      <c r="J5501">
        <v>12.600000000000001</v>
      </c>
      <c r="K5501">
        <v>1134</v>
      </c>
      <c r="L5501">
        <v>793.80000000000007</v>
      </c>
      <c r="M5501">
        <v>340.19999999999993</v>
      </c>
      <c r="N5501" t="s">
        <v>77</v>
      </c>
    </row>
    <row r="5502" spans="1:14" x14ac:dyDescent="0.3">
      <c r="A5502" t="s">
        <v>12</v>
      </c>
      <c r="B5502" t="s">
        <v>49</v>
      </c>
      <c r="C5502" t="s">
        <v>23</v>
      </c>
      <c r="D5502" t="s">
        <v>14</v>
      </c>
      <c r="E5502" s="1">
        <v>43349</v>
      </c>
      <c r="F5502">
        <v>939976346</v>
      </c>
      <c r="G5502" s="1">
        <v>43366</v>
      </c>
      <c r="H5502">
        <v>85</v>
      </c>
      <c r="I5502">
        <v>24</v>
      </c>
      <c r="J5502">
        <v>16.8</v>
      </c>
      <c r="K5502">
        <v>2040</v>
      </c>
      <c r="L5502">
        <v>1428</v>
      </c>
      <c r="M5502">
        <v>612</v>
      </c>
      <c r="N5502" t="s">
        <v>77</v>
      </c>
    </row>
    <row r="5503" spans="1:14" x14ac:dyDescent="0.3">
      <c r="A5503" t="s">
        <v>12</v>
      </c>
      <c r="B5503" t="s">
        <v>48</v>
      </c>
      <c r="C5503" t="s">
        <v>20</v>
      </c>
      <c r="D5503" t="s">
        <v>19</v>
      </c>
      <c r="E5503" s="1">
        <v>42002</v>
      </c>
      <c r="F5503">
        <v>444914805</v>
      </c>
      <c r="G5503" s="1">
        <v>42014</v>
      </c>
      <c r="H5503">
        <v>82</v>
      </c>
      <c r="I5503">
        <v>23</v>
      </c>
      <c r="J5503">
        <v>16.100000000000001</v>
      </c>
      <c r="K5503">
        <v>1886</v>
      </c>
      <c r="L5503">
        <v>1320.2</v>
      </c>
      <c r="M5503">
        <v>565.79999999999995</v>
      </c>
      <c r="N5503" t="s">
        <v>77</v>
      </c>
    </row>
    <row r="5504" spans="1:14" x14ac:dyDescent="0.3">
      <c r="A5504" t="s">
        <v>12</v>
      </c>
      <c r="B5504" t="s">
        <v>52</v>
      </c>
      <c r="C5504" t="s">
        <v>23</v>
      </c>
      <c r="D5504" t="s">
        <v>14</v>
      </c>
      <c r="E5504" s="1">
        <v>43213</v>
      </c>
      <c r="F5504">
        <v>616916072</v>
      </c>
      <c r="G5504" s="1">
        <v>43228</v>
      </c>
      <c r="H5504">
        <v>71</v>
      </c>
      <c r="I5504">
        <v>15</v>
      </c>
      <c r="J5504">
        <v>10.5</v>
      </c>
      <c r="K5504">
        <v>1065</v>
      </c>
      <c r="L5504">
        <v>745.5</v>
      </c>
      <c r="M5504">
        <v>319.5</v>
      </c>
      <c r="N5504" t="s">
        <v>77</v>
      </c>
    </row>
    <row r="5505" spans="1:14" x14ac:dyDescent="0.3">
      <c r="A5505" t="s">
        <v>12</v>
      </c>
      <c r="B5505" t="s">
        <v>37</v>
      </c>
      <c r="C5505" t="s">
        <v>17</v>
      </c>
      <c r="D5505" t="s">
        <v>19</v>
      </c>
      <c r="E5505" s="1">
        <v>45182</v>
      </c>
      <c r="F5505">
        <v>688450372</v>
      </c>
      <c r="G5505" s="1">
        <v>45222</v>
      </c>
      <c r="H5505">
        <v>53</v>
      </c>
      <c r="I5505">
        <v>22</v>
      </c>
      <c r="J5505">
        <v>15.4</v>
      </c>
      <c r="K5505">
        <v>1166</v>
      </c>
      <c r="L5505">
        <v>816.2</v>
      </c>
      <c r="M5505">
        <v>349.79999999999995</v>
      </c>
      <c r="N5505" t="s">
        <v>74</v>
      </c>
    </row>
    <row r="5506" spans="1:14" x14ac:dyDescent="0.3">
      <c r="A5506" t="s">
        <v>12</v>
      </c>
      <c r="B5506" t="s">
        <v>33</v>
      </c>
      <c r="C5506" t="s">
        <v>17</v>
      </c>
      <c r="D5506" t="s">
        <v>14</v>
      </c>
      <c r="E5506" s="1">
        <v>44147</v>
      </c>
      <c r="F5506">
        <v>158185374</v>
      </c>
      <c r="G5506" s="1">
        <v>44157</v>
      </c>
      <c r="H5506">
        <v>83</v>
      </c>
      <c r="I5506">
        <v>39</v>
      </c>
      <c r="J5506">
        <v>27.3</v>
      </c>
      <c r="K5506">
        <v>3237</v>
      </c>
      <c r="L5506">
        <v>2265.9</v>
      </c>
      <c r="M5506">
        <v>971.09999999999991</v>
      </c>
      <c r="N5506" t="s">
        <v>76</v>
      </c>
    </row>
    <row r="5507" spans="1:14" x14ac:dyDescent="0.3">
      <c r="A5507" t="s">
        <v>12</v>
      </c>
      <c r="B5507" t="s">
        <v>53</v>
      </c>
      <c r="C5507" t="s">
        <v>24</v>
      </c>
      <c r="D5507" t="s">
        <v>19</v>
      </c>
      <c r="E5507" s="1">
        <v>42906</v>
      </c>
      <c r="F5507">
        <v>239923226</v>
      </c>
      <c r="G5507" s="1">
        <v>42907</v>
      </c>
      <c r="H5507">
        <v>77</v>
      </c>
      <c r="I5507">
        <v>26</v>
      </c>
      <c r="J5507">
        <v>18.2</v>
      </c>
      <c r="K5507">
        <v>2002</v>
      </c>
      <c r="L5507">
        <v>1401.3999999999999</v>
      </c>
      <c r="M5507">
        <v>600.60000000000014</v>
      </c>
      <c r="N5507" t="s">
        <v>77</v>
      </c>
    </row>
    <row r="5508" spans="1:14" x14ac:dyDescent="0.3">
      <c r="A5508" t="s">
        <v>12</v>
      </c>
      <c r="B5508" t="s">
        <v>46</v>
      </c>
      <c r="C5508" t="s">
        <v>17</v>
      </c>
      <c r="D5508" t="s">
        <v>19</v>
      </c>
      <c r="E5508" s="1">
        <v>44089</v>
      </c>
      <c r="F5508">
        <v>447226655</v>
      </c>
      <c r="G5508" s="1">
        <v>44135</v>
      </c>
      <c r="H5508">
        <v>50</v>
      </c>
      <c r="I5508">
        <v>27</v>
      </c>
      <c r="J5508">
        <v>18.899999999999999</v>
      </c>
      <c r="K5508">
        <v>1350</v>
      </c>
      <c r="L5508">
        <v>944.99999999999989</v>
      </c>
      <c r="M5508">
        <v>405.00000000000011</v>
      </c>
      <c r="N5508" t="s">
        <v>74</v>
      </c>
    </row>
    <row r="5509" spans="1:14" x14ac:dyDescent="0.3">
      <c r="A5509" t="s">
        <v>12</v>
      </c>
      <c r="B5509" t="s">
        <v>40</v>
      </c>
      <c r="C5509" t="s">
        <v>25</v>
      </c>
      <c r="D5509" t="s">
        <v>19</v>
      </c>
      <c r="E5509" s="1">
        <v>44863</v>
      </c>
      <c r="F5509">
        <v>144854152</v>
      </c>
      <c r="G5509" s="1">
        <v>44896</v>
      </c>
      <c r="H5509">
        <v>56</v>
      </c>
      <c r="I5509">
        <v>14</v>
      </c>
      <c r="J5509">
        <v>9.8000000000000007</v>
      </c>
      <c r="K5509">
        <v>784</v>
      </c>
      <c r="L5509">
        <v>548.80000000000007</v>
      </c>
      <c r="M5509">
        <v>235.19999999999993</v>
      </c>
      <c r="N5509" t="s">
        <v>75</v>
      </c>
    </row>
    <row r="5510" spans="1:14" x14ac:dyDescent="0.3">
      <c r="A5510" t="s">
        <v>12</v>
      </c>
      <c r="B5510" t="s">
        <v>32</v>
      </c>
      <c r="C5510" t="s">
        <v>18</v>
      </c>
      <c r="D5510" t="s">
        <v>19</v>
      </c>
      <c r="E5510" s="1">
        <v>43320</v>
      </c>
      <c r="F5510">
        <v>622158181</v>
      </c>
      <c r="G5510" s="1">
        <v>43346</v>
      </c>
      <c r="H5510">
        <v>82</v>
      </c>
      <c r="I5510">
        <v>39</v>
      </c>
      <c r="J5510">
        <v>27.3</v>
      </c>
      <c r="K5510">
        <v>3198</v>
      </c>
      <c r="L5510">
        <v>2238.6</v>
      </c>
      <c r="M5510">
        <v>959.40000000000009</v>
      </c>
      <c r="N5510" t="s">
        <v>75</v>
      </c>
    </row>
    <row r="5511" spans="1:14" x14ac:dyDescent="0.3">
      <c r="A5511" t="s">
        <v>12</v>
      </c>
      <c r="B5511" t="s">
        <v>53</v>
      </c>
      <c r="C5511" t="s">
        <v>15</v>
      </c>
      <c r="D5511" t="s">
        <v>19</v>
      </c>
      <c r="E5511" s="1">
        <v>44669</v>
      </c>
      <c r="F5511">
        <v>351903092</v>
      </c>
      <c r="G5511" s="1">
        <v>44680</v>
      </c>
      <c r="H5511">
        <v>95</v>
      </c>
      <c r="I5511">
        <v>20</v>
      </c>
      <c r="J5511">
        <v>14</v>
      </c>
      <c r="K5511">
        <v>1900</v>
      </c>
      <c r="L5511">
        <v>1330</v>
      </c>
      <c r="M5511">
        <v>570</v>
      </c>
      <c r="N5511" t="s">
        <v>77</v>
      </c>
    </row>
    <row r="5512" spans="1:14" x14ac:dyDescent="0.3">
      <c r="A5512" t="s">
        <v>12</v>
      </c>
      <c r="B5512" t="s">
        <v>41</v>
      </c>
      <c r="C5512" t="s">
        <v>25</v>
      </c>
      <c r="D5512" t="s">
        <v>19</v>
      </c>
      <c r="E5512" s="1">
        <v>41978</v>
      </c>
      <c r="F5512">
        <v>155395448</v>
      </c>
      <c r="G5512" s="1">
        <v>42015</v>
      </c>
      <c r="H5512">
        <v>82</v>
      </c>
      <c r="I5512">
        <v>19</v>
      </c>
      <c r="J5512">
        <v>13.3</v>
      </c>
      <c r="K5512">
        <v>1558</v>
      </c>
      <c r="L5512">
        <v>1090.6000000000001</v>
      </c>
      <c r="M5512">
        <v>467.39999999999986</v>
      </c>
      <c r="N5512" t="s">
        <v>76</v>
      </c>
    </row>
    <row r="5513" spans="1:14" x14ac:dyDescent="0.3">
      <c r="A5513" t="s">
        <v>12</v>
      </c>
      <c r="B5513" t="s">
        <v>55</v>
      </c>
      <c r="C5513" t="s">
        <v>16</v>
      </c>
      <c r="D5513" t="s">
        <v>14</v>
      </c>
      <c r="E5513" s="1">
        <v>41870</v>
      </c>
      <c r="F5513">
        <v>740720403</v>
      </c>
      <c r="G5513" s="1">
        <v>41873</v>
      </c>
      <c r="H5513">
        <v>72</v>
      </c>
      <c r="I5513">
        <v>33</v>
      </c>
      <c r="J5513">
        <v>23.1</v>
      </c>
      <c r="K5513">
        <v>2376</v>
      </c>
      <c r="L5513">
        <v>1663.2</v>
      </c>
      <c r="M5513">
        <v>712.8</v>
      </c>
      <c r="N5513" t="s">
        <v>74</v>
      </c>
    </row>
    <row r="5514" spans="1:14" x14ac:dyDescent="0.3">
      <c r="A5514" t="s">
        <v>12</v>
      </c>
      <c r="B5514" t="s">
        <v>30</v>
      </c>
      <c r="C5514" t="s">
        <v>18</v>
      </c>
      <c r="D5514" t="s">
        <v>19</v>
      </c>
      <c r="E5514" s="1">
        <v>44991</v>
      </c>
      <c r="F5514">
        <v>789114749</v>
      </c>
      <c r="G5514" s="1">
        <v>44994</v>
      </c>
      <c r="H5514">
        <v>66</v>
      </c>
      <c r="I5514">
        <v>19</v>
      </c>
      <c r="J5514">
        <v>13.3</v>
      </c>
      <c r="K5514">
        <v>1254</v>
      </c>
      <c r="L5514">
        <v>877.80000000000007</v>
      </c>
      <c r="M5514">
        <v>376.19999999999993</v>
      </c>
      <c r="N5514" t="s">
        <v>77</v>
      </c>
    </row>
    <row r="5515" spans="1:14" x14ac:dyDescent="0.3">
      <c r="A5515" t="s">
        <v>12</v>
      </c>
      <c r="B5515" t="s">
        <v>29</v>
      </c>
      <c r="C5515" t="s">
        <v>24</v>
      </c>
      <c r="D5515" t="s">
        <v>14</v>
      </c>
      <c r="E5515" s="1">
        <v>45360</v>
      </c>
      <c r="F5515">
        <v>552244794</v>
      </c>
      <c r="G5515" s="1">
        <v>45374</v>
      </c>
      <c r="H5515">
        <v>93</v>
      </c>
      <c r="I5515">
        <v>21</v>
      </c>
      <c r="J5515">
        <v>14.7</v>
      </c>
      <c r="K5515">
        <v>1953</v>
      </c>
      <c r="L5515">
        <v>1367.1</v>
      </c>
      <c r="M5515">
        <v>585.90000000000009</v>
      </c>
      <c r="N5515" t="s">
        <v>77</v>
      </c>
    </row>
    <row r="5516" spans="1:14" x14ac:dyDescent="0.3">
      <c r="A5516" t="s">
        <v>12</v>
      </c>
      <c r="B5516" t="s">
        <v>49</v>
      </c>
      <c r="C5516" t="s">
        <v>17</v>
      </c>
      <c r="D5516" t="s">
        <v>19</v>
      </c>
      <c r="E5516" s="1">
        <v>42147</v>
      </c>
      <c r="F5516">
        <v>843582475</v>
      </c>
      <c r="G5516" s="1">
        <v>42185</v>
      </c>
      <c r="H5516">
        <v>70</v>
      </c>
      <c r="I5516">
        <v>11</v>
      </c>
      <c r="J5516">
        <v>7.7</v>
      </c>
      <c r="K5516">
        <v>770</v>
      </c>
      <c r="L5516">
        <v>539</v>
      </c>
      <c r="M5516">
        <v>231</v>
      </c>
      <c r="N5516" t="s">
        <v>77</v>
      </c>
    </row>
    <row r="5517" spans="1:14" x14ac:dyDescent="0.3">
      <c r="A5517" t="s">
        <v>12</v>
      </c>
      <c r="B5517" t="s">
        <v>48</v>
      </c>
      <c r="C5517" t="s">
        <v>25</v>
      </c>
      <c r="D5517" t="s">
        <v>14</v>
      </c>
      <c r="E5517" s="1">
        <v>41688</v>
      </c>
      <c r="F5517">
        <v>432809674</v>
      </c>
      <c r="G5517" s="1">
        <v>41716</v>
      </c>
      <c r="H5517">
        <v>87</v>
      </c>
      <c r="I5517">
        <v>26</v>
      </c>
      <c r="J5517">
        <v>18.2</v>
      </c>
      <c r="K5517">
        <v>2262</v>
      </c>
      <c r="L5517">
        <v>1583.3999999999999</v>
      </c>
      <c r="M5517">
        <v>678.60000000000014</v>
      </c>
      <c r="N5517" t="s">
        <v>77</v>
      </c>
    </row>
    <row r="5518" spans="1:14" x14ac:dyDescent="0.3">
      <c r="A5518" t="s">
        <v>12</v>
      </c>
      <c r="B5518" t="s">
        <v>29</v>
      </c>
      <c r="C5518" t="s">
        <v>24</v>
      </c>
      <c r="D5518" t="s">
        <v>19</v>
      </c>
      <c r="E5518" s="1">
        <v>44596</v>
      </c>
      <c r="F5518">
        <v>668100345</v>
      </c>
      <c r="G5518" s="1">
        <v>44635</v>
      </c>
      <c r="H5518">
        <v>94</v>
      </c>
      <c r="I5518">
        <v>10</v>
      </c>
      <c r="J5518">
        <v>7</v>
      </c>
      <c r="K5518">
        <v>940</v>
      </c>
      <c r="L5518">
        <v>658</v>
      </c>
      <c r="M5518">
        <v>282</v>
      </c>
      <c r="N5518" t="s">
        <v>77</v>
      </c>
    </row>
    <row r="5519" spans="1:14" x14ac:dyDescent="0.3">
      <c r="A5519" t="s">
        <v>12</v>
      </c>
      <c r="B5519" t="s">
        <v>34</v>
      </c>
      <c r="C5519" t="s">
        <v>17</v>
      </c>
      <c r="D5519" t="s">
        <v>19</v>
      </c>
      <c r="E5519" s="1">
        <v>43333</v>
      </c>
      <c r="F5519">
        <v>329256665</v>
      </c>
      <c r="G5519" s="1">
        <v>43355</v>
      </c>
      <c r="H5519">
        <v>86</v>
      </c>
      <c r="I5519">
        <v>23</v>
      </c>
      <c r="J5519">
        <v>16.100000000000001</v>
      </c>
      <c r="K5519">
        <v>1978</v>
      </c>
      <c r="L5519">
        <v>1384.6000000000001</v>
      </c>
      <c r="M5519">
        <v>593.39999999999986</v>
      </c>
      <c r="N5519" t="s">
        <v>76</v>
      </c>
    </row>
    <row r="5520" spans="1:14" x14ac:dyDescent="0.3">
      <c r="A5520" t="s">
        <v>12</v>
      </c>
      <c r="B5520" t="s">
        <v>45</v>
      </c>
      <c r="C5520" t="s">
        <v>25</v>
      </c>
      <c r="D5520" t="s">
        <v>14</v>
      </c>
      <c r="E5520" s="1">
        <v>43129</v>
      </c>
      <c r="F5520">
        <v>722822558</v>
      </c>
      <c r="G5520" s="1">
        <v>43169</v>
      </c>
      <c r="H5520">
        <v>81</v>
      </c>
      <c r="I5520">
        <v>40</v>
      </c>
      <c r="J5520">
        <v>28</v>
      </c>
      <c r="K5520">
        <v>3240</v>
      </c>
      <c r="L5520">
        <v>2268</v>
      </c>
      <c r="M5520">
        <v>972</v>
      </c>
      <c r="N5520" t="s">
        <v>77</v>
      </c>
    </row>
    <row r="5521" spans="1:14" x14ac:dyDescent="0.3">
      <c r="A5521" t="s">
        <v>12</v>
      </c>
      <c r="B5521" t="s">
        <v>39</v>
      </c>
      <c r="C5521" t="s">
        <v>25</v>
      </c>
      <c r="D5521" t="s">
        <v>19</v>
      </c>
      <c r="E5521" s="1">
        <v>43159</v>
      </c>
      <c r="F5521">
        <v>996953332</v>
      </c>
      <c r="G5521" s="1">
        <v>43179</v>
      </c>
      <c r="H5521">
        <v>85</v>
      </c>
      <c r="I5521">
        <v>13</v>
      </c>
      <c r="J5521">
        <v>9.1</v>
      </c>
      <c r="K5521">
        <v>1105</v>
      </c>
      <c r="L5521">
        <v>773.5</v>
      </c>
      <c r="M5521">
        <v>331.5</v>
      </c>
      <c r="N5521" t="s">
        <v>73</v>
      </c>
    </row>
    <row r="5522" spans="1:14" x14ac:dyDescent="0.3">
      <c r="A5522" t="s">
        <v>12</v>
      </c>
      <c r="B5522" t="s">
        <v>55</v>
      </c>
      <c r="C5522" t="s">
        <v>18</v>
      </c>
      <c r="D5522" t="s">
        <v>19</v>
      </c>
      <c r="E5522" s="1">
        <v>43960</v>
      </c>
      <c r="F5522">
        <v>702966058</v>
      </c>
      <c r="G5522" s="1">
        <v>43986</v>
      </c>
      <c r="H5522">
        <v>66</v>
      </c>
      <c r="I5522">
        <v>36</v>
      </c>
      <c r="J5522">
        <v>25.200000000000003</v>
      </c>
      <c r="K5522">
        <v>2376</v>
      </c>
      <c r="L5522">
        <v>1663.2000000000003</v>
      </c>
      <c r="M5522">
        <v>712.79999999999973</v>
      </c>
      <c r="N5522" t="s">
        <v>74</v>
      </c>
    </row>
    <row r="5523" spans="1:14" x14ac:dyDescent="0.3">
      <c r="A5523" t="s">
        <v>12</v>
      </c>
      <c r="B5523" t="s">
        <v>37</v>
      </c>
      <c r="C5523" t="s">
        <v>24</v>
      </c>
      <c r="D5523" t="s">
        <v>19</v>
      </c>
      <c r="E5523" s="1">
        <v>45390</v>
      </c>
      <c r="F5523">
        <v>826375567</v>
      </c>
      <c r="G5523" s="1">
        <v>45435</v>
      </c>
      <c r="H5523">
        <v>60</v>
      </c>
      <c r="I5523">
        <v>27</v>
      </c>
      <c r="J5523">
        <v>18.899999999999999</v>
      </c>
      <c r="K5523">
        <v>1620</v>
      </c>
      <c r="L5523">
        <v>1134</v>
      </c>
      <c r="M5523">
        <v>486</v>
      </c>
      <c r="N5523" t="s">
        <v>74</v>
      </c>
    </row>
    <row r="5524" spans="1:14" x14ac:dyDescent="0.3">
      <c r="A5524" t="s">
        <v>12</v>
      </c>
      <c r="B5524" t="s">
        <v>34</v>
      </c>
      <c r="C5524" t="s">
        <v>21</v>
      </c>
      <c r="D5524" t="s">
        <v>14</v>
      </c>
      <c r="E5524" s="1">
        <v>42145</v>
      </c>
      <c r="F5524">
        <v>665211713</v>
      </c>
      <c r="G5524" s="1">
        <v>42193</v>
      </c>
      <c r="H5524">
        <v>73</v>
      </c>
      <c r="I5524">
        <v>39</v>
      </c>
      <c r="J5524">
        <v>27.3</v>
      </c>
      <c r="K5524">
        <v>2847</v>
      </c>
      <c r="L5524">
        <v>1992.9</v>
      </c>
      <c r="M5524">
        <v>854.09999999999991</v>
      </c>
      <c r="N5524" t="s">
        <v>76</v>
      </c>
    </row>
    <row r="5525" spans="1:14" x14ac:dyDescent="0.3">
      <c r="A5525" t="s">
        <v>12</v>
      </c>
      <c r="B5525" t="s">
        <v>51</v>
      </c>
      <c r="C5525" t="s">
        <v>25</v>
      </c>
      <c r="D5525" t="s">
        <v>14</v>
      </c>
      <c r="E5525" s="1">
        <v>44457</v>
      </c>
      <c r="F5525">
        <v>297731482</v>
      </c>
      <c r="G5525" s="1">
        <v>44486</v>
      </c>
      <c r="H5525">
        <v>88</v>
      </c>
      <c r="I5525">
        <v>22</v>
      </c>
      <c r="J5525">
        <v>15.4</v>
      </c>
      <c r="K5525">
        <v>1936</v>
      </c>
      <c r="L5525">
        <v>1355.2</v>
      </c>
      <c r="M5525">
        <v>580.79999999999995</v>
      </c>
      <c r="N5525" t="s">
        <v>73</v>
      </c>
    </row>
    <row r="5526" spans="1:14" x14ac:dyDescent="0.3">
      <c r="A5526" t="s">
        <v>12</v>
      </c>
      <c r="B5526" t="s">
        <v>46</v>
      </c>
      <c r="C5526" t="s">
        <v>26</v>
      </c>
      <c r="D5526" t="s">
        <v>14</v>
      </c>
      <c r="E5526" s="1">
        <v>42752</v>
      </c>
      <c r="F5526">
        <v>665648162</v>
      </c>
      <c r="G5526" s="1">
        <v>42754</v>
      </c>
      <c r="H5526">
        <v>52</v>
      </c>
      <c r="I5526">
        <v>33</v>
      </c>
      <c r="J5526">
        <v>23.1</v>
      </c>
      <c r="K5526">
        <v>1716</v>
      </c>
      <c r="L5526">
        <v>1201.2</v>
      </c>
      <c r="M5526">
        <v>514.79999999999995</v>
      </c>
      <c r="N5526" t="s">
        <v>74</v>
      </c>
    </row>
    <row r="5527" spans="1:14" x14ac:dyDescent="0.3">
      <c r="A5527" t="s">
        <v>12</v>
      </c>
      <c r="B5527" t="s">
        <v>28</v>
      </c>
      <c r="C5527" t="s">
        <v>17</v>
      </c>
      <c r="D5527" t="s">
        <v>14</v>
      </c>
      <c r="E5527" s="1">
        <v>43727</v>
      </c>
      <c r="F5527">
        <v>778713786</v>
      </c>
      <c r="G5527" s="1">
        <v>43729</v>
      </c>
      <c r="H5527">
        <v>59</v>
      </c>
      <c r="I5527">
        <v>12</v>
      </c>
      <c r="J5527">
        <v>8.4</v>
      </c>
      <c r="K5527">
        <v>708</v>
      </c>
      <c r="L5527">
        <v>495.6</v>
      </c>
      <c r="M5527">
        <v>212.39999999999998</v>
      </c>
      <c r="N5527" t="s">
        <v>73</v>
      </c>
    </row>
    <row r="5528" spans="1:14" x14ac:dyDescent="0.3">
      <c r="A5528" t="s">
        <v>12</v>
      </c>
      <c r="B5528" t="s">
        <v>36</v>
      </c>
      <c r="C5528" t="s">
        <v>17</v>
      </c>
      <c r="D5528" t="s">
        <v>19</v>
      </c>
      <c r="E5528" s="1">
        <v>44421</v>
      </c>
      <c r="F5528">
        <v>126364076</v>
      </c>
      <c r="G5528" s="1">
        <v>44436</v>
      </c>
      <c r="H5528">
        <v>82</v>
      </c>
      <c r="I5528">
        <v>14</v>
      </c>
      <c r="J5528">
        <v>9.8000000000000007</v>
      </c>
      <c r="K5528">
        <v>1148</v>
      </c>
      <c r="L5528">
        <v>803.6</v>
      </c>
      <c r="M5528">
        <v>344.4</v>
      </c>
      <c r="N5528" t="s">
        <v>77</v>
      </c>
    </row>
    <row r="5529" spans="1:14" x14ac:dyDescent="0.3">
      <c r="A5529" t="s">
        <v>12</v>
      </c>
      <c r="B5529" t="s">
        <v>40</v>
      </c>
      <c r="C5529" t="s">
        <v>22</v>
      </c>
      <c r="D5529" t="s">
        <v>19</v>
      </c>
      <c r="E5529" s="1">
        <v>43942</v>
      </c>
      <c r="F5529">
        <v>639126050</v>
      </c>
      <c r="G5529" s="1">
        <v>43991</v>
      </c>
      <c r="H5529">
        <v>85</v>
      </c>
      <c r="I5529">
        <v>12</v>
      </c>
      <c r="J5529">
        <v>8.4</v>
      </c>
      <c r="K5529">
        <v>1020</v>
      </c>
      <c r="L5529">
        <v>714</v>
      </c>
      <c r="M5529">
        <v>306</v>
      </c>
      <c r="N5529" t="s">
        <v>75</v>
      </c>
    </row>
    <row r="5530" spans="1:14" x14ac:dyDescent="0.3">
      <c r="A5530" t="s">
        <v>12</v>
      </c>
      <c r="B5530" t="s">
        <v>32</v>
      </c>
      <c r="C5530" t="s">
        <v>22</v>
      </c>
      <c r="D5530" t="s">
        <v>14</v>
      </c>
      <c r="E5530" s="1">
        <v>42711</v>
      </c>
      <c r="F5530">
        <v>752783906</v>
      </c>
      <c r="G5530" s="1">
        <v>42714</v>
      </c>
      <c r="H5530">
        <v>82</v>
      </c>
      <c r="I5530">
        <v>40</v>
      </c>
      <c r="J5530">
        <v>28</v>
      </c>
      <c r="K5530">
        <v>3280</v>
      </c>
      <c r="L5530">
        <v>2296</v>
      </c>
      <c r="M5530">
        <v>984</v>
      </c>
      <c r="N5530" t="s">
        <v>75</v>
      </c>
    </row>
    <row r="5531" spans="1:14" x14ac:dyDescent="0.3">
      <c r="A5531" t="s">
        <v>12</v>
      </c>
      <c r="B5531" t="s">
        <v>39</v>
      </c>
      <c r="C5531" t="s">
        <v>24</v>
      </c>
      <c r="D5531" t="s">
        <v>14</v>
      </c>
      <c r="E5531" s="1">
        <v>43612</v>
      </c>
      <c r="F5531">
        <v>697864282</v>
      </c>
      <c r="G5531" s="1">
        <v>43629</v>
      </c>
      <c r="H5531">
        <v>99</v>
      </c>
      <c r="I5531">
        <v>17</v>
      </c>
      <c r="J5531">
        <v>11.9</v>
      </c>
      <c r="K5531">
        <v>1683</v>
      </c>
      <c r="L5531">
        <v>1178.1000000000001</v>
      </c>
      <c r="M5531">
        <v>504.89999999999986</v>
      </c>
      <c r="N5531" t="s">
        <v>73</v>
      </c>
    </row>
    <row r="5532" spans="1:14" x14ac:dyDescent="0.3">
      <c r="A5532" t="s">
        <v>12</v>
      </c>
      <c r="B5532" t="s">
        <v>48</v>
      </c>
      <c r="C5532" t="s">
        <v>20</v>
      </c>
      <c r="D5532" t="s">
        <v>19</v>
      </c>
      <c r="E5532" s="1">
        <v>41809</v>
      </c>
      <c r="F5532">
        <v>410895812</v>
      </c>
      <c r="G5532" s="1">
        <v>41855</v>
      </c>
      <c r="H5532">
        <v>98</v>
      </c>
      <c r="I5532">
        <v>23</v>
      </c>
      <c r="J5532">
        <v>16.100000000000001</v>
      </c>
      <c r="K5532">
        <v>2254</v>
      </c>
      <c r="L5532">
        <v>1577.8000000000002</v>
      </c>
      <c r="M5532">
        <v>676.19999999999982</v>
      </c>
      <c r="N5532" t="s">
        <v>77</v>
      </c>
    </row>
    <row r="5533" spans="1:14" x14ac:dyDescent="0.3">
      <c r="A5533" t="s">
        <v>12</v>
      </c>
      <c r="B5533" t="s">
        <v>43</v>
      </c>
      <c r="C5533" t="s">
        <v>21</v>
      </c>
      <c r="D5533" t="s">
        <v>19</v>
      </c>
      <c r="E5533" s="1">
        <v>42700</v>
      </c>
      <c r="F5533">
        <v>367743575</v>
      </c>
      <c r="G5533" s="1">
        <v>42707</v>
      </c>
      <c r="H5533">
        <v>56</v>
      </c>
      <c r="I5533">
        <v>34</v>
      </c>
      <c r="J5533">
        <v>23.8</v>
      </c>
      <c r="K5533">
        <v>1904</v>
      </c>
      <c r="L5533">
        <v>1332.8</v>
      </c>
      <c r="M5533">
        <v>571.20000000000005</v>
      </c>
      <c r="N5533" t="s">
        <v>77</v>
      </c>
    </row>
    <row r="5534" spans="1:14" x14ac:dyDescent="0.3">
      <c r="A5534" t="s">
        <v>12</v>
      </c>
      <c r="B5534" t="s">
        <v>37</v>
      </c>
      <c r="C5534" t="s">
        <v>16</v>
      </c>
      <c r="D5534" t="s">
        <v>14</v>
      </c>
      <c r="E5534" s="1">
        <v>42592</v>
      </c>
      <c r="F5534">
        <v>140443313</v>
      </c>
      <c r="G5534" s="1">
        <v>42638</v>
      </c>
      <c r="H5534">
        <v>86</v>
      </c>
      <c r="I5534">
        <v>19</v>
      </c>
      <c r="J5534">
        <v>13.3</v>
      </c>
      <c r="K5534">
        <v>1634</v>
      </c>
      <c r="L5534">
        <v>1143.8</v>
      </c>
      <c r="M5534">
        <v>490.20000000000005</v>
      </c>
      <c r="N5534" t="s">
        <v>74</v>
      </c>
    </row>
    <row r="5535" spans="1:14" x14ac:dyDescent="0.3">
      <c r="A5535" t="s">
        <v>12</v>
      </c>
      <c r="B5535" t="s">
        <v>55</v>
      </c>
      <c r="C5535" t="s">
        <v>26</v>
      </c>
      <c r="D5535" t="s">
        <v>14</v>
      </c>
      <c r="E5535" s="1">
        <v>41745</v>
      </c>
      <c r="F5535">
        <v>187455785</v>
      </c>
      <c r="G5535" s="1">
        <v>41747</v>
      </c>
      <c r="H5535">
        <v>74</v>
      </c>
      <c r="I5535">
        <v>36</v>
      </c>
      <c r="J5535">
        <v>25.200000000000003</v>
      </c>
      <c r="K5535">
        <v>2664</v>
      </c>
      <c r="L5535">
        <v>1864.8000000000002</v>
      </c>
      <c r="M5535">
        <v>799.19999999999982</v>
      </c>
      <c r="N5535" t="s">
        <v>74</v>
      </c>
    </row>
    <row r="5536" spans="1:14" x14ac:dyDescent="0.3">
      <c r="A5536" t="s">
        <v>12</v>
      </c>
      <c r="B5536" t="s">
        <v>55</v>
      </c>
      <c r="C5536" t="s">
        <v>22</v>
      </c>
      <c r="D5536" t="s">
        <v>14</v>
      </c>
      <c r="E5536" s="1">
        <v>44728</v>
      </c>
      <c r="F5536">
        <v>131226813</v>
      </c>
      <c r="G5536" s="1">
        <v>44730</v>
      </c>
      <c r="H5536">
        <v>100</v>
      </c>
      <c r="I5536">
        <v>39</v>
      </c>
      <c r="J5536">
        <v>27.3</v>
      </c>
      <c r="K5536">
        <v>3900</v>
      </c>
      <c r="L5536">
        <v>2730</v>
      </c>
      <c r="M5536">
        <v>1170</v>
      </c>
      <c r="N5536" t="s">
        <v>74</v>
      </c>
    </row>
    <row r="5537" spans="1:14" x14ac:dyDescent="0.3">
      <c r="A5537" t="s">
        <v>12</v>
      </c>
      <c r="B5537" t="s">
        <v>54</v>
      </c>
      <c r="C5537" t="s">
        <v>15</v>
      </c>
      <c r="D5537" t="s">
        <v>19</v>
      </c>
      <c r="E5537" s="1">
        <v>42691</v>
      </c>
      <c r="F5537">
        <v>423198354</v>
      </c>
      <c r="G5537" s="1">
        <v>42706</v>
      </c>
      <c r="H5537">
        <v>65</v>
      </c>
      <c r="I5537">
        <v>26</v>
      </c>
      <c r="J5537">
        <v>18.2</v>
      </c>
      <c r="K5537">
        <v>1690</v>
      </c>
      <c r="L5537">
        <v>1183</v>
      </c>
      <c r="M5537">
        <v>507</v>
      </c>
      <c r="N5537" t="s">
        <v>77</v>
      </c>
    </row>
    <row r="5538" spans="1:14" x14ac:dyDescent="0.3">
      <c r="A5538" t="s">
        <v>12</v>
      </c>
      <c r="B5538" t="s">
        <v>49</v>
      </c>
      <c r="C5538" t="s">
        <v>16</v>
      </c>
      <c r="D5538" t="s">
        <v>19</v>
      </c>
      <c r="E5538" s="1">
        <v>45142</v>
      </c>
      <c r="F5538">
        <v>426086986</v>
      </c>
      <c r="G5538" s="1">
        <v>45148</v>
      </c>
      <c r="H5538">
        <v>66</v>
      </c>
      <c r="I5538">
        <v>15</v>
      </c>
      <c r="J5538">
        <v>10.5</v>
      </c>
      <c r="K5538">
        <v>990</v>
      </c>
      <c r="L5538">
        <v>693</v>
      </c>
      <c r="M5538">
        <v>297</v>
      </c>
      <c r="N5538" t="s">
        <v>77</v>
      </c>
    </row>
    <row r="5539" spans="1:14" x14ac:dyDescent="0.3">
      <c r="A5539" t="s">
        <v>12</v>
      </c>
      <c r="B5539" t="s">
        <v>55</v>
      </c>
      <c r="C5539" t="s">
        <v>26</v>
      </c>
      <c r="D5539" t="s">
        <v>19</v>
      </c>
      <c r="E5539" s="1">
        <v>43483</v>
      </c>
      <c r="F5539">
        <v>953603684</v>
      </c>
      <c r="G5539" s="1">
        <v>43530</v>
      </c>
      <c r="H5539">
        <v>94</v>
      </c>
      <c r="I5539">
        <v>17</v>
      </c>
      <c r="J5539">
        <v>11.9</v>
      </c>
      <c r="K5539">
        <v>1598</v>
      </c>
      <c r="L5539">
        <v>1118.6000000000001</v>
      </c>
      <c r="M5539">
        <v>479.39999999999986</v>
      </c>
      <c r="N5539" t="s">
        <v>74</v>
      </c>
    </row>
    <row r="5540" spans="1:14" x14ac:dyDescent="0.3">
      <c r="A5540" t="s">
        <v>12</v>
      </c>
      <c r="B5540" t="s">
        <v>45</v>
      </c>
      <c r="C5540" t="s">
        <v>24</v>
      </c>
      <c r="D5540" t="s">
        <v>19</v>
      </c>
      <c r="E5540" s="1">
        <v>45085</v>
      </c>
      <c r="F5540">
        <v>584066092</v>
      </c>
      <c r="G5540" s="1">
        <v>45095</v>
      </c>
      <c r="H5540">
        <v>96</v>
      </c>
      <c r="I5540">
        <v>13</v>
      </c>
      <c r="J5540">
        <v>9.1</v>
      </c>
      <c r="K5540">
        <v>1248</v>
      </c>
      <c r="L5540">
        <v>873.59999999999991</v>
      </c>
      <c r="M5540">
        <v>374.40000000000009</v>
      </c>
      <c r="N5540" t="s">
        <v>77</v>
      </c>
    </row>
    <row r="5541" spans="1:14" x14ac:dyDescent="0.3">
      <c r="A5541" t="s">
        <v>12</v>
      </c>
      <c r="B5541" t="s">
        <v>28</v>
      </c>
      <c r="C5541" t="s">
        <v>25</v>
      </c>
      <c r="D5541" t="s">
        <v>19</v>
      </c>
      <c r="E5541" s="1">
        <v>45105</v>
      </c>
      <c r="F5541">
        <v>429469144</v>
      </c>
      <c r="G5541" s="1">
        <v>45140</v>
      </c>
      <c r="H5541">
        <v>75</v>
      </c>
      <c r="I5541">
        <v>26</v>
      </c>
      <c r="J5541">
        <v>18.2</v>
      </c>
      <c r="K5541">
        <v>1950</v>
      </c>
      <c r="L5541">
        <v>1365</v>
      </c>
      <c r="M5541">
        <v>585</v>
      </c>
      <c r="N5541" t="s">
        <v>73</v>
      </c>
    </row>
    <row r="5542" spans="1:14" x14ac:dyDescent="0.3">
      <c r="A5542" t="s">
        <v>12</v>
      </c>
      <c r="B5542" t="s">
        <v>51</v>
      </c>
      <c r="C5542" t="s">
        <v>13</v>
      </c>
      <c r="D5542" t="s">
        <v>14</v>
      </c>
      <c r="E5542" s="1">
        <v>42910</v>
      </c>
      <c r="F5542">
        <v>771414315</v>
      </c>
      <c r="G5542" s="1">
        <v>42934</v>
      </c>
      <c r="H5542">
        <v>64</v>
      </c>
      <c r="I5542">
        <v>27</v>
      </c>
      <c r="J5542">
        <v>18.899999999999999</v>
      </c>
      <c r="K5542">
        <v>1728</v>
      </c>
      <c r="L5542">
        <v>1209.5999999999999</v>
      </c>
      <c r="M5542">
        <v>518.40000000000009</v>
      </c>
      <c r="N5542" t="s">
        <v>73</v>
      </c>
    </row>
    <row r="5543" spans="1:14" x14ac:dyDescent="0.3">
      <c r="A5543" t="s">
        <v>12</v>
      </c>
      <c r="B5543" t="s">
        <v>52</v>
      </c>
      <c r="C5543" t="s">
        <v>18</v>
      </c>
      <c r="D5543" t="s">
        <v>14</v>
      </c>
      <c r="E5543" s="1">
        <v>43333</v>
      </c>
      <c r="F5543">
        <v>241881883</v>
      </c>
      <c r="G5543" s="1">
        <v>43334</v>
      </c>
      <c r="H5543">
        <v>61</v>
      </c>
      <c r="I5543">
        <v>31</v>
      </c>
      <c r="J5543">
        <v>21.700000000000003</v>
      </c>
      <c r="K5543">
        <v>1891</v>
      </c>
      <c r="L5543">
        <v>1323.7000000000003</v>
      </c>
      <c r="M5543">
        <v>567.29999999999973</v>
      </c>
      <c r="N5543" t="s">
        <v>77</v>
      </c>
    </row>
    <row r="5544" spans="1:14" x14ac:dyDescent="0.3">
      <c r="A5544" t="s">
        <v>12</v>
      </c>
      <c r="B5544" t="s">
        <v>54</v>
      </c>
      <c r="C5544" t="s">
        <v>26</v>
      </c>
      <c r="D5544" t="s">
        <v>19</v>
      </c>
      <c r="E5544" s="1">
        <v>41830</v>
      </c>
      <c r="F5544">
        <v>565731799</v>
      </c>
      <c r="G5544" s="1">
        <v>41872</v>
      </c>
      <c r="H5544">
        <v>57</v>
      </c>
      <c r="I5544">
        <v>38</v>
      </c>
      <c r="J5544">
        <v>26.6</v>
      </c>
      <c r="K5544">
        <v>2166</v>
      </c>
      <c r="L5544">
        <v>1516.2</v>
      </c>
      <c r="M5544">
        <v>649.79999999999995</v>
      </c>
      <c r="N5544" t="s">
        <v>77</v>
      </c>
    </row>
    <row r="5545" spans="1:14" x14ac:dyDescent="0.3">
      <c r="A5545" t="s">
        <v>12</v>
      </c>
      <c r="B5545" t="s">
        <v>41</v>
      </c>
      <c r="C5545" t="s">
        <v>16</v>
      </c>
      <c r="D5545" t="s">
        <v>14</v>
      </c>
      <c r="E5545" s="1">
        <v>42691</v>
      </c>
      <c r="F5545">
        <v>335823571</v>
      </c>
      <c r="G5545" s="1">
        <v>42736</v>
      </c>
      <c r="H5545">
        <v>69</v>
      </c>
      <c r="I5545">
        <v>16</v>
      </c>
      <c r="J5545">
        <v>11.2</v>
      </c>
      <c r="K5545">
        <v>1104</v>
      </c>
      <c r="L5545">
        <v>772.8</v>
      </c>
      <c r="M5545">
        <v>331.20000000000005</v>
      </c>
      <c r="N5545" t="s">
        <v>76</v>
      </c>
    </row>
    <row r="5546" spans="1:14" x14ac:dyDescent="0.3">
      <c r="A5546" t="s">
        <v>12</v>
      </c>
      <c r="B5546" t="s">
        <v>53</v>
      </c>
      <c r="C5546" t="s">
        <v>26</v>
      </c>
      <c r="D5546" t="s">
        <v>14</v>
      </c>
      <c r="E5546" s="1">
        <v>43255</v>
      </c>
      <c r="F5546">
        <v>201337611</v>
      </c>
      <c r="G5546" s="1">
        <v>43305</v>
      </c>
      <c r="H5546">
        <v>51</v>
      </c>
      <c r="I5546">
        <v>21</v>
      </c>
      <c r="J5546">
        <v>14.7</v>
      </c>
      <c r="K5546">
        <v>1071</v>
      </c>
      <c r="L5546">
        <v>749.69999999999993</v>
      </c>
      <c r="M5546">
        <v>321.30000000000007</v>
      </c>
      <c r="N5546" t="s">
        <v>77</v>
      </c>
    </row>
    <row r="5547" spans="1:14" x14ac:dyDescent="0.3">
      <c r="A5547" t="s">
        <v>12</v>
      </c>
      <c r="B5547" t="s">
        <v>29</v>
      </c>
      <c r="C5547" t="s">
        <v>23</v>
      </c>
      <c r="D5547" t="s">
        <v>19</v>
      </c>
      <c r="E5547" s="1">
        <v>44055</v>
      </c>
      <c r="F5547">
        <v>497917401</v>
      </c>
      <c r="G5547" s="1">
        <v>44088</v>
      </c>
      <c r="H5547">
        <v>87</v>
      </c>
      <c r="I5547">
        <v>37</v>
      </c>
      <c r="J5547">
        <v>25.9</v>
      </c>
      <c r="K5547">
        <v>3219</v>
      </c>
      <c r="L5547">
        <v>2253.2999999999997</v>
      </c>
      <c r="M5547">
        <v>965.70000000000027</v>
      </c>
      <c r="N5547" t="s">
        <v>77</v>
      </c>
    </row>
    <row r="5548" spans="1:14" x14ac:dyDescent="0.3">
      <c r="A5548" t="s">
        <v>12</v>
      </c>
      <c r="B5548" t="s">
        <v>44</v>
      </c>
      <c r="C5548" t="s">
        <v>18</v>
      </c>
      <c r="D5548" t="s">
        <v>14</v>
      </c>
      <c r="E5548" s="1">
        <v>44977</v>
      </c>
      <c r="F5548">
        <v>269391047</v>
      </c>
      <c r="G5548" s="1">
        <v>45005</v>
      </c>
      <c r="H5548">
        <v>70</v>
      </c>
      <c r="I5548">
        <v>10</v>
      </c>
      <c r="J5548">
        <v>7</v>
      </c>
      <c r="K5548">
        <v>700</v>
      </c>
      <c r="L5548">
        <v>490</v>
      </c>
      <c r="M5548">
        <v>210</v>
      </c>
      <c r="N5548" t="s">
        <v>77</v>
      </c>
    </row>
    <row r="5549" spans="1:14" x14ac:dyDescent="0.3">
      <c r="A5549" t="s">
        <v>12</v>
      </c>
      <c r="B5549" t="s">
        <v>50</v>
      </c>
      <c r="C5549" t="s">
        <v>26</v>
      </c>
      <c r="D5549" t="s">
        <v>14</v>
      </c>
      <c r="E5549" s="1">
        <v>44678</v>
      </c>
      <c r="F5549">
        <v>427510488</v>
      </c>
      <c r="G5549" s="1">
        <v>44713</v>
      </c>
      <c r="H5549">
        <v>57</v>
      </c>
      <c r="I5549">
        <v>38</v>
      </c>
      <c r="J5549">
        <v>26.6</v>
      </c>
      <c r="K5549">
        <v>2166</v>
      </c>
      <c r="L5549">
        <v>1516.2</v>
      </c>
      <c r="M5549">
        <v>649.79999999999995</v>
      </c>
      <c r="N5549" t="s">
        <v>73</v>
      </c>
    </row>
    <row r="5550" spans="1:14" x14ac:dyDescent="0.3">
      <c r="A5550" t="s">
        <v>12</v>
      </c>
      <c r="B5550" t="s">
        <v>33</v>
      </c>
      <c r="C5550" t="s">
        <v>16</v>
      </c>
      <c r="D5550" t="s">
        <v>19</v>
      </c>
      <c r="E5550" s="1">
        <v>44116</v>
      </c>
      <c r="F5550">
        <v>871429383</v>
      </c>
      <c r="G5550" s="1">
        <v>44117</v>
      </c>
      <c r="H5550">
        <v>66</v>
      </c>
      <c r="I5550">
        <v>25</v>
      </c>
      <c r="J5550">
        <v>17.5</v>
      </c>
      <c r="K5550">
        <v>1650</v>
      </c>
      <c r="L5550">
        <v>1155</v>
      </c>
      <c r="M5550">
        <v>495</v>
      </c>
      <c r="N5550" t="s">
        <v>76</v>
      </c>
    </row>
    <row r="5551" spans="1:14" x14ac:dyDescent="0.3">
      <c r="A5551" t="s">
        <v>12</v>
      </c>
      <c r="B5551" t="s">
        <v>39</v>
      </c>
      <c r="C5551" t="s">
        <v>17</v>
      </c>
      <c r="D5551" t="s">
        <v>19</v>
      </c>
      <c r="E5551" s="1">
        <v>41889</v>
      </c>
      <c r="F5551">
        <v>717185628</v>
      </c>
      <c r="G5551" s="1">
        <v>41898</v>
      </c>
      <c r="H5551">
        <v>89</v>
      </c>
      <c r="I5551">
        <v>35</v>
      </c>
      <c r="J5551">
        <v>24.5</v>
      </c>
      <c r="K5551">
        <v>3115</v>
      </c>
      <c r="L5551">
        <v>2180.5</v>
      </c>
      <c r="M5551">
        <v>934.5</v>
      </c>
      <c r="N5551" t="s">
        <v>73</v>
      </c>
    </row>
    <row r="5552" spans="1:14" x14ac:dyDescent="0.3">
      <c r="A5552" t="s">
        <v>12</v>
      </c>
      <c r="B5552" t="s">
        <v>48</v>
      </c>
      <c r="C5552" t="s">
        <v>24</v>
      </c>
      <c r="D5552" t="s">
        <v>14</v>
      </c>
      <c r="E5552" s="1">
        <v>44223</v>
      </c>
      <c r="F5552">
        <v>504541385</v>
      </c>
      <c r="G5552" s="1">
        <v>44260</v>
      </c>
      <c r="H5552">
        <v>71</v>
      </c>
      <c r="I5552">
        <v>21</v>
      </c>
      <c r="J5552">
        <v>14.7</v>
      </c>
      <c r="K5552">
        <v>1491</v>
      </c>
      <c r="L5552">
        <v>1043.7</v>
      </c>
      <c r="M5552">
        <v>447.29999999999995</v>
      </c>
      <c r="N5552" t="s">
        <v>77</v>
      </c>
    </row>
    <row r="5553" spans="1:14" x14ac:dyDescent="0.3">
      <c r="A5553" t="s">
        <v>12</v>
      </c>
      <c r="B5553" t="s">
        <v>36</v>
      </c>
      <c r="C5553" t="s">
        <v>23</v>
      </c>
      <c r="D5553" t="s">
        <v>14</v>
      </c>
      <c r="E5553" s="1">
        <v>43979</v>
      </c>
      <c r="F5553">
        <v>723118674</v>
      </c>
      <c r="G5553" s="1">
        <v>44021</v>
      </c>
      <c r="H5553">
        <v>90</v>
      </c>
      <c r="I5553">
        <v>39</v>
      </c>
      <c r="J5553">
        <v>27.3</v>
      </c>
      <c r="K5553">
        <v>3510</v>
      </c>
      <c r="L5553">
        <v>2457</v>
      </c>
      <c r="M5553">
        <v>1053</v>
      </c>
      <c r="N5553" t="s">
        <v>77</v>
      </c>
    </row>
    <row r="5554" spans="1:14" x14ac:dyDescent="0.3">
      <c r="A5554" t="s">
        <v>12</v>
      </c>
      <c r="B5554" t="s">
        <v>45</v>
      </c>
      <c r="C5554" t="s">
        <v>23</v>
      </c>
      <c r="D5554" t="s">
        <v>14</v>
      </c>
      <c r="E5554" s="1">
        <v>43665</v>
      </c>
      <c r="F5554">
        <v>492576587</v>
      </c>
      <c r="G5554" s="1">
        <v>43669</v>
      </c>
      <c r="H5554">
        <v>87</v>
      </c>
      <c r="I5554">
        <v>26</v>
      </c>
      <c r="J5554">
        <v>18.2</v>
      </c>
      <c r="K5554">
        <v>2262</v>
      </c>
      <c r="L5554">
        <v>1583.3999999999999</v>
      </c>
      <c r="M5554">
        <v>678.60000000000014</v>
      </c>
      <c r="N5554" t="s">
        <v>77</v>
      </c>
    </row>
    <row r="5555" spans="1:14" x14ac:dyDescent="0.3">
      <c r="A5555" t="s">
        <v>12</v>
      </c>
      <c r="B5555" t="s">
        <v>43</v>
      </c>
      <c r="C5555" t="s">
        <v>20</v>
      </c>
      <c r="D5555" t="s">
        <v>14</v>
      </c>
      <c r="E5555" s="1">
        <v>43914</v>
      </c>
      <c r="F5555">
        <v>674428212</v>
      </c>
      <c r="G5555" s="1">
        <v>43955</v>
      </c>
      <c r="H5555">
        <v>50</v>
      </c>
      <c r="I5555">
        <v>19</v>
      </c>
      <c r="J5555">
        <v>13.3</v>
      </c>
      <c r="K5555">
        <v>950</v>
      </c>
      <c r="L5555">
        <v>665</v>
      </c>
      <c r="M5555">
        <v>285</v>
      </c>
      <c r="N5555" t="s">
        <v>77</v>
      </c>
    </row>
    <row r="5556" spans="1:14" x14ac:dyDescent="0.3">
      <c r="A5556" t="s">
        <v>12</v>
      </c>
      <c r="B5556" t="s">
        <v>32</v>
      </c>
      <c r="C5556" t="s">
        <v>26</v>
      </c>
      <c r="D5556" t="s">
        <v>19</v>
      </c>
      <c r="E5556" s="1">
        <v>42508</v>
      </c>
      <c r="F5556">
        <v>971600234</v>
      </c>
      <c r="G5556" s="1">
        <v>42536</v>
      </c>
      <c r="H5556">
        <v>63</v>
      </c>
      <c r="I5556">
        <v>26</v>
      </c>
      <c r="J5556">
        <v>18.2</v>
      </c>
      <c r="K5556">
        <v>1638</v>
      </c>
      <c r="L5556">
        <v>1146.5999999999999</v>
      </c>
      <c r="M5556">
        <v>491.40000000000009</v>
      </c>
      <c r="N5556" t="s">
        <v>75</v>
      </c>
    </row>
    <row r="5557" spans="1:14" x14ac:dyDescent="0.3">
      <c r="A5557" t="s">
        <v>12</v>
      </c>
      <c r="B5557" t="s">
        <v>46</v>
      </c>
      <c r="C5557" t="s">
        <v>16</v>
      </c>
      <c r="D5557" t="s">
        <v>14</v>
      </c>
      <c r="E5557" s="1">
        <v>43286</v>
      </c>
      <c r="F5557">
        <v>300718820</v>
      </c>
      <c r="G5557" s="1">
        <v>43324</v>
      </c>
      <c r="H5557">
        <v>69</v>
      </c>
      <c r="I5557">
        <v>28</v>
      </c>
      <c r="J5557">
        <v>19.600000000000001</v>
      </c>
      <c r="K5557">
        <v>1932</v>
      </c>
      <c r="L5557">
        <v>1352.4</v>
      </c>
      <c r="M5557">
        <v>579.59999999999991</v>
      </c>
      <c r="N5557" t="s">
        <v>74</v>
      </c>
    </row>
    <row r="5558" spans="1:14" x14ac:dyDescent="0.3">
      <c r="A5558" t="s">
        <v>12</v>
      </c>
      <c r="B5558" t="s">
        <v>47</v>
      </c>
      <c r="C5558" t="s">
        <v>22</v>
      </c>
      <c r="D5558" t="s">
        <v>14</v>
      </c>
      <c r="E5558" s="1">
        <v>43191</v>
      </c>
      <c r="F5558">
        <v>965272367</v>
      </c>
      <c r="G5558" s="1">
        <v>43218</v>
      </c>
      <c r="H5558">
        <v>76</v>
      </c>
      <c r="I5558">
        <v>36</v>
      </c>
      <c r="J5558">
        <v>25.200000000000003</v>
      </c>
      <c r="K5558">
        <v>2736</v>
      </c>
      <c r="L5558">
        <v>1915.2000000000003</v>
      </c>
      <c r="M5558">
        <v>820.79999999999973</v>
      </c>
      <c r="N5558" t="s">
        <v>77</v>
      </c>
    </row>
    <row r="5559" spans="1:14" x14ac:dyDescent="0.3">
      <c r="A5559" t="s">
        <v>12</v>
      </c>
      <c r="B5559" t="s">
        <v>43</v>
      </c>
      <c r="C5559" t="s">
        <v>13</v>
      </c>
      <c r="D5559" t="s">
        <v>14</v>
      </c>
      <c r="E5559" s="1">
        <v>43854</v>
      </c>
      <c r="F5559">
        <v>169854056</v>
      </c>
      <c r="G5559" s="1">
        <v>43895</v>
      </c>
      <c r="H5559">
        <v>71</v>
      </c>
      <c r="I5559">
        <v>10</v>
      </c>
      <c r="J5559">
        <v>7</v>
      </c>
      <c r="K5559">
        <v>710</v>
      </c>
      <c r="L5559">
        <v>497</v>
      </c>
      <c r="M5559">
        <v>213</v>
      </c>
      <c r="N5559" t="s">
        <v>77</v>
      </c>
    </row>
    <row r="5560" spans="1:14" x14ac:dyDescent="0.3">
      <c r="A5560" t="s">
        <v>12</v>
      </c>
      <c r="B5560" t="s">
        <v>43</v>
      </c>
      <c r="C5560" t="s">
        <v>20</v>
      </c>
      <c r="D5560" t="s">
        <v>19</v>
      </c>
      <c r="E5560" s="1">
        <v>44917</v>
      </c>
      <c r="F5560">
        <v>708504283</v>
      </c>
      <c r="G5560" s="1">
        <v>44956</v>
      </c>
      <c r="H5560">
        <v>89</v>
      </c>
      <c r="I5560">
        <v>37</v>
      </c>
      <c r="J5560">
        <v>25.9</v>
      </c>
      <c r="K5560">
        <v>3293</v>
      </c>
      <c r="L5560">
        <v>2305.1</v>
      </c>
      <c r="M5560">
        <v>987.90000000000009</v>
      </c>
      <c r="N5560" t="s">
        <v>77</v>
      </c>
    </row>
    <row r="5561" spans="1:14" x14ac:dyDescent="0.3">
      <c r="A5561" t="s">
        <v>12</v>
      </c>
      <c r="B5561" t="s">
        <v>36</v>
      </c>
      <c r="C5561" t="s">
        <v>16</v>
      </c>
      <c r="D5561" t="s">
        <v>14</v>
      </c>
      <c r="E5561" s="1">
        <v>44886</v>
      </c>
      <c r="F5561">
        <v>521748292</v>
      </c>
      <c r="G5561" s="1">
        <v>44915</v>
      </c>
      <c r="H5561">
        <v>59</v>
      </c>
      <c r="I5561">
        <v>40</v>
      </c>
      <c r="J5561">
        <v>28</v>
      </c>
      <c r="K5561">
        <v>2360</v>
      </c>
      <c r="L5561">
        <v>1652</v>
      </c>
      <c r="M5561">
        <v>708</v>
      </c>
      <c r="N5561" t="s">
        <v>77</v>
      </c>
    </row>
    <row r="5562" spans="1:14" x14ac:dyDescent="0.3">
      <c r="A5562" t="s">
        <v>12</v>
      </c>
      <c r="B5562" t="s">
        <v>43</v>
      </c>
      <c r="C5562" t="s">
        <v>22</v>
      </c>
      <c r="D5562" t="s">
        <v>19</v>
      </c>
      <c r="E5562" s="1">
        <v>44703</v>
      </c>
      <c r="F5562">
        <v>301212346</v>
      </c>
      <c r="G5562" s="1">
        <v>44727</v>
      </c>
      <c r="H5562">
        <v>53</v>
      </c>
      <c r="I5562">
        <v>35</v>
      </c>
      <c r="J5562">
        <v>24.5</v>
      </c>
      <c r="K5562">
        <v>1855</v>
      </c>
      <c r="L5562">
        <v>1298.5</v>
      </c>
      <c r="M5562">
        <v>556.5</v>
      </c>
      <c r="N5562" t="s">
        <v>77</v>
      </c>
    </row>
    <row r="5563" spans="1:14" x14ac:dyDescent="0.3">
      <c r="A5563" t="s">
        <v>12</v>
      </c>
      <c r="B5563" t="s">
        <v>31</v>
      </c>
      <c r="C5563" t="s">
        <v>16</v>
      </c>
      <c r="D5563" t="s">
        <v>14</v>
      </c>
      <c r="E5563" s="1">
        <v>42460</v>
      </c>
      <c r="F5563">
        <v>261499345</v>
      </c>
      <c r="G5563" s="1">
        <v>42506</v>
      </c>
      <c r="H5563">
        <v>68</v>
      </c>
      <c r="I5563">
        <v>30</v>
      </c>
      <c r="J5563">
        <v>21</v>
      </c>
      <c r="K5563">
        <v>2040</v>
      </c>
      <c r="L5563">
        <v>1428</v>
      </c>
      <c r="M5563">
        <v>612</v>
      </c>
      <c r="N5563" t="s">
        <v>74</v>
      </c>
    </row>
    <row r="5564" spans="1:14" x14ac:dyDescent="0.3">
      <c r="A5564" t="s">
        <v>12</v>
      </c>
      <c r="B5564" t="s">
        <v>39</v>
      </c>
      <c r="C5564" t="s">
        <v>22</v>
      </c>
      <c r="D5564" t="s">
        <v>14</v>
      </c>
      <c r="E5564" s="1">
        <v>41789</v>
      </c>
      <c r="F5564">
        <v>937622869</v>
      </c>
      <c r="G5564" s="1">
        <v>41837</v>
      </c>
      <c r="H5564">
        <v>77</v>
      </c>
      <c r="I5564">
        <v>35</v>
      </c>
      <c r="J5564">
        <v>24.5</v>
      </c>
      <c r="K5564">
        <v>2695</v>
      </c>
      <c r="L5564">
        <v>1886.5</v>
      </c>
      <c r="M5564">
        <v>808.5</v>
      </c>
      <c r="N5564" t="s">
        <v>73</v>
      </c>
    </row>
    <row r="5565" spans="1:14" x14ac:dyDescent="0.3">
      <c r="A5565" t="s">
        <v>12</v>
      </c>
      <c r="B5565" t="s">
        <v>45</v>
      </c>
      <c r="C5565" t="s">
        <v>24</v>
      </c>
      <c r="D5565" t="s">
        <v>14</v>
      </c>
      <c r="E5565" s="1">
        <v>42722</v>
      </c>
      <c r="F5565">
        <v>478892171</v>
      </c>
      <c r="G5565" s="1">
        <v>42765</v>
      </c>
      <c r="H5565">
        <v>74</v>
      </c>
      <c r="I5565">
        <v>38</v>
      </c>
      <c r="J5565">
        <v>26.6</v>
      </c>
      <c r="K5565">
        <v>2812</v>
      </c>
      <c r="L5565">
        <v>1968.4</v>
      </c>
      <c r="M5565">
        <v>843.59999999999991</v>
      </c>
      <c r="N5565" t="s">
        <v>77</v>
      </c>
    </row>
    <row r="5566" spans="1:14" x14ac:dyDescent="0.3">
      <c r="A5566" t="s">
        <v>12</v>
      </c>
      <c r="B5566" t="s">
        <v>50</v>
      </c>
      <c r="C5566" t="s">
        <v>17</v>
      </c>
      <c r="D5566" t="s">
        <v>14</v>
      </c>
      <c r="E5566" s="1">
        <v>42922</v>
      </c>
      <c r="F5566">
        <v>125392472</v>
      </c>
      <c r="G5566" s="1">
        <v>42960</v>
      </c>
      <c r="H5566">
        <v>68</v>
      </c>
      <c r="I5566">
        <v>14</v>
      </c>
      <c r="J5566">
        <v>9.8000000000000007</v>
      </c>
      <c r="K5566">
        <v>952</v>
      </c>
      <c r="L5566">
        <v>666.40000000000009</v>
      </c>
      <c r="M5566">
        <v>285.59999999999991</v>
      </c>
      <c r="N5566" t="s">
        <v>73</v>
      </c>
    </row>
    <row r="5567" spans="1:14" x14ac:dyDescent="0.3">
      <c r="A5567" t="s">
        <v>12</v>
      </c>
      <c r="B5567" t="s">
        <v>28</v>
      </c>
      <c r="C5567" t="s">
        <v>22</v>
      </c>
      <c r="D5567" t="s">
        <v>19</v>
      </c>
      <c r="E5567" s="1">
        <v>42508</v>
      </c>
      <c r="F5567">
        <v>115287625</v>
      </c>
      <c r="G5567" s="1">
        <v>42547</v>
      </c>
      <c r="H5567">
        <v>84</v>
      </c>
      <c r="I5567">
        <v>39</v>
      </c>
      <c r="J5567">
        <v>27.3</v>
      </c>
      <c r="K5567">
        <v>3276</v>
      </c>
      <c r="L5567">
        <v>2293.2000000000003</v>
      </c>
      <c r="M5567">
        <v>982.79999999999973</v>
      </c>
      <c r="N5567" t="s">
        <v>73</v>
      </c>
    </row>
    <row r="5568" spans="1:14" x14ac:dyDescent="0.3">
      <c r="A5568" t="s">
        <v>12</v>
      </c>
      <c r="B5568" t="s">
        <v>47</v>
      </c>
      <c r="C5568" t="s">
        <v>23</v>
      </c>
      <c r="D5568" t="s">
        <v>14</v>
      </c>
      <c r="E5568" s="1">
        <v>45413</v>
      </c>
      <c r="F5568">
        <v>346957099</v>
      </c>
      <c r="G5568" s="1">
        <v>45414</v>
      </c>
      <c r="H5568">
        <v>58</v>
      </c>
      <c r="I5568">
        <v>34</v>
      </c>
      <c r="J5568">
        <v>23.8</v>
      </c>
      <c r="K5568">
        <v>1972</v>
      </c>
      <c r="L5568">
        <v>1380.4</v>
      </c>
      <c r="M5568">
        <v>591.59999999999991</v>
      </c>
      <c r="N5568" t="s">
        <v>77</v>
      </c>
    </row>
    <row r="5569" spans="1:14" x14ac:dyDescent="0.3">
      <c r="A5569" t="s">
        <v>12</v>
      </c>
      <c r="B5569" t="s">
        <v>35</v>
      </c>
      <c r="C5569" t="s">
        <v>23</v>
      </c>
      <c r="D5569" t="s">
        <v>19</v>
      </c>
      <c r="E5569" s="1">
        <v>44753</v>
      </c>
      <c r="F5569">
        <v>289683997</v>
      </c>
      <c r="G5569" s="1">
        <v>44800</v>
      </c>
      <c r="H5569">
        <v>97</v>
      </c>
      <c r="I5569">
        <v>38</v>
      </c>
      <c r="J5569">
        <v>26.6</v>
      </c>
      <c r="K5569">
        <v>3686</v>
      </c>
      <c r="L5569">
        <v>2580.2000000000003</v>
      </c>
      <c r="M5569">
        <v>1105.7999999999997</v>
      </c>
      <c r="N5569" t="s">
        <v>77</v>
      </c>
    </row>
    <row r="5570" spans="1:14" x14ac:dyDescent="0.3">
      <c r="A5570" t="s">
        <v>12</v>
      </c>
      <c r="B5570" t="s">
        <v>32</v>
      </c>
      <c r="C5570" t="s">
        <v>15</v>
      </c>
      <c r="D5570" t="s">
        <v>19</v>
      </c>
      <c r="E5570" s="1">
        <v>44736</v>
      </c>
      <c r="F5570">
        <v>753713881</v>
      </c>
      <c r="G5570" s="1">
        <v>44781</v>
      </c>
      <c r="H5570">
        <v>97</v>
      </c>
      <c r="I5570">
        <v>22</v>
      </c>
      <c r="J5570">
        <v>15.4</v>
      </c>
      <c r="K5570">
        <v>2134</v>
      </c>
      <c r="L5570">
        <v>1493.8</v>
      </c>
      <c r="M5570">
        <v>640.20000000000005</v>
      </c>
      <c r="N5570" t="s">
        <v>75</v>
      </c>
    </row>
    <row r="5571" spans="1:14" x14ac:dyDescent="0.3">
      <c r="A5571" t="s">
        <v>12</v>
      </c>
      <c r="B5571" t="s">
        <v>32</v>
      </c>
      <c r="C5571" t="s">
        <v>22</v>
      </c>
      <c r="D5571" t="s">
        <v>14</v>
      </c>
      <c r="E5571" s="1">
        <v>42709</v>
      </c>
      <c r="F5571">
        <v>530725753</v>
      </c>
      <c r="G5571" s="1">
        <v>42711</v>
      </c>
      <c r="H5571">
        <v>80</v>
      </c>
      <c r="I5571">
        <v>24</v>
      </c>
      <c r="J5571">
        <v>16.8</v>
      </c>
      <c r="K5571">
        <v>1920</v>
      </c>
      <c r="L5571">
        <v>1344</v>
      </c>
      <c r="M5571">
        <v>576</v>
      </c>
      <c r="N5571" t="s">
        <v>75</v>
      </c>
    </row>
    <row r="5572" spans="1:14" x14ac:dyDescent="0.3">
      <c r="A5572" t="s">
        <v>12</v>
      </c>
      <c r="B5572" t="s">
        <v>33</v>
      </c>
      <c r="C5572" t="s">
        <v>13</v>
      </c>
      <c r="D5572" t="s">
        <v>14</v>
      </c>
      <c r="E5572" s="1">
        <v>45191</v>
      </c>
      <c r="F5572">
        <v>720370376</v>
      </c>
      <c r="G5572" s="1">
        <v>45194</v>
      </c>
      <c r="H5572">
        <v>50</v>
      </c>
      <c r="I5572">
        <v>14</v>
      </c>
      <c r="J5572">
        <v>9.8000000000000007</v>
      </c>
      <c r="K5572">
        <v>700</v>
      </c>
      <c r="L5572">
        <v>490.00000000000006</v>
      </c>
      <c r="M5572">
        <v>209.99999999999994</v>
      </c>
      <c r="N5572" t="s">
        <v>76</v>
      </c>
    </row>
    <row r="5573" spans="1:14" x14ac:dyDescent="0.3">
      <c r="A5573" t="s">
        <v>12</v>
      </c>
      <c r="B5573" t="s">
        <v>31</v>
      </c>
      <c r="C5573" t="s">
        <v>25</v>
      </c>
      <c r="D5573" t="s">
        <v>19</v>
      </c>
      <c r="E5573" s="1">
        <v>41974</v>
      </c>
      <c r="F5573">
        <v>611279141</v>
      </c>
      <c r="G5573" s="1">
        <v>42009</v>
      </c>
      <c r="H5573">
        <v>63</v>
      </c>
      <c r="I5573">
        <v>20</v>
      </c>
      <c r="J5573">
        <v>14</v>
      </c>
      <c r="K5573">
        <v>1260</v>
      </c>
      <c r="L5573">
        <v>882</v>
      </c>
      <c r="M5573">
        <v>378</v>
      </c>
      <c r="N5573" t="s">
        <v>74</v>
      </c>
    </row>
    <row r="5574" spans="1:14" x14ac:dyDescent="0.3">
      <c r="A5574" t="s">
        <v>12</v>
      </c>
      <c r="B5574" t="s">
        <v>37</v>
      </c>
      <c r="C5574" t="s">
        <v>15</v>
      </c>
      <c r="D5574" t="s">
        <v>14</v>
      </c>
      <c r="E5574" s="1">
        <v>41683</v>
      </c>
      <c r="F5574">
        <v>845005977</v>
      </c>
      <c r="G5574" s="1">
        <v>41698</v>
      </c>
      <c r="H5574">
        <v>54</v>
      </c>
      <c r="I5574">
        <v>10</v>
      </c>
      <c r="J5574">
        <v>7</v>
      </c>
      <c r="K5574">
        <v>540</v>
      </c>
      <c r="L5574">
        <v>378</v>
      </c>
      <c r="M5574">
        <v>162</v>
      </c>
      <c r="N5574" t="s">
        <v>74</v>
      </c>
    </row>
    <row r="5575" spans="1:14" x14ac:dyDescent="0.3">
      <c r="A5575" t="s">
        <v>12</v>
      </c>
      <c r="B5575" t="s">
        <v>38</v>
      </c>
      <c r="C5575" t="s">
        <v>24</v>
      </c>
      <c r="D5575" t="s">
        <v>19</v>
      </c>
      <c r="E5575" s="1">
        <v>43441</v>
      </c>
      <c r="F5575">
        <v>556556928</v>
      </c>
      <c r="G5575" s="1">
        <v>43475</v>
      </c>
      <c r="H5575">
        <v>64</v>
      </c>
      <c r="I5575">
        <v>27</v>
      </c>
      <c r="J5575">
        <v>18.899999999999999</v>
      </c>
      <c r="K5575">
        <v>1728</v>
      </c>
      <c r="L5575">
        <v>1209.5999999999999</v>
      </c>
      <c r="M5575">
        <v>518.40000000000009</v>
      </c>
      <c r="N5575" t="s">
        <v>73</v>
      </c>
    </row>
    <row r="5576" spans="1:14" x14ac:dyDescent="0.3">
      <c r="A5576" t="s">
        <v>12</v>
      </c>
      <c r="B5576" t="s">
        <v>34</v>
      </c>
      <c r="C5576" t="s">
        <v>25</v>
      </c>
      <c r="D5576" t="s">
        <v>19</v>
      </c>
      <c r="E5576" s="1">
        <v>45317</v>
      </c>
      <c r="F5576">
        <v>242572820</v>
      </c>
      <c r="G5576" s="1">
        <v>45340</v>
      </c>
      <c r="H5576">
        <v>78</v>
      </c>
      <c r="I5576">
        <v>31</v>
      </c>
      <c r="J5576">
        <v>21.700000000000003</v>
      </c>
      <c r="K5576">
        <v>2418</v>
      </c>
      <c r="L5576">
        <v>1692.6000000000001</v>
      </c>
      <c r="M5576">
        <v>725.39999999999986</v>
      </c>
      <c r="N5576" t="s">
        <v>76</v>
      </c>
    </row>
    <row r="5577" spans="1:14" x14ac:dyDescent="0.3">
      <c r="A5577" t="s">
        <v>12</v>
      </c>
      <c r="B5577" t="s">
        <v>42</v>
      </c>
      <c r="C5577" t="s">
        <v>20</v>
      </c>
      <c r="D5577" t="s">
        <v>14</v>
      </c>
      <c r="E5577" s="1">
        <v>45182</v>
      </c>
      <c r="F5577">
        <v>601075589</v>
      </c>
      <c r="G5577" s="1">
        <v>45201</v>
      </c>
      <c r="H5577">
        <v>92</v>
      </c>
      <c r="I5577">
        <v>23</v>
      </c>
      <c r="J5577">
        <v>16.100000000000001</v>
      </c>
      <c r="K5577">
        <v>2116</v>
      </c>
      <c r="L5577">
        <v>1481.2</v>
      </c>
      <c r="M5577">
        <v>634.79999999999995</v>
      </c>
      <c r="N5577" t="s">
        <v>77</v>
      </c>
    </row>
    <row r="5578" spans="1:14" x14ac:dyDescent="0.3">
      <c r="A5578" t="s">
        <v>12</v>
      </c>
      <c r="B5578" t="s">
        <v>32</v>
      </c>
      <c r="C5578" t="s">
        <v>25</v>
      </c>
      <c r="D5578" t="s">
        <v>19</v>
      </c>
      <c r="E5578" s="1">
        <v>44874</v>
      </c>
      <c r="F5578">
        <v>355144917</v>
      </c>
      <c r="G5578" s="1">
        <v>44911</v>
      </c>
      <c r="H5578">
        <v>94</v>
      </c>
      <c r="I5578">
        <v>13</v>
      </c>
      <c r="J5578">
        <v>9.1</v>
      </c>
      <c r="K5578">
        <v>1222</v>
      </c>
      <c r="L5578">
        <v>855.4</v>
      </c>
      <c r="M5578">
        <v>366.6</v>
      </c>
      <c r="N5578" t="s">
        <v>75</v>
      </c>
    </row>
    <row r="5579" spans="1:14" x14ac:dyDescent="0.3">
      <c r="A5579" t="s">
        <v>12</v>
      </c>
      <c r="B5579" t="s">
        <v>34</v>
      </c>
      <c r="C5579" t="s">
        <v>18</v>
      </c>
      <c r="D5579" t="s">
        <v>14</v>
      </c>
      <c r="E5579" s="1">
        <v>43504</v>
      </c>
      <c r="F5579">
        <v>383189237</v>
      </c>
      <c r="G5579" s="1">
        <v>43539</v>
      </c>
      <c r="H5579">
        <v>75</v>
      </c>
      <c r="I5579">
        <v>29</v>
      </c>
      <c r="J5579">
        <v>20.3</v>
      </c>
      <c r="K5579">
        <v>2175</v>
      </c>
      <c r="L5579">
        <v>1522.5</v>
      </c>
      <c r="M5579">
        <v>652.5</v>
      </c>
      <c r="N5579" t="s">
        <v>76</v>
      </c>
    </row>
    <row r="5580" spans="1:14" x14ac:dyDescent="0.3">
      <c r="A5580" t="s">
        <v>12</v>
      </c>
      <c r="B5580" t="s">
        <v>55</v>
      </c>
      <c r="C5580" t="s">
        <v>22</v>
      </c>
      <c r="D5580" t="s">
        <v>19</v>
      </c>
      <c r="E5580" s="1">
        <v>41643</v>
      </c>
      <c r="F5580">
        <v>626329982</v>
      </c>
      <c r="G5580" s="1">
        <v>41686</v>
      </c>
      <c r="H5580">
        <v>53</v>
      </c>
      <c r="I5580">
        <v>10</v>
      </c>
      <c r="J5580">
        <v>7</v>
      </c>
      <c r="K5580">
        <v>530</v>
      </c>
      <c r="L5580">
        <v>371</v>
      </c>
      <c r="M5580">
        <v>159</v>
      </c>
      <c r="N5580" t="s">
        <v>74</v>
      </c>
    </row>
    <row r="5581" spans="1:14" x14ac:dyDescent="0.3">
      <c r="A5581" t="s">
        <v>12</v>
      </c>
      <c r="B5581" t="s">
        <v>54</v>
      </c>
      <c r="C5581" t="s">
        <v>13</v>
      </c>
      <c r="D5581" t="s">
        <v>14</v>
      </c>
      <c r="E5581" s="1">
        <v>42435</v>
      </c>
      <c r="F5581">
        <v>387797486</v>
      </c>
      <c r="G5581" s="1">
        <v>42441</v>
      </c>
      <c r="H5581">
        <v>87</v>
      </c>
      <c r="I5581">
        <v>23</v>
      </c>
      <c r="J5581">
        <v>16.100000000000001</v>
      </c>
      <c r="K5581">
        <v>2001</v>
      </c>
      <c r="L5581">
        <v>1400.7</v>
      </c>
      <c r="M5581">
        <v>600.29999999999995</v>
      </c>
      <c r="N5581" t="s">
        <v>77</v>
      </c>
    </row>
    <row r="5582" spans="1:14" x14ac:dyDescent="0.3">
      <c r="A5582" t="s">
        <v>12</v>
      </c>
      <c r="B5582" t="s">
        <v>43</v>
      </c>
      <c r="C5582" t="s">
        <v>17</v>
      </c>
      <c r="D5582" t="s">
        <v>14</v>
      </c>
      <c r="E5582" s="1">
        <v>45013</v>
      </c>
      <c r="F5582">
        <v>769201171</v>
      </c>
      <c r="G5582" s="1">
        <v>45020</v>
      </c>
      <c r="H5582">
        <v>53</v>
      </c>
      <c r="I5582">
        <v>27</v>
      </c>
      <c r="J5582">
        <v>18.899999999999999</v>
      </c>
      <c r="K5582">
        <v>1431</v>
      </c>
      <c r="L5582">
        <v>1001.6999999999999</v>
      </c>
      <c r="M5582">
        <v>429.30000000000007</v>
      </c>
      <c r="N5582" t="s">
        <v>77</v>
      </c>
    </row>
    <row r="5583" spans="1:14" x14ac:dyDescent="0.3">
      <c r="A5583" t="s">
        <v>12</v>
      </c>
      <c r="B5583" t="s">
        <v>38</v>
      </c>
      <c r="C5583" t="s">
        <v>20</v>
      </c>
      <c r="D5583" t="s">
        <v>19</v>
      </c>
      <c r="E5583" s="1">
        <v>43520</v>
      </c>
      <c r="F5583">
        <v>224971091</v>
      </c>
      <c r="G5583" s="1">
        <v>43530</v>
      </c>
      <c r="H5583">
        <v>84</v>
      </c>
      <c r="I5583">
        <v>34</v>
      </c>
      <c r="J5583">
        <v>23.8</v>
      </c>
      <c r="K5583">
        <v>2856</v>
      </c>
      <c r="L5583">
        <v>1999.2</v>
      </c>
      <c r="M5583">
        <v>856.8</v>
      </c>
      <c r="N5583" t="s">
        <v>73</v>
      </c>
    </row>
    <row r="5584" spans="1:14" x14ac:dyDescent="0.3">
      <c r="A5584" t="s">
        <v>12</v>
      </c>
      <c r="B5584" t="s">
        <v>39</v>
      </c>
      <c r="C5584" t="s">
        <v>16</v>
      </c>
      <c r="D5584" t="s">
        <v>14</v>
      </c>
      <c r="E5584" s="1">
        <v>43005</v>
      </c>
      <c r="F5584">
        <v>566365659</v>
      </c>
      <c r="G5584" s="1">
        <v>43036</v>
      </c>
      <c r="H5584">
        <v>66</v>
      </c>
      <c r="I5584">
        <v>24</v>
      </c>
      <c r="J5584">
        <v>16.8</v>
      </c>
      <c r="K5584">
        <v>1584</v>
      </c>
      <c r="L5584">
        <v>1108.8</v>
      </c>
      <c r="M5584">
        <v>475.20000000000005</v>
      </c>
      <c r="N5584" t="s">
        <v>73</v>
      </c>
    </row>
    <row r="5585" spans="1:14" x14ac:dyDescent="0.3">
      <c r="A5585" t="s">
        <v>12</v>
      </c>
      <c r="B5585" t="s">
        <v>37</v>
      </c>
      <c r="C5585" t="s">
        <v>26</v>
      </c>
      <c r="D5585" t="s">
        <v>14</v>
      </c>
      <c r="E5585" s="1">
        <v>44221</v>
      </c>
      <c r="F5585">
        <v>107733666</v>
      </c>
      <c r="G5585" s="1">
        <v>44265</v>
      </c>
      <c r="H5585">
        <v>79</v>
      </c>
      <c r="I5585">
        <v>33</v>
      </c>
      <c r="J5585">
        <v>23.1</v>
      </c>
      <c r="K5585">
        <v>2607</v>
      </c>
      <c r="L5585">
        <v>1824.9</v>
      </c>
      <c r="M5585">
        <v>782.09999999999991</v>
      </c>
      <c r="N5585" t="s">
        <v>74</v>
      </c>
    </row>
    <row r="5586" spans="1:14" x14ac:dyDescent="0.3">
      <c r="A5586" t="s">
        <v>12</v>
      </c>
      <c r="B5586" t="s">
        <v>33</v>
      </c>
      <c r="C5586" t="s">
        <v>21</v>
      </c>
      <c r="D5586" t="s">
        <v>19</v>
      </c>
      <c r="E5586" s="1">
        <v>44144</v>
      </c>
      <c r="F5586">
        <v>879814612</v>
      </c>
      <c r="G5586" s="1">
        <v>44164</v>
      </c>
      <c r="H5586">
        <v>62</v>
      </c>
      <c r="I5586">
        <v>14</v>
      </c>
      <c r="J5586">
        <v>9.8000000000000007</v>
      </c>
      <c r="K5586">
        <v>868</v>
      </c>
      <c r="L5586">
        <v>607.6</v>
      </c>
      <c r="M5586">
        <v>260.39999999999998</v>
      </c>
      <c r="N5586" t="s">
        <v>76</v>
      </c>
    </row>
    <row r="5587" spans="1:14" x14ac:dyDescent="0.3">
      <c r="A5587" t="s">
        <v>12</v>
      </c>
      <c r="B5587" t="s">
        <v>53</v>
      </c>
      <c r="C5587" t="s">
        <v>22</v>
      </c>
      <c r="D5587" t="s">
        <v>14</v>
      </c>
      <c r="E5587" s="1">
        <v>44404</v>
      </c>
      <c r="F5587">
        <v>503019177</v>
      </c>
      <c r="G5587" s="1">
        <v>44446</v>
      </c>
      <c r="H5587">
        <v>63</v>
      </c>
      <c r="I5587">
        <v>28</v>
      </c>
      <c r="J5587">
        <v>19.600000000000001</v>
      </c>
      <c r="K5587">
        <v>1764</v>
      </c>
      <c r="L5587">
        <v>1234.8000000000002</v>
      </c>
      <c r="M5587">
        <v>529.19999999999982</v>
      </c>
      <c r="N5587" t="s">
        <v>77</v>
      </c>
    </row>
    <row r="5588" spans="1:14" x14ac:dyDescent="0.3">
      <c r="A5588" t="s">
        <v>12</v>
      </c>
      <c r="B5588" t="s">
        <v>48</v>
      </c>
      <c r="C5588" t="s">
        <v>16</v>
      </c>
      <c r="D5588" t="s">
        <v>19</v>
      </c>
      <c r="E5588" s="1">
        <v>41711</v>
      </c>
      <c r="F5588">
        <v>809703814</v>
      </c>
      <c r="G5588" s="1">
        <v>41735</v>
      </c>
      <c r="H5588">
        <v>64</v>
      </c>
      <c r="I5588">
        <v>18</v>
      </c>
      <c r="J5588">
        <v>12.600000000000001</v>
      </c>
      <c r="K5588">
        <v>1152</v>
      </c>
      <c r="L5588">
        <v>806.40000000000009</v>
      </c>
      <c r="M5588">
        <v>345.59999999999991</v>
      </c>
      <c r="N5588" t="s">
        <v>77</v>
      </c>
    </row>
    <row r="5589" spans="1:14" x14ac:dyDescent="0.3">
      <c r="A5589" t="s">
        <v>12</v>
      </c>
      <c r="B5589" t="s">
        <v>37</v>
      </c>
      <c r="C5589" t="s">
        <v>24</v>
      </c>
      <c r="D5589" t="s">
        <v>14</v>
      </c>
      <c r="E5589" s="1">
        <v>42999</v>
      </c>
      <c r="F5589">
        <v>669129025</v>
      </c>
      <c r="G5589" s="1">
        <v>43047</v>
      </c>
      <c r="H5589">
        <v>56</v>
      </c>
      <c r="I5589">
        <v>38</v>
      </c>
      <c r="J5589">
        <v>26.6</v>
      </c>
      <c r="K5589">
        <v>2128</v>
      </c>
      <c r="L5589">
        <v>1489.6000000000001</v>
      </c>
      <c r="M5589">
        <v>638.39999999999986</v>
      </c>
      <c r="N5589" t="s">
        <v>74</v>
      </c>
    </row>
    <row r="5590" spans="1:14" x14ac:dyDescent="0.3">
      <c r="A5590" t="s">
        <v>12</v>
      </c>
      <c r="B5590" t="s">
        <v>36</v>
      </c>
      <c r="C5590" t="s">
        <v>18</v>
      </c>
      <c r="D5590" t="s">
        <v>14</v>
      </c>
      <c r="E5590" s="1">
        <v>45104</v>
      </c>
      <c r="F5590">
        <v>604218709</v>
      </c>
      <c r="G5590" s="1">
        <v>45131</v>
      </c>
      <c r="H5590">
        <v>83</v>
      </c>
      <c r="I5590">
        <v>24</v>
      </c>
      <c r="J5590">
        <v>16.8</v>
      </c>
      <c r="K5590">
        <v>1992</v>
      </c>
      <c r="L5590">
        <v>1394.4</v>
      </c>
      <c r="M5590">
        <v>597.59999999999991</v>
      </c>
      <c r="N5590" t="s">
        <v>77</v>
      </c>
    </row>
    <row r="5591" spans="1:14" x14ac:dyDescent="0.3">
      <c r="A5591" t="s">
        <v>12</v>
      </c>
      <c r="B5591" t="s">
        <v>49</v>
      </c>
      <c r="C5591" t="s">
        <v>22</v>
      </c>
      <c r="D5591" t="s">
        <v>14</v>
      </c>
      <c r="E5591" s="1">
        <v>43504</v>
      </c>
      <c r="F5591">
        <v>295814454</v>
      </c>
      <c r="G5591" s="1">
        <v>43518</v>
      </c>
      <c r="H5591">
        <v>75</v>
      </c>
      <c r="I5591">
        <v>32</v>
      </c>
      <c r="J5591">
        <v>22.4</v>
      </c>
      <c r="K5591">
        <v>2400</v>
      </c>
      <c r="L5591">
        <v>1680</v>
      </c>
      <c r="M5591">
        <v>720</v>
      </c>
      <c r="N5591" t="s">
        <v>77</v>
      </c>
    </row>
    <row r="5592" spans="1:14" x14ac:dyDescent="0.3">
      <c r="A5592" t="s">
        <v>12</v>
      </c>
      <c r="B5592" t="s">
        <v>36</v>
      </c>
      <c r="C5592" t="s">
        <v>18</v>
      </c>
      <c r="D5592" t="s">
        <v>19</v>
      </c>
      <c r="E5592" s="1">
        <v>44523</v>
      </c>
      <c r="F5592">
        <v>171672379</v>
      </c>
      <c r="G5592" s="1">
        <v>44561</v>
      </c>
      <c r="H5592">
        <v>78</v>
      </c>
      <c r="I5592">
        <v>16</v>
      </c>
      <c r="J5592">
        <v>11.2</v>
      </c>
      <c r="K5592">
        <v>1248</v>
      </c>
      <c r="L5592">
        <v>873.59999999999991</v>
      </c>
      <c r="M5592">
        <v>374.40000000000009</v>
      </c>
      <c r="N5592" t="s">
        <v>77</v>
      </c>
    </row>
    <row r="5593" spans="1:14" x14ac:dyDescent="0.3">
      <c r="A5593" t="s">
        <v>12</v>
      </c>
      <c r="B5593" t="s">
        <v>43</v>
      </c>
      <c r="C5593" t="s">
        <v>13</v>
      </c>
      <c r="D5593" t="s">
        <v>14</v>
      </c>
      <c r="E5593" s="1">
        <v>41742</v>
      </c>
      <c r="F5593">
        <v>140147197</v>
      </c>
      <c r="G5593" s="1">
        <v>41786</v>
      </c>
      <c r="H5593">
        <v>55</v>
      </c>
      <c r="I5593">
        <v>31</v>
      </c>
      <c r="J5593">
        <v>21.700000000000003</v>
      </c>
      <c r="K5593">
        <v>1705</v>
      </c>
      <c r="L5593">
        <v>1193.5000000000002</v>
      </c>
      <c r="M5593">
        <v>511.49999999999977</v>
      </c>
      <c r="N5593" t="s">
        <v>77</v>
      </c>
    </row>
    <row r="5594" spans="1:14" x14ac:dyDescent="0.3">
      <c r="A5594" t="s">
        <v>12</v>
      </c>
      <c r="B5594" t="s">
        <v>46</v>
      </c>
      <c r="C5594" t="s">
        <v>17</v>
      </c>
      <c r="D5594" t="s">
        <v>19</v>
      </c>
      <c r="E5594" s="1">
        <v>43268</v>
      </c>
      <c r="F5594">
        <v>236878812</v>
      </c>
      <c r="G5594" s="1">
        <v>43278</v>
      </c>
      <c r="H5594">
        <v>75</v>
      </c>
      <c r="I5594">
        <v>22</v>
      </c>
      <c r="J5594">
        <v>15.4</v>
      </c>
      <c r="K5594">
        <v>1650</v>
      </c>
      <c r="L5594">
        <v>1155</v>
      </c>
      <c r="M5594">
        <v>495</v>
      </c>
      <c r="N5594" t="s">
        <v>74</v>
      </c>
    </row>
    <row r="5595" spans="1:14" x14ac:dyDescent="0.3">
      <c r="A5595" t="s">
        <v>12</v>
      </c>
      <c r="B5595" t="s">
        <v>37</v>
      </c>
      <c r="C5595" t="s">
        <v>26</v>
      </c>
      <c r="D5595" t="s">
        <v>14</v>
      </c>
      <c r="E5595" s="1">
        <v>42146</v>
      </c>
      <c r="F5595">
        <v>118332040</v>
      </c>
      <c r="G5595" s="1">
        <v>42176</v>
      </c>
      <c r="H5595">
        <v>53</v>
      </c>
      <c r="I5595">
        <v>40</v>
      </c>
      <c r="J5595">
        <v>28</v>
      </c>
      <c r="K5595">
        <v>2120</v>
      </c>
      <c r="L5595">
        <v>1484</v>
      </c>
      <c r="M5595">
        <v>636</v>
      </c>
      <c r="N5595" t="s">
        <v>74</v>
      </c>
    </row>
    <row r="5596" spans="1:14" x14ac:dyDescent="0.3">
      <c r="A5596" t="s">
        <v>12</v>
      </c>
      <c r="B5596" t="s">
        <v>42</v>
      </c>
      <c r="C5596" t="s">
        <v>24</v>
      </c>
      <c r="D5596" t="s">
        <v>19</v>
      </c>
      <c r="E5596" s="1">
        <v>42620</v>
      </c>
      <c r="F5596">
        <v>961453759</v>
      </c>
      <c r="G5596" s="1">
        <v>42664</v>
      </c>
      <c r="H5596">
        <v>51</v>
      </c>
      <c r="I5596">
        <v>38</v>
      </c>
      <c r="J5596">
        <v>26.6</v>
      </c>
      <c r="K5596">
        <v>1938</v>
      </c>
      <c r="L5596">
        <v>1356.6000000000001</v>
      </c>
      <c r="M5596">
        <v>581.39999999999986</v>
      </c>
      <c r="N5596" t="s">
        <v>77</v>
      </c>
    </row>
    <row r="5597" spans="1:14" x14ac:dyDescent="0.3">
      <c r="A5597" t="s">
        <v>12</v>
      </c>
      <c r="B5597" t="s">
        <v>31</v>
      </c>
      <c r="C5597" t="s">
        <v>25</v>
      </c>
      <c r="D5597" t="s">
        <v>14</v>
      </c>
      <c r="E5597" s="1">
        <v>43403</v>
      </c>
      <c r="F5597">
        <v>691001260</v>
      </c>
      <c r="G5597" s="1">
        <v>43447</v>
      </c>
      <c r="H5597">
        <v>83</v>
      </c>
      <c r="I5597">
        <v>36</v>
      </c>
      <c r="J5597">
        <v>25.200000000000003</v>
      </c>
      <c r="K5597">
        <v>2988</v>
      </c>
      <c r="L5597">
        <v>2091.6000000000004</v>
      </c>
      <c r="M5597">
        <v>896.39999999999964</v>
      </c>
      <c r="N5597" t="s">
        <v>74</v>
      </c>
    </row>
    <row r="5598" spans="1:14" x14ac:dyDescent="0.3">
      <c r="A5598" t="s">
        <v>12</v>
      </c>
      <c r="B5598" t="s">
        <v>37</v>
      </c>
      <c r="C5598" t="s">
        <v>25</v>
      </c>
      <c r="D5598" t="s">
        <v>14</v>
      </c>
      <c r="E5598" s="1">
        <v>42373</v>
      </c>
      <c r="F5598">
        <v>604852569</v>
      </c>
      <c r="G5598" s="1">
        <v>42389</v>
      </c>
      <c r="H5598">
        <v>90</v>
      </c>
      <c r="I5598">
        <v>37</v>
      </c>
      <c r="J5598">
        <v>25.9</v>
      </c>
      <c r="K5598">
        <v>3330</v>
      </c>
      <c r="L5598">
        <v>2331</v>
      </c>
      <c r="M5598">
        <v>999</v>
      </c>
      <c r="N5598" t="s">
        <v>74</v>
      </c>
    </row>
    <row r="5599" spans="1:14" x14ac:dyDescent="0.3">
      <c r="A5599" t="s">
        <v>12</v>
      </c>
      <c r="B5599" t="s">
        <v>47</v>
      </c>
      <c r="C5599" t="s">
        <v>15</v>
      </c>
      <c r="D5599" t="s">
        <v>19</v>
      </c>
      <c r="E5599" s="1">
        <v>41990</v>
      </c>
      <c r="F5599">
        <v>409373605</v>
      </c>
      <c r="G5599" s="1">
        <v>41990</v>
      </c>
      <c r="H5599">
        <v>74</v>
      </c>
      <c r="I5599">
        <v>19</v>
      </c>
      <c r="J5599">
        <v>13.3</v>
      </c>
      <c r="K5599">
        <v>1406</v>
      </c>
      <c r="L5599">
        <v>984.2</v>
      </c>
      <c r="M5599">
        <v>421.79999999999995</v>
      </c>
      <c r="N5599" t="s">
        <v>77</v>
      </c>
    </row>
    <row r="5600" spans="1:14" x14ac:dyDescent="0.3">
      <c r="A5600" t="s">
        <v>12</v>
      </c>
      <c r="B5600" t="s">
        <v>36</v>
      </c>
      <c r="C5600" t="s">
        <v>23</v>
      </c>
      <c r="D5600" t="s">
        <v>19</v>
      </c>
      <c r="E5600" s="1">
        <v>45284</v>
      </c>
      <c r="F5600">
        <v>777446067</v>
      </c>
      <c r="G5600" s="1">
        <v>45307</v>
      </c>
      <c r="H5600">
        <v>85</v>
      </c>
      <c r="I5600">
        <v>36</v>
      </c>
      <c r="J5600">
        <v>25.200000000000003</v>
      </c>
      <c r="K5600">
        <v>3060</v>
      </c>
      <c r="L5600">
        <v>2142.0000000000005</v>
      </c>
      <c r="M5600">
        <v>917.99999999999955</v>
      </c>
      <c r="N5600" t="s">
        <v>77</v>
      </c>
    </row>
    <row r="5601" spans="1:14" x14ac:dyDescent="0.3">
      <c r="A5601" t="s">
        <v>12</v>
      </c>
      <c r="B5601" t="s">
        <v>29</v>
      </c>
      <c r="C5601" t="s">
        <v>23</v>
      </c>
      <c r="D5601" t="s">
        <v>14</v>
      </c>
      <c r="E5601" s="1">
        <v>43555</v>
      </c>
      <c r="F5601">
        <v>899530780</v>
      </c>
      <c r="G5601" s="1">
        <v>43587</v>
      </c>
      <c r="H5601">
        <v>78</v>
      </c>
      <c r="I5601">
        <v>22</v>
      </c>
      <c r="J5601">
        <v>15.4</v>
      </c>
      <c r="K5601">
        <v>1716</v>
      </c>
      <c r="L5601">
        <v>1201.2</v>
      </c>
      <c r="M5601">
        <v>514.79999999999995</v>
      </c>
      <c r="N5601" t="s">
        <v>77</v>
      </c>
    </row>
    <row r="5602" spans="1:14" x14ac:dyDescent="0.3">
      <c r="A5602" t="s">
        <v>12</v>
      </c>
      <c r="B5602" t="s">
        <v>47</v>
      </c>
      <c r="C5602" t="s">
        <v>23</v>
      </c>
      <c r="D5602" t="s">
        <v>19</v>
      </c>
      <c r="E5602" s="1">
        <v>44147</v>
      </c>
      <c r="F5602">
        <v>642367875</v>
      </c>
      <c r="G5602" s="1">
        <v>44171</v>
      </c>
      <c r="H5602">
        <v>76</v>
      </c>
      <c r="I5602">
        <v>27</v>
      </c>
      <c r="J5602">
        <v>18.899999999999999</v>
      </c>
      <c r="K5602">
        <v>2052</v>
      </c>
      <c r="L5602">
        <v>1436.3999999999999</v>
      </c>
      <c r="M5602">
        <v>615.60000000000014</v>
      </c>
      <c r="N5602" t="s">
        <v>77</v>
      </c>
    </row>
    <row r="5603" spans="1:14" x14ac:dyDescent="0.3">
      <c r="A5603" t="s">
        <v>12</v>
      </c>
      <c r="B5603" t="s">
        <v>36</v>
      </c>
      <c r="C5603" t="s">
        <v>26</v>
      </c>
      <c r="D5603" t="s">
        <v>19</v>
      </c>
      <c r="E5603" s="1">
        <v>45294</v>
      </c>
      <c r="F5603">
        <v>678303897</v>
      </c>
      <c r="G5603" s="1">
        <v>45299</v>
      </c>
      <c r="H5603">
        <v>64</v>
      </c>
      <c r="I5603">
        <v>15</v>
      </c>
      <c r="J5603">
        <v>10.5</v>
      </c>
      <c r="K5603">
        <v>960</v>
      </c>
      <c r="L5603">
        <v>672</v>
      </c>
      <c r="M5603">
        <v>288</v>
      </c>
      <c r="N5603" t="s">
        <v>77</v>
      </c>
    </row>
    <row r="5604" spans="1:14" x14ac:dyDescent="0.3">
      <c r="A5604" t="s">
        <v>12</v>
      </c>
      <c r="B5604" t="s">
        <v>34</v>
      </c>
      <c r="C5604" t="s">
        <v>13</v>
      </c>
      <c r="D5604" t="s">
        <v>14</v>
      </c>
      <c r="E5604" s="1">
        <v>43715</v>
      </c>
      <c r="F5604">
        <v>524735629</v>
      </c>
      <c r="G5604" s="1">
        <v>43754</v>
      </c>
      <c r="H5604">
        <v>74</v>
      </c>
      <c r="I5604">
        <v>32</v>
      </c>
      <c r="J5604">
        <v>22.4</v>
      </c>
      <c r="K5604">
        <v>2368</v>
      </c>
      <c r="L5604">
        <v>1657.6</v>
      </c>
      <c r="M5604">
        <v>710.40000000000009</v>
      </c>
      <c r="N5604" t="s">
        <v>76</v>
      </c>
    </row>
    <row r="5605" spans="1:14" x14ac:dyDescent="0.3">
      <c r="A5605" t="s">
        <v>12</v>
      </c>
      <c r="B5605" t="s">
        <v>37</v>
      </c>
      <c r="C5605" t="s">
        <v>20</v>
      </c>
      <c r="D5605" t="s">
        <v>19</v>
      </c>
      <c r="E5605" s="1">
        <v>41869</v>
      </c>
      <c r="F5605">
        <v>343912684</v>
      </c>
      <c r="G5605" s="1">
        <v>41880</v>
      </c>
      <c r="H5605">
        <v>97</v>
      </c>
      <c r="I5605">
        <v>15</v>
      </c>
      <c r="J5605">
        <v>10.5</v>
      </c>
      <c r="K5605">
        <v>1455</v>
      </c>
      <c r="L5605">
        <v>1018.5</v>
      </c>
      <c r="M5605">
        <v>436.5</v>
      </c>
      <c r="N5605" t="s">
        <v>74</v>
      </c>
    </row>
    <row r="5606" spans="1:14" x14ac:dyDescent="0.3">
      <c r="A5606" t="s">
        <v>12</v>
      </c>
      <c r="B5606" t="s">
        <v>36</v>
      </c>
      <c r="C5606" t="s">
        <v>26</v>
      </c>
      <c r="D5606" t="s">
        <v>14</v>
      </c>
      <c r="E5606" s="1">
        <v>41810</v>
      </c>
      <c r="F5606">
        <v>279833638</v>
      </c>
      <c r="G5606" s="1">
        <v>41824</v>
      </c>
      <c r="H5606">
        <v>54</v>
      </c>
      <c r="I5606">
        <v>24</v>
      </c>
      <c r="J5606">
        <v>16.8</v>
      </c>
      <c r="K5606">
        <v>1296</v>
      </c>
      <c r="L5606">
        <v>907.2</v>
      </c>
      <c r="M5606">
        <v>388.79999999999995</v>
      </c>
      <c r="N5606" t="s">
        <v>77</v>
      </c>
    </row>
    <row r="5607" spans="1:14" x14ac:dyDescent="0.3">
      <c r="A5607" t="s">
        <v>12</v>
      </c>
      <c r="B5607" t="s">
        <v>28</v>
      </c>
      <c r="C5607" t="s">
        <v>13</v>
      </c>
      <c r="D5607" t="s">
        <v>14</v>
      </c>
      <c r="E5607" s="1">
        <v>44428</v>
      </c>
      <c r="F5607">
        <v>836225926</v>
      </c>
      <c r="G5607" s="1">
        <v>44455</v>
      </c>
      <c r="H5607">
        <v>56</v>
      </c>
      <c r="I5607">
        <v>31</v>
      </c>
      <c r="J5607">
        <v>21.700000000000003</v>
      </c>
      <c r="K5607">
        <v>1736</v>
      </c>
      <c r="L5607">
        <v>1215.2000000000003</v>
      </c>
      <c r="M5607">
        <v>520.79999999999973</v>
      </c>
      <c r="N5607" t="s">
        <v>73</v>
      </c>
    </row>
    <row r="5608" spans="1:14" x14ac:dyDescent="0.3">
      <c r="A5608" t="s">
        <v>12</v>
      </c>
      <c r="B5608" t="s">
        <v>44</v>
      </c>
      <c r="C5608" t="s">
        <v>22</v>
      </c>
      <c r="D5608" t="s">
        <v>19</v>
      </c>
      <c r="E5608" s="1">
        <v>43082</v>
      </c>
      <c r="F5608">
        <v>694284713</v>
      </c>
      <c r="G5608" s="1">
        <v>43086</v>
      </c>
      <c r="H5608">
        <v>73</v>
      </c>
      <c r="I5608">
        <v>38</v>
      </c>
      <c r="J5608">
        <v>26.6</v>
      </c>
      <c r="K5608">
        <v>2774</v>
      </c>
      <c r="L5608">
        <v>1941.8000000000002</v>
      </c>
      <c r="M5608">
        <v>832.19999999999982</v>
      </c>
      <c r="N5608" t="s">
        <v>77</v>
      </c>
    </row>
    <row r="5609" spans="1:14" x14ac:dyDescent="0.3">
      <c r="A5609" t="s">
        <v>12</v>
      </c>
      <c r="B5609" t="s">
        <v>47</v>
      </c>
      <c r="C5609" t="s">
        <v>13</v>
      </c>
      <c r="D5609" t="s">
        <v>14</v>
      </c>
      <c r="E5609" s="1">
        <v>43180</v>
      </c>
      <c r="F5609">
        <v>208101928</v>
      </c>
      <c r="G5609" s="1">
        <v>43185</v>
      </c>
      <c r="H5609">
        <v>57</v>
      </c>
      <c r="I5609">
        <v>33</v>
      </c>
      <c r="J5609">
        <v>23.1</v>
      </c>
      <c r="K5609">
        <v>1881</v>
      </c>
      <c r="L5609">
        <v>1316.7</v>
      </c>
      <c r="M5609">
        <v>564.29999999999995</v>
      </c>
      <c r="N5609" t="s">
        <v>77</v>
      </c>
    </row>
    <row r="5610" spans="1:14" x14ac:dyDescent="0.3">
      <c r="A5610" t="s">
        <v>12</v>
      </c>
      <c r="B5610" t="s">
        <v>33</v>
      </c>
      <c r="C5610" t="s">
        <v>23</v>
      </c>
      <c r="D5610" t="s">
        <v>19</v>
      </c>
      <c r="E5610" s="1">
        <v>42035</v>
      </c>
      <c r="F5610">
        <v>897416341</v>
      </c>
      <c r="G5610" s="1">
        <v>42068</v>
      </c>
      <c r="H5610">
        <v>81</v>
      </c>
      <c r="I5610">
        <v>32</v>
      </c>
      <c r="J5610">
        <v>22.4</v>
      </c>
      <c r="K5610">
        <v>2592</v>
      </c>
      <c r="L5610">
        <v>1814.3999999999999</v>
      </c>
      <c r="M5610">
        <v>777.60000000000014</v>
      </c>
      <c r="N5610" t="s">
        <v>76</v>
      </c>
    </row>
    <row r="5611" spans="1:14" x14ac:dyDescent="0.3">
      <c r="A5611" t="s">
        <v>12</v>
      </c>
      <c r="B5611" t="s">
        <v>49</v>
      </c>
      <c r="C5611" t="s">
        <v>26</v>
      </c>
      <c r="D5611" t="s">
        <v>14</v>
      </c>
      <c r="E5611" s="1">
        <v>44828</v>
      </c>
      <c r="F5611">
        <v>370294463</v>
      </c>
      <c r="G5611" s="1">
        <v>44839</v>
      </c>
      <c r="H5611">
        <v>65</v>
      </c>
      <c r="I5611">
        <v>26</v>
      </c>
      <c r="J5611">
        <v>18.2</v>
      </c>
      <c r="K5611">
        <v>1690</v>
      </c>
      <c r="L5611">
        <v>1183</v>
      </c>
      <c r="M5611">
        <v>507</v>
      </c>
      <c r="N5611" t="s">
        <v>77</v>
      </c>
    </row>
    <row r="5612" spans="1:14" x14ac:dyDescent="0.3">
      <c r="A5612" t="s">
        <v>12</v>
      </c>
      <c r="B5612" t="s">
        <v>30</v>
      </c>
      <c r="C5612" t="s">
        <v>18</v>
      </c>
      <c r="D5612" t="s">
        <v>14</v>
      </c>
      <c r="E5612" s="1">
        <v>43974</v>
      </c>
      <c r="F5612">
        <v>322689759</v>
      </c>
      <c r="G5612" s="1">
        <v>43974</v>
      </c>
      <c r="H5612">
        <v>91</v>
      </c>
      <c r="I5612">
        <v>35</v>
      </c>
      <c r="J5612">
        <v>24.5</v>
      </c>
      <c r="K5612">
        <v>3185</v>
      </c>
      <c r="L5612">
        <v>2229.5</v>
      </c>
      <c r="M5612">
        <v>955.5</v>
      </c>
      <c r="N5612" t="s">
        <v>77</v>
      </c>
    </row>
    <row r="5613" spans="1:14" x14ac:dyDescent="0.3">
      <c r="A5613" t="s">
        <v>12</v>
      </c>
      <c r="B5613" t="s">
        <v>45</v>
      </c>
      <c r="C5613" t="s">
        <v>13</v>
      </c>
      <c r="D5613" t="s">
        <v>14</v>
      </c>
      <c r="E5613" s="1">
        <v>45509</v>
      </c>
      <c r="F5613">
        <v>495028769</v>
      </c>
      <c r="G5613" s="1">
        <v>45551</v>
      </c>
      <c r="H5613">
        <v>78</v>
      </c>
      <c r="I5613">
        <v>32</v>
      </c>
      <c r="J5613">
        <v>22.4</v>
      </c>
      <c r="K5613">
        <v>2496</v>
      </c>
      <c r="L5613">
        <v>1747.1999999999998</v>
      </c>
      <c r="M5613">
        <v>748.80000000000018</v>
      </c>
      <c r="N5613" t="s">
        <v>77</v>
      </c>
    </row>
    <row r="5614" spans="1:14" x14ac:dyDescent="0.3">
      <c r="A5614" t="s">
        <v>12</v>
      </c>
      <c r="B5614" t="s">
        <v>43</v>
      </c>
      <c r="C5614" t="s">
        <v>15</v>
      </c>
      <c r="D5614" t="s">
        <v>19</v>
      </c>
      <c r="E5614" s="1">
        <v>45259</v>
      </c>
      <c r="F5614">
        <v>772682034</v>
      </c>
      <c r="G5614" s="1">
        <v>45261</v>
      </c>
      <c r="H5614">
        <v>73</v>
      </c>
      <c r="I5614">
        <v>35</v>
      </c>
      <c r="J5614">
        <v>24.5</v>
      </c>
      <c r="K5614">
        <v>2555</v>
      </c>
      <c r="L5614">
        <v>1788.5</v>
      </c>
      <c r="M5614">
        <v>766.5</v>
      </c>
      <c r="N5614" t="s">
        <v>77</v>
      </c>
    </row>
    <row r="5615" spans="1:14" x14ac:dyDescent="0.3">
      <c r="A5615" t="s">
        <v>12</v>
      </c>
      <c r="B5615" t="s">
        <v>55</v>
      </c>
      <c r="C5615" t="s">
        <v>13</v>
      </c>
      <c r="D5615" t="s">
        <v>19</v>
      </c>
      <c r="E5615" s="1">
        <v>44502</v>
      </c>
      <c r="F5615">
        <v>916836392</v>
      </c>
      <c r="G5615" s="1">
        <v>44544</v>
      </c>
      <c r="H5615">
        <v>87</v>
      </c>
      <c r="I5615">
        <v>13</v>
      </c>
      <c r="J5615">
        <v>9.1</v>
      </c>
      <c r="K5615">
        <v>1131</v>
      </c>
      <c r="L5615">
        <v>791.69999999999993</v>
      </c>
      <c r="M5615">
        <v>339.30000000000007</v>
      </c>
      <c r="N5615" t="s">
        <v>74</v>
      </c>
    </row>
    <row r="5616" spans="1:14" x14ac:dyDescent="0.3">
      <c r="A5616" t="s">
        <v>12</v>
      </c>
      <c r="B5616" t="s">
        <v>39</v>
      </c>
      <c r="C5616" t="s">
        <v>13</v>
      </c>
      <c r="D5616" t="s">
        <v>19</v>
      </c>
      <c r="E5616" s="1">
        <v>44322</v>
      </c>
      <c r="F5616">
        <v>787296426</v>
      </c>
      <c r="G5616" s="1">
        <v>44328</v>
      </c>
      <c r="H5616">
        <v>92</v>
      </c>
      <c r="I5616">
        <v>30</v>
      </c>
      <c r="J5616">
        <v>21</v>
      </c>
      <c r="K5616">
        <v>2760</v>
      </c>
      <c r="L5616">
        <v>1932</v>
      </c>
      <c r="M5616">
        <v>828</v>
      </c>
      <c r="N5616" t="s">
        <v>73</v>
      </c>
    </row>
    <row r="5617" spans="1:14" x14ac:dyDescent="0.3">
      <c r="A5617" t="s">
        <v>12</v>
      </c>
      <c r="B5617" t="s">
        <v>40</v>
      </c>
      <c r="C5617" t="s">
        <v>13</v>
      </c>
      <c r="D5617" t="s">
        <v>14</v>
      </c>
      <c r="E5617" s="1">
        <v>44372</v>
      </c>
      <c r="F5617">
        <v>447325360</v>
      </c>
      <c r="G5617" s="1">
        <v>44385</v>
      </c>
      <c r="H5617">
        <v>97</v>
      </c>
      <c r="I5617">
        <v>40</v>
      </c>
      <c r="J5617">
        <v>28</v>
      </c>
      <c r="K5617">
        <v>3880</v>
      </c>
      <c r="L5617">
        <v>2716</v>
      </c>
      <c r="M5617">
        <v>1164</v>
      </c>
      <c r="N5617" t="s">
        <v>75</v>
      </c>
    </row>
    <row r="5618" spans="1:14" x14ac:dyDescent="0.3">
      <c r="A5618" t="s">
        <v>12</v>
      </c>
      <c r="B5618" t="s">
        <v>36</v>
      </c>
      <c r="C5618" t="s">
        <v>22</v>
      </c>
      <c r="D5618" t="s">
        <v>19</v>
      </c>
      <c r="E5618" s="1">
        <v>42095</v>
      </c>
      <c r="F5618">
        <v>501990497</v>
      </c>
      <c r="G5618" s="1">
        <v>42128</v>
      </c>
      <c r="H5618">
        <v>85</v>
      </c>
      <c r="I5618">
        <v>12</v>
      </c>
      <c r="J5618">
        <v>8.4</v>
      </c>
      <c r="K5618">
        <v>1020</v>
      </c>
      <c r="L5618">
        <v>714</v>
      </c>
      <c r="M5618">
        <v>306</v>
      </c>
      <c r="N5618" t="s">
        <v>77</v>
      </c>
    </row>
    <row r="5619" spans="1:14" x14ac:dyDescent="0.3">
      <c r="A5619" t="s">
        <v>12</v>
      </c>
      <c r="B5619" t="s">
        <v>41</v>
      </c>
      <c r="C5619" t="s">
        <v>18</v>
      </c>
      <c r="D5619" t="s">
        <v>19</v>
      </c>
      <c r="E5619" s="1">
        <v>43232</v>
      </c>
      <c r="F5619">
        <v>637068688</v>
      </c>
      <c r="G5619" s="1">
        <v>43264</v>
      </c>
      <c r="H5619">
        <v>58</v>
      </c>
      <c r="I5619">
        <v>29</v>
      </c>
      <c r="J5619">
        <v>20.3</v>
      </c>
      <c r="K5619">
        <v>1682</v>
      </c>
      <c r="L5619">
        <v>1177.4000000000001</v>
      </c>
      <c r="M5619">
        <v>504.59999999999991</v>
      </c>
      <c r="N5619" t="s">
        <v>76</v>
      </c>
    </row>
    <row r="5620" spans="1:14" x14ac:dyDescent="0.3">
      <c r="A5620" t="s">
        <v>12</v>
      </c>
      <c r="B5620" t="s">
        <v>30</v>
      </c>
      <c r="C5620" t="s">
        <v>17</v>
      </c>
      <c r="D5620" t="s">
        <v>14</v>
      </c>
      <c r="E5620" s="1">
        <v>43501</v>
      </c>
      <c r="F5620">
        <v>248505866</v>
      </c>
      <c r="G5620" s="1">
        <v>43506</v>
      </c>
      <c r="H5620">
        <v>68</v>
      </c>
      <c r="I5620">
        <v>27</v>
      </c>
      <c r="J5620">
        <v>18.899999999999999</v>
      </c>
      <c r="K5620">
        <v>1836</v>
      </c>
      <c r="L5620">
        <v>1285.1999999999998</v>
      </c>
      <c r="M5620">
        <v>550.80000000000018</v>
      </c>
      <c r="N5620" t="s">
        <v>77</v>
      </c>
    </row>
    <row r="5621" spans="1:14" x14ac:dyDescent="0.3">
      <c r="A5621" t="s">
        <v>12</v>
      </c>
      <c r="B5621" t="s">
        <v>28</v>
      </c>
      <c r="C5621" t="s">
        <v>17</v>
      </c>
      <c r="D5621" t="s">
        <v>19</v>
      </c>
      <c r="E5621" s="1">
        <v>42124</v>
      </c>
      <c r="F5621">
        <v>335626161</v>
      </c>
      <c r="G5621" s="1">
        <v>42133</v>
      </c>
      <c r="H5621">
        <v>62</v>
      </c>
      <c r="I5621">
        <v>34</v>
      </c>
      <c r="J5621">
        <v>23.8</v>
      </c>
      <c r="K5621">
        <v>2108</v>
      </c>
      <c r="L5621">
        <v>1475.6000000000001</v>
      </c>
      <c r="M5621">
        <v>632.39999999999986</v>
      </c>
      <c r="N5621" t="s">
        <v>73</v>
      </c>
    </row>
    <row r="5622" spans="1:14" x14ac:dyDescent="0.3">
      <c r="A5622" t="s">
        <v>12</v>
      </c>
      <c r="B5622" t="s">
        <v>35</v>
      </c>
      <c r="C5622" t="s">
        <v>18</v>
      </c>
      <c r="D5622" t="s">
        <v>14</v>
      </c>
      <c r="E5622" s="1">
        <v>44811</v>
      </c>
      <c r="F5622">
        <v>572200000</v>
      </c>
      <c r="G5622" s="1">
        <v>44858</v>
      </c>
      <c r="H5622">
        <v>57</v>
      </c>
      <c r="I5622">
        <v>36</v>
      </c>
      <c r="J5622">
        <v>25.200000000000003</v>
      </c>
      <c r="K5622">
        <v>2052</v>
      </c>
      <c r="L5622">
        <v>1436.4</v>
      </c>
      <c r="M5622">
        <v>615.59999999999991</v>
      </c>
      <c r="N5622" t="s">
        <v>77</v>
      </c>
    </row>
    <row r="5623" spans="1:14" x14ac:dyDescent="0.3">
      <c r="A5623" t="s">
        <v>12</v>
      </c>
      <c r="B5623" t="s">
        <v>43</v>
      </c>
      <c r="C5623" t="s">
        <v>25</v>
      </c>
      <c r="D5623" t="s">
        <v>19</v>
      </c>
      <c r="E5623" s="1">
        <v>43405</v>
      </c>
      <c r="F5623">
        <v>913059413</v>
      </c>
      <c r="G5623" s="1">
        <v>43450</v>
      </c>
      <c r="H5623">
        <v>71</v>
      </c>
      <c r="I5623">
        <v>37</v>
      </c>
      <c r="J5623">
        <v>25.9</v>
      </c>
      <c r="K5623">
        <v>2627</v>
      </c>
      <c r="L5623">
        <v>1838.8999999999999</v>
      </c>
      <c r="M5623">
        <v>788.10000000000014</v>
      </c>
      <c r="N5623" t="s">
        <v>77</v>
      </c>
    </row>
    <row r="5624" spans="1:14" x14ac:dyDescent="0.3">
      <c r="A5624" t="s">
        <v>12</v>
      </c>
      <c r="B5624" t="s">
        <v>28</v>
      </c>
      <c r="C5624" t="s">
        <v>18</v>
      </c>
      <c r="D5624" t="s">
        <v>19</v>
      </c>
      <c r="E5624" s="1">
        <v>45284</v>
      </c>
      <c r="F5624">
        <v>733758676</v>
      </c>
      <c r="G5624" s="1">
        <v>45297</v>
      </c>
      <c r="H5624">
        <v>56</v>
      </c>
      <c r="I5624">
        <v>35</v>
      </c>
      <c r="J5624">
        <v>24.5</v>
      </c>
      <c r="K5624">
        <v>1960</v>
      </c>
      <c r="L5624">
        <v>1372</v>
      </c>
      <c r="M5624">
        <v>588</v>
      </c>
      <c r="N5624" t="s">
        <v>73</v>
      </c>
    </row>
    <row r="5625" spans="1:14" x14ac:dyDescent="0.3">
      <c r="A5625" t="s">
        <v>12</v>
      </c>
      <c r="B5625" t="s">
        <v>55</v>
      </c>
      <c r="C5625" t="s">
        <v>17</v>
      </c>
      <c r="D5625" t="s">
        <v>19</v>
      </c>
      <c r="E5625" s="1">
        <v>44822</v>
      </c>
      <c r="F5625">
        <v>957240331</v>
      </c>
      <c r="G5625" s="1">
        <v>44864</v>
      </c>
      <c r="H5625">
        <v>78</v>
      </c>
      <c r="I5625">
        <v>33</v>
      </c>
      <c r="J5625">
        <v>23.1</v>
      </c>
      <c r="K5625">
        <v>2574</v>
      </c>
      <c r="L5625">
        <v>1801.8000000000002</v>
      </c>
      <c r="M5625">
        <v>772.19999999999982</v>
      </c>
      <c r="N5625" t="s">
        <v>74</v>
      </c>
    </row>
    <row r="5626" spans="1:14" x14ac:dyDescent="0.3">
      <c r="A5626" t="s">
        <v>12</v>
      </c>
      <c r="B5626" t="s">
        <v>29</v>
      </c>
      <c r="C5626" t="s">
        <v>17</v>
      </c>
      <c r="D5626" t="s">
        <v>19</v>
      </c>
      <c r="E5626" s="1">
        <v>44900</v>
      </c>
      <c r="F5626">
        <v>954097211</v>
      </c>
      <c r="G5626" s="1">
        <v>44934</v>
      </c>
      <c r="H5626">
        <v>64</v>
      </c>
      <c r="I5626">
        <v>28</v>
      </c>
      <c r="J5626">
        <v>19.600000000000001</v>
      </c>
      <c r="K5626">
        <v>1792</v>
      </c>
      <c r="L5626">
        <v>1254.4000000000001</v>
      </c>
      <c r="M5626">
        <v>537.59999999999991</v>
      </c>
      <c r="N5626" t="s">
        <v>77</v>
      </c>
    </row>
    <row r="5627" spans="1:14" x14ac:dyDescent="0.3">
      <c r="A5627" t="s">
        <v>12</v>
      </c>
      <c r="B5627" t="s">
        <v>36</v>
      </c>
      <c r="C5627" t="s">
        <v>20</v>
      </c>
      <c r="D5627" t="s">
        <v>19</v>
      </c>
      <c r="E5627" s="1">
        <v>43377</v>
      </c>
      <c r="F5627">
        <v>135736358</v>
      </c>
      <c r="G5627" s="1">
        <v>43384</v>
      </c>
      <c r="H5627">
        <v>98</v>
      </c>
      <c r="I5627">
        <v>16</v>
      </c>
      <c r="J5627">
        <v>11.2</v>
      </c>
      <c r="K5627">
        <v>1568</v>
      </c>
      <c r="L5627">
        <v>1097.5999999999999</v>
      </c>
      <c r="M5627">
        <v>470.40000000000009</v>
      </c>
      <c r="N5627" t="s">
        <v>77</v>
      </c>
    </row>
    <row r="5628" spans="1:14" x14ac:dyDescent="0.3">
      <c r="A5628" t="s">
        <v>12</v>
      </c>
      <c r="B5628" t="s">
        <v>29</v>
      </c>
      <c r="C5628" t="s">
        <v>25</v>
      </c>
      <c r="D5628" t="s">
        <v>19</v>
      </c>
      <c r="E5628" s="1">
        <v>44471</v>
      </c>
      <c r="F5628">
        <v>817455184</v>
      </c>
      <c r="G5628" s="1">
        <v>44474</v>
      </c>
      <c r="H5628">
        <v>67</v>
      </c>
      <c r="I5628">
        <v>17</v>
      </c>
      <c r="J5628">
        <v>11.9</v>
      </c>
      <c r="K5628">
        <v>1139</v>
      </c>
      <c r="L5628">
        <v>797.30000000000007</v>
      </c>
      <c r="M5628">
        <v>341.69999999999993</v>
      </c>
      <c r="N5628" t="s">
        <v>77</v>
      </c>
    </row>
    <row r="5629" spans="1:14" x14ac:dyDescent="0.3">
      <c r="A5629" t="s">
        <v>12</v>
      </c>
      <c r="B5629" t="s">
        <v>44</v>
      </c>
      <c r="C5629" t="s">
        <v>16</v>
      </c>
      <c r="D5629" t="s">
        <v>14</v>
      </c>
      <c r="E5629" s="1">
        <v>42852</v>
      </c>
      <c r="F5629">
        <v>488898313</v>
      </c>
      <c r="G5629" s="1">
        <v>42877</v>
      </c>
      <c r="H5629">
        <v>75</v>
      </c>
      <c r="I5629">
        <v>25</v>
      </c>
      <c r="J5629">
        <v>17.5</v>
      </c>
      <c r="K5629">
        <v>1875</v>
      </c>
      <c r="L5629">
        <v>1312.5</v>
      </c>
      <c r="M5629">
        <v>562.5</v>
      </c>
      <c r="N5629" t="s">
        <v>77</v>
      </c>
    </row>
    <row r="5630" spans="1:14" x14ac:dyDescent="0.3">
      <c r="A5630" t="s">
        <v>12</v>
      </c>
      <c r="B5630" t="s">
        <v>51</v>
      </c>
      <c r="C5630" t="s">
        <v>23</v>
      </c>
      <c r="D5630" t="s">
        <v>19</v>
      </c>
      <c r="E5630" s="1">
        <v>43211</v>
      </c>
      <c r="F5630">
        <v>394857919</v>
      </c>
      <c r="G5630" s="1">
        <v>43225</v>
      </c>
      <c r="H5630">
        <v>80</v>
      </c>
      <c r="I5630">
        <v>27</v>
      </c>
      <c r="J5630">
        <v>18.899999999999999</v>
      </c>
      <c r="K5630">
        <v>2160</v>
      </c>
      <c r="L5630">
        <v>1512</v>
      </c>
      <c r="M5630">
        <v>648</v>
      </c>
      <c r="N5630" t="s">
        <v>73</v>
      </c>
    </row>
    <row r="5631" spans="1:14" x14ac:dyDescent="0.3">
      <c r="A5631" t="s">
        <v>12</v>
      </c>
      <c r="B5631" t="s">
        <v>42</v>
      </c>
      <c r="C5631" t="s">
        <v>25</v>
      </c>
      <c r="D5631" t="s">
        <v>14</v>
      </c>
      <c r="E5631" s="1">
        <v>43295</v>
      </c>
      <c r="F5631">
        <v>420013606</v>
      </c>
      <c r="G5631" s="1">
        <v>43317</v>
      </c>
      <c r="H5631">
        <v>59</v>
      </c>
      <c r="I5631">
        <v>36</v>
      </c>
      <c r="J5631">
        <v>25.200000000000003</v>
      </c>
      <c r="K5631">
        <v>2124</v>
      </c>
      <c r="L5631">
        <v>1486.8000000000002</v>
      </c>
      <c r="M5631">
        <v>637.19999999999982</v>
      </c>
      <c r="N5631" t="s">
        <v>77</v>
      </c>
    </row>
    <row r="5632" spans="1:14" x14ac:dyDescent="0.3">
      <c r="A5632" t="s">
        <v>12</v>
      </c>
      <c r="B5632" t="s">
        <v>39</v>
      </c>
      <c r="C5632" t="s">
        <v>18</v>
      </c>
      <c r="D5632" t="s">
        <v>19</v>
      </c>
      <c r="E5632" s="1">
        <v>45189</v>
      </c>
      <c r="F5632">
        <v>367250049</v>
      </c>
      <c r="G5632" s="1">
        <v>45210</v>
      </c>
      <c r="H5632">
        <v>60</v>
      </c>
      <c r="I5632">
        <v>18</v>
      </c>
      <c r="J5632">
        <v>12.600000000000001</v>
      </c>
      <c r="K5632">
        <v>1080</v>
      </c>
      <c r="L5632">
        <v>756.00000000000011</v>
      </c>
      <c r="M5632">
        <v>323.99999999999989</v>
      </c>
      <c r="N5632" t="s">
        <v>73</v>
      </c>
    </row>
    <row r="5633" spans="1:14" x14ac:dyDescent="0.3">
      <c r="A5633" t="s">
        <v>12</v>
      </c>
      <c r="B5633" t="s">
        <v>30</v>
      </c>
      <c r="C5633" t="s">
        <v>25</v>
      </c>
      <c r="D5633" t="s">
        <v>14</v>
      </c>
      <c r="E5633" s="1">
        <v>44595</v>
      </c>
      <c r="F5633">
        <v>842849910</v>
      </c>
      <c r="G5633" s="1">
        <v>44626</v>
      </c>
      <c r="H5633">
        <v>57</v>
      </c>
      <c r="I5633">
        <v>34</v>
      </c>
      <c r="J5633">
        <v>23.8</v>
      </c>
      <c r="K5633">
        <v>1938</v>
      </c>
      <c r="L5633">
        <v>1356.6000000000001</v>
      </c>
      <c r="M5633">
        <v>581.39999999999986</v>
      </c>
      <c r="N5633" t="s">
        <v>77</v>
      </c>
    </row>
    <row r="5634" spans="1:14" x14ac:dyDescent="0.3">
      <c r="A5634" t="s">
        <v>12</v>
      </c>
      <c r="B5634" t="s">
        <v>51</v>
      </c>
      <c r="C5634" t="s">
        <v>26</v>
      </c>
      <c r="D5634" t="s">
        <v>14</v>
      </c>
      <c r="E5634" s="1">
        <v>43345</v>
      </c>
      <c r="F5634">
        <v>408485257</v>
      </c>
      <c r="G5634" s="1">
        <v>43390</v>
      </c>
      <c r="H5634">
        <v>84</v>
      </c>
      <c r="I5634">
        <v>19</v>
      </c>
      <c r="J5634">
        <v>13.3</v>
      </c>
      <c r="K5634">
        <v>1596</v>
      </c>
      <c r="L5634">
        <v>1117.2</v>
      </c>
      <c r="M5634">
        <v>478.79999999999995</v>
      </c>
      <c r="N5634" t="s">
        <v>73</v>
      </c>
    </row>
    <row r="5635" spans="1:14" x14ac:dyDescent="0.3">
      <c r="A5635" t="s">
        <v>12</v>
      </c>
      <c r="B5635" t="s">
        <v>37</v>
      </c>
      <c r="C5635" t="s">
        <v>18</v>
      </c>
      <c r="D5635" t="s">
        <v>14</v>
      </c>
      <c r="E5635" s="1">
        <v>44850</v>
      </c>
      <c r="F5635">
        <v>921938169</v>
      </c>
      <c r="G5635" s="1">
        <v>44850</v>
      </c>
      <c r="H5635">
        <v>82</v>
      </c>
      <c r="I5635">
        <v>16</v>
      </c>
      <c r="J5635">
        <v>11.2</v>
      </c>
      <c r="K5635">
        <v>1312</v>
      </c>
      <c r="L5635">
        <v>918.4</v>
      </c>
      <c r="M5635">
        <v>393.6</v>
      </c>
      <c r="N5635" t="s">
        <v>74</v>
      </c>
    </row>
    <row r="5636" spans="1:14" x14ac:dyDescent="0.3">
      <c r="A5636" t="s">
        <v>12</v>
      </c>
      <c r="B5636" t="s">
        <v>47</v>
      </c>
      <c r="C5636" t="s">
        <v>15</v>
      </c>
      <c r="D5636" t="s">
        <v>14</v>
      </c>
      <c r="E5636" s="1">
        <v>41651</v>
      </c>
      <c r="F5636">
        <v>348817050</v>
      </c>
      <c r="G5636" s="1">
        <v>41686</v>
      </c>
      <c r="H5636">
        <v>61</v>
      </c>
      <c r="I5636">
        <v>35</v>
      </c>
      <c r="J5636">
        <v>24.5</v>
      </c>
      <c r="K5636">
        <v>2135</v>
      </c>
      <c r="L5636">
        <v>1494.5</v>
      </c>
      <c r="M5636">
        <v>640.5</v>
      </c>
      <c r="N5636" t="s">
        <v>77</v>
      </c>
    </row>
    <row r="5637" spans="1:14" x14ac:dyDescent="0.3">
      <c r="A5637" t="s">
        <v>12</v>
      </c>
      <c r="B5637" t="s">
        <v>51</v>
      </c>
      <c r="C5637" t="s">
        <v>21</v>
      </c>
      <c r="D5637" t="s">
        <v>19</v>
      </c>
      <c r="E5637" s="1">
        <v>45050</v>
      </c>
      <c r="F5637">
        <v>940568578</v>
      </c>
      <c r="G5637" s="1">
        <v>45071</v>
      </c>
      <c r="H5637">
        <v>61</v>
      </c>
      <c r="I5637">
        <v>36</v>
      </c>
      <c r="J5637">
        <v>25.200000000000003</v>
      </c>
      <c r="K5637">
        <v>2196</v>
      </c>
      <c r="L5637">
        <v>1537.2000000000003</v>
      </c>
      <c r="M5637">
        <v>658.79999999999973</v>
      </c>
      <c r="N5637" t="s">
        <v>73</v>
      </c>
    </row>
    <row r="5638" spans="1:14" x14ac:dyDescent="0.3">
      <c r="A5638" t="s">
        <v>12</v>
      </c>
      <c r="B5638" t="s">
        <v>43</v>
      </c>
      <c r="C5638" t="s">
        <v>24</v>
      </c>
      <c r="D5638" t="s">
        <v>19</v>
      </c>
      <c r="E5638" s="1">
        <v>42007</v>
      </c>
      <c r="F5638">
        <v>932718503</v>
      </c>
      <c r="G5638" s="1">
        <v>42031</v>
      </c>
      <c r="H5638">
        <v>98</v>
      </c>
      <c r="I5638">
        <v>36</v>
      </c>
      <c r="J5638">
        <v>25.200000000000003</v>
      </c>
      <c r="K5638">
        <v>3528</v>
      </c>
      <c r="L5638">
        <v>2469.6000000000004</v>
      </c>
      <c r="M5638">
        <v>1058.3999999999996</v>
      </c>
      <c r="N5638" t="s">
        <v>77</v>
      </c>
    </row>
    <row r="5639" spans="1:14" x14ac:dyDescent="0.3">
      <c r="A5639" t="s">
        <v>12</v>
      </c>
      <c r="B5639" t="s">
        <v>33</v>
      </c>
      <c r="C5639" t="s">
        <v>25</v>
      </c>
      <c r="D5639" t="s">
        <v>14</v>
      </c>
      <c r="E5639" s="1">
        <v>43475</v>
      </c>
      <c r="F5639">
        <v>549553573</v>
      </c>
      <c r="G5639" s="1">
        <v>43482</v>
      </c>
      <c r="H5639">
        <v>78</v>
      </c>
      <c r="I5639">
        <v>40</v>
      </c>
      <c r="J5639">
        <v>28</v>
      </c>
      <c r="K5639">
        <v>3120</v>
      </c>
      <c r="L5639">
        <v>2184</v>
      </c>
      <c r="M5639">
        <v>936</v>
      </c>
      <c r="N5639" t="s">
        <v>76</v>
      </c>
    </row>
    <row r="5640" spans="1:14" x14ac:dyDescent="0.3">
      <c r="A5640" t="s">
        <v>12</v>
      </c>
      <c r="B5640" t="s">
        <v>47</v>
      </c>
      <c r="C5640" t="s">
        <v>26</v>
      </c>
      <c r="D5640" t="s">
        <v>19</v>
      </c>
      <c r="E5640" s="1">
        <v>44975</v>
      </c>
      <c r="F5640">
        <v>903645503</v>
      </c>
      <c r="G5640" s="1">
        <v>44992</v>
      </c>
      <c r="H5640">
        <v>88</v>
      </c>
      <c r="I5640">
        <v>24</v>
      </c>
      <c r="J5640">
        <v>16.8</v>
      </c>
      <c r="K5640">
        <v>2112</v>
      </c>
      <c r="L5640">
        <v>1478.4</v>
      </c>
      <c r="M5640">
        <v>633.59999999999991</v>
      </c>
      <c r="N5640" t="s">
        <v>77</v>
      </c>
    </row>
    <row r="5641" spans="1:14" x14ac:dyDescent="0.3">
      <c r="A5641" t="s">
        <v>12</v>
      </c>
      <c r="B5641" t="s">
        <v>34</v>
      </c>
      <c r="C5641" t="s">
        <v>26</v>
      </c>
      <c r="D5641" t="s">
        <v>19</v>
      </c>
      <c r="E5641" s="1">
        <v>44284</v>
      </c>
      <c r="F5641">
        <v>878053367</v>
      </c>
      <c r="G5641" s="1">
        <v>44289</v>
      </c>
      <c r="H5641">
        <v>99</v>
      </c>
      <c r="I5641">
        <v>24</v>
      </c>
      <c r="J5641">
        <v>16.8</v>
      </c>
      <c r="K5641">
        <v>2376</v>
      </c>
      <c r="L5641">
        <v>1663.2</v>
      </c>
      <c r="M5641">
        <v>712.8</v>
      </c>
      <c r="N5641" t="s">
        <v>76</v>
      </c>
    </row>
    <row r="5642" spans="1:14" x14ac:dyDescent="0.3">
      <c r="A5642" t="s">
        <v>12</v>
      </c>
      <c r="B5642" t="s">
        <v>53</v>
      </c>
      <c r="C5642" t="s">
        <v>22</v>
      </c>
      <c r="D5642" t="s">
        <v>14</v>
      </c>
      <c r="E5642" s="1">
        <v>43232</v>
      </c>
      <c r="F5642">
        <v>549693906</v>
      </c>
      <c r="G5642" s="1">
        <v>43242</v>
      </c>
      <c r="H5642">
        <v>53</v>
      </c>
      <c r="I5642">
        <v>21</v>
      </c>
      <c r="J5642">
        <v>14.7</v>
      </c>
      <c r="K5642">
        <v>1113</v>
      </c>
      <c r="L5642">
        <v>779.09999999999991</v>
      </c>
      <c r="M5642">
        <v>333.90000000000009</v>
      </c>
      <c r="N5642" t="s">
        <v>77</v>
      </c>
    </row>
    <row r="5643" spans="1:14" x14ac:dyDescent="0.3">
      <c r="A5643" t="s">
        <v>12</v>
      </c>
      <c r="B5643" t="s">
        <v>55</v>
      </c>
      <c r="C5643" t="s">
        <v>17</v>
      </c>
      <c r="D5643" t="s">
        <v>14</v>
      </c>
      <c r="E5643" s="1">
        <v>41707</v>
      </c>
      <c r="F5643">
        <v>278212726</v>
      </c>
      <c r="G5643" s="1">
        <v>41708</v>
      </c>
      <c r="H5643">
        <v>100</v>
      </c>
      <c r="I5643">
        <v>10</v>
      </c>
      <c r="J5643">
        <v>7</v>
      </c>
      <c r="K5643">
        <v>1000</v>
      </c>
      <c r="L5643">
        <v>700</v>
      </c>
      <c r="M5643">
        <v>300</v>
      </c>
      <c r="N5643" t="s">
        <v>74</v>
      </c>
    </row>
    <row r="5644" spans="1:14" x14ac:dyDescent="0.3">
      <c r="A5644" t="s">
        <v>12</v>
      </c>
      <c r="B5644" t="s">
        <v>37</v>
      </c>
      <c r="C5644" t="s">
        <v>25</v>
      </c>
      <c r="D5644" t="s">
        <v>14</v>
      </c>
      <c r="E5644" s="1">
        <v>41985</v>
      </c>
      <c r="F5644">
        <v>821569907</v>
      </c>
      <c r="G5644" s="1">
        <v>42024</v>
      </c>
      <c r="H5644">
        <v>92</v>
      </c>
      <c r="I5644">
        <v>21</v>
      </c>
      <c r="J5644">
        <v>14.7</v>
      </c>
      <c r="K5644">
        <v>1932</v>
      </c>
      <c r="L5644">
        <v>1352.3999999999999</v>
      </c>
      <c r="M5644">
        <v>579.60000000000014</v>
      </c>
      <c r="N5644" t="s">
        <v>74</v>
      </c>
    </row>
    <row r="5645" spans="1:14" x14ac:dyDescent="0.3">
      <c r="A5645" t="s">
        <v>12</v>
      </c>
      <c r="B5645" t="s">
        <v>43</v>
      </c>
      <c r="C5645" t="s">
        <v>26</v>
      </c>
      <c r="D5645" t="s">
        <v>19</v>
      </c>
      <c r="E5645" s="1">
        <v>42662</v>
      </c>
      <c r="F5645">
        <v>458500516</v>
      </c>
      <c r="G5645" s="1">
        <v>42668</v>
      </c>
      <c r="H5645">
        <v>63</v>
      </c>
      <c r="I5645">
        <v>13</v>
      </c>
      <c r="J5645">
        <v>9.1</v>
      </c>
      <c r="K5645">
        <v>819</v>
      </c>
      <c r="L5645">
        <v>573.29999999999995</v>
      </c>
      <c r="M5645">
        <v>245.70000000000005</v>
      </c>
      <c r="N5645" t="s">
        <v>77</v>
      </c>
    </row>
    <row r="5646" spans="1:14" x14ac:dyDescent="0.3">
      <c r="A5646" t="s">
        <v>12</v>
      </c>
      <c r="B5646" t="s">
        <v>34</v>
      </c>
      <c r="C5646" t="s">
        <v>17</v>
      </c>
      <c r="D5646" t="s">
        <v>14</v>
      </c>
      <c r="E5646" s="1">
        <v>44075</v>
      </c>
      <c r="F5646">
        <v>914877736</v>
      </c>
      <c r="G5646" s="1">
        <v>44117</v>
      </c>
      <c r="H5646">
        <v>66</v>
      </c>
      <c r="I5646">
        <v>25</v>
      </c>
      <c r="J5646">
        <v>17.5</v>
      </c>
      <c r="K5646">
        <v>1650</v>
      </c>
      <c r="L5646">
        <v>1155</v>
      </c>
      <c r="M5646">
        <v>495</v>
      </c>
      <c r="N5646" t="s">
        <v>76</v>
      </c>
    </row>
    <row r="5647" spans="1:14" x14ac:dyDescent="0.3">
      <c r="A5647" t="s">
        <v>12</v>
      </c>
      <c r="B5647" t="s">
        <v>34</v>
      </c>
      <c r="C5647" t="s">
        <v>23</v>
      </c>
      <c r="D5647" t="s">
        <v>14</v>
      </c>
      <c r="E5647" s="1">
        <v>44090</v>
      </c>
      <c r="F5647">
        <v>316164481</v>
      </c>
      <c r="G5647" s="1">
        <v>44104</v>
      </c>
      <c r="H5647">
        <v>98</v>
      </c>
      <c r="I5647">
        <v>11</v>
      </c>
      <c r="J5647">
        <v>7.7</v>
      </c>
      <c r="K5647">
        <v>1078</v>
      </c>
      <c r="L5647">
        <v>754.6</v>
      </c>
      <c r="M5647">
        <v>323.39999999999998</v>
      </c>
      <c r="N5647" t="s">
        <v>76</v>
      </c>
    </row>
    <row r="5648" spans="1:14" x14ac:dyDescent="0.3">
      <c r="A5648" t="s">
        <v>12</v>
      </c>
      <c r="B5648" t="s">
        <v>34</v>
      </c>
      <c r="C5648" t="s">
        <v>22</v>
      </c>
      <c r="D5648" t="s">
        <v>19</v>
      </c>
      <c r="E5648" s="1">
        <v>43580</v>
      </c>
      <c r="F5648">
        <v>685857856</v>
      </c>
      <c r="G5648" s="1">
        <v>43580</v>
      </c>
      <c r="H5648">
        <v>72</v>
      </c>
      <c r="I5648">
        <v>27</v>
      </c>
      <c r="J5648">
        <v>18.899999999999999</v>
      </c>
      <c r="K5648">
        <v>1944</v>
      </c>
      <c r="L5648">
        <v>1360.8</v>
      </c>
      <c r="M5648">
        <v>583.20000000000005</v>
      </c>
      <c r="N5648" t="s">
        <v>76</v>
      </c>
    </row>
    <row r="5649" spans="1:14" x14ac:dyDescent="0.3">
      <c r="A5649" t="s">
        <v>12</v>
      </c>
      <c r="B5649" t="s">
        <v>47</v>
      </c>
      <c r="C5649" t="s">
        <v>16</v>
      </c>
      <c r="D5649" t="s">
        <v>14</v>
      </c>
      <c r="E5649" s="1">
        <v>43138</v>
      </c>
      <c r="F5649">
        <v>667367780</v>
      </c>
      <c r="G5649" s="1">
        <v>43170</v>
      </c>
      <c r="H5649">
        <v>80</v>
      </c>
      <c r="I5649">
        <v>18</v>
      </c>
      <c r="J5649">
        <v>12.600000000000001</v>
      </c>
      <c r="K5649">
        <v>1440</v>
      </c>
      <c r="L5649">
        <v>1008.0000000000001</v>
      </c>
      <c r="M5649">
        <v>431.99999999999989</v>
      </c>
      <c r="N5649" t="s">
        <v>77</v>
      </c>
    </row>
    <row r="5650" spans="1:14" x14ac:dyDescent="0.3">
      <c r="A5650" t="s">
        <v>12</v>
      </c>
      <c r="B5650" t="s">
        <v>51</v>
      </c>
      <c r="C5650" t="s">
        <v>23</v>
      </c>
      <c r="D5650" t="s">
        <v>14</v>
      </c>
      <c r="E5650" s="1">
        <v>42969</v>
      </c>
      <c r="F5650">
        <v>922868144</v>
      </c>
      <c r="G5650" s="1">
        <v>43011</v>
      </c>
      <c r="H5650">
        <v>71</v>
      </c>
      <c r="I5650">
        <v>21</v>
      </c>
      <c r="J5650">
        <v>14.7</v>
      </c>
      <c r="K5650">
        <v>1491</v>
      </c>
      <c r="L5650">
        <v>1043.7</v>
      </c>
      <c r="M5650">
        <v>447.29999999999995</v>
      </c>
      <c r="N5650" t="s">
        <v>73</v>
      </c>
    </row>
    <row r="5651" spans="1:14" x14ac:dyDescent="0.3">
      <c r="A5651" t="s">
        <v>12</v>
      </c>
      <c r="B5651" t="s">
        <v>35</v>
      </c>
      <c r="C5651" t="s">
        <v>17</v>
      </c>
      <c r="D5651" t="s">
        <v>19</v>
      </c>
      <c r="E5651" s="1">
        <v>44921</v>
      </c>
      <c r="F5651">
        <v>339995372</v>
      </c>
      <c r="G5651" s="1">
        <v>44932</v>
      </c>
      <c r="H5651">
        <v>96</v>
      </c>
      <c r="I5651">
        <v>24</v>
      </c>
      <c r="J5651">
        <v>16.8</v>
      </c>
      <c r="K5651">
        <v>2304</v>
      </c>
      <c r="L5651">
        <v>1612.8000000000002</v>
      </c>
      <c r="M5651">
        <v>691.19999999999982</v>
      </c>
      <c r="N5651" t="s">
        <v>77</v>
      </c>
    </row>
    <row r="5652" spans="1:14" x14ac:dyDescent="0.3">
      <c r="A5652" t="s">
        <v>12</v>
      </c>
      <c r="B5652" t="s">
        <v>53</v>
      </c>
      <c r="C5652" t="s">
        <v>24</v>
      </c>
      <c r="D5652" t="s">
        <v>19</v>
      </c>
      <c r="E5652" s="1">
        <v>45053</v>
      </c>
      <c r="F5652">
        <v>987877166</v>
      </c>
      <c r="G5652" s="1">
        <v>45083</v>
      </c>
      <c r="H5652">
        <v>60</v>
      </c>
      <c r="I5652">
        <v>30</v>
      </c>
      <c r="J5652">
        <v>21</v>
      </c>
      <c r="K5652">
        <v>1800</v>
      </c>
      <c r="L5652">
        <v>1260</v>
      </c>
      <c r="M5652">
        <v>540</v>
      </c>
      <c r="N5652" t="s">
        <v>77</v>
      </c>
    </row>
    <row r="5653" spans="1:14" x14ac:dyDescent="0.3">
      <c r="A5653" t="s">
        <v>12</v>
      </c>
      <c r="B5653" t="s">
        <v>48</v>
      </c>
      <c r="C5653" t="s">
        <v>21</v>
      </c>
      <c r="D5653" t="s">
        <v>14</v>
      </c>
      <c r="E5653" s="1">
        <v>41891</v>
      </c>
      <c r="F5653">
        <v>982931172</v>
      </c>
      <c r="G5653" s="1">
        <v>41912</v>
      </c>
      <c r="H5653">
        <v>57</v>
      </c>
      <c r="I5653">
        <v>33</v>
      </c>
      <c r="J5653">
        <v>23.1</v>
      </c>
      <c r="K5653">
        <v>1881</v>
      </c>
      <c r="L5653">
        <v>1316.7</v>
      </c>
      <c r="M5653">
        <v>564.29999999999995</v>
      </c>
      <c r="N5653" t="s">
        <v>77</v>
      </c>
    </row>
    <row r="5654" spans="1:14" x14ac:dyDescent="0.3">
      <c r="A5654" t="s">
        <v>12</v>
      </c>
      <c r="B5654" t="s">
        <v>28</v>
      </c>
      <c r="C5654" t="s">
        <v>23</v>
      </c>
      <c r="D5654" t="s">
        <v>14</v>
      </c>
      <c r="E5654" s="1">
        <v>44359</v>
      </c>
      <c r="F5654">
        <v>740226876</v>
      </c>
      <c r="G5654" s="1">
        <v>44376</v>
      </c>
      <c r="H5654">
        <v>92</v>
      </c>
      <c r="I5654">
        <v>17</v>
      </c>
      <c r="J5654">
        <v>11.9</v>
      </c>
      <c r="K5654">
        <v>1564</v>
      </c>
      <c r="L5654">
        <v>1094.8</v>
      </c>
      <c r="M5654">
        <v>469.20000000000005</v>
      </c>
      <c r="N5654" t="s">
        <v>73</v>
      </c>
    </row>
    <row r="5655" spans="1:14" x14ac:dyDescent="0.3">
      <c r="A5655" t="s">
        <v>12</v>
      </c>
      <c r="B5655" t="s">
        <v>37</v>
      </c>
      <c r="C5655" t="s">
        <v>24</v>
      </c>
      <c r="D5655" t="s">
        <v>19</v>
      </c>
      <c r="E5655" s="1">
        <v>43951</v>
      </c>
      <c r="F5655">
        <v>758420836</v>
      </c>
      <c r="G5655" s="1">
        <v>43984</v>
      </c>
      <c r="H5655">
        <v>73</v>
      </c>
      <c r="I5655">
        <v>26</v>
      </c>
      <c r="J5655">
        <v>18.2</v>
      </c>
      <c r="K5655">
        <v>1898</v>
      </c>
      <c r="L5655">
        <v>1328.6</v>
      </c>
      <c r="M5655">
        <v>569.40000000000009</v>
      </c>
      <c r="N5655" t="s">
        <v>74</v>
      </c>
    </row>
    <row r="5656" spans="1:14" x14ac:dyDescent="0.3">
      <c r="A5656" t="s">
        <v>12</v>
      </c>
      <c r="B5656" t="s">
        <v>52</v>
      </c>
      <c r="C5656" t="s">
        <v>24</v>
      </c>
      <c r="D5656" t="s">
        <v>14</v>
      </c>
      <c r="E5656" s="1">
        <v>45337</v>
      </c>
      <c r="F5656">
        <v>944288480</v>
      </c>
      <c r="G5656" s="1">
        <v>45374</v>
      </c>
      <c r="H5656">
        <v>74</v>
      </c>
      <c r="I5656">
        <v>24</v>
      </c>
      <c r="J5656">
        <v>16.8</v>
      </c>
      <c r="K5656">
        <v>1776</v>
      </c>
      <c r="L5656">
        <v>1243.2</v>
      </c>
      <c r="M5656">
        <v>532.79999999999995</v>
      </c>
      <c r="N5656" t="s">
        <v>77</v>
      </c>
    </row>
    <row r="5657" spans="1:14" x14ac:dyDescent="0.3">
      <c r="A5657" t="s">
        <v>12</v>
      </c>
      <c r="B5657" t="s">
        <v>52</v>
      </c>
      <c r="C5657" t="s">
        <v>26</v>
      </c>
      <c r="D5657" t="s">
        <v>14</v>
      </c>
      <c r="E5657" s="1">
        <v>43239</v>
      </c>
      <c r="F5657">
        <v>359555757</v>
      </c>
      <c r="G5657" s="1">
        <v>43262</v>
      </c>
      <c r="H5657">
        <v>83</v>
      </c>
      <c r="I5657">
        <v>24</v>
      </c>
      <c r="J5657">
        <v>16.8</v>
      </c>
      <c r="K5657">
        <v>1992</v>
      </c>
      <c r="L5657">
        <v>1394.4</v>
      </c>
      <c r="M5657">
        <v>597.59999999999991</v>
      </c>
      <c r="N5657" t="s">
        <v>77</v>
      </c>
    </row>
    <row r="5658" spans="1:14" x14ac:dyDescent="0.3">
      <c r="A5658" t="s">
        <v>12</v>
      </c>
      <c r="B5658" t="s">
        <v>29</v>
      </c>
      <c r="C5658" t="s">
        <v>23</v>
      </c>
      <c r="D5658" t="s">
        <v>14</v>
      </c>
      <c r="E5658" s="1">
        <v>43658</v>
      </c>
      <c r="F5658">
        <v>726402127</v>
      </c>
      <c r="G5658" s="1">
        <v>43660</v>
      </c>
      <c r="H5658">
        <v>80</v>
      </c>
      <c r="I5658">
        <v>26</v>
      </c>
      <c r="J5658">
        <v>18.2</v>
      </c>
      <c r="K5658">
        <v>2080</v>
      </c>
      <c r="L5658">
        <v>1456</v>
      </c>
      <c r="M5658">
        <v>624</v>
      </c>
      <c r="N5658" t="s">
        <v>77</v>
      </c>
    </row>
    <row r="5659" spans="1:14" x14ac:dyDescent="0.3">
      <c r="A5659" t="s">
        <v>12</v>
      </c>
      <c r="B5659" t="s">
        <v>48</v>
      </c>
      <c r="C5659" t="s">
        <v>16</v>
      </c>
      <c r="D5659" t="s">
        <v>19</v>
      </c>
      <c r="E5659" s="1">
        <v>43549</v>
      </c>
      <c r="F5659">
        <v>958606755</v>
      </c>
      <c r="G5659" s="1">
        <v>43587</v>
      </c>
      <c r="H5659">
        <v>96</v>
      </c>
      <c r="I5659">
        <v>21</v>
      </c>
      <c r="J5659">
        <v>14.7</v>
      </c>
      <c r="K5659">
        <v>2016</v>
      </c>
      <c r="L5659">
        <v>1411.1999999999998</v>
      </c>
      <c r="M5659">
        <v>604.80000000000018</v>
      </c>
      <c r="N5659" t="s">
        <v>77</v>
      </c>
    </row>
    <row r="5660" spans="1:14" x14ac:dyDescent="0.3">
      <c r="A5660" t="s">
        <v>12</v>
      </c>
      <c r="B5660" t="s">
        <v>50</v>
      </c>
      <c r="C5660" t="s">
        <v>23</v>
      </c>
      <c r="D5660" t="s">
        <v>19</v>
      </c>
      <c r="E5660" s="1">
        <v>41770</v>
      </c>
      <c r="F5660">
        <v>104845035</v>
      </c>
      <c r="G5660" s="1">
        <v>41772</v>
      </c>
      <c r="H5660">
        <v>80</v>
      </c>
      <c r="I5660">
        <v>13</v>
      </c>
      <c r="J5660">
        <v>9.1</v>
      </c>
      <c r="K5660">
        <v>1040</v>
      </c>
      <c r="L5660">
        <v>728</v>
      </c>
      <c r="M5660">
        <v>312</v>
      </c>
      <c r="N5660" t="s">
        <v>73</v>
      </c>
    </row>
    <row r="5661" spans="1:14" x14ac:dyDescent="0.3">
      <c r="A5661" t="s">
        <v>12</v>
      </c>
      <c r="B5661" t="s">
        <v>53</v>
      </c>
      <c r="C5661" t="s">
        <v>22</v>
      </c>
      <c r="D5661" t="s">
        <v>14</v>
      </c>
      <c r="E5661" s="1">
        <v>44871</v>
      </c>
      <c r="F5661">
        <v>220461547</v>
      </c>
      <c r="G5661" s="1">
        <v>44877</v>
      </c>
      <c r="H5661">
        <v>71</v>
      </c>
      <c r="I5661">
        <v>18</v>
      </c>
      <c r="J5661">
        <v>12.600000000000001</v>
      </c>
      <c r="K5661">
        <v>1278</v>
      </c>
      <c r="L5661">
        <v>894.60000000000014</v>
      </c>
      <c r="M5661">
        <v>383.39999999999986</v>
      </c>
      <c r="N5661" t="s">
        <v>77</v>
      </c>
    </row>
    <row r="5662" spans="1:14" x14ac:dyDescent="0.3">
      <c r="A5662" t="s">
        <v>12</v>
      </c>
      <c r="B5662" t="s">
        <v>39</v>
      </c>
      <c r="C5662" t="s">
        <v>26</v>
      </c>
      <c r="D5662" t="s">
        <v>14</v>
      </c>
      <c r="E5662" s="1">
        <v>45001</v>
      </c>
      <c r="F5662">
        <v>733659970</v>
      </c>
      <c r="G5662" s="1">
        <v>45047</v>
      </c>
      <c r="H5662">
        <v>76</v>
      </c>
      <c r="I5662">
        <v>28</v>
      </c>
      <c r="J5662">
        <v>19.600000000000001</v>
      </c>
      <c r="K5662">
        <v>2128</v>
      </c>
      <c r="L5662">
        <v>1489.6000000000001</v>
      </c>
      <c r="M5662">
        <v>638.39999999999986</v>
      </c>
      <c r="N5662" t="s">
        <v>73</v>
      </c>
    </row>
    <row r="5663" spans="1:14" x14ac:dyDescent="0.3">
      <c r="A5663" t="s">
        <v>12</v>
      </c>
      <c r="B5663" t="s">
        <v>45</v>
      </c>
      <c r="C5663" t="s">
        <v>21</v>
      </c>
      <c r="D5663" t="s">
        <v>19</v>
      </c>
      <c r="E5663" s="1">
        <v>45509</v>
      </c>
      <c r="F5663">
        <v>582403552</v>
      </c>
      <c r="G5663" s="1">
        <v>45521</v>
      </c>
      <c r="H5663">
        <v>58</v>
      </c>
      <c r="I5663">
        <v>35</v>
      </c>
      <c r="J5663">
        <v>24.5</v>
      </c>
      <c r="K5663">
        <v>2030</v>
      </c>
      <c r="L5663">
        <v>1421</v>
      </c>
      <c r="M5663">
        <v>609</v>
      </c>
      <c r="N5663" t="s">
        <v>77</v>
      </c>
    </row>
    <row r="5664" spans="1:14" x14ac:dyDescent="0.3">
      <c r="A5664" t="s">
        <v>12</v>
      </c>
      <c r="B5664" t="s">
        <v>33</v>
      </c>
      <c r="C5664" t="s">
        <v>24</v>
      </c>
      <c r="D5664" t="s">
        <v>14</v>
      </c>
      <c r="E5664" s="1">
        <v>44520</v>
      </c>
      <c r="F5664">
        <v>893301618</v>
      </c>
      <c r="G5664" s="1">
        <v>44568</v>
      </c>
      <c r="H5664">
        <v>92</v>
      </c>
      <c r="I5664">
        <v>27</v>
      </c>
      <c r="J5664">
        <v>18.899999999999999</v>
      </c>
      <c r="K5664">
        <v>2484</v>
      </c>
      <c r="L5664">
        <v>1738.8</v>
      </c>
      <c r="M5664">
        <v>745.2</v>
      </c>
      <c r="N5664" t="s">
        <v>76</v>
      </c>
    </row>
    <row r="5665" spans="1:14" x14ac:dyDescent="0.3">
      <c r="A5665" t="s">
        <v>12</v>
      </c>
      <c r="B5665" t="s">
        <v>29</v>
      </c>
      <c r="C5665" t="s">
        <v>25</v>
      </c>
      <c r="D5665" t="s">
        <v>14</v>
      </c>
      <c r="E5665" s="1">
        <v>42008</v>
      </c>
      <c r="F5665">
        <v>429526221</v>
      </c>
      <c r="G5665" s="1">
        <v>42025</v>
      </c>
      <c r="H5665">
        <v>67</v>
      </c>
      <c r="I5665">
        <v>18</v>
      </c>
      <c r="J5665">
        <v>12.600000000000001</v>
      </c>
      <c r="K5665">
        <v>1206</v>
      </c>
      <c r="L5665">
        <v>844.2</v>
      </c>
      <c r="M5665">
        <v>361.79999999999995</v>
      </c>
      <c r="N5665" t="s">
        <v>77</v>
      </c>
    </row>
    <row r="5666" spans="1:14" x14ac:dyDescent="0.3">
      <c r="A5666" t="s">
        <v>12</v>
      </c>
      <c r="B5666" t="s">
        <v>48</v>
      </c>
      <c r="C5666" t="s">
        <v>22</v>
      </c>
      <c r="D5666" t="s">
        <v>14</v>
      </c>
      <c r="E5666" s="1">
        <v>45533</v>
      </c>
      <c r="F5666">
        <v>784548127</v>
      </c>
      <c r="G5666" s="1">
        <v>45550</v>
      </c>
      <c r="H5666">
        <v>71</v>
      </c>
      <c r="I5666">
        <v>15</v>
      </c>
      <c r="J5666">
        <v>10.5</v>
      </c>
      <c r="K5666">
        <v>1065</v>
      </c>
      <c r="L5666">
        <v>745.5</v>
      </c>
      <c r="M5666">
        <v>319.5</v>
      </c>
      <c r="N5666" t="s">
        <v>77</v>
      </c>
    </row>
    <row r="5667" spans="1:14" x14ac:dyDescent="0.3">
      <c r="A5667" t="s">
        <v>12</v>
      </c>
      <c r="B5667" t="s">
        <v>49</v>
      </c>
      <c r="C5667" t="s">
        <v>24</v>
      </c>
      <c r="D5667" t="s">
        <v>14</v>
      </c>
      <c r="E5667" s="1">
        <v>41901</v>
      </c>
      <c r="F5667">
        <v>883789002</v>
      </c>
      <c r="G5667" s="1">
        <v>41903</v>
      </c>
      <c r="H5667">
        <v>90</v>
      </c>
      <c r="I5667">
        <v>19</v>
      </c>
      <c r="J5667">
        <v>13.3</v>
      </c>
      <c r="K5667">
        <v>1710</v>
      </c>
      <c r="L5667">
        <v>1197</v>
      </c>
      <c r="M5667">
        <v>513</v>
      </c>
      <c r="N5667" t="s">
        <v>77</v>
      </c>
    </row>
    <row r="5668" spans="1:14" x14ac:dyDescent="0.3">
      <c r="A5668" t="s">
        <v>12</v>
      </c>
      <c r="B5668" t="s">
        <v>50</v>
      </c>
      <c r="C5668" t="s">
        <v>22</v>
      </c>
      <c r="D5668" t="s">
        <v>14</v>
      </c>
      <c r="E5668" s="1">
        <v>44883</v>
      </c>
      <c r="F5668">
        <v>430752313</v>
      </c>
      <c r="G5668" s="1">
        <v>44893</v>
      </c>
      <c r="H5668">
        <v>100</v>
      </c>
      <c r="I5668">
        <v>35</v>
      </c>
      <c r="J5668">
        <v>24.5</v>
      </c>
      <c r="K5668">
        <v>3500</v>
      </c>
      <c r="L5668">
        <v>2450</v>
      </c>
      <c r="M5668">
        <v>1050</v>
      </c>
      <c r="N5668" t="s">
        <v>73</v>
      </c>
    </row>
    <row r="5669" spans="1:14" x14ac:dyDescent="0.3">
      <c r="A5669" t="s">
        <v>12</v>
      </c>
      <c r="B5669" t="s">
        <v>36</v>
      </c>
      <c r="C5669" t="s">
        <v>21</v>
      </c>
      <c r="D5669" t="s">
        <v>19</v>
      </c>
      <c r="E5669" s="1">
        <v>41893</v>
      </c>
      <c r="F5669">
        <v>304989326</v>
      </c>
      <c r="G5669" s="1">
        <v>41914</v>
      </c>
      <c r="H5669">
        <v>59</v>
      </c>
      <c r="I5669">
        <v>38</v>
      </c>
      <c r="J5669">
        <v>26.6</v>
      </c>
      <c r="K5669">
        <v>2242</v>
      </c>
      <c r="L5669">
        <v>1569.4</v>
      </c>
      <c r="M5669">
        <v>672.59999999999991</v>
      </c>
      <c r="N5669" t="s">
        <v>77</v>
      </c>
    </row>
    <row r="5670" spans="1:14" x14ac:dyDescent="0.3">
      <c r="A5670" t="s">
        <v>12</v>
      </c>
      <c r="B5670" t="s">
        <v>32</v>
      </c>
      <c r="C5670" t="s">
        <v>16</v>
      </c>
      <c r="D5670" t="s">
        <v>19</v>
      </c>
      <c r="E5670" s="1">
        <v>43830</v>
      </c>
      <c r="F5670">
        <v>692959916</v>
      </c>
      <c r="G5670" s="1">
        <v>43874</v>
      </c>
      <c r="H5670">
        <v>86</v>
      </c>
      <c r="I5670">
        <v>27</v>
      </c>
      <c r="J5670">
        <v>18.899999999999999</v>
      </c>
      <c r="K5670">
        <v>2322</v>
      </c>
      <c r="L5670">
        <v>1625.3999999999999</v>
      </c>
      <c r="M5670">
        <v>696.60000000000014</v>
      </c>
      <c r="N5670" t="s">
        <v>75</v>
      </c>
    </row>
    <row r="5671" spans="1:14" x14ac:dyDescent="0.3">
      <c r="A5671" t="s">
        <v>12</v>
      </c>
      <c r="B5671" t="s">
        <v>35</v>
      </c>
      <c r="C5671" t="s">
        <v>15</v>
      </c>
      <c r="D5671" t="s">
        <v>19</v>
      </c>
      <c r="E5671" s="1">
        <v>43032</v>
      </c>
      <c r="F5671">
        <v>705813062</v>
      </c>
      <c r="G5671" s="1">
        <v>43064</v>
      </c>
      <c r="H5671">
        <v>82</v>
      </c>
      <c r="I5671">
        <v>36</v>
      </c>
      <c r="J5671">
        <v>25.200000000000003</v>
      </c>
      <c r="K5671">
        <v>2952</v>
      </c>
      <c r="L5671">
        <v>2066.4</v>
      </c>
      <c r="M5671">
        <v>885.59999999999991</v>
      </c>
      <c r="N5671" t="s">
        <v>77</v>
      </c>
    </row>
    <row r="5672" spans="1:14" x14ac:dyDescent="0.3">
      <c r="A5672" t="s">
        <v>12</v>
      </c>
      <c r="B5672" t="s">
        <v>49</v>
      </c>
      <c r="C5672" t="s">
        <v>15</v>
      </c>
      <c r="D5672" t="s">
        <v>19</v>
      </c>
      <c r="E5672" s="1">
        <v>44863</v>
      </c>
      <c r="F5672">
        <v>101166760</v>
      </c>
      <c r="G5672" s="1">
        <v>44885</v>
      </c>
      <c r="H5672">
        <v>65</v>
      </c>
      <c r="I5672">
        <v>14</v>
      </c>
      <c r="J5672">
        <v>9.8000000000000007</v>
      </c>
      <c r="K5672">
        <v>910</v>
      </c>
      <c r="L5672">
        <v>637</v>
      </c>
      <c r="M5672">
        <v>273</v>
      </c>
      <c r="N5672" t="s">
        <v>77</v>
      </c>
    </row>
    <row r="5673" spans="1:14" x14ac:dyDescent="0.3">
      <c r="A5673" t="s">
        <v>12</v>
      </c>
      <c r="B5673" t="s">
        <v>41</v>
      </c>
      <c r="C5673" t="s">
        <v>17</v>
      </c>
      <c r="D5673" t="s">
        <v>19</v>
      </c>
      <c r="E5673" s="1">
        <v>43604</v>
      </c>
      <c r="F5673">
        <v>975377213</v>
      </c>
      <c r="G5673" s="1">
        <v>43630</v>
      </c>
      <c r="H5673">
        <v>82</v>
      </c>
      <c r="I5673">
        <v>15</v>
      </c>
      <c r="J5673">
        <v>10.5</v>
      </c>
      <c r="K5673">
        <v>1230</v>
      </c>
      <c r="L5673">
        <v>861</v>
      </c>
      <c r="M5673">
        <v>369</v>
      </c>
      <c r="N5673" t="s">
        <v>76</v>
      </c>
    </row>
    <row r="5674" spans="1:14" x14ac:dyDescent="0.3">
      <c r="A5674" t="s">
        <v>12</v>
      </c>
      <c r="B5674" t="s">
        <v>42</v>
      </c>
      <c r="C5674" t="s">
        <v>13</v>
      </c>
      <c r="D5674" t="s">
        <v>19</v>
      </c>
      <c r="E5674" s="1">
        <v>42975</v>
      </c>
      <c r="F5674">
        <v>248547494</v>
      </c>
      <c r="G5674" s="1">
        <v>43016</v>
      </c>
      <c r="H5674">
        <v>52</v>
      </c>
      <c r="I5674">
        <v>12</v>
      </c>
      <c r="J5674">
        <v>8.4</v>
      </c>
      <c r="K5674">
        <v>624</v>
      </c>
      <c r="L5674">
        <v>436.8</v>
      </c>
      <c r="M5674">
        <v>187.2</v>
      </c>
      <c r="N5674" t="s">
        <v>77</v>
      </c>
    </row>
    <row r="5675" spans="1:14" x14ac:dyDescent="0.3">
      <c r="A5675" t="s">
        <v>12</v>
      </c>
      <c r="B5675" t="s">
        <v>40</v>
      </c>
      <c r="C5675" t="s">
        <v>24</v>
      </c>
      <c r="D5675" t="s">
        <v>14</v>
      </c>
      <c r="E5675" s="1">
        <v>43174</v>
      </c>
      <c r="F5675">
        <v>354552686</v>
      </c>
      <c r="G5675" s="1">
        <v>43207</v>
      </c>
      <c r="H5675">
        <v>63</v>
      </c>
      <c r="I5675">
        <v>15</v>
      </c>
      <c r="J5675">
        <v>10.5</v>
      </c>
      <c r="K5675">
        <v>945</v>
      </c>
      <c r="L5675">
        <v>661.5</v>
      </c>
      <c r="M5675">
        <v>283.5</v>
      </c>
      <c r="N5675" t="s">
        <v>75</v>
      </c>
    </row>
    <row r="5676" spans="1:14" x14ac:dyDescent="0.3">
      <c r="A5676" t="s">
        <v>12</v>
      </c>
      <c r="B5676" t="s">
        <v>48</v>
      </c>
      <c r="C5676" t="s">
        <v>23</v>
      </c>
      <c r="D5676" t="s">
        <v>14</v>
      </c>
      <c r="E5676" s="1">
        <v>41915</v>
      </c>
      <c r="F5676">
        <v>416137921</v>
      </c>
      <c r="G5676" s="1">
        <v>41922</v>
      </c>
      <c r="H5676">
        <v>65</v>
      </c>
      <c r="I5676">
        <v>21</v>
      </c>
      <c r="J5676">
        <v>14.7</v>
      </c>
      <c r="K5676">
        <v>1365</v>
      </c>
      <c r="L5676">
        <v>955.5</v>
      </c>
      <c r="M5676">
        <v>409.5</v>
      </c>
      <c r="N5676" t="s">
        <v>77</v>
      </c>
    </row>
    <row r="5677" spans="1:14" x14ac:dyDescent="0.3">
      <c r="A5677" t="s">
        <v>12</v>
      </c>
      <c r="B5677" t="s">
        <v>37</v>
      </c>
      <c r="C5677" t="s">
        <v>18</v>
      </c>
      <c r="D5677" t="s">
        <v>14</v>
      </c>
      <c r="E5677" s="1">
        <v>44807</v>
      </c>
      <c r="F5677">
        <v>128083693</v>
      </c>
      <c r="G5677" s="1">
        <v>44852</v>
      </c>
      <c r="H5677">
        <v>92</v>
      </c>
      <c r="I5677">
        <v>22</v>
      </c>
      <c r="J5677">
        <v>15.4</v>
      </c>
      <c r="K5677">
        <v>2024</v>
      </c>
      <c r="L5677">
        <v>1416.8</v>
      </c>
      <c r="M5677">
        <v>607.20000000000005</v>
      </c>
      <c r="N5677" t="s">
        <v>74</v>
      </c>
    </row>
    <row r="5678" spans="1:14" x14ac:dyDescent="0.3">
      <c r="A5678" t="s">
        <v>12</v>
      </c>
      <c r="B5678" t="s">
        <v>51</v>
      </c>
      <c r="C5678" t="s">
        <v>13</v>
      </c>
      <c r="D5678" t="s">
        <v>19</v>
      </c>
      <c r="E5678" s="1">
        <v>43422</v>
      </c>
      <c r="F5678">
        <v>580091702</v>
      </c>
      <c r="G5678" s="1">
        <v>43451</v>
      </c>
      <c r="H5678">
        <v>64</v>
      </c>
      <c r="I5678">
        <v>40</v>
      </c>
      <c r="J5678">
        <v>28</v>
      </c>
      <c r="K5678">
        <v>2560</v>
      </c>
      <c r="L5678">
        <v>1792</v>
      </c>
      <c r="M5678">
        <v>768</v>
      </c>
      <c r="N5678" t="s">
        <v>73</v>
      </c>
    </row>
  </sheetData>
  <autoFilter ref="A1:M5678" xr:uid="{DA365DE6-FA6F-4705-8C96-DEDDE69E450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 Table</vt:lpstr>
      <vt:lpstr>Sales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a89664</dc:creator>
  <cp:lastModifiedBy>Darshan Masane</cp:lastModifiedBy>
  <dcterms:created xsi:type="dcterms:W3CDTF">2024-12-07T02:09:39Z</dcterms:created>
  <dcterms:modified xsi:type="dcterms:W3CDTF">2024-12-27T05:31:13Z</dcterms:modified>
</cp:coreProperties>
</file>