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cience\projects\data_science_learning\formula_parser\"/>
    </mc:Choice>
  </mc:AlternateContent>
  <xr:revisionPtr revIDLastSave="0" documentId="13_ncr:9_{909A8D00-B337-43A9-8E88-96AB5176EA76}" xr6:coauthVersionLast="47" xr6:coauthVersionMax="47" xr10:uidLastSave="{00000000-0000-0000-0000-000000000000}"/>
  <bookViews>
    <workbookView xWindow="-108" yWindow="-108" windowWidth="23256" windowHeight="12456" xr2:uid="{C6E3B2AC-E938-42CB-ABA3-E38A0915EF06}"/>
  </bookViews>
  <sheets>
    <sheet name="example" sheetId="1" r:id="rId1"/>
  </sheets>
  <calcPr calcId="0"/>
</workbook>
</file>

<file path=xl/calcChain.xml><?xml version="1.0" encoding="utf-8"?>
<calcChain xmlns="http://schemas.openxmlformats.org/spreadsheetml/2006/main">
  <c r="N29" i="1" l="1"/>
  <c r="M29" i="1"/>
</calcChain>
</file>

<file path=xl/sharedStrings.xml><?xml version="1.0" encoding="utf-8"?>
<sst xmlns="http://schemas.openxmlformats.org/spreadsheetml/2006/main" count="233" uniqueCount="78">
  <si>
    <t>India Id</t>
  </si>
  <si>
    <t>Trade Id</t>
  </si>
  <si>
    <t>Product Description</t>
  </si>
  <si>
    <t>Trade Date</t>
  </si>
  <si>
    <t>Start Date</t>
  </si>
  <si>
    <t>MR_MATURITY_DATE</t>
  </si>
  <si>
    <t>Entered Date</t>
  </si>
  <si>
    <t>CounterParty (F)</t>
  </si>
  <si>
    <t>Book</t>
  </si>
  <si>
    <t>Buy/Sell</t>
  </si>
  <si>
    <t>Currency Pair</t>
  </si>
  <si>
    <t>Prim Cur</t>
  </si>
  <si>
    <t>Prim Amt</t>
  </si>
  <si>
    <t>Trade Price</t>
  </si>
  <si>
    <t>Sec Cur</t>
  </si>
  <si>
    <t>Sec Amt</t>
  </si>
  <si>
    <t>TradeStatus</t>
  </si>
  <si>
    <t>2199667/FXFlexiForward/MerchantFX/RETAIL/USD/INR/FXFlexiForwardMerchantFX [id=19015, noOfActionsDone: 0/null</t>
  </si>
  <si>
    <t>Counterparty 1</t>
  </si>
  <si>
    <t>TB.IND.TRADING.TIMEOPT</t>
  </si>
  <si>
    <t>Buy</t>
  </si>
  <si>
    <t>USD/INR</t>
  </si>
  <si>
    <t>USD</t>
  </si>
  <si>
    <t>INR</t>
  </si>
  <si>
    <t>VERIFIED</t>
  </si>
  <si>
    <t>2219298/FXFlexiForward/MerchantFX/RETAIL/USD/INR/FXFlexiForwardMerchantFX [id=19509, noOfActionsDone: 0/null</t>
  </si>
  <si>
    <t>Counterparty 2</t>
  </si>
  <si>
    <t>2360870/FXFlexiForward/MerchantFX/RETAIL/USD/INR/FXFlexiForwardMerchantFX [id=23517, noOfActionsDone: 0/null</t>
  </si>
  <si>
    <t>Counterparty 3</t>
  </si>
  <si>
    <t>2385501/FXFlexiForward/MerchantFX/RETAIL/USD/INR/FXFlexiForwardMerchantFX [id=24049, noOfActionsDone: 0/null</t>
  </si>
  <si>
    <t>Counterparty 4</t>
  </si>
  <si>
    <t>2385504/FXFlexiForward/MerchantFX/RETAIL/USD/INR/FXFlexiForwardMerchantFX [id=24050, noOfActionsDone: 0/null</t>
  </si>
  <si>
    <t>Counterparty 5</t>
  </si>
  <si>
    <t>2393387/FXFlexiForward/MerchantFX/RETAIL/USD/INR/FXFlexiForwardMerchantFX [id=25006, noOfActionsDone: 0/null</t>
  </si>
  <si>
    <t>Counterparty 6</t>
  </si>
  <si>
    <t>2423545/FXFlexiForward/MerchantFX/RETAIL/USD/INR/FXFlexiForwardMerchantFX [id=27006, noOfActionsDone: 0/null</t>
  </si>
  <si>
    <t>Counterparty 7</t>
  </si>
  <si>
    <t>2425840/FXFlexiForward/MerchantFX/RETAIL/USD/INR/FXFlexiForwardMerchantFX [id=27511, noOfActionsDone: 0/null</t>
  </si>
  <si>
    <t>Counterparty 8</t>
  </si>
  <si>
    <t>2425846/FXFlexiForward/MerchantFX/RETAIL/USD/INR/FXFlexiForwardMerchantFX [id=27512, noOfActionsDone: 0/null</t>
  </si>
  <si>
    <t>Counterparty 9</t>
  </si>
  <si>
    <t>1955074/FXFlexiForward/MerchantFX/RETAIL/USD/INR/FXFlexiForwardMerchantFX [id=16510, noOfActionsDone: 0/null</t>
  </si>
  <si>
    <t>Counterparty 10</t>
  </si>
  <si>
    <t>Sell</t>
  </si>
  <si>
    <t>1976121/FXFlexiForward/MerchantFX/RETAIL/USD/INR/FXFlexiForwardMerchantFX [id=17511, noOfActionsDone: 0/null</t>
  </si>
  <si>
    <t>Counterparty 11</t>
  </si>
  <si>
    <t>1993902/FXFlexiForward/MerchantFX/RETAIL/USD/INR/FXFlexiForwardMerchantFX [id=18507, noOfActionsDone: 0/null</t>
  </si>
  <si>
    <t>Counterparty 12</t>
  </si>
  <si>
    <t>2224830/FXFlexiForward/MerchantFX/RETAIL/USD/INR/FXFlexiForwardMerchantFX [id=19510, noOfActionsDone: 0/null</t>
  </si>
  <si>
    <t>Counterparty 13</t>
  </si>
  <si>
    <t>2315957/FXFlexiForward/MerchantFX/RETAIL/USD/INR/FXFlexiForwardMerchantFX [id=22506, noOfActionsDone: 0/null</t>
  </si>
  <si>
    <t>Counterparty 14</t>
  </si>
  <si>
    <t>2320929/FXFlexiForward/MerchantFX/RETAIL/USD/INR/FXFlexiForwardMerchantFX [id=22512, noOfActionsDone: 0/null</t>
  </si>
  <si>
    <t>Counterparty 15</t>
  </si>
  <si>
    <t>2348666/FXFlexiForward/MerchantFX/RETAIL/USD/INR/FXFlexiForwardMerchantFX [id=23010, noOfActionsDone: 0/null</t>
  </si>
  <si>
    <t>Counterparty 16</t>
  </si>
  <si>
    <t>2364635/FXFlexiForward/MerchantFX/RETAIL/USD/INR/FXFlexiForwardMerchantFX [id=23518, noOfActionsDone: 0/null</t>
  </si>
  <si>
    <t>Counterparty 17</t>
  </si>
  <si>
    <t>2369626/FXFlexiForward/MerchantFX/RETAIL/USD/INR/FXFlexiForwardMerchantFX [id=24009, noOfActionsDone: 0/null</t>
  </si>
  <si>
    <t>Counterparty 18</t>
  </si>
  <si>
    <t>2377053/FXFlexiForward/MerchantFX/RETAIL/USD/INR/FXFlexiForwardMerchantFX [id=24020, noOfActionsDone: 0/null</t>
  </si>
  <si>
    <t>Counterparty 19</t>
  </si>
  <si>
    <t>2391003/FXFlexiForward/MerchantFX/RETAIL/USD/INR/FXFlexiForwardMerchantFX [id=24506, noOfActionsDone: 0/null</t>
  </si>
  <si>
    <t>Counterparty 20</t>
  </si>
  <si>
    <t>2414820/FXFlexiForward/MerchantFX/RETAIL/USD/INR/FXFlexiForwardMerchantFX [id=26506, noOfActionsDone: 0/null</t>
  </si>
  <si>
    <t>Counterparty 21</t>
  </si>
  <si>
    <t>2414846/FXFlexiForward/MerchantFX/RETAIL/USD/INR/FXFlexiForwardMerchantFX [id=26507, noOfActionsDone: 0/null</t>
  </si>
  <si>
    <t>Counterparty 22</t>
  </si>
  <si>
    <t>2415002/FXFlexiForward/MerchantFX/RETAIL/USD/INR/FXFlexiForwardMerchantFX [id=26508, noOfActionsDone: 0/null</t>
  </si>
  <si>
    <t>Counterparty 23</t>
  </si>
  <si>
    <t>2425783/FXFlexiForward/MerchantFX/RETAIL/USD/INR/FXFlexiForwardMerchantFX [id=27509, noOfActionsDone: 0/null</t>
  </si>
  <si>
    <t>Counterparty 24</t>
  </si>
  <si>
    <t>2425801/FXFlexiForward/MerchantFX/RETAIL/USD/INR/FXFlexiForwardMerchantFX [id=27510, noOfActionsDone: 0/null</t>
  </si>
  <si>
    <t>Counterparty 25</t>
  </si>
  <si>
    <t>2429156/FXFlexiForward/MerchantFX/RETAIL/USD/INR/FXFlexiForwardMerchantFX [id=28007, noOfActionsDone: 0/null</t>
  </si>
  <si>
    <t>Counterparty 26</t>
  </si>
  <si>
    <t>2429140/FXFlexiForward/MerchantFX/RETAIL/USD/INR/FXFlexiForwardMerchantFX [id=28006, noOfActionsDone: 0/null</t>
  </si>
  <si>
    <t>Counterparty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</si>
</sst>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BD9C-8D2B-47EA-8C65-FD2EB9DE66D7}">
  <dimension ref="A1:Q29"/>
  <sheetViews>
    <sheetView tabSelected="1" topLeftCell="A3" workbookViewId="0">
      <selection activeCell="O29" sqref="O29"/>
    </sheetView>
  </sheetViews>
  <sheetFormatPr defaultRowHeight="14.4" x14ac:dyDescent="0.3"/>
  <cols>
    <col min="13" max="13" width="11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26997</v>
      </c>
      <c r="B2">
        <v>13782015</v>
      </c>
      <c r="C2" t="s">
        <v>17</v>
      </c>
      <c r="D2" s="1">
        <v>44256</v>
      </c>
      <c r="E2" s="2">
        <v>44440</v>
      </c>
      <c r="F2" s="2">
        <v>45358</v>
      </c>
      <c r="G2" s="1">
        <v>44256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>
        <v>450000</v>
      </c>
      <c r="N2">
        <v>75.38</v>
      </c>
      <c r="O2" t="s">
        <v>23</v>
      </c>
      <c r="P2">
        <v>-33921000</v>
      </c>
      <c r="Q2" t="s">
        <v>24</v>
      </c>
    </row>
    <row r="3" spans="1:17" x14ac:dyDescent="0.3">
      <c r="A3">
        <v>27966</v>
      </c>
      <c r="B3">
        <v>13861506</v>
      </c>
      <c r="C3" t="s">
        <v>25</v>
      </c>
      <c r="D3" s="1">
        <v>44267</v>
      </c>
      <c r="E3" s="2">
        <v>44407</v>
      </c>
      <c r="F3" s="2">
        <v>45739</v>
      </c>
      <c r="G3" s="1">
        <v>44267</v>
      </c>
      <c r="H3" t="s">
        <v>26</v>
      </c>
      <c r="I3" t="s">
        <v>19</v>
      </c>
      <c r="J3" t="s">
        <v>20</v>
      </c>
      <c r="K3" t="s">
        <v>21</v>
      </c>
      <c r="L3" t="s">
        <v>22</v>
      </c>
      <c r="M3">
        <v>83395.63</v>
      </c>
      <c r="N3">
        <v>74.209999999999994</v>
      </c>
      <c r="O3" t="s">
        <v>23</v>
      </c>
      <c r="P3">
        <v>-6188581.2199999997</v>
      </c>
      <c r="Q3" t="s">
        <v>24</v>
      </c>
    </row>
    <row r="4" spans="1:17" x14ac:dyDescent="0.3">
      <c r="A4">
        <v>33963</v>
      </c>
      <c r="B4">
        <v>14459168</v>
      </c>
      <c r="C4" t="s">
        <v>27</v>
      </c>
      <c r="D4" s="1">
        <v>44357</v>
      </c>
      <c r="E4" s="2">
        <v>44544</v>
      </c>
      <c r="F4" s="2">
        <v>45557</v>
      </c>
      <c r="G4" s="1">
        <v>44357</v>
      </c>
      <c r="H4" t="s">
        <v>28</v>
      </c>
      <c r="I4" t="s">
        <v>19</v>
      </c>
      <c r="J4" t="s">
        <v>20</v>
      </c>
      <c r="K4" t="s">
        <v>21</v>
      </c>
      <c r="L4" t="s">
        <v>22</v>
      </c>
      <c r="M4">
        <v>1000000</v>
      </c>
      <c r="N4">
        <v>74.64</v>
      </c>
      <c r="O4" t="s">
        <v>23</v>
      </c>
      <c r="P4">
        <v>-74635000</v>
      </c>
      <c r="Q4" t="s">
        <v>24</v>
      </c>
    </row>
    <row r="5" spans="1:17" x14ac:dyDescent="0.3">
      <c r="A5">
        <v>34740</v>
      </c>
      <c r="B5">
        <v>14559806</v>
      </c>
      <c r="C5" t="s">
        <v>29</v>
      </c>
      <c r="D5" s="1">
        <v>44372</v>
      </c>
      <c r="E5" s="2">
        <v>44469</v>
      </c>
      <c r="F5" s="2">
        <v>45473</v>
      </c>
      <c r="G5" s="1">
        <v>44372</v>
      </c>
      <c r="H5" t="s">
        <v>30</v>
      </c>
      <c r="I5" t="s">
        <v>19</v>
      </c>
      <c r="J5" t="s">
        <v>20</v>
      </c>
      <c r="K5" t="s">
        <v>21</v>
      </c>
      <c r="L5" t="s">
        <v>22</v>
      </c>
      <c r="M5">
        <v>950000</v>
      </c>
      <c r="N5">
        <v>74.91</v>
      </c>
      <c r="O5" t="s">
        <v>23</v>
      </c>
      <c r="P5">
        <v>-71162125</v>
      </c>
      <c r="Q5" t="s">
        <v>24</v>
      </c>
    </row>
    <row r="6" spans="1:17" x14ac:dyDescent="0.3">
      <c r="A6">
        <v>34741</v>
      </c>
      <c r="B6">
        <v>14559817</v>
      </c>
      <c r="C6" t="s">
        <v>31</v>
      </c>
      <c r="D6" s="1">
        <v>44372</v>
      </c>
      <c r="E6" s="2">
        <v>44498</v>
      </c>
      <c r="F6" s="2">
        <v>45588</v>
      </c>
      <c r="G6" s="1">
        <v>44372</v>
      </c>
      <c r="H6" t="s">
        <v>32</v>
      </c>
      <c r="I6" t="s">
        <v>19</v>
      </c>
      <c r="J6" t="s">
        <v>20</v>
      </c>
      <c r="K6" t="s">
        <v>21</v>
      </c>
      <c r="L6" t="s">
        <v>22</v>
      </c>
      <c r="M6">
        <v>950000</v>
      </c>
      <c r="N6">
        <v>75.17</v>
      </c>
      <c r="O6" t="s">
        <v>23</v>
      </c>
      <c r="P6">
        <v>-71409125</v>
      </c>
      <c r="Q6" t="s">
        <v>24</v>
      </c>
    </row>
    <row r="7" spans="1:17" x14ac:dyDescent="0.3">
      <c r="A7">
        <v>35314</v>
      </c>
      <c r="B7">
        <v>14588875</v>
      </c>
      <c r="C7" t="s">
        <v>33</v>
      </c>
      <c r="D7" s="1">
        <v>44377</v>
      </c>
      <c r="E7" s="2">
        <v>44425</v>
      </c>
      <c r="F7" s="2">
        <v>45670</v>
      </c>
      <c r="G7" s="1">
        <v>44377</v>
      </c>
      <c r="H7" t="s">
        <v>34</v>
      </c>
      <c r="I7" t="s">
        <v>19</v>
      </c>
      <c r="J7" t="s">
        <v>20</v>
      </c>
      <c r="K7" t="s">
        <v>21</v>
      </c>
      <c r="L7" t="s">
        <v>22</v>
      </c>
      <c r="M7">
        <v>0</v>
      </c>
      <c r="N7">
        <v>74.53</v>
      </c>
      <c r="O7" t="s">
        <v>23</v>
      </c>
      <c r="P7">
        <v>0</v>
      </c>
      <c r="Q7" t="s">
        <v>24</v>
      </c>
    </row>
    <row r="8" spans="1:17" x14ac:dyDescent="0.3">
      <c r="A8">
        <v>37304</v>
      </c>
      <c r="B8">
        <v>14708611</v>
      </c>
      <c r="C8" t="s">
        <v>35</v>
      </c>
      <c r="D8" s="1">
        <v>44396</v>
      </c>
      <c r="E8" s="2">
        <v>44446</v>
      </c>
      <c r="F8" s="2">
        <v>45466</v>
      </c>
      <c r="G8" s="1">
        <v>44396</v>
      </c>
      <c r="H8" t="s">
        <v>36</v>
      </c>
      <c r="I8" t="s">
        <v>19</v>
      </c>
      <c r="J8" t="s">
        <v>20</v>
      </c>
      <c r="K8" t="s">
        <v>21</v>
      </c>
      <c r="L8" t="s">
        <v>22</v>
      </c>
      <c r="M8">
        <v>2000000</v>
      </c>
      <c r="N8">
        <v>74.95</v>
      </c>
      <c r="O8" t="s">
        <v>23</v>
      </c>
      <c r="P8">
        <v>-149902600</v>
      </c>
      <c r="Q8" t="s">
        <v>24</v>
      </c>
    </row>
    <row r="9" spans="1:17" x14ac:dyDescent="0.3">
      <c r="A9">
        <v>37835</v>
      </c>
      <c r="B9">
        <v>14719078</v>
      </c>
      <c r="C9" t="s">
        <v>37</v>
      </c>
      <c r="D9" s="1">
        <v>44399</v>
      </c>
      <c r="E9" s="2">
        <v>44498</v>
      </c>
      <c r="F9" s="2">
        <v>45373</v>
      </c>
      <c r="G9" s="1">
        <v>44399</v>
      </c>
      <c r="H9" t="s">
        <v>38</v>
      </c>
      <c r="I9" t="s">
        <v>19</v>
      </c>
      <c r="J9" t="s">
        <v>20</v>
      </c>
      <c r="K9" t="s">
        <v>21</v>
      </c>
      <c r="L9" t="s">
        <v>22</v>
      </c>
      <c r="M9">
        <v>1000000</v>
      </c>
      <c r="N9">
        <v>75.209999999999994</v>
      </c>
      <c r="O9" t="s">
        <v>23</v>
      </c>
      <c r="P9">
        <v>-75205000</v>
      </c>
      <c r="Q9" t="s">
        <v>24</v>
      </c>
    </row>
    <row r="10" spans="1:17" x14ac:dyDescent="0.3">
      <c r="A10">
        <v>37836</v>
      </c>
      <c r="B10">
        <v>14719100</v>
      </c>
      <c r="C10" t="s">
        <v>39</v>
      </c>
      <c r="D10" s="1">
        <v>44399</v>
      </c>
      <c r="E10" s="2">
        <v>44561</v>
      </c>
      <c r="F10" s="2">
        <v>45529</v>
      </c>
      <c r="G10" s="1">
        <v>44399</v>
      </c>
      <c r="H10" t="s">
        <v>40</v>
      </c>
      <c r="I10" t="s">
        <v>19</v>
      </c>
      <c r="J10" t="s">
        <v>20</v>
      </c>
      <c r="K10" t="s">
        <v>21</v>
      </c>
      <c r="L10" t="s">
        <v>22</v>
      </c>
      <c r="M10">
        <v>1000000</v>
      </c>
      <c r="N10">
        <v>75.75</v>
      </c>
      <c r="O10" t="s">
        <v>23</v>
      </c>
      <c r="P10">
        <v>-75745000</v>
      </c>
      <c r="Q10" t="s">
        <v>24</v>
      </c>
    </row>
    <row r="11" spans="1:17" x14ac:dyDescent="0.3">
      <c r="A11">
        <v>23758</v>
      </c>
      <c r="B11">
        <v>13439979</v>
      </c>
      <c r="C11" t="s">
        <v>41</v>
      </c>
      <c r="D11" s="1">
        <v>44217</v>
      </c>
      <c r="E11" s="2">
        <v>44397</v>
      </c>
      <c r="F11" s="2">
        <v>45427</v>
      </c>
      <c r="G11" s="1">
        <v>44217</v>
      </c>
      <c r="H11" t="s">
        <v>42</v>
      </c>
      <c r="I11" t="s">
        <v>19</v>
      </c>
      <c r="J11" t="s">
        <v>43</v>
      </c>
      <c r="K11" t="s">
        <v>21</v>
      </c>
      <c r="L11" t="s">
        <v>22</v>
      </c>
      <c r="M11">
        <v>0</v>
      </c>
      <c r="N11">
        <v>74.739999999999995</v>
      </c>
      <c r="O11" t="s">
        <v>23</v>
      </c>
      <c r="P11">
        <v>18716269.43</v>
      </c>
      <c r="Q11" t="s">
        <v>24</v>
      </c>
    </row>
    <row r="12" spans="1:17" x14ac:dyDescent="0.3">
      <c r="A12">
        <v>24176</v>
      </c>
      <c r="B12">
        <v>13528465</v>
      </c>
      <c r="C12" t="s">
        <v>44</v>
      </c>
      <c r="D12" s="1">
        <v>44230</v>
      </c>
      <c r="E12" s="2">
        <v>44410</v>
      </c>
      <c r="F12" s="2">
        <v>45616</v>
      </c>
      <c r="G12" s="1">
        <v>44230</v>
      </c>
      <c r="H12" t="s">
        <v>45</v>
      </c>
      <c r="I12" t="s">
        <v>19</v>
      </c>
      <c r="J12" t="s">
        <v>43</v>
      </c>
      <c r="K12" t="s">
        <v>21</v>
      </c>
      <c r="L12" t="s">
        <v>22</v>
      </c>
      <c r="M12">
        <v>-311126</v>
      </c>
      <c r="N12">
        <v>74.84</v>
      </c>
      <c r="O12" t="s">
        <v>23</v>
      </c>
      <c r="P12">
        <v>23284669.84</v>
      </c>
      <c r="Q12" t="s">
        <v>24</v>
      </c>
    </row>
    <row r="13" spans="1:17" x14ac:dyDescent="0.3">
      <c r="A13">
        <v>25318</v>
      </c>
      <c r="B13">
        <v>13598482</v>
      </c>
      <c r="C13" t="s">
        <v>46</v>
      </c>
      <c r="D13" s="1">
        <v>44242</v>
      </c>
      <c r="E13" s="2">
        <v>44439</v>
      </c>
      <c r="F13" s="2">
        <v>45678</v>
      </c>
      <c r="G13" s="1">
        <v>44242</v>
      </c>
      <c r="H13" t="s">
        <v>47</v>
      </c>
      <c r="I13" t="s">
        <v>19</v>
      </c>
      <c r="J13" t="s">
        <v>43</v>
      </c>
      <c r="K13" t="s">
        <v>21</v>
      </c>
      <c r="L13" t="s">
        <v>22</v>
      </c>
      <c r="M13">
        <v>-17811</v>
      </c>
      <c r="N13">
        <v>74.77</v>
      </c>
      <c r="O13" t="s">
        <v>23</v>
      </c>
      <c r="P13">
        <v>1331773</v>
      </c>
      <c r="Q13" t="s">
        <v>24</v>
      </c>
    </row>
    <row r="14" spans="1:17" x14ac:dyDescent="0.3">
      <c r="A14">
        <v>28055</v>
      </c>
      <c r="B14">
        <v>13883780</v>
      </c>
      <c r="C14" t="s">
        <v>48</v>
      </c>
      <c r="D14" s="1">
        <v>44271</v>
      </c>
      <c r="E14" s="2">
        <v>44454</v>
      </c>
      <c r="F14" s="2">
        <v>45478</v>
      </c>
      <c r="G14" s="1">
        <v>44271</v>
      </c>
      <c r="H14" t="s">
        <v>49</v>
      </c>
      <c r="I14" t="s">
        <v>19</v>
      </c>
      <c r="J14" t="s">
        <v>43</v>
      </c>
      <c r="K14" t="s">
        <v>21</v>
      </c>
      <c r="L14" t="s">
        <v>22</v>
      </c>
      <c r="M14">
        <v>-175560</v>
      </c>
      <c r="N14">
        <v>74.510000000000005</v>
      </c>
      <c r="O14" t="s">
        <v>23</v>
      </c>
      <c r="P14">
        <v>13081414.5</v>
      </c>
      <c r="Q14" t="s">
        <v>24</v>
      </c>
    </row>
    <row r="15" spans="1:17" x14ac:dyDescent="0.3">
      <c r="A15">
        <v>32987</v>
      </c>
      <c r="B15">
        <v>14253748</v>
      </c>
      <c r="C15" t="s">
        <v>50</v>
      </c>
      <c r="D15" s="1">
        <v>44330</v>
      </c>
      <c r="E15" s="2">
        <v>44489</v>
      </c>
      <c r="F15" s="2">
        <v>45490</v>
      </c>
      <c r="G15" s="1">
        <v>44330</v>
      </c>
      <c r="H15" t="s">
        <v>51</v>
      </c>
      <c r="I15" t="s">
        <v>19</v>
      </c>
      <c r="J15" t="s">
        <v>43</v>
      </c>
      <c r="K15" t="s">
        <v>21</v>
      </c>
      <c r="L15" t="s">
        <v>22</v>
      </c>
      <c r="M15">
        <v>-240600</v>
      </c>
      <c r="N15">
        <v>75.13</v>
      </c>
      <c r="O15" t="s">
        <v>23</v>
      </c>
      <c r="P15">
        <v>18075676.5</v>
      </c>
      <c r="Q15" t="s">
        <v>24</v>
      </c>
    </row>
    <row r="16" spans="1:17" x14ac:dyDescent="0.3">
      <c r="A16">
        <v>33061</v>
      </c>
      <c r="B16">
        <v>14274204</v>
      </c>
      <c r="C16" t="s">
        <v>52</v>
      </c>
      <c r="D16" s="1">
        <v>44334</v>
      </c>
      <c r="E16" s="2">
        <v>44404</v>
      </c>
      <c r="F16" s="2">
        <v>45509</v>
      </c>
      <c r="G16" s="1">
        <v>44334</v>
      </c>
      <c r="H16" t="s">
        <v>53</v>
      </c>
      <c r="I16" t="s">
        <v>19</v>
      </c>
      <c r="J16" t="s">
        <v>43</v>
      </c>
      <c r="K16" t="s">
        <v>21</v>
      </c>
      <c r="L16" t="s">
        <v>22</v>
      </c>
      <c r="M16">
        <v>0</v>
      </c>
      <c r="N16">
        <v>73.91</v>
      </c>
      <c r="O16" t="s">
        <v>23</v>
      </c>
      <c r="P16">
        <v>369562500</v>
      </c>
      <c r="Q16" t="s">
        <v>24</v>
      </c>
    </row>
    <row r="17" spans="1:17" x14ac:dyDescent="0.3">
      <c r="A17">
        <v>33644</v>
      </c>
      <c r="B17">
        <v>14412205</v>
      </c>
      <c r="C17" t="s">
        <v>54</v>
      </c>
      <c r="D17" s="1">
        <v>44350</v>
      </c>
      <c r="E17" s="2">
        <v>44412</v>
      </c>
      <c r="F17" s="2">
        <v>45393</v>
      </c>
      <c r="G17" s="1">
        <v>44350</v>
      </c>
      <c r="H17" t="s">
        <v>55</v>
      </c>
      <c r="I17" t="s">
        <v>19</v>
      </c>
      <c r="J17" t="s">
        <v>43</v>
      </c>
      <c r="K17" t="s">
        <v>21</v>
      </c>
      <c r="L17" t="s">
        <v>22</v>
      </c>
      <c r="M17">
        <v>-10000000</v>
      </c>
      <c r="N17">
        <v>73.62</v>
      </c>
      <c r="O17" t="s">
        <v>23</v>
      </c>
      <c r="P17">
        <v>736200000</v>
      </c>
      <c r="Q17" t="s">
        <v>24</v>
      </c>
    </row>
    <row r="18" spans="1:17" x14ac:dyDescent="0.3">
      <c r="A18">
        <v>34042</v>
      </c>
      <c r="B18">
        <v>14479290</v>
      </c>
      <c r="C18" t="s">
        <v>56</v>
      </c>
      <c r="D18" s="1">
        <v>44361</v>
      </c>
      <c r="E18" s="2">
        <v>44399</v>
      </c>
      <c r="F18" s="2">
        <v>45556</v>
      </c>
      <c r="G18" s="1">
        <v>44361</v>
      </c>
      <c r="H18" t="s">
        <v>57</v>
      </c>
      <c r="I18" t="s">
        <v>19</v>
      </c>
      <c r="J18" t="s">
        <v>43</v>
      </c>
      <c r="K18" t="s">
        <v>21</v>
      </c>
      <c r="L18" t="s">
        <v>22</v>
      </c>
      <c r="M18">
        <v>0</v>
      </c>
      <c r="N18">
        <v>73.45</v>
      </c>
      <c r="O18" t="s">
        <v>23</v>
      </c>
      <c r="P18">
        <v>0</v>
      </c>
      <c r="Q18" t="s">
        <v>24</v>
      </c>
    </row>
    <row r="19" spans="1:17" x14ac:dyDescent="0.3">
      <c r="A19">
        <v>34307</v>
      </c>
      <c r="B19">
        <v>14496015</v>
      </c>
      <c r="C19" t="s">
        <v>58</v>
      </c>
      <c r="D19" s="1">
        <v>44363</v>
      </c>
      <c r="E19" s="2">
        <v>44491</v>
      </c>
      <c r="F19" s="2">
        <v>45507</v>
      </c>
      <c r="G19" s="1">
        <v>44363</v>
      </c>
      <c r="H19" t="s">
        <v>59</v>
      </c>
      <c r="I19" t="s">
        <v>19</v>
      </c>
      <c r="J19" t="s">
        <v>43</v>
      </c>
      <c r="K19" t="s">
        <v>21</v>
      </c>
      <c r="L19" t="s">
        <v>22</v>
      </c>
      <c r="M19">
        <v>-10269</v>
      </c>
      <c r="N19">
        <v>74.55</v>
      </c>
      <c r="O19" t="s">
        <v>23</v>
      </c>
      <c r="P19">
        <v>765579.62</v>
      </c>
      <c r="Q19" t="s">
        <v>24</v>
      </c>
    </row>
    <row r="20" spans="1:17" x14ac:dyDescent="0.3">
      <c r="A20">
        <v>34481</v>
      </c>
      <c r="B20">
        <v>14527556</v>
      </c>
      <c r="C20" t="s">
        <v>60</v>
      </c>
      <c r="D20" s="1">
        <v>44368</v>
      </c>
      <c r="E20" s="2">
        <v>44399</v>
      </c>
      <c r="F20" s="2">
        <v>45438</v>
      </c>
      <c r="G20" s="1">
        <v>44368</v>
      </c>
      <c r="H20" t="s">
        <v>61</v>
      </c>
      <c r="I20" t="s">
        <v>19</v>
      </c>
      <c r="J20" t="s">
        <v>43</v>
      </c>
      <c r="K20" t="s">
        <v>21</v>
      </c>
      <c r="L20" t="s">
        <v>22</v>
      </c>
      <c r="M20">
        <v>0</v>
      </c>
      <c r="N20">
        <v>74.400000000000006</v>
      </c>
      <c r="O20" t="s">
        <v>23</v>
      </c>
      <c r="P20">
        <v>73091302.010000005</v>
      </c>
      <c r="Q20" t="s">
        <v>24</v>
      </c>
    </row>
    <row r="21" spans="1:17" x14ac:dyDescent="0.3">
      <c r="A21">
        <v>34835</v>
      </c>
      <c r="B21">
        <v>14581014</v>
      </c>
      <c r="C21" t="s">
        <v>62</v>
      </c>
      <c r="D21" s="1">
        <v>44376</v>
      </c>
      <c r="E21" s="2">
        <v>44399</v>
      </c>
      <c r="F21" s="2">
        <v>45737</v>
      </c>
      <c r="G21" s="1">
        <v>44376</v>
      </c>
      <c r="H21" t="s">
        <v>63</v>
      </c>
      <c r="I21" t="s">
        <v>19</v>
      </c>
      <c r="J21" t="s">
        <v>43</v>
      </c>
      <c r="K21" t="s">
        <v>21</v>
      </c>
      <c r="L21" t="s">
        <v>22</v>
      </c>
      <c r="M21">
        <v>0</v>
      </c>
      <c r="N21">
        <v>74.42</v>
      </c>
      <c r="O21" t="s">
        <v>23</v>
      </c>
      <c r="P21">
        <v>0</v>
      </c>
      <c r="Q21" t="s">
        <v>24</v>
      </c>
    </row>
    <row r="22" spans="1:17" x14ac:dyDescent="0.3">
      <c r="A22">
        <v>36832</v>
      </c>
      <c r="B22">
        <v>14675237</v>
      </c>
      <c r="C22" t="s">
        <v>64</v>
      </c>
      <c r="D22" s="1">
        <v>44390</v>
      </c>
      <c r="E22" s="2">
        <v>44442</v>
      </c>
      <c r="F22" s="2">
        <v>45617</v>
      </c>
      <c r="G22" s="1">
        <v>44390</v>
      </c>
      <c r="H22" t="s">
        <v>65</v>
      </c>
      <c r="I22" t="s">
        <v>19</v>
      </c>
      <c r="J22" t="s">
        <v>43</v>
      </c>
      <c r="K22" t="s">
        <v>21</v>
      </c>
      <c r="L22" t="s">
        <v>22</v>
      </c>
      <c r="M22">
        <v>-850000</v>
      </c>
      <c r="N22">
        <v>74.930000000000007</v>
      </c>
      <c r="O22" t="s">
        <v>23</v>
      </c>
      <c r="P22">
        <v>63692625</v>
      </c>
      <c r="Q22" t="s">
        <v>24</v>
      </c>
    </row>
    <row r="23" spans="1:17" x14ac:dyDescent="0.3">
      <c r="A23">
        <v>36833</v>
      </c>
      <c r="B23">
        <v>14675263</v>
      </c>
      <c r="C23" t="s">
        <v>66</v>
      </c>
      <c r="D23" s="1">
        <v>44390</v>
      </c>
      <c r="E23" s="2">
        <v>44446</v>
      </c>
      <c r="F23" s="2">
        <v>45725</v>
      </c>
      <c r="G23" s="1">
        <v>44390</v>
      </c>
      <c r="H23" t="s">
        <v>67</v>
      </c>
      <c r="I23" t="s">
        <v>19</v>
      </c>
      <c r="J23" t="s">
        <v>43</v>
      </c>
      <c r="K23" t="s">
        <v>21</v>
      </c>
      <c r="L23" t="s">
        <v>22</v>
      </c>
      <c r="M23">
        <v>-940000</v>
      </c>
      <c r="N23">
        <v>74.97</v>
      </c>
      <c r="O23" t="s">
        <v>23</v>
      </c>
      <c r="P23">
        <v>70471800</v>
      </c>
      <c r="Q23" t="s">
        <v>24</v>
      </c>
    </row>
    <row r="24" spans="1:17" x14ac:dyDescent="0.3">
      <c r="A24">
        <v>36838</v>
      </c>
      <c r="B24">
        <v>14675668</v>
      </c>
      <c r="C24" t="s">
        <v>68</v>
      </c>
      <c r="D24" s="1">
        <v>44390</v>
      </c>
      <c r="E24" s="2">
        <v>44448</v>
      </c>
      <c r="F24" s="2">
        <v>45678</v>
      </c>
      <c r="G24" s="1">
        <v>44390</v>
      </c>
      <c r="H24" t="s">
        <v>69</v>
      </c>
      <c r="I24" t="s">
        <v>19</v>
      </c>
      <c r="J24" t="s">
        <v>43</v>
      </c>
      <c r="K24" t="s">
        <v>21</v>
      </c>
      <c r="L24" t="s">
        <v>22</v>
      </c>
      <c r="M24">
        <v>-2750000</v>
      </c>
      <c r="N24">
        <v>74.989999999999995</v>
      </c>
      <c r="O24" t="s">
        <v>23</v>
      </c>
      <c r="P24">
        <v>206222500</v>
      </c>
      <c r="Q24" t="s">
        <v>24</v>
      </c>
    </row>
    <row r="25" spans="1:17" x14ac:dyDescent="0.3">
      <c r="A25">
        <v>37825</v>
      </c>
      <c r="B25">
        <v>14718643</v>
      </c>
      <c r="C25" t="s">
        <v>70</v>
      </c>
      <c r="D25" s="1">
        <v>44399</v>
      </c>
      <c r="E25" s="2">
        <v>44454</v>
      </c>
      <c r="F25" s="2">
        <v>45421</v>
      </c>
      <c r="G25" s="1">
        <v>44399</v>
      </c>
      <c r="H25" t="s">
        <v>71</v>
      </c>
      <c r="I25" t="s">
        <v>19</v>
      </c>
      <c r="J25" t="s">
        <v>43</v>
      </c>
      <c r="K25" t="s">
        <v>21</v>
      </c>
      <c r="L25" t="s">
        <v>22</v>
      </c>
      <c r="M25">
        <v>-2809257.5</v>
      </c>
      <c r="N25">
        <v>74.790000000000006</v>
      </c>
      <c r="O25" t="s">
        <v>23</v>
      </c>
      <c r="P25">
        <v>210097345.30000001</v>
      </c>
      <c r="Q25" t="s">
        <v>24</v>
      </c>
    </row>
    <row r="26" spans="1:17" x14ac:dyDescent="0.3">
      <c r="A26">
        <v>37828</v>
      </c>
      <c r="B26">
        <v>14718712</v>
      </c>
      <c r="C26" t="s">
        <v>72</v>
      </c>
      <c r="D26" s="1">
        <v>44399</v>
      </c>
      <c r="E26" s="2">
        <v>44455</v>
      </c>
      <c r="F26" s="2">
        <v>45385</v>
      </c>
      <c r="G26" s="1">
        <v>44399</v>
      </c>
      <c r="H26" t="s">
        <v>73</v>
      </c>
      <c r="I26" t="s">
        <v>19</v>
      </c>
      <c r="J26" t="s">
        <v>43</v>
      </c>
      <c r="K26" t="s">
        <v>21</v>
      </c>
      <c r="L26" t="s">
        <v>22</v>
      </c>
      <c r="M26">
        <v>-918150</v>
      </c>
      <c r="N26">
        <v>74.86</v>
      </c>
      <c r="O26" t="s">
        <v>23</v>
      </c>
      <c r="P26">
        <v>68735004.379999995</v>
      </c>
      <c r="Q26" t="s">
        <v>24</v>
      </c>
    </row>
    <row r="27" spans="1:17" x14ac:dyDescent="0.3">
      <c r="A27">
        <v>38295</v>
      </c>
      <c r="B27">
        <v>14734983</v>
      </c>
      <c r="C27" t="s">
        <v>74</v>
      </c>
      <c r="D27" s="1">
        <v>44403</v>
      </c>
      <c r="E27" s="2">
        <v>44466</v>
      </c>
      <c r="F27" s="2">
        <v>45410</v>
      </c>
      <c r="G27" s="1">
        <v>44403</v>
      </c>
      <c r="H27" t="s">
        <v>75</v>
      </c>
      <c r="I27" t="s">
        <v>19</v>
      </c>
      <c r="J27" t="s">
        <v>43</v>
      </c>
      <c r="K27" t="s">
        <v>21</v>
      </c>
      <c r="L27" t="s">
        <v>22</v>
      </c>
      <c r="M27">
        <v>-5000000</v>
      </c>
      <c r="N27">
        <v>74.95</v>
      </c>
      <c r="O27" t="s">
        <v>23</v>
      </c>
      <c r="P27">
        <v>374750000</v>
      </c>
      <c r="Q27" t="s">
        <v>24</v>
      </c>
    </row>
    <row r="28" spans="1:17" x14ac:dyDescent="0.3">
      <c r="A28">
        <v>38293</v>
      </c>
      <c r="B28">
        <v>14734932</v>
      </c>
      <c r="C28" t="s">
        <v>76</v>
      </c>
      <c r="D28" s="1">
        <v>44403</v>
      </c>
      <c r="E28" s="2">
        <v>44456</v>
      </c>
      <c r="F28" s="2">
        <v>45422</v>
      </c>
      <c r="G28" s="1">
        <v>44403</v>
      </c>
      <c r="H28" t="s">
        <v>77</v>
      </c>
      <c r="I28" t="s">
        <v>19</v>
      </c>
      <c r="J28" t="s">
        <v>43</v>
      </c>
      <c r="K28" t="s">
        <v>21</v>
      </c>
      <c r="L28" t="s">
        <v>22</v>
      </c>
      <c r="M28">
        <v>-4000000</v>
      </c>
      <c r="N28">
        <v>74.87</v>
      </c>
      <c r="O28" t="s">
        <v>23</v>
      </c>
      <c r="P28">
        <v>299480000</v>
      </c>
      <c r="Q28" t="s">
        <v>24</v>
      </c>
    </row>
    <row r="29" spans="1:17" x14ac:dyDescent="0.3">
      <c r="M29">
        <f>SUM(M2:M28)</f>
        <v>-20589377.870000001</v>
      </c>
      <c r="N29">
        <f>SUMIF(N2:N28,"&gt;75")</f>
        <v>376.64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Darshita</dc:creator>
  <cp:lastModifiedBy>Darshita Paghadal</cp:lastModifiedBy>
  <dcterms:created xsi:type="dcterms:W3CDTF">2024-09-05T06:13:30Z</dcterms:created>
  <dcterms:modified xsi:type="dcterms:W3CDTF">2024-09-05T06:14:23Z</dcterms:modified>
</cp:coreProperties>
</file>