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1917E451-9223-4128-8772-B6CADF7A6E99}"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BN15" i="28"/>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BT35"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<sst xmlns="http://schemas.openxmlformats.org/spreadsheetml/2006/main" count="22822" uniqueCount="3692">
  <si>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</si>
  <si>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</si>
  <si>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</si>
  <si>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</si>
  <si>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</si>
  <si>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</si>
  <si>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</si>
  <si>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</si>
  <si>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</si>
  <si>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</si>
  <si>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</si>
  <si>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</si>
  <si>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</si>
  <si>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</si>
  <si>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</si>
  <si>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</si>
  <si>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</si>
  <si>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</si>
  <si>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</si>
  <si>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</si>
  <si>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</si>
  <si>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</si>
  <si>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</si>
  <si>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</si>
  <si>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</si>
  <si>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</si>
  <si>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</si>
  <si>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</si>
  <si>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</si>
  <si>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</si>
  <si>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</si>
  <si>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</si>
  <si>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</si>
  <si>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</si>
  <si>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</si>
  <si>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</si>
  <si>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</si>
  <si>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</si>
  <si>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</si>
  <si>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</si>
  <si>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</si>
  <si>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</si>
  <si>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</si>
  <si>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</si>
  <si>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</si>
  <si>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</si>
  <si>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</si>
  <si>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</si>
  <si>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</si>
  <si>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</si>
  <si>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</si>
  <si>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</si>
  <si>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</si>
  <si>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</si>
  <si>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</si>
  <si>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</si>
  <si>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</si>
  <si>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</si>
  <si>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</si>
  <si>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</si>
  <si>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</si>
  <si>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</si>
  <si>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</si>
  <si>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</si>
  <si>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</si>
  <si>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</si>
  <si>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</si>
  <si>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</si>
  <si>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</si>
  <si>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</si>
  <si>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</si>
  <si>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</si>
  <si>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</si>
  <si>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</si>
  <si>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</si>
  <si>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</si>
  <si>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</si>
  <si>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</si>
  <si>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</si>
  <si>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</si>
  <si>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</si>
  <si>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</si>
  <si>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</si>
  <si>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</si>
  <si>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</si>
  <si>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</si>
  <si>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</si>
  <si>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</si>
  <si>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</si>
  <si>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</si>
  <si>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</si>
  <si>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</si>
  <si>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</si>
  <si>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</si>
  <si>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</si>
  <si>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</si>
  <si>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</si>
  <si>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</si>
  <si>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</si>
  <si>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</si>
  <si>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</si>
  <si>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</si>
  <si>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</si>
  <si>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</si>
  <si>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</si>
  <si>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</si>
  <si>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</si>
  <si>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</si>
  <si>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</si>
  <si>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</si>
  <si>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</si>
  <si>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</si>
  <si>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</si>
  <si>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</si>
  <si>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</si>
  <si>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</si>
  <si>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</si>
  <si>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</si>
  <si>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</si>
  <si>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</si>
  <si>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</si>
  <si>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</si>
  <si>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</si>
  <si>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</si>
  <si>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</si>
  <si>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</si>
  <si>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</si>
  <si>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</si>
  <si>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</si>
  <si>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</si>
  <si>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</si>
  <si>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</si>
  <si>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</si>
  <si>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</si>
  <si>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</si>
  <si>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</si>
  <si>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</si>
  <si>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</si>
  <si>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</si>
  <si>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</si>
  <si>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</si>
  <si>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</si>
  <si>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</si>
  <si>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</si>
  <si>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</si>
  <si>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</si>
  <si>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</si>
  <si>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</si>
  <si>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</si>
  <si>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</si>
  <si>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</si>
  <si>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</si>
  <si>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</si>
  <si>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</si>
  <si>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</si>
  <si>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</si>
  <si>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</si>
  <si>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</si>
  <si>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</si>
  <si>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</si>
  <si>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</si>
  <si>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</si>
  <si>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</si>
  <si>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</si>
  <si>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</si>
  <si>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</si>
  <si>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</si>
  <si>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</si>
  <si>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</si>
  <si>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</si>
  <si>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</si>
  <si>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</si>
  <si>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</si>
  <si>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</si>
  <si>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</si>
  <si>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</si>
  <si>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</si>
  <si>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</si>
  <si>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</si>
  <si>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</si>
  <si>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</si>
  <si>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</si>
  <si>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</si>
  <si>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</si>
  <si>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</si>
  <si>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</si>
  <si>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</si>
  <si>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</si>
  <si>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</si>
  <si>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</si>
  <si>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</si>
  <si>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</si>
  <si>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</si>
  <si>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</si>
  <si>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</si>
  <si>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</si>
  <si>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</si>
  <si>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</si>
  <si>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</si>
  <si>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</si>
  <si>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</si>
  <si>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</si>
  <si>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</si>
  <si>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</si>
  <si>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</si>
  <si>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</si>
  <si>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</si>
  <si>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</si>
  <si>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</si>
  <si>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</si>
  <si>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</si>
  <si>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</si>
  <si>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</si>
  <si>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</si>
  <si>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</si>
  <si>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</si>
  <si>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</si>
  <si>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</si>
  <si>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</si>
  <si>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</si>
  <si>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</si>
  <si>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</si>
  <si>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</si>
  <si>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</si>
  <si>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</si>
  <si>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</si>
  <si>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</si>
  <si>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</si>
  <si>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</si>
  <si>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</si>
  <si>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</si>
  <si>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</si>
  <si>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</si>
  <si>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</si>
  <si>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</si>
  <si>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</si>
  <si>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</si>
  <si>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</si>
  <si>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</si>
  <si>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</si>
  <si>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</si>
  <si>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</si>
  <si>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</si>
  <si>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</si>
  <si>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</si>
  <si>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</si>
  <si>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</si>
  <si>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</si>
  <si>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</si>
  <si>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</si>
  <si>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</si>
  <si>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</si>
  <si>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</si>
  <si>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</si>
  <si>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</si>
  <si>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</si>
  <si>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</si>
  <si>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</si>
  <si>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</si>
  <si>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</si>
  <si>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</si>
  <si>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</si>
  <si>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</si>
  <si>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</si>
  <si>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</si>
  <si>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</si>
  <si>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</si>
  <si>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</si>
  <si>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</si>
  <si>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</si>
  <si>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</si>
  <si>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</si>
  <si>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</si>
  <si>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</si>
  <si>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</si>
  <si>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</si>
  <si>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</si>
  <si>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</si>
  <si>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</si>
  <si>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</si>
  <si>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</si>
  <si>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</si>
  <si>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</si>
  <si>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</si>
  <si>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</si>
  <si>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</si>
  <si>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</si>
  <si>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</si>
  <si>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</si>
  <si>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</si>
  <si>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</si>
  <si>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</si>
  <si>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</si>
  <si>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</si>
  <si>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</si>
  <si>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</si>
  <si>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</si>
  <si>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</si>
  <si>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</si>
  <si>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</si>
  <si>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</si>
  <si>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</si>
  <si>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</si>
  <si>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</si>
  <si>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</si>
  <si>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</si>
  <si>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</si>
  <si>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</si>
  <si>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</si>
  <si>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</si>
  <si>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</si>
  <si>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</si>
  <si>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</si>
  <si>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</si>
  <si>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</si>
  <si>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</si>
  <si>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</si>
  <si>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</si>
  <si>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</si>
  <si>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</si>
  <si>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</si>
  <si>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</si>
  <si>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</si>
  <si>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</si>
  <si>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</si>
  <si>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</si>
  <si>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</si>
  <si>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</si>
  <si>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</si>
  <si>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</si>
  <si>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</si>
  <si>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</si>
  <si>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</si>
  <si>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</si>
  <si>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</si>
  <si>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</si>
  <si>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</si>
  <si>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</si>
  <si>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</si>
  <si>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</si>
  <si>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</si>
  <si>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</si>
  <si>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</si>
  <si>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</si>
  <si>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</si>
  <si>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</si>
  <si>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</si>
  <si>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</si>
  <si>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</si>
  <si>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</si>
  <si>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</si>
  <si>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</si>
  <si>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</si>
  <si>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</si>
  <si>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</si>
  <si>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</si>
  <si>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</si>
  <si>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</si>
  <si>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</si>
  <si>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</si>
  <si>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</si>
  <si>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</si>
  <si>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</si>
  <si>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</si>
  <si>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</si>
  <si>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</si>
  <si>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</si>
  <si>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</si>
  <si>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</si>
  <si>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</si>
  <si>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</si>
  <si>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</si>
  <si>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</si>
  <si>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</si>
  <si>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</si>
  <si>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</si>
  <si>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</si>
  <si>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</si>
  <si>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</si>
  <si>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</si>
  <si>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</si>
  <si>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</si>
  <si>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</si>
  <si>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</si>
  <si>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</si>
  <si>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</si>
  <si>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</si>
  <si>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</si>
  <si>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</si>
  <si>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</si>
  <si>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</si>
  <si>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</si>
  <si>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</si>
  <si>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</si>
  <si>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</si>
  <si>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</si>
  <si>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</si>
  <si>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</si>
  <si>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</si>
  <si>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</si>
  <si>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</si>
  <si>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</si>
  <si>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</si>
  <si>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</si>
  <si>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</si>
  <si>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</si>
  <si>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</si>
  <si>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</si>
  <si>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</si>
  <si>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</si>
  <si>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</si>
  <si>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</si>
  <si>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</si>
  <si>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</si>
  <si>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</si>
  <si>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</si>
  <si>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</si>
  <si>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</si>
  <si>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</si>
  <si>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</si>
  <si>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</si>
  <si>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</si>
  <si>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</si>
  <si>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</si>
  <si>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</si>
  <si>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</si>
  <si>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</si>
  <si>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</si>
  <si>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</si>
  <si>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</si>
  <si>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</si>
  <si>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</si>
  <si>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</si>
  <si>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</si>
  <si>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</si>
  <si>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</si>
  <si>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</si>
  <si>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</si>
  <si>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</si>
  <si>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</si>
  <si>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</si>
  <si>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</si>
  <si>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</si>
  <si>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</si>
  <si>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</si>
  <si>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</si>
  <si>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</si>
  <si>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</si>
  <si>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</si>
  <si>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</si>
  <si>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</si>
  <si>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</si>
  <si>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</si>
  <si>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</si>
  <si>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</si>
  <si>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</si>
  <si>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</si>
  <si>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</si>
  <si>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</si>
  <si>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</si>
  <si>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</si>
  <si>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</si>
  <si>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</si>
  <si>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</si>
  <si>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</si>
  <si>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</si>
  <si>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</si>
  <si>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</si>
  <si>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</si>
  <si>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</si>
  <si>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</si>
  <si>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</si>
  <si>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</si>
  <si>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</si>
  <si>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</si>
  <si>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</si>
  <si>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</si>
  <si>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</si>
  <si>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</si>
  <si>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</si>
  <si>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</si>
  <si>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</si>
  <si>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</si>
  <si>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</si>
  <si>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</si>
  <si>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</si>
  <si>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</si>
  <si>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</si>
  <si>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</si>
  <si>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</si>
  <si>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</si>
  <si>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</si>
  <si>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</si>
  <si>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</si>
  <si>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</si>
  <si>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</si>
  <si>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</si>
  <si>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</si>
  <si>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</si>
  <si>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</si>
  <si>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</si>
  <si>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</si>
  <si>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</si>
  <si>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</si>
  <si>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</si>
  <si>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</si>
  <si>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</si>
  <si>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</si>
  <si>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</si>
  <si>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</si>
  <si>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</si>
  <si>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</si>
  <si>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</si>
  <si>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</si>
  <si>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</si>
  <si>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</si>
  <si>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</si>
  <si>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</si>
  <si>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</si>
  <si>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</si>
  <si>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</si>
  <si>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</si>
  <si>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</si>
  <si>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</si>
  <si>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</si>
  <si>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</si>
  <si>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</si>
  <si>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</si>
  <si>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</si>
  <si>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</si>
  <si>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</si>
  <si>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</si>
  <si>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</si>
  <si>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</si>
  <si>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</si>
  <si>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</si>
  <si>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</si>
  <si>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</si>
  <si>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</si>
  <si>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</si>
  <si>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</si>
  <si>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</si>
  <si>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</si>
  <si>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</si>
  <si>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</si>
  <si>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</si>
  <si>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</si>
  <si>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</si>
  <si>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</si>
  <si>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</si>
  <si>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</si>
  <si>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</si>
  <si>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</si>
  <si>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</si>
  <si>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</si>
  <si>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</si>
  <si>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</si>
  <si>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</si>
  <si>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</si>
  <si>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</si>
  <si>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</si>
  <si>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</si>
  <si>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</si>
  <si>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</si>
  <si>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</si>
  <si>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</si>
  <si>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</si>
  <si>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</si>
  <si>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</si>
  <si>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</si>
  <si>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</si>
  <si>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</si>
  <si>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</si>
  <si>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</si>
  <si>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</si>
  <si>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</si>
  <si>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</si>
  <si>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</si>
  <si>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</si>
  <si>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</si>
  <si>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</si>
  <si>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</si>
  <si>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</si>
  <si>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</si>
  <si>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</si>
  <si>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</si>
  <si>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</si>
  <si>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</si>
  <si>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</si>
  <si>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</si>
  <si>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</si>
  <si>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</si>
  <si>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</si>
  <si>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</si>
  <si>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</si>
  <si>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</si>
  <si>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</si>
  <si>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</si>
  <si>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</si>
  <si>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</si>
  <si>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</si>
  <si>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</si>
  <si>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</si>
  <si>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</si>
  <si>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</si>
  <si>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</si>
  <si>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</si>
  <si>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</si>
  <si>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</si>
  <si>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</si>
  <si>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</si>
  <si>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</si>
  <si>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</si>
  <si>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</si>
  <si>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</si>
  <si>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</si>
  <si>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</si>
  <si>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</si>
  <si>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</si>
  <si>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</si>
  <si>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</si>
  <si>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</si>
  <si>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</si>
  <si>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</si>
  <si>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</si>
  <si>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</si>
  <si>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</si>
  <si>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</si>
  <si>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</si>
  <si>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</si>
  <si>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</si>
  <si>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</si>
  <si>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</si>
  <si>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</si>
  <si>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</si>
  <si>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</si>
  <si>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</si>
  <si>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</si>
  <si>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</si>
  <si>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</si>
  <si>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</si>
  <si>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</si>
  <si>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</si>
  <si>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</si>
  <si>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</si>
  <si>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</si>
  <si>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</si>
  <si>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</si>
  <si>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</si>
  <si>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</si>
  <si>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</si>
  <si>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</si>
  <si>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</si>
  <si>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</si>
  <si>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</si>
  <si>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</si>
  <si>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</si>
  <si>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</si>
  <si>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</si>
  <si>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</si>
  <si>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</si>
  <si>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</si>
  <si>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</si>
  <si>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</si>
  <si>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</si>
  <si>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</si>
  <si>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</si>
  <si>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</si>
  <si>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</si>
  <si>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</si>
  <si>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</si>
  <si>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</si>
  <si>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</si>
  <si>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</si>
  <si>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</si>
  <si>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</si>
  <si>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</si>
  <si>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</si>
  <si>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</si>
  <si>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</si>
  <si>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</si>
  <si>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</si>
  <si>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</si>
  <si>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</si>
  <si>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</si>
  <si>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</si>
  <si>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</si>
  <si>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</si>
  <si>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</si>
  <si>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</si>
  <si>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</si>
  <si>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</si>
  <si>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</si>
  <si>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</si>
  <si>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</si>
  <si>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</si>
  <si>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</si>
  <si>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</si>
  <si>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</si>
  <si>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</si>
  <si>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</si>
  <si>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</si>
  <si>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</si>
  <si>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</si>
  <si>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</si>
  <si>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</si>
  <si>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</si>
  <si>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</si>
  <si>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</si>
  <si>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</si>
  <si>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</si>
  <si>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</si>
  <si>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</si>
  <si>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</si>
  <si>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</si>
  <si>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</si>
  <si>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</si>
  <si>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</si>
  <si>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</si>
  <si>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</si>
  <si>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</si>
  <si>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</si>
  <si>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</si>
  <si>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</si>
  <si>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</si>
  <si>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</si>
  <si>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</si>
  <si>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</si>
  <si>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</si>
  <si>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</si>
  <si>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</si>
  <si>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</si>
  <si>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</si>
  <si>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</si>
  <si>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</si>
  <si>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</si>
  <si>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</si>
  <si>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</si>
  <si>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</si>
  <si>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</si>
  <si>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</si>
  <si>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</si>
  <si>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</si>
  <si>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</si>
  <si>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</si>
  <si>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</si>
  <si>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</si>
  <si>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</si>
  <si>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</si>
  <si>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</si>
  <si>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</si>
  <si>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</si>
  <si>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</si>
  <si>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</si>
  <si>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</si>
  <si>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</si>
  <si>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</si>
  <si>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</si>
  <si>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</si>
  <si>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</si>
  <si>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</si>
  <si>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</si>
  <si>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</si>
  <si>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</si>
  <si>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</si>
  <si>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</si>
  <si>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</si>
  <si>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</si>
  <si>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</si>
  <si>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</si>
  <si>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</si>
  <si>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</si>
  <si>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</si>
  <si>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</si>
  <si>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</si>
  <si>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</si>
  <si>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</si>
  <si>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</si>
  <si>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</si>
  <si>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</si>
  <si>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</si>
  <si>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</si>
  <si>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</si>
  <si>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</si>
  <si>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</si>
  <si>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</si>
  <si>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</si>
  <si>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</si>
  <si>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</si>
  <si>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</si>
  <si>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</si>
  <si>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</si>
  <si>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</si>
  <si>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</si>
  <si>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</si>
  <si>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</si>
  <si>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</si>
  <si>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</si>
  <si>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</si>
  <si>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</si>
  <si>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</si>
  <si>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</si>
  <si>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</si>
  <si>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</si>
  <si>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</si>
  <si>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</si>
  <si>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</si>
  <si>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</si>
  <si>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</si>
  <si>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</si>
  <si>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</si>
  <si>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</si>
  <si>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</si>
  <si>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</si>
  <si>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</si>
  <si>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</si>
  <si>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</si>
  <si>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</si>
  <si>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</si>
  <si>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</si>
  <si>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</si>
  <si>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</si>
  <si>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</si>
  <si>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</si>
  <si>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</si>
  <si>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</si>
  <si>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</si>
  <si>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</si>
  <si>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</si>
  <si>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</si>
  <si>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</si>
  <si>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</si>
  <si>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</si>
  <si>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</si>
  <si>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</si>
  <si>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</si>
  <si>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</si>
  <si>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</si>
  <si>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</si>
  <si>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</si>
  <si>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</si>
  <si>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</si>
  <si>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</si>
  <si>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</si>
  <si>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</si>
  <si>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</si>
  <si>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</si>
  <si>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</si>
  <si>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</si>
  <si>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</si>
  <si>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</si>
  <si>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</si>
  <si>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</si>
  <si>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</si>
  <si>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</si>
  <si>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</si>
  <si>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</si>
  <si>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</si>
  <si>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</si>
  <si>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</si>
  <si>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</si>
  <si>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</si>
  <si>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</si>
  <si>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</si>
  <si>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</si>
  <si>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</si>
  <si>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</si>
  <si>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</si>
  <si>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</si>
  <si>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</si>
  <si>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</si>
  <si>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</si>
  <si>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</si>
  <si>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</si>
  <si>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</si>
  <si>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</si>
  <si>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</si>
  <si>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</si>
  <si>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</si>
  <si>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</si>
  <si>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</si>
  <si>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</si>
  <si>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</si>
  <si>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</si>
  <si>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</si>
  <si>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</si>
  <si>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</si>
  <si>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</si>
  <si>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</si>
  <si>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</si>
  <si>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</si>
  <si>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</si>
  <si>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</si>
  <si>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</si>
  <si>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</si>
  <si>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</si>
  <si>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</si>
  <si>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</si>
  <si>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</si>
  <si>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</si>
  <si>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</si>
  <si>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</si>
  <si>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</si>
  <si>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</si>
  <si>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</si>
  <si>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</si>
  <si>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</si>
  <si>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</si>
  <si>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</si>
  <si>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</si>
  <si>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</si>
  <si>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</si>
  <si>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</si>
  <si>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</si>
  <si>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</si>
  <si>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</si>
  <si>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</si>
  <si>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</si>
  <si>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</si>
  <si>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</si>
  <si>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</si>
  <si>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</si>
  <si>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</si>
  <si>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</si>
  <si>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</si>
  <si>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</si>
  <si>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</si>
  <si>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</si>
  <si>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</si>
  <si>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</si>
  <si>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</si>
  <si>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</si>
  <si>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</si>
  <si>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</si>
  <si>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</si>
  <si>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</si>
  <si>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</si>
  <si>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</si>
  <si>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</si>
  <si>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</si>
  <si>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</si>
  <si>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</si>
  <si>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</si>
  <si>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</si>
  <si>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</si>
  <si>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</si>
  <si>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</si>
  <si>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</si>
  <si>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</si>
  <si>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</si>
  <si>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</si>
  <si>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</si>
  <si>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</si>
  <si>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</si>
  <si>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</si>
  <si>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</si>
  <si>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</si>
  <si>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</si>
  <si>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</si>
  <si>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</si>
  <si>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</si>
  <si>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</si>
  <si>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</si>
  <si>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</si>
  <si>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</si>
  <si>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</si>
  <si>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</si>
  <si>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</si>
  <si>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</si>
  <si>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</si>
  <si>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</si>
  <si>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</si>
  <si>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</si>
  <si>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</si>
  <si>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</si>
  <si>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</si>
  <si>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</si>
  <si>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</si>
  <si>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</si>
  <si>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</si>
  <si>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</si>
  <si>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</si>
  <si>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</si>
  <si>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</si>
  <si>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</si>
  <si>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</si>
  <si>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</si>
  <si>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</si>
  <si>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</si>
  <si>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</si>
  <si>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</si>
  <si>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</si>
  <si>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</si>
  <si>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</si>
  <si>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</si>
  <si>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</si>
  <si>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</si>
  <si>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</si>
  <si>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</si>
  <si>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</si>
  <si>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</si>
  <si>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</si>
  <si>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</si>
  <si>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</si>
  <si>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</si>
  <si>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</si>
  <si>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</si>
  <si>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</si>
  <si>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</si>
  <si>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</si>
  <si>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</si>
  <si>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</si>
  <si>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</si>
  <si>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</si>
  <si>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</si>
  <si>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</si>
  <si>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</si>
  <si>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</si>
  <si>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</si>
  <si>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</si>
  <si>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</si>
  <si>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</si>
  <si>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</si>
  <si>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</si>
  <si>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</si>
  <si>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</si>
  <si>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</si>
  <si>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</si>
  <si>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</si>
  <si>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</si>
  <si>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</si>
  <si>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</si>
  <si>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</si>
  <si>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</si>
  <si>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</si>
  <si>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</si>
  <si>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</si>
  <si>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</si>
  <si>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</si>
  <si>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</si>
  <si>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</si>
  <si>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</si>
  <si>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</si>
  <si>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</si>
  <si>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</si>
  <si>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</si>
  <si>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</si>
  <si>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</si>
  <si>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</si>
  <si>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</si>
  <si>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</si>
  <si>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</si>
  <si>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</si>
  <si>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</si>
  <si>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</si>
  <si>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</si>
  <si>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</si>
  <si>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</si>
  <si>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</si>
  <si>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</si>
  <si>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</si>
  <si>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</si>
  <si>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</si>
  <si>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</si>
  <si>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</si>
  <si>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</si>
  <si>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</si>
  <si>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</si>
  <si>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</si>
  <si>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</si>
  <si>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</si>
  <si>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</si>
  <si>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</si>
  <si>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</si>
  <si>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</si>
  <si>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</si>
  <si>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</si>
  <si>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</si>
  <si>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</si>
  <si>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</si>
  <si>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</si>
  <si>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</si>
  <si>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</si>
  <si>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</si>
  <si>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</si>
  <si>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</si>
  <si>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</si>
  <si>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</si>
  <si>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</si>
  <si>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</si>
  <si>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</si>
  <si>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</si>
  <si>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</si>
  <si>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</si>
  <si>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</si>
  <si>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</si>
  <si>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</si>
  <si>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</si>
  <si>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</si>
  <si>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</si>
  <si>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</si>
  <si>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</si>
  <si>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</si>
  <si>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</si>
  <si>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</si>
  <si>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</si>
  <si>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</si>
  <si>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</si>
  <si>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</si>
  <si>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</si>
  <si>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</si>
  <si>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</si>
  <si>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</si>
  <si>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</si>
  <si>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</si>
  <si>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</si>
  <si>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</si>
  <si>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</si>
  <si>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</si>
  <si>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</si>
  <si>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</si>
  <si>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</si>
  <si>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</si>
  <si>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</si>
  <si>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</si>
  <si>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</si>
  <si>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</si>
  <si>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</si>
  <si>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</si>
  <si>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</si>
  <si>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</si>
  <si>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</si>
  <si>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</si>
  <si>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</si>
  <si>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</si>
  <si>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</si>
  <si>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</si>
  <si>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</si>
  <si>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</si>
  <si>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</si>
  <si>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</si>
  <si>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</si>
  <si>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</si>
  <si>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</si>
  <si>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</si>
  <si>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</si>
  <si>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</si>
  <si>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</si>
  <si>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</si>
  <si>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</si>
  <si>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</si>
  <si>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</si>
  <si>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</si>
  <si>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</si>
  <si>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</si>
  <si>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</si>
  <si>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</si>
  <si>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</si>
  <si>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</si>
  <si>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</si>
  <si>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</si>
  <si>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</si>
  <si>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</si>
  <si>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</si>
  <si>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</si>
  <si>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</si>
  <si>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</si>
  <si>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</si>
  <si>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</si>
  <si>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</si>
  <si>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</si>
  <si>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</si>
  <si>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</si>
  <si>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</si>
  <si>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</si>
  <si>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</si>
  <si>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</si>
  <si>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</si>
  <si>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</si>
  <si>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</si>
  <si>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</si>
  <si>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</si>
  <si>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</si>
  <si>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</si>
  <si>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</si>
  <si>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</si>
  <si>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</si>
  <si>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</si>
  <si>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</si>
  <si>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</si>
  <si>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</si>
  <si>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</si>
  <si>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</si>
  <si>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</si>
  <si>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</si>
  <si>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</si>
  <si>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</si>
  <si>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</si>
  <si>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</si>
  <si>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</si>
  <si>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</si>
  <si>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</si>
  <si>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</si>
  <si>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</si>
  <si>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</si>
  <si>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</si>
  <si>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</si>
  <si>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</si>
  <si>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</si>
  <si>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</si>
  <si>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</si>
  <si>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</si>
  <si>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</si>
  <si>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</si>
  <si>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</si>
  <si>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</si>
  <si>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</si>
  <si>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</si>
  <si>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</si>
  <si>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</si>
  <si>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</si>
  <si>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</si>
  <si>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</si>
  <si>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</si>
  <si>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</si>
  <si>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</si>
  <si>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</si>
  <si>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</si>
  <si>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</si>
  <si>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</si>
  <si>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</si>
  <si>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</si>
  <si>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</si>
  <si>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</si>
  <si>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</si>
  <si>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</si>
  <si>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</si>
  <si>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</si>
  <si>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</si>
  <si>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</si>
  <si>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</si>
  <si>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</si>
  <si>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</si>
  <si>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</si>
  <si>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</si>
  <si>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</si>
  <si>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</si>
  <si>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</si>
  <si>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</si>
  <si>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</si>
  <si>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</si>
  <si>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</si>
  <si>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</si>
  <si>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</si>
  <si>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</si>
  <si>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</si>
  <si>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</si>
  <si>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</si>
  <si>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</si>
  <si>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</si>
  <si>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</si>
  <si>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</si>
  <si>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</si>
  <si>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</si>
  <si>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</si>
  <si>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</si>
  <si>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</si>
  <si>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</si>
  <si>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</si>
  <si>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</si>
  <si>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</si>
  <si>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</si>
  <si>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</si>
  <si>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</si>
  <si>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</si>
  <si>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</si>
  <si>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</si>
  <si>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</si>
  <si>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</si>
  <si>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</si>
  <si>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</si>
  <si>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</si>
  <si>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</si>
  <si>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</si>
  <si>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</si>
  <si>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</si>
  <si>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</si>
  <si>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</si>
  <si>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</si>
  <si>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</si>
  <si>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</si>
  <si>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</si>
  <si>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</si>
  <si>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</si>
  <si>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</si>
  <si>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</si>
  <si>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</si>
  <si>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</si>
  <si>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</si>
  <si>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</si>
  <si>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</si>
  <si>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</si>
  <si>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</si>
  <si>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</si>
  <si>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</si>
  <si>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</si>
  <si>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</si>
  <si>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</si>
  <si>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</si>
  <si>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</si>
  <si>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</si>
  <si>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</si>
  <si>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</si>
  <si>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</si>
  <si>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</si>
  <si>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</si>
  <si>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</si>
  <si>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</si>
  <si>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</si>
  <si>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</si>
  <si>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</si>
  <si>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</si>
  <si>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</si>
  <si>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</si>
  <si>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</si>
  <si>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</si>
  <si>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</si>
  <si>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</si>
  <si>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</si>
  <si>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</si>
  <si>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</si>
  <si>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</si>
  <si>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</si>
  <si>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</si>
  <si>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</si>
  <si>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</si>
  <si>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</si>
  <si>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</si>
  <si>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</si>
  <si>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</si>
  <si>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</si>
  <si>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</si>
  <si>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</si>
  <si>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</si>
  <si>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</si>
  <si>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</si>
  <si>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</si>
  <si>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</si>
  <si>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</si>
  <si>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</si>
  <si>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</si>
  <si>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</si>
  <si>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</si>
  <si>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</si>
  <si>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</si>
  <si>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</si>
  <si>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</si>
  <si>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</si>
  <si>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</si>
  <si>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</si>
  <si>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</si>
  <si>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</si>
  <si>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</si>
  <si>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</si>
  <si>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</si>
  <si>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</si>
  <si>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</si>
  <si>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</si>
  <si>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</si>
  <si>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</si>
  <si>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</si>
  <si>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</si>
  <si>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</si>
  <si>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</si>
  <si>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</si>
  <si>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</si>
  <si>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</si>
  <si>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</si>
  <si>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</si>
  <si>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</si>
  <si>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</si>
  <si>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</si>
  <si>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</si>
  <si>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</si>
  <si>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</si>
  <si>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</si>
  <si>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</si>
  <si>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</si>
  <si>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</si>
  <si>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</si>
  <si>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</si>
  <si>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</si>
  <si>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</si>
  <si>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</si>
  <si>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</si>
  <si>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</si>
  <si>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</si>
  <si>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</si>
  <si>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</si>
  <si>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</si>
  <si>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</si>
  <si>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</si>
  <si>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</si>
  <si>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</si>
  <si>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</si>
  <si>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</si>
  <si>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</si>
  <si>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</si>
  <si>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</si>
  <si>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</si>
  <si>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</si>
  <si>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</si>
  <si>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</si>
  <si>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</si>
  <si>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</si>
  <si>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</si>
  <si>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</si>
  <si>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</si>
  <si>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</si>
  <si>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</si>
  <si>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</si>
  <si>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</si>
  <si>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</si>
  <si>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</si>
  <si>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</si>
  <si>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</si>
  <si>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</si>
  <si>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</si>
  <si>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</si>
  <si>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</si>
  <si>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</si>
  <si>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</si>
  <si>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</si>
  <si>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</si>
  <si>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</si>
  <si>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</si>
  <si>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</si>
  <si>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</si>
  <si>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</si>
  <si>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</si>
  <si>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</si>
  <si>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</si>
  <si>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</si>
  <si>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</si>
  <si>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</si>
  <si>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</si>
  <si>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</si>
  <si>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</si>
  <si>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</si>
  <si>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</si>
  <si>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</si>
  <si>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</si>
  <si>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</si>
  <si>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</si>
  <si>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</si>
  <si>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</si>
  <si>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</si>
  <si>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</si>
  <si>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</si>
  <si>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</si>
  <si>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</si>
  <si>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</si>
  <si>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</si>
  <si>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</si>
  <si>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</si>
  <si>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</si>
  <si>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</si>
  <si>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</si>
  <si>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</si>
  <si>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</si>
  <si>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</si>
  <si>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</si>
  <si>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</si>
  <si>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</si>
  <si>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</si>
  <si>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</si>
  <si>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</si>
  <si>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</si>
  <si>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</si>
  <si>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</si>
  <si>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</si>
  <si>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</si>
  <si>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</si>
  <si>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</si>
  <si>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</si>
  <si>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</si>
  <si>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</si>
  <si>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</si>
  <si>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</si>
  <si>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</si>
  <si>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</si>
  <si>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</si>
  <si>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</si>
  <si>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</si>
  <si>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</si>
  <si>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</si>
  <si>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</si>
  <si>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</si>
  <si>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</si>
  <si>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</si>
  <si>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</si>
  <si>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</si>
  <si>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</si>
  <si>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</si>
  <si>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</si>
  <si>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</si>
  <si>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</si>
  <si>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</si>
  <si>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</si>
  <si>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</si>
  <si>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</si>
  <si>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</si>
  <si>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</si>
  <si>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</si>
  <si>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</si>
  <si>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</si>
  <si>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</si>
  <si>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</si>
  <si>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</si>
  <si>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</si>
  <si>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</si>
  <si>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</si>
  <si>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</si>
  <si>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</si>
  <si>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</si>
  <si>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</si>
  <si>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</si>
  <si>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</si>
  <si>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</si>
  <si>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</si>
  <si>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</si>
  <si>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</si>
  <si>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</si>
  <si>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</si>
  <si>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</si>
  <si>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</si>
  <si>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</si>
  <si>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</si>
  <si>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</si>
  <si>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</si>
  <si>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</si>
  <si>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</si>
  <si>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</si>
  <si>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</si>
  <si>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</si>
  <si>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</si>
  <si>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</si>
  <si>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</si>
  <si>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</si>
  <si>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</si>
  <si>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</si>
  <si>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</si>
  <si>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</si>
  <si>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</si>
  <si>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</si>
  <si>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</si>
  <si>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</si>
  <si>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</si>
  <si>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</si>
  <si>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</si>
  <si>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</si>
  <si>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</si>
  <si>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</si>
  <si>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</si>
  <si>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</si>
  <si>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</si>
  <si>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</si>
  <si>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</si>
  <si>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</si>
  <si>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</si>
  <si>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</si>
  <si>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</si>
  <si>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</si>
  <si>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</si>
  <si>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</si>
  <si>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</si>
  <si>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</si>
  <si>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</si>
  <si>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</si>
  <si>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</si>
  <si>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</si>
  <si>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</si>
  <si>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</si>
  <si>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</si>
  <si>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</si>
  <si>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</si>
  <si>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</si>
  <si>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</si>
  <si>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</si>
  <si>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</si>
  <si>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</si>
  <si>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</si>
  <si>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</si>
  <si>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</si>
  <si>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</si>
  <si>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</si>
  <si>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</si>
  <si>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</si>
  <si>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</si>
  <si>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</si>
  <si>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</si>
  <si>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</si>
  <si>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</si>
  <si>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</si>
  <si>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</si>
  <si>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</si>
  <si>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</si>
  <si>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</si>
  <si>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</si>
  <si>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</si>
  <si>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</si>
  <si>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</si>
  <si>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</si>
  <si>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</si>
  <si>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</si>
  <si>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</si>
  <si>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</si>
  <si>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</si>
  <si>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</si>
  <si>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</si>
  <si>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</si>
  <si>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</si>
  <si>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</si>
  <si>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</si>
  <si>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</si>
  <si>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</si>
  <si>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</si>
  <si>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</si>
  <si>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</si>
  <si>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</si>
  <si>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</si>
  <si>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</si>
  <si>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</si>
  <si>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</si>
  <si>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</si>
  <si>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</si>
  <si>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</si>
  <si>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</si>
  <si>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</si>
  <si>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</si>
  <si>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</si>
  <si>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</si>
  <si>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</si>
  <si>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</si>
  <si>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</si>
  <si>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</si>
  <si>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</si>
  <si>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</si>
  <si>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</si>
  <si>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</si>
  <si>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</si>
  <si>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</si>
  <si>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</si>
  <si>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</si>
  <si>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</si>
  <si>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</si>
  <si>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</si>
  <si>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</si>
  <si>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</si>
  <si>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</si>
  <si>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</si>
  <si>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</si>
  <si>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</si>
  <si>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</si>
  <si>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</si>
  <si>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</si>
  <si>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</si>
  <si>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</si>
  <si>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</si>
  <si>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</si>
  <si>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</si>
  <si>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</si>
  <si>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</si>
  <si>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</si>
  <si>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</si>
  <si>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</si>
  <si>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</si>
  <si>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</si>
  <si>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</si>
  <si>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</si>
  <si>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</si>
  <si>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</si>
  <si>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</si>
  <si>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</si>
  <si>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</si>
  <si>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</si>
  <si>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</si>
  <si>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</si>
  <si>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</si>
  <si>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</si>
  <si>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</si>
  <si>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</si>
  <si>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</si>
  <si>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</si>
  <si>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</si>
  <si>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</si>
  <si>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</si>
  <si>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</si>
  <si>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</si>
  <si>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</si>
  <si>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</si>
  <si>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</si>
  <si>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</si>
  <si>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</si>
  <si>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</si>
  <si>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</si>
  <si>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</si>
  <si>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</si>
  <si>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</si>
  <si>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</si>
  <si>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</si>
  <si>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</si>
  <si>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</si>
  <si>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</si>
  <si>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</si>
  <si>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</si>
  <si>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</si>
  <si>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</si>
  <si>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</si>
  <si>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</si>
  <si>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</si>
  <si>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</si>
  <si>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</si>
  <si>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</si>
  <si>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</si>
  <si>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</si>
  <si>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</si>
  <si>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</si>
  <si>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</si>
  <si>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</si>
  <si>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</si>
  <si>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</si>
  <si>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</si>
  <si>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</si>
  <si>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</si>
  <si>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</si>
  <si>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</si>
  <si>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</si>
  <si>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</si>
  <si>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</si>
  <si>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</si>
  <si>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</si>
  <si>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</si>
  <si>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</si>
  <si>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</si>
  <si>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</si>
  <si>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</si>
  <si>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</si>
  <si>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</si>
  <si>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</si>
  <si>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</si>
  <si>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</si>
  <si>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</si>
  <si>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</si>
  <si>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</si>
  <si>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</si>
  <si>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</si>
  <si>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</si>
  <si>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</si>
  <si>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</si>
  <si>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</si>
  <si>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</si>
  <si>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</si>
  <si>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</si>
  <si>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</si>
  <si>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</si>
  <si>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</si>
  <si>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</si>
  <si>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</si>
  <si>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</si>
  <si>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</si>
  <si>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</si>
  <si>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</si>
  <si>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</si>
  <si>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</si>
  <si>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</si>
  <si>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</si>
  <si>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</si>
  <si>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</si>
  <si>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</si>
  <si>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</si>
  <si>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</si>
  <si>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</si>
  <si>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</si>
  <si>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</si>
  <si>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</si>
  <si>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</si>
  <si>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</si>
  <si>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</si>
  <si>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</si>
  <si>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</si>
  <si>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</si>
  <si>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</si>
  <si>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</si>
  <si>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</si>
  <si>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</si>
  <si>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</si>
  <si>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</si>
  <si>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</si>
  <si>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</si>
  <si>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</si>
  <si>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</si>
  <si>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</si>
  <si>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</si>
  <si>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</si>
  <si>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</si>
  <si>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</si>
  <si>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</si>
  <si>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</si>
  <si>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</si>
  <si>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</si>
  <si>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</si>
  <si>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</si>
  <si>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</si>
  <si>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</si>
  <si>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</si>
  <si>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</si>
  <si>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</si>
  <si>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</si>
  <si>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</si>
  <si>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</si>
  <si>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</si>
  <si>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</si>
  <si>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</si>
  <si>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</si>
  <si>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</si>
  <si>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</si>
  <si>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</si>
  <si>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</si>
  <si>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</si>
  <si>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</si>
  <si>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</si>
  <si>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</si>
  <si>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</si>
  <si>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</si>
  <si>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</si>
  <si>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</si>
  <si>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</si>
  <si>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</si>
  <si>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</si>
  <si>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</si>
  <si>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</si>
  <si>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</si>
  <si>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</si>
  <si>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</si>
  <si>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</si>
  <si>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</si>
  <si>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</si>
  <si>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</si>
  <si>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</si>
  <si>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</si>
  <si>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</si>
  <si>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</si>
  <si>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</si>
  <si>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</si>
  <si>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</si>
  <si>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</si>
  <si>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</si>
  <si>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</si>
  <si>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</si>
  <si>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</si>
  <si>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</si>
  <si>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</si>
  <si>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</si>
  <si>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</si>
  <si>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</si>
  <si>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</si>
  <si>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</si>
  <si>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</si>
  <si>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</si>
  <si>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</si>
  <si>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</si>
  <si>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</si>
  <si>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</si>
  <si>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</si>
  <si>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</si>
  <si>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</si>
  <si>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</si>
  <si>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</si>
  <si>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</si>
  <si>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</si>
  <si>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</si>
  <si>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</si>
  <si>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</si>
  <si>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</si>
  <si>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</si>
  <si>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</si>
  <si>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</si>
  <si>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</si>
  <si>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</si>
  <si>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</si>
  <si>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</si>
  <si>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</si>
  <si>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</si>
  <si>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</si>
  <si>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</si>
  <si>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</si>
  <si>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</si>
  <si>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</si>
  <si>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</si>
  <si>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</si>
  <si>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</si>
  <si>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</si>
  <si>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</si>
  <si>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</si>
  <si>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</si>
  <si>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</si>
  <si>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</si>
  <si>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</si>
  <si>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</si>
  <si>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</si>
  <si>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</si>
  <si>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</si>
  <si>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</si>
  <si>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</si>
  <si>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</si>
  <si>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</si>
  <si>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</si>
  <si>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</si>
  <si>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</si>
  <si>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</si>
  <si>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</si>
  <si>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</si>
  <si>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</si>
  <si>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</si>
  <si>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</si>
  <si>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</si>
  <si>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</si>
  <si>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</si>
  <si>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</si>
  <si>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</si>
  <si>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</si>
  <si>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</si>
  <si>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</si>
  <si>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</si>
  <si>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</si>
  <si>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</si>
  <si>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</si>
  <si>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</si>
  <si>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</si>
  <si>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</si>
  <si>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</si>
  <si>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</si>
  <si>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</si>
  <si>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</si>
  <si>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</si>
  <si>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</si>
  <si>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</si>
  <si>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</si>
  <si>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</si>
  <si>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</si>
  <si>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</si>
  <si>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</si>
  <si>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</si>
  <si>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</si>
  <si>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</si>
  <si>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</si>
  <si>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</si>
  <si>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</si>
  <si>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</si>
  <si>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</si>
  <si>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</si>
  <si>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</si>
  <si>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</si>
  <si>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</si>
  <si>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</si>
  <si>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</si>
  <si>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</si>
  <si>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</si>
  <si>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</si>
  <si>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</si>
  <si>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</si>
  <si>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</si>
  <si>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</si>
  <si>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</si>
  <si>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</si>
  <si>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</si>
  <si>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</si>
  <si>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</si>
  <si>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</si>
  <si>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</si>
  <si>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</si>
  <si>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</si>
  <si>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</si>
  <si>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</si>
  <si>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</si>
  <si>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</si>
  <si>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</si>
  <si>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</si>
  <si>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</si>
  <si>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</si>
  <si>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</si>
  <si>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</si>
  <si>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</si>
  <si>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</si>
  <si>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</si>
  <si>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</si>
  <si>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</si>
  <si>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</si>
  <si>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</si>
  <si>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</si>
  <si>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</si>
  <si>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</si>
  <si>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</si>
  <si>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</si>
  <si>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</si>
  <si>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</si>
  <si>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</si>
  <si>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</si>
  <si>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</si>
  <si>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</si>
  <si>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</si>
  <si>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</si>
  <si>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</si>
  <si>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</si>
  <si>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</si>
  <si>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</si>
  <si>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</si>
  <si>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</si>
  <si>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</si>
  <si>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</si>
  <si>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</si>
  <si>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</si>
  <si>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</si>
  <si>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</si>
  <si>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</si>
  <si>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</si>
  <si>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</si>
  <si>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</si>
  <si>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</si>
  <si>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</si>
  <si>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</si>
  <si>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</si>
  <si>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</si>
  <si>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</si>
  <si>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</si>
  <si>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</si>
  <si>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</si>
  <si>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</si>
  <si>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</si>
  <si>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</si>
  <si>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</si>
  <si>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</si>
  <si>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</si>
  <si>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</si>
  <si>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</si>
  <si>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</si>
  <si>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</si>
  <si>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</si>
  <si>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</si>
  <si>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</si>
  <si>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</si>
  <si>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</si>
  <si>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</si>
  <si>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</si>
  <si>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</si>
  <si>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</si>
  <si>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</si>
  <si>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</si>
  <si>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</si>
  <si>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</si>
  <si>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</si>
  <si>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</si>
  <si>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</si>
  <si>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</si>
  <si>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</si>
  <si>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</si>
  <si>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</si>
  <si>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</si>
  <si>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</si>
  <si>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</si>
  <si>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</si>
  <si>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</si>
  <si>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</si>
  <si>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</si>
  <si>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</si>
  <si>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</si>
  <si>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</si>
  <si>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</si>
  <si>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</si>
  <si>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</si>
  <si>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</si>
  <si>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</si>
  <si>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</si>
  <si>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</si>
  <si>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</si>
  <si>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</si>
  <si>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</si>
  <si>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</si>
  <si>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</si>
  <si>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</si>
  <si>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</si>
  <si>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</si>
  <si>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</si>
  <si>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</si>
  <si>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</si>
  <si>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</si>
  <si>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</si>
  <si>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</si>
  <si>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</si>
  <si>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</si>
  <si>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</si>
  <si>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</si>
  <si>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</si>
  <si>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</si>
  <si>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</si>
  <si>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</si>
  <si>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</si>
  <si>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</si>
  <si>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</si>
  <si>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</si>
  <si>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</si>
  <si>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</si>
  <si>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</si>
  <si>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</si>
  <si>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</si>
  <si>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</si>
  <si>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</si>
  <si>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</si>
  <si>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</si>
  <si>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</si>
  <si>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</si>
  <si>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</si>
  <si>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</si>
  <si>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</si>
  <si>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</si>
  <si>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</si>
  <si>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</si>
  <si>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</si>
  <si>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</si>
  <si>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</si>
  <si>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</si>
  <si>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</si>
  <si>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</si>
  <si>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</si>
  <si>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</si>
  <si>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</si>
  <si>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</si>
  <si>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</si>
  <si>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</si>
  <si>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</si>
  <si>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</si>
  <si>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</si>
  <si>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</si>
  <si>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</si>
  <si>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</si>
  <si>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</si>
  <si>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</si>
  <si>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</si>
  <si>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</si>
  <si>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</si>
  <si>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</si>
  <si>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</si>
  <si>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</si>
  <si>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</si>
  <si>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</si>
  <si>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</si>
  <si>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</si>
  <si>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</si>
  <si>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</si>
  <si>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</si>
  <si>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</si>
  <si>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</si>
  <si>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</si>
  <si>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</si>
  <si>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</si>
  <si>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</si>
  <si>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</si>
  <si>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</si>
  <si>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</si>
  <si>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</si>
  <si>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</si>
  <si>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</si>
  <si>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</si>
  <si>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</si>
  <si>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</si>
  <si>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</si>
  <si>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</si>
  <si>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</si>
  <si>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</si>
  <si>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</si>
  <si>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</si>
  <si>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</si>
  <si>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</si>
  <si>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</si>
  <si>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</si>
  <si>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</si>
  <si>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</si>
  <si>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</si>
  <si>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</si>
  <si>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</si>
  <si>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</si>
  <si>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</si>
  <si>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</si>
  <si>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</si>
  <si>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</si>
  <si>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</si>
  <si>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</si>
  <si>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</si>
  <si>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</si>
  <si>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</si>
  <si>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</si>
  <si>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</si>
  <si>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</si>
  <si>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</si>
  <si>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</si>
  <si>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</si>
  <si>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</si>
  <si>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</si>
  <si>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</si>
  <si>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</si>
  <si>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</si>
  <si>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</si>
  <si>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</si>
  <si>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</si>
  <si>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</si>
  <si>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</si>
  <si>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</si>
  <si>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</si>
  <si>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</si>
  <si>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</si>
  <si>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</si>
  <si>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</si>
  <si>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</si>
  <si>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</si>
  <si>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</si>
  <si>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</si>
  <si>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</si>
  <si>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</si>
  <si>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</si>
  <si>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</si>
  <si>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</si>
  <si>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</si>
  <si>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</si>
  <si>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</si>
  <si>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</si>
  <si>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</si>
  <si>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</si>
  <si>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</si>
  <si>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</si>
  <si>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</si>
  <si>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</si>
  <si>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</si>
  <si>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</si>
  <si>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</si>
  <si>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</si>
  <si>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</si>
  <si>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</si>
  <si>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</si>
  <si>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</si>
  <si>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</si>
  <si>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</si>
  <si>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</si>
  <si>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</si>
  <si>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</si>
  <si>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</si>
  <si>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</si>
  <si>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</si>
  <si>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</si>
  <si>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</si>
  <si>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</si>
  <si>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</si>
  <si>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</si>
  <si>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</si>
  <si>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</si>
  <si>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</si>
  <si>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</si>
  <si>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</si>
  <si>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</si>
  <si>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</si>
  <si>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</si>
  <si>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</si>
  <si>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</si>
  <si>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</si>
  <si>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</si>
  <si>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</si>
  <si>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</si>
  <si>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</si>
  <si>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</si>
  <si>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</si>
  <si>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</si>
  <si>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</si>
  <si>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</si>
  <si>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</si>
  <si>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</si>
  <si>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</si>
  <si>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</si>
  <si>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</si>
  <si>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</si>
  <si>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</si>
  <si>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</si>
  <si>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</si>
  <si>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</si>
  <si>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</si>
  <si>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</si>
  <si>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</si>
  <si>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</si>
  <si>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</si>
  <si>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</si>
  <si>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</si>
  <si>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</si>
  <si>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</si>
  <si>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</si>
  <si>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</si>
  <si>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</si>
  <si>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</si>
  <si>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</si>
  <si>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</si>
  <si>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</si>
  <si>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</si>
  <si>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</si>
  <si>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</si>
  <si>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</si>
  <si>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</si>
  <si>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</si>
  <si>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</si>
  <si>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</si>
  <si>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</si>
  <si>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</si>
  <si>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</si>
  <si>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</si>
  <si>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</si>
  <si>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</si>
  <si>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</si>
  <si>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</si>
  <si>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</si>
  <si>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</si>
  <si>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</si>
  <si>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</si>
  <si>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</si>
  <si>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</si>
  <si>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</si>
  <si>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</si>
  <si>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</si>
  <si>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</si>
  <si>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</si>
  <si>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</si>
  <si>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</si>
  <si>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</si>
  <si>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</si>
  <si>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</si>
  <si>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</si>
  <si>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</si>
  <si>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</si>
  <si>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</si>
  <si>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</si>
  <si>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</si>
  <si>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</si>
  <si>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</si>
  <si>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</si>
  <si>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</si>
  <si>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</si>
  <si>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</si>
  <si>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</si>
  <si>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</si>
  <si>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</si>
  <si>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</si>
  <si>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</si>
  <si>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</si>
  <si>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</si>
  <si>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</si>
  <si>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</si>
  <si>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</si>
  <si>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</si>
  <si>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</si>
  <si>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</si>
  <si>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</si>
  <si>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</si>
  <si>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</si>
  <si>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</si>
  <si>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</si>
  <si>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</si>
  <si>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</si>
  <si>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</si>
  <si>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</si>
  <si>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</si>
  <si>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</si>
  <si>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</si>
  <si>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</si>
  <si>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</si>
  <si>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</si>
  <si>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</si>
  <si>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</si>
  <si>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</si>
  <si>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</si>
  <si>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</si>
  <si>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</si>
  <si>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</si>
  <si>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</si>
  <si>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</si>
  <si>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</si>
  <si>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</si>
  <si>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</si>
  <si>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</si>
  <si>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</si>
  <si>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</si>
  <si>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</si>
  <si>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</si>
  <si>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</si>
  <si>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</si>
  <si>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</si>
  <si>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</si>
  <si>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</si>
  <si>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</si>
  <si>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</si>
  <si>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</si>
  <si>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</si>
  <si>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</si>
  <si>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</si>
  <si>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</si>
  <si>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</si>
  <si>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</si>
  <si>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</si>
  <si>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</si>
  <si>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</si>
  <si>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</si>
  <si>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</si>
  <si>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</si>
  <si>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</si>
  <si>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</si>
  <si>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</si>
  <si>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</si>
  <si>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</si>
  <si>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</si>
  <si>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</si>
  <si>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</si>
  <si>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</si>
  <si>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</si>
  <si>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</si>
  <si>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</si>
  <si>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</si>
  <si>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</si>
  <si>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</si>
  <si>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</si>
  <si>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</si>
  <si>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</si>
  <si>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</si>
  <si>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</si>
  <si>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</si>
  <si>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</si>
  <si>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</si>
  <si>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</si>
  <si>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</si>
  <si>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</si>
  <si>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</si>
  <si>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</si>
  <si>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</si>
  <si>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</si>
  <si>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</si>
  <si>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</si>
  <si>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</si>
  <si>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</si>
  <si>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</si>
  <si>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</si>
  <si>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</si>
  <si>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</si>
  <si>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</si>
  <si>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</si>
  <si>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</si>
  <si>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</si>
  <si>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</si>
  <si>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</si>
  <si>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</si>
  <si>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</si>
  <si>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</si>
  <si>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</si>
  <si>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</si>
  <si>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</si>
  <si>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</si>
  <si>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</si>
  <si>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</si>
  <si>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</si>
  <si>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</si>
  <si>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</si>
  <si>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</si>
  <si>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</si>
  <si>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</si>
  <si>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</si>
  <si>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</si>
  <si>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</si>
  <si>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</si>
  <si>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</si>
  <si>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</si>
  <si>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</si>
  <si>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</si>
  <si>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</si>
  <si>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</si>
  <si>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</si>
  <si>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</si>
  <si>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</si>
  <si>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</si>
  <si>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</si>
  <si>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</si>
  <si>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</si>
  <si>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</si>
  <si>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</si>
  <si>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</si>
  <si>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</si>
  <si>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</si>
  <si>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</si>
  <si>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</si>
  <si>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</si>
  <si>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</si>
  <si>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</si>
  <si>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</si>
  <si>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</si>
  <si>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</si>
  <si>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</si>
  <si>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</si>
  <si>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</si>
  <si>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</si>
  <si>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</si>
  <si>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</si>
  <si>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</si>
  <si>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</si>
  <si>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</si>
  <si>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</si>
  <si>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</si>
  <si>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</si>
  <si>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</si>
  <si>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</si>
  <si>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</si>
  <si>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</si>
  <si>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</si>
  <si>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</si>
  <si>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</si>
  <si>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</si>
  <si>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</si>
  <si>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</si>
  <si>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</si>
  <si>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</si>
  <si>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</si>
  <si>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</si>
  <si>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</si>
  <si>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</si>
  <si>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</si>
  <si>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</si>
  <si>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</si>
  <si>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</si>
  <si>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</si>
  <si>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</si>
  <si>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</si>
  <si>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</si>
  <si>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</si>
  <si>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</si>
  <si>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</si>
  <si>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</si>
  <si>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</si>
  <si>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</si>
  <si>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</si>
  <si>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</si>
  <si>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</si>
  <si>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</si>
  <si>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</si>
  <si>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</si>
  <si>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</si>
  <si>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</si>
  <si>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</si>
  <si>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</si>
  <si>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</si>
  <si>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</si>
  <si>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</si>
  <si>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</si>
  <si>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</si>
  <si>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</si>
  <si>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</si>
  <si>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</si>
  <si>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</si>
  <si>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</si>
  <si>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</si>
  <si>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</si>
  <si>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</si>
  <si>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</si>
  <si>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</si>
  <si>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</si>
  <si>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</si>
  <si>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</si>
  <si>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</si>
  <si>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</si>
  <si>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</si>
  <si>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</si>
  <si>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</si>
  <si>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</si>
  <si>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</si>
  <si>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</si>
  <si>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</si>
  <si>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</si>
  <si>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</si>
  <si>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</si>
  <si>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</si>
  <si>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</si>
  <si>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</si>
  <si>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</si>
  <si>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</si>
  <si>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</si>
  <si>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</si>
  <si>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</si>
  <si>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</si>
  <si>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</si>
  <si>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</si>
  <si>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</si>
  <si>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</si>
  <si>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</si>
  <si>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</si>
  <si>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</si>
  <si>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</si>
  <si>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</si>
  <si>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</si>
  <si>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</si>
  <si>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</si>
  <si>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</si>
  <si>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</si>
  <si>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</si>
  <si>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</si>
  <si>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</si>
  <si>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</si>
  <si>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</si>
  <si>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</si>
  <si>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</si>
  <si>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</si>
  <si>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</si>
  <si>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</si>
  <si>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</si>
  <si>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</si>
  <si>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</si>
  <si>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</si>
  <si>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</si>
  <si>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</si>
  <si>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</si>
  <si>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</si>
  <si>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</si>
  <si>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</si>
  <si>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</si>
  <si>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</si>
  <si>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</si>
  <si>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</si>
  <si>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</si>
  <si>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</si>
  <si>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</si>
  <si>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</si>
  <si>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</si>
  <si>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</si>
  <si>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</si>
  <si>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</si>
  <si>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</si>
  <si>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</si>
  <si>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</si>
  <si>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</si>
  <si>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</si>
  <si>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</si>
  <si>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</si>
  <si>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</si>
  <si>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</si>
  <si>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</si>
  <si>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</si>
  <si>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</si>
  <si>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</si>
  <si>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</si>
  <si>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</si>
  <si>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</si>
  <si>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</si>
  <si>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</si>
  <si>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</si>
  <si>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</si>
  <si>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</si>
  <si>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</si>
  <si>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</si>
  <si>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</si>
  <si>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</si>
  <si>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</si>
  <si>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</si>
  <si>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</si>
  <si>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</si>
  <si>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</si>
  <si>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</si>
  <si>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</si>
  <si>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</si>
  <si>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</si>
  <si>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</si>
  <si>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</si>
  <si>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</si>
  <si>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</si>
  <si>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</si>
  <si>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</si>
  <si>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</si>
  <si>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</si>
  <si>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</si>
  <si>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</si>
  <si>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</si>
  <si>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</si>
  <si>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</si>
  <si>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</si>
  <si>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</si>
  <si>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</si>
  <si>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</si>
  <si>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</si>
  <si>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</si>
  <si>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</si>
  <si>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</si>
  <si>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</si>
  <si>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</si>
  <si>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</si>
  <si>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</si>
  <si>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</si>
  <si>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</si>
  <si>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</si>
  <si>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</si>
  <si>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</si>
  <si>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</si>
  <si>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</si>
  <si>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</si>
  <si>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</si>
  <si>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</si>
  <si>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</si>
  <si>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</si>
  <si>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</si>
  <si>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</si>
  <si>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</si>
  <si>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</si>
  <si>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</si>
  <si>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</si>
  <si>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</si>
  <si>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</si>
  <si>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</si>
  <si>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</si>
  <si>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</si>
  <si>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</si>
  <si>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</si>
  <si>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</si>
  <si>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</si>
  <si>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</si>
  <si>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</si>
  <si>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</si>
  <si>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</si>
  <si>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</si>
  <si>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</si>
  <si>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</si>
  <si>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</si>
  <si>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</si>
  <si>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</si>
  <si>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</si>
  <si>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</si>
  <si>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</si>
  <si>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</si>
  <si>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</si>
  <si>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</si>
  <si>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</si>
  <si>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</si>
  <si>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</si>
  <si>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</si>
  <si>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</si>
  <si>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</si>
  <si>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</si>
  <si>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</si>
  <si>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</si>
  <si>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</si>
  <si>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</si>
  <si>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</si>
  <si>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</si>
  <si>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</si>
  <si>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</si>
  <si>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</si>
  <si>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</si>
  <si>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</si>
  <si>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</si>
  <si>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</si>
  <si>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</si>
  <si>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</si>
  <si>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</si>
  <si>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</si>
  <si>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</si>
  <si>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</si>
  <si>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</si>
  <si>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</si>
  <si>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</si>
  <si>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</si>
  <si>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</si>
  <si>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</si>
  <si>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</si>
  <si>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</si>
  <si>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</si>
  <si>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</si>
  <si>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</si>
  <si>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</si>
  <si>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</si>
  <si>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</si>
  <si>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</si>
  <si>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</si>
  <si>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</si>
  <si>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</si>
  <si>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</si>
  <si>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</si>
  <si>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</si>
  <si>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</si>
  <si>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</si>
  <si>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</si>
  <si>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</si>
  <si>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</si>
  <si>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</si>
  <si>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</si>
  <si>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</si>
  <si>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</si>
  <si>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</si>
  <si>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</si>
  <si>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</si>
  <si>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</si>
  <si>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</si>
  <si>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</si>
  <si>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</si>
  <si>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</si>
  <si>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</si>
  <si>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</si>
  <si>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</si>
  <si>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</si>
  <si>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</si>
  <si>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</si>
  <si>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</si>
  <si>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</si>
  <si>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</si>
  <si>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</si>
  <si>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</si>
  <si>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</si>
  <si>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</si>
  <si>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</si>
  <si>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</si>
  <si>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</si>
  <si>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</si>
  <si>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</si>
  <si>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</si>
  <si>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</si>
  <si>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</si>
  <si>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</si>
  <si>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</si>
  <si>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</si>
  <si>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</si>
  <si>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</si>
  <si>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</si>
  <si>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</si>
  <si>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</si>
  <si>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</si>
  <si>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</si>
  <si>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</si>
  <si>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</si>
  <si>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</si>
  <si>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</si>
  <si>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</si>
  <si>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</si>
  <si>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</si>
  <si>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</si>
  <si>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</si>
  <si>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</si>
  <si>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</si>
  <si>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</si>
  <si>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</si>
  <si>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</si>
  <si>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</si>
  <si>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</si>
  <si>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</si>
  <si>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</si>
  <si>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</si>
  <si>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</si>
  <si>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</si>
  <si>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</si>
  <si>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</si>
  <si>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</si>
  <si>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</si>
  <si>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</si>
  <si>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</si>
  <si>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</si>
  <si>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</si>
  <si>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</si>
  <si>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</si>
  <si>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</si>
  <si>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</si>
  <si>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</si>
  <si>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</si>
  <si>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</si>
  <si>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</si>
  <si>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</si>
  <si>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</si>
  <si>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</si>
  <si>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</si>
  <si>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</si>
  <si>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</si>
  <si>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</si>
  <si>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</si>
  <si>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</si>
  <si>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</si>
  <si>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</si>
  <si>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</si>
  <si>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</si>
  <si>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</si>
  <si>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</si>
  <si>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</si>
  <si>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</si>
  <si>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</si>
  <si>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</si>
  <si>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</si>
  <si>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</si>
  <si>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</si>
  <si>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</si>
  <si>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</si>
  <si>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</si>
  <si>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</si>
  <si>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</si>
  <si>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</si>
  <si>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</si>
  <si>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</si>
  <si>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</si>
  <si>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</si>
  <si>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</si>
  <si>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</si>
  <si>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</si>
  <si>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</si>
  <si>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</si>
  <si>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</si>
  <si>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</si>
  <si>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</si>
  <si>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</si>
  <si>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</si>
  <si>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</si>
  <si>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</si>
  <si>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</si>
  <si>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</si>
  <si>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</si>
  <si>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</si>
  <si>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</si>
  <si>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</si>
  <si>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</si>
  <si>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</si>
  <si>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</si>
  <si>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</si>
  <si>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</si>
  <si>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</si>
  <si>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</si>
  <si>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</si>
  <si>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</si>
  <si>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</si>
  <si>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</si>
  <si>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</si>
  <si>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</si>
  <si>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</si>
  <si>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</si>
  <si>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</si>
  <si>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</si>
  <si>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</si>
  <si>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</si>
  <si>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</si>
  <si>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</si>
  <si>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</si>
  <si>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</si>
  <si>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</si>
  <si>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</si>
  <si>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</si>
  <si>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</si>
  <si>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</si>
  <si>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</si>
  <si>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</si>
  <si>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</si>
  <si>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</si>
  <si>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</si>
  <si>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</si>
  <si>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</si>
  <si>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</si>
  <si>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</si>
  <si>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</si>
  <si>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</si>
  <si>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</si>
  <si>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</si>
  <si>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</si>
  <si>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</si>
  <si>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</si>
  <si>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</si>
  <si>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</si>
  <si>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</si>
  <si>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</si>
  <si>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</si>
  <si>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</si>
  <si>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</si>
  <si>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</si>
  <si>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</si>
  <si>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</si>
  <si>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</si>
  <si>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</si>
  <si>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</si>
  <si>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</si>
  <si>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</si>
  <si>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</si>
  <si>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</si>
  <si>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</si>
  <si>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</si>
  <si>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</si>
  <si>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</si>
  <si>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</si>
  <si>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</si>
  <si>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</si>
  <si>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</si>
  <si>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</si>
  <si>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</si>
  <si>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</si>
  <si>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</si>
  <si>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</si>
  <si>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</si>
  <si>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</si>
  <si>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</si>
  <si>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</si>
  <si>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</si>
  <si>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</si>
  <si>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</si>
  <si>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</si>
  <si>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</si>
  <si>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</si>
  <si>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</si>
  <si>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</si>
  <si>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</si>
  <si>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</si>
  <si>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</si>
  <si>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</si>
  <si>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</si>
  <si>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</si>
  <si>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</si>
  <si>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</si>
  <si>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</si>
  <si>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</si>
  <si>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</si>
  <si>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</si>
  <si>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</si>
  <si>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</si>
  <si>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</si>
  <si>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</si>
  <si>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</si>
  <si>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</si>
  <si>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</si>
  <si>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</si>
  <si>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</si>
  <si>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</si>
  <si>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</si>
  <si>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</si>
  <si>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</si>
  <si>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</si>
  <si>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</si>
  <si>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</si>
  <si>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</si>
  <si>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</si>
  <si>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</si>
  <si>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</si>
  <si>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</si>
  <si>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</si>
  <si>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</si>
  <si>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</si>
  <si>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</si>
  <si>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</si>
  <si>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</si>
  <si>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</si>
  <si>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</si>
  <si>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</si>
  <si>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</si>
  <si>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</si>
  <si>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</si>
  <si>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</si>
  <si>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</si>
  <si>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</si>
  <si>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</si>
  <si>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</si>
  <si>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</si>
  <si>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</si>
  <si>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</si>
  <si>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</si>
  <si>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</si>
  <si>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</si>
  <si>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</si>
  <si>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</si>
  <si>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</si>
  <si>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</si>
  <si>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</si>
  <si>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</si>
  <si>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</si>
  <si>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</si>
  <si>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</si>
  <si>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</si>
  <si>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</si>
  <si>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</si>
  <si>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</si>
  <si>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</si>
  <si>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</si>
  <si>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</si>
  <si>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</si>
  <si>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</si>
  <si>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</si>
  <si>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</si>
  <si>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</si>
  <si>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</si>
  <si>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</si>
  <si>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</si>
  <si>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</si>
  <si>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</si>
  <si>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</si>
  <si>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</si>
  <si>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</si>
  <si>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</si>
  <si>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</si>
  <si>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</si>
  <si>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</si>
  <si>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</si>
  <si>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</si>
  <si>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</si>
  <si>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</si>
  <si>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</si>
  <si>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</si>
  <si>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</si>
  <si>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</si>
  <si>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</si>
  <si>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</si>
  <si>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</si>
  <si>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</si>
  <si>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</si>
  <si>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</si>
  <si>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</si>
  <si>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</si>
  <si>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</si>
  <si>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</si>
  <si>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</si>
  <si>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</si>
  <si>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</si>
  <si>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</si>
  <si>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</si>
  <si>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</si>
  <si>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</si>
  <si>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</si>
  <si>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</si>
  <si>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</si>
  <si>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</si>
  <si>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</si>
  <si>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</si>
  <si>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</si>
  <si>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</si>
  <si>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</si>
  <si>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</si>
  <si>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</si>
  <si>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</si>
  <si>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</si>
  <si>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</si>
  <si>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</si>
  <si>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</si>
  <si>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</si>
  <si>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</si>
  <si>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</si>
  <si>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</si>
  <si>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</si>
  <si>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</si>
  <si>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</si>
  <si>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</si>
  <si>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</si>
  <si>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</si>
  <si>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</si>
  <si>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</si>
  <si>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</si>
  <si>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</si>
  <si>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</si>
  <si>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</si>
  <si>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</si>
  <si>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</si>
  <si>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</si>
  <si>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</si>
  <si>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</si>
  <si>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</si>
  <si>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</si>
  <si>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</si>
  <si>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</si>
  <si>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</si>
  <si>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</si>
  <si>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</si>
  <si>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</si>
  <si>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</si>
  <si>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</si>
  <si>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</si>
  <si>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</si>
  <si>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</si>
  <si>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</si>
  <si>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</si>
  <si>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</si>
  <si>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</si>
  <si>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</si>
  <si>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</si>
  <si>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</si>
  <si>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</si>
  <si>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</si>
  <si>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</si>
  <si>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</si>
  <si>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</si>
  <si>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</si>
  <si>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</si>
  <si>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</si>
  <si>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</si>
  <si>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</si>
  <si>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</si>
  <si>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</si>
  <si>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</si>
  <si>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</si>
  <si>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</si>
  <si>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</si>
  <si>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</si>
  <si>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</si>
  <si>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</si>
  <si>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</si>
  <si>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</si>
  <si>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</si>
  <si>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</si>
  <si>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</si>
  <si>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</si>
  <si>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</si>
  <si>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</si>
  <si>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</si>
  <si>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</si>
  <si>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</si>
  <si>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</si>
  <si>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</si>
  <si>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</si>
  <si>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</si>
  <si>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</si>
  <si>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</si>
  <si>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</si>
  <si>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</si>
  <si>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</si>
  <si>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</si>
  <si>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</si>
  <si>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</si>
  <si>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</si>
  <si>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</si>
  <si>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</si>
  <si>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</si>
  <si>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</si>
  <si>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</si>
  <si>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</si>
  <si>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</si>
  <si>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</si>
  <si>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</si>
  <si>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</si>
  <si>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</si>
  <si>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</si>
  <si>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</si>
  <si>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</si>
  <si>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</si>
  <si>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</si>
  <si>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</si>
  <si>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</si>
  <si>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</si>
  <si>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</si>
  <si>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</si>
  <si>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</si>
  <si>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</si>
  <si>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</si>
  <si>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</si>
  <si>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</si>
  <si>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</si>
  <si>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</si>
  <si>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</si>
  <si>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</si>
  <si>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</si>
  <si>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</si>
  <si>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</si>
  <si>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</si>
  <si>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</si>
  <si>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</si>
  <si>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</si>
  <si>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</si>
  <si>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</si>
  <si>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</si>
  <si>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</si>
  <si>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</si>
  <si>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</si>
  <si>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</si>
  <si>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</si>
  <si>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</si>
  <si>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</si>
  <si>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</si>
  <si>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</si>
  <si>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</si>
  <si>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</si>
  <si>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</si>
  <si>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</si>
  <si>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</si>
  <si>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</si>
  <si>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</si>
  <si>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</si>
  <si>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</si>
  <si>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</si>
  <si>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</si>
  <si>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</si>
  <si>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</si>
  <si>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</si>
  <si>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</si>
  <si>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</si>
  <si>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</si>
  <si>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</si>
  <si>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</si>
  <si>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</si>
  <si>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</si>
  <si>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</si>
  <si>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</si>
  <si>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</si>
  <si>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</si>
  <si>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</si>
  <si>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</si>
  <si>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</si>
  <si>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</si>
  <si>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</si>
  <si>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</si>
  <si>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</si>
  <si>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</si>
  <si>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</si>
  <si>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</si>
  <si>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</si>
  <si>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</si>
  <si>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</si>
  <si>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</si>
  <si>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</si>
  <si>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</si>
  <si>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</si>
  <si>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</si>
  <si>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</si>
  <si>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</si>
  <si>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</si>
  <si>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</si>
  <si>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</si>
  <si>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</si>
  <si>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</si>
  <si>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</si>
  <si>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</si>
  <si>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</si>
  <si>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</si>
  <si>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</si>
  <si>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</si>
  <si>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</si>
  <si>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</si>
  <si>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</si>
  <si>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</si>
  <si>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</si>
  <si>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</si>
  <si>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</si>
  <si>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</si>
  <si>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</si>
  <si>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</si>
  <si>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</si>
  <si>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</si>
  <si>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</si>
  <si>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</si>
  <si>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</si>
  <si>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</si>
  <si>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</si>
  <si>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</si>
  <si>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</si>
  <si>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</si>
  <si>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</si>
  <si>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</si>
  <si>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</si>
  <si>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</si>
  <si>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</si>
  <si>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</si>
  <si>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</si>
  <si>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</si>
  <si>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</si>
  <si>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</si>
  <si>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</si>
  <si>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</si>
  <si>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</si>
  <si>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</si>
  <si>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</si>
  <si>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</si>
  <si>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</si>
  <si>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</si>
  <si>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</si>
  <si>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</si>
  <si>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</si>
  <si>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</si>
  <si>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</si>
  <si>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</si>
  <si>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</si>
  <si>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</si>
  <si>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</si>
  <si>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</si>
  <si>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</si>
  <si>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</si>
  <si>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</si>
  <si>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</si>
  <si>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</si>
  <si>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</si>
  <si>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</si>
  <si>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</si>
  <si>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</si>
  <si>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</si>
  <si>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</si>
  <si>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</si>
  <si>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</si>
  <si>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</si>
  <si>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</si>
  <si>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</si>
  <si>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</si>
  <si>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</si>
  <si>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</si>
  <si>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</si>
  <si>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</si>
  <si>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</si>
  <si>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</si>
  <si>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</si>
  <si>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</si>
  <si>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</si>
  <si>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</si>
  <si>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</si>
  <si>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</si>
  <si>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</si>
  <si>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</si>
  <si>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</si>
  <si>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</si>
  <si>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</si>
  <si>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</si>
  <si>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</si>
  <si>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</si>
  <si>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</si>
  <si>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</si>
  <si>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</si>
  <si>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</si>
  <si>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</si>
  <si>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</si>
  <si>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</si>
  <si>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</si>
  <si>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</si>
  <si>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</si>
  <si>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</si>
  <si>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</si>
  <si>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</si>
  <si>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</si>
  <si>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</si>
  <si>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</si>
  <si>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</si>
  <si>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</si>
  <si>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</si>
  <si>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</si>
  <si>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</si>
  <si>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</si>
  <si>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</si>
  <si>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</si>
  <si>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</si>
  <si>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</si>
  <si>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</si>
  <si>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</si>
  <si>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</si>
  <si>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</si>
  <si>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</si>
  <si>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</si>
  <si>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</si>
  <si>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</si>
  <si>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</si>
  <si>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</si>
  <si>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</si>
  <si>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</si>
  <si>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</si>
  <si>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</si>
  <si>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</si>
  <si>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</si>
  <si>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</si>
  <si>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</si>
  <si>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</si>
  <si>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</si>
  <si>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</si>
  <si>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</si>
  <si>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</si>
  <si>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</si>
  <si>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</si>
  <si>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</si>
  <si>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</si>
  <si>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</si>
  <si>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</si>
  <si>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</si>
  <si>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</si>
  <si>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</si>
  <si>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</si>
  <si>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</si>
  <si>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</si>
  <si>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</si>
  <si>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</si>
  <si>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</si>
  <si>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</si>
  <si>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</si>
  <si>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</si>
  <si>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</si>
  <si>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</si>
  <si>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</si>
  <si>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</si>
  <si>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</si>
  <si>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</si>
  <si>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</si>
  <si>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</si>
  <si>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</si>
  <si>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</si>
  <si>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</si>
  <si>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</si>
  <si>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</si>
  <si>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</si>
  <si>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</si>
  <si>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</si>
  <si>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</si>
  <si>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</si>
  <si>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</si>
  <si>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</si>
  <si>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</si>
  <si>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</si>
  <si>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</si>
  <si>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</si>
  <si>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</si>
  <si>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</si>
  <si>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</si>
  <si>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</si>
  <si>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</si>
  <si>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</si>
  <si>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</si>
  <si>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</si>
  <si>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</si>
  <si>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</si>
  <si>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</si>
  <si>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</si>
  <si>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</si>
  <si>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</si>
  <si>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</si>
  <si>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</si>
  <si>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</si>
  <si>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</si>
  <si>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</si>
  <si>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</si>
  <si>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</si>
  <si>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</si>
  <si>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</si>
  <si>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</si>
  <si>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</si>
  <si>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</si>
  <si>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</si>
  <si>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</si>
  <si>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</si>
  <si>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</si>
  <si>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</si>
  <si>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</si>
  <si>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</si>
  <si>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</si>
  <si>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</si>
  <si>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</si>
  <si>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</si>
  <si>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</si>
  <si>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</si>
  <si>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</si>
  <si>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</si>
  <si>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</si>
  <si>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</si>
  <si>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</si>
  <si>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</si>
  <si>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</si>
  <si>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</si>
  <si>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</si>
  <si>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</si>
  <si>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</si>
  <si>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</si>
  <si>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</si>
  <si>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</si>
  <si>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</si>
  <si>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</si>
  <si>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</si>
  <si>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</si>
  <si>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</si>
  <si>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</si>
  <si>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</si>
  <si>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</si>
  <si>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</si>
  <si>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</si>
  <si>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</si>
  <si>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</si>
  <si>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</si>
  <si>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</si>
  <si>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</si>
  <si>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</si>
  <si>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</si>
  <si>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</si>
  <si>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</si>
  <si>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</si>
  <si>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</si>
  <si>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</si>
  <si>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</si>
  <si>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</si>
  <si>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</si>
  <si>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</si>
  <si>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</si>
  <si>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</si>
  <si>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</si>
  <si>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</si>
  <si>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</si>
  <si>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</si>
  <si>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</si>
  <si>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</si>
  <si>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</si>
  <si>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</si>
  <si>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</si>
  <si>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</si>
  <si>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</si>
  <si>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</si>
  <si>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</si>
  <si>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</si>
  <si>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</si>
  <si>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</si>
  <si>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</si>
  <si>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</si>
  <si>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</si>
  <si>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</si>
  <si>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</si>
  <si>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</si>
  <si>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</si>
  <si>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</si>
  <si>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</si>
  <si>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</si>
  <si>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</si>
  <si>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</si>
  <si>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</si>
  <si>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</si>
  <si>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</si>
  <si>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</si>
  <si>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</si>
  <si>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</si>
  <si>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</si>
  <si>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</si>
  <si>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</si>
  <si>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</si>
  <si>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</si>
  <si>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</si>
  <si>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</si>
  <si>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</si>
  <si>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</si>
  <si>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</si>
  <si>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</si>
  <si>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</si>
  <si>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</si>
  <si>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</si>
  <si>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</si>
  <si>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</si>
  <si>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</si>
  <si>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</si>
  <si>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</si>
  <si>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</si>
  <si>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</si>
  <si>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</si>
  <si>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</si>
  <si>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</si>
  <si>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</si>
  <si>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</si>
  <si>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</si>
  <si>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</si>
  <si>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</si>
  <si>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</si>
  <si>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</si>
  <si>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</si>
  <si>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</si>
  <si>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</si>
  <si>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</si>
  <si>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</si>
  <si>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</si>
  <si>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</si>
  <si>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</si>
  <si>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</si>
  <si>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</si>
  <si>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</si>
  <si>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</si>
  <si>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</si>
  <si>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</si>
  <si>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</si>
  <si>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</si>
  <si>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</si>
  <si>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</si>
  <si>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</si>
  <si>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</si>
  <si>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</si>
  <si>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</si>
  <si>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</si>
  <si>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</si>
  <si>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</si>
  <si>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</si>
  <si>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</si>
  <si>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</si>
  <si>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</si>
  <si>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</si>
  <si>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</si>
  <si>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</si>
  <si>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</si>
  <si>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</si>
  <si>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</si>
  <si>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</si>
  <si>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Test Digital Project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</si>
</sst>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1" activePane="bottomLeft" state="frozen"/>
      <selection activeCell="G20" sqref="G20"/>
      <selection pane="bottomLeft" activeCell="D26" sqref="D26"/>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Test Digital Project 123</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zoomScale="80" zoomScaleNormal="80" workbookViewId="0">
      <selection activeCell="O5" sqref="O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Test Digital Project 123</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99" t="s">
        <v>2173</v>
      </c>
      <c r="H9" s="1800"/>
      <c r="I9" s="1800"/>
      <c r="J9" s="1800"/>
      <c r="K9" s="1801"/>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802"/>
      <c r="H10" s="1803"/>
      <c r="I10" s="1803"/>
      <c r="J10" s="1803"/>
      <c r="K10" s="1804"/>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805"/>
      <c r="H11" s="1806"/>
      <c r="I11" s="1806"/>
      <c r="J11" s="1806"/>
      <c r="K11" s="1807"/>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808" t="s">
        <v>1966</v>
      </c>
    </row>
    <row r="12" spans="1:94" s="161" customFormat="1" ht="28.2" thickBot="1" x14ac:dyDescent="0.35">
      <c r="A12" s="157"/>
      <c r="B12" s="158"/>
      <c r="C12" s="158"/>
      <c r="D12" s="158"/>
      <c r="E12" s="158"/>
      <c r="F12" s="158"/>
      <c r="G12" s="1810" t="s">
        <v>1967</v>
      </c>
      <c r="H12" s="1811"/>
      <c r="I12" s="1811"/>
      <c r="J12" s="1811"/>
      <c r="K12" s="1812"/>
      <c r="L12" s="1816" t="s">
        <v>1</v>
      </c>
      <c r="M12" s="1817"/>
      <c r="N12" s="166" t="s">
        <v>1968</v>
      </c>
      <c r="O12" s="1820" t="s">
        <v>1969</v>
      </c>
      <c r="P12" s="1820"/>
      <c r="Q12" s="1784"/>
      <c r="R12" s="1783" t="s">
        <v>1970</v>
      </c>
      <c r="S12" s="1784"/>
      <c r="T12" s="1783" t="s">
        <v>1971</v>
      </c>
      <c r="U12" s="1784"/>
      <c r="V12" s="1783" t="s">
        <v>1972</v>
      </c>
      <c r="W12" s="1820"/>
      <c r="X12" s="1820"/>
      <c r="Y12" s="1820"/>
      <c r="Z12" s="1820"/>
      <c r="AA12" s="1820"/>
      <c r="AB12" s="1820"/>
      <c r="AC12" s="1820"/>
      <c r="AD12" s="1820"/>
      <c r="AE12" s="1820"/>
      <c r="AF12" s="1820"/>
      <c r="AG12" s="1820"/>
      <c r="AH12" s="1820"/>
      <c r="AI12" s="1820"/>
      <c r="AJ12" s="1820"/>
      <c r="AK12" s="1820"/>
      <c r="AL12" s="1820"/>
      <c r="AM12" s="1820"/>
      <c r="AN12" s="1820"/>
      <c r="AO12" s="1820"/>
      <c r="AP12" s="1820"/>
      <c r="AQ12" s="1820"/>
      <c r="AR12" s="1820"/>
      <c r="AS12" s="1784"/>
      <c r="AT12" s="1783" t="s">
        <v>1973</v>
      </c>
      <c r="AU12" s="1784"/>
      <c r="AV12" s="1783" t="s">
        <v>1974</v>
      </c>
      <c r="AW12" s="1784"/>
      <c r="AX12" s="1783" t="s">
        <v>1975</v>
      </c>
      <c r="AY12" s="1784"/>
      <c r="AZ12" s="1783" t="s">
        <v>1976</v>
      </c>
      <c r="BA12" s="1784"/>
      <c r="BB12" s="1783" t="s">
        <v>1977</v>
      </c>
      <c r="BC12" s="1784"/>
      <c r="BD12" s="1783" t="s">
        <v>1973</v>
      </c>
      <c r="BE12" s="1784"/>
      <c r="BF12" s="1783" t="s">
        <v>1974</v>
      </c>
      <c r="BG12" s="1784"/>
      <c r="BH12" s="1783" t="s">
        <v>1975</v>
      </c>
      <c r="BI12" s="1784"/>
      <c r="BJ12" s="1783" t="s">
        <v>1976</v>
      </c>
      <c r="BK12" s="1784"/>
      <c r="BL12" s="1783" t="s">
        <v>1977</v>
      </c>
      <c r="BM12" s="1784"/>
      <c r="BN12" s="161" t="s">
        <v>2201</v>
      </c>
      <c r="BO12" s="161" t="s">
        <v>2200</v>
      </c>
      <c r="BR12" s="1809"/>
      <c r="BS12" s="1785" t="s">
        <v>2175</v>
      </c>
      <c r="BT12" s="1786"/>
      <c r="BU12" s="167"/>
    </row>
    <row r="13" spans="1:94" s="161" customFormat="1" ht="28.2" thickBot="1" x14ac:dyDescent="0.35">
      <c r="A13" s="157"/>
      <c r="B13" s="158"/>
      <c r="C13" s="158"/>
      <c r="D13" s="158"/>
      <c r="E13" s="158"/>
      <c r="F13" s="158"/>
      <c r="G13" s="1813"/>
      <c r="H13" s="1814"/>
      <c r="I13" s="1814"/>
      <c r="J13" s="1814"/>
      <c r="K13" s="1815"/>
      <c r="L13" s="1818"/>
      <c r="M13" s="1819"/>
      <c r="N13" s="168" t="s">
        <v>1978</v>
      </c>
      <c r="O13" s="1789" t="s">
        <v>1979</v>
      </c>
      <c r="P13" s="1789"/>
      <c r="Q13" s="1790"/>
      <c r="R13" s="1791" t="s">
        <v>1980</v>
      </c>
      <c r="S13" s="1792"/>
      <c r="T13" s="1791" t="s">
        <v>1980</v>
      </c>
      <c r="U13" s="1792"/>
      <c r="V13" s="1791" t="s">
        <v>1980</v>
      </c>
      <c r="W13" s="1793"/>
      <c r="X13" s="1793"/>
      <c r="Y13" s="1793"/>
      <c r="Z13" s="1793"/>
      <c r="AA13" s="1793"/>
      <c r="AB13" s="1793"/>
      <c r="AC13" s="1793"/>
      <c r="AD13" s="1793"/>
      <c r="AE13" s="1793"/>
      <c r="AF13" s="1793"/>
      <c r="AG13" s="1793"/>
      <c r="AH13" s="1793"/>
      <c r="AI13" s="1793"/>
      <c r="AJ13" s="1793"/>
      <c r="AK13" s="1793"/>
      <c r="AL13" s="1793"/>
      <c r="AM13" s="1793"/>
      <c r="AN13" s="1793"/>
      <c r="AO13" s="1793"/>
      <c r="AP13" s="1793"/>
      <c r="AQ13" s="1793"/>
      <c r="AR13" s="1793"/>
      <c r="AS13" s="1792"/>
      <c r="AT13" s="1791" t="s">
        <v>1980</v>
      </c>
      <c r="AU13" s="1792"/>
      <c r="AV13" s="1791" t="s">
        <v>1980</v>
      </c>
      <c r="AW13" s="1792"/>
      <c r="AX13" s="1791" t="s">
        <v>1980</v>
      </c>
      <c r="AY13" s="1792"/>
      <c r="AZ13" s="1794" t="s">
        <v>1981</v>
      </c>
      <c r="BA13" s="1795"/>
      <c r="BB13" s="1794" t="s">
        <v>1982</v>
      </c>
      <c r="BC13" s="1795"/>
      <c r="BD13" s="1791" t="s">
        <v>1980</v>
      </c>
      <c r="BE13" s="1792"/>
      <c r="BF13" s="1791" t="s">
        <v>1980</v>
      </c>
      <c r="BG13" s="1792"/>
      <c r="BH13" s="1791" t="s">
        <v>1980</v>
      </c>
      <c r="BI13" s="1792"/>
      <c r="BJ13" s="1794" t="s">
        <v>1981</v>
      </c>
      <c r="BK13" s="1795"/>
      <c r="BL13" s="1794" t="s">
        <v>1982</v>
      </c>
      <c r="BM13" s="1795"/>
      <c r="BN13" s="1796" t="s">
        <v>1983</v>
      </c>
      <c r="BO13" s="1797"/>
      <c r="BP13" s="1797"/>
      <c r="BQ13" s="1797"/>
      <c r="BR13" s="1798"/>
      <c r="BS13" s="1787"/>
      <c r="BT13" s="178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70"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71"/>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80"/>
      <c r="B33" s="1781"/>
      <c r="C33" s="1781"/>
      <c r="D33" s="1781"/>
      <c r="E33" s="1781"/>
      <c r="F33" s="1781"/>
      <c r="G33" s="1781"/>
      <c r="H33" s="1781"/>
      <c r="I33" s="1782"/>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80"/>
      <c r="B34" s="1781"/>
      <c r="C34" s="1781"/>
      <c r="D34" s="1781"/>
      <c r="E34" s="1781"/>
      <c r="F34" s="1781"/>
      <c r="G34" s="1781"/>
      <c r="H34" s="1781"/>
      <c r="I34" s="1782"/>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72" t="s">
        <v>2021</v>
      </c>
      <c r="BO35" s="1773"/>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74" t="s">
        <v>2024</v>
      </c>
      <c r="BO36" s="1775"/>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776" t="s">
        <v>2025</v>
      </c>
      <c r="BO37" s="1777"/>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53">
        <f>SUM(O37:Q37)</f>
        <v>71760</v>
      </c>
      <c r="P38" s="1754"/>
      <c r="Q38" s="1755"/>
      <c r="R38" s="1756">
        <f>SUM(R37:S37)</f>
        <v>52240</v>
      </c>
      <c r="S38" s="1757"/>
      <c r="T38" s="1753">
        <f>SUM(T37:U37)</f>
        <v>52240</v>
      </c>
      <c r="U38" s="1755"/>
      <c r="V38" s="1756">
        <f>SUM(V37:AS37)</f>
        <v>565840</v>
      </c>
      <c r="W38" s="1758"/>
      <c r="X38" s="1758"/>
      <c r="Y38" s="1758"/>
      <c r="Z38" s="1758"/>
      <c r="AA38" s="1758"/>
      <c r="AB38" s="1758"/>
      <c r="AC38" s="1758"/>
      <c r="AD38" s="1758"/>
      <c r="AE38" s="1758"/>
      <c r="AF38" s="1758"/>
      <c r="AG38" s="1758"/>
      <c r="AH38" s="1758"/>
      <c r="AI38" s="1758"/>
      <c r="AJ38" s="1758"/>
      <c r="AK38" s="1758"/>
      <c r="AL38" s="1758"/>
      <c r="AM38" s="1758"/>
      <c r="AN38" s="1758"/>
      <c r="AO38" s="1758"/>
      <c r="AP38" s="1758"/>
      <c r="AQ38" s="1758"/>
      <c r="AR38" s="1758"/>
      <c r="AS38" s="1757"/>
      <c r="AT38" s="1753">
        <f>SUM(AT37:AU37)</f>
        <v>0</v>
      </c>
      <c r="AU38" s="1755"/>
      <c r="AV38" s="1756">
        <f>SUM(AV37:AW37)</f>
        <v>0</v>
      </c>
      <c r="AW38" s="1757"/>
      <c r="AX38" s="1753">
        <f>SUM(AX37:AY37)</f>
        <v>0</v>
      </c>
      <c r="AY38" s="1755"/>
      <c r="AZ38" s="1756">
        <f>SUM(AZ37:BA37)</f>
        <v>0</v>
      </c>
      <c r="BA38" s="1757"/>
      <c r="BB38" s="1753">
        <f>SUM(BB37:BC37)</f>
        <v>0</v>
      </c>
      <c r="BC38" s="1755"/>
      <c r="BD38" s="1753">
        <f>SUM(BD37:BE37)</f>
        <v>0</v>
      </c>
      <c r="BE38" s="1755"/>
      <c r="BF38" s="1756">
        <f>SUM(BF37:BG37)</f>
        <v>0</v>
      </c>
      <c r="BG38" s="1757"/>
      <c r="BH38" s="1753">
        <f>SUM(BH37:BI37)</f>
        <v>0</v>
      </c>
      <c r="BI38" s="1755"/>
      <c r="BJ38" s="1756">
        <f>SUM(BJ37:BK37)</f>
        <v>0</v>
      </c>
      <c r="BK38" s="1757"/>
      <c r="BL38" s="1753">
        <f>SUM(BL37:BM37)</f>
        <v>0</v>
      </c>
      <c r="BM38" s="1755"/>
      <c r="BN38" s="1778" t="s">
        <v>2030</v>
      </c>
      <c r="BO38" s="1779"/>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66">
        <f>SUM(N37:Q37)</f>
        <v>95680</v>
      </c>
      <c r="O39" s="1767"/>
      <c r="P39" s="1767"/>
      <c r="Q39" s="1767"/>
      <c r="R39" s="1768">
        <f>SUM(R37:U37)</f>
        <v>104480</v>
      </c>
      <c r="S39" s="1769"/>
      <c r="T39" s="1769"/>
      <c r="U39" s="1769"/>
      <c r="V39" s="1766">
        <f>SUM(V37:BE37)</f>
        <v>565840</v>
      </c>
      <c r="W39" s="1767"/>
      <c r="X39" s="1767"/>
      <c r="Y39" s="1767"/>
      <c r="Z39" s="1767"/>
      <c r="AA39" s="1767"/>
      <c r="AB39" s="1767"/>
      <c r="AC39" s="1767"/>
      <c r="AD39" s="1767"/>
      <c r="AE39" s="1767"/>
      <c r="AF39" s="1767"/>
      <c r="AG39" s="1767"/>
      <c r="AH39" s="1767"/>
      <c r="AI39" s="1767"/>
      <c r="AJ39" s="1767"/>
      <c r="AK39" s="1767"/>
      <c r="AL39" s="1767"/>
      <c r="AM39" s="1767"/>
      <c r="AN39" s="1767"/>
      <c r="AO39" s="1767"/>
      <c r="AP39" s="1767"/>
      <c r="AQ39" s="1767"/>
      <c r="AR39" s="1767"/>
      <c r="AS39" s="1767"/>
      <c r="AT39" s="1767"/>
      <c r="AU39" s="1767"/>
      <c r="AV39" s="1767"/>
      <c r="AW39" s="1767"/>
      <c r="AX39" s="1767"/>
      <c r="AY39" s="1767"/>
      <c r="AZ39" s="1767"/>
      <c r="BA39" s="1767"/>
      <c r="BB39" s="1767"/>
      <c r="BC39" s="1767"/>
      <c r="BD39" s="1767"/>
      <c r="BE39" s="1767"/>
      <c r="BF39" s="1768">
        <f>SUM(BF37:BI37)</f>
        <v>0</v>
      </c>
      <c r="BG39" s="1769"/>
      <c r="BH39" s="1769"/>
      <c r="BI39" s="1769"/>
      <c r="BJ39" s="1766">
        <f>SUM(BJ37:BM37)</f>
        <v>0</v>
      </c>
      <c r="BK39" s="1767"/>
      <c r="BL39" s="1767"/>
      <c r="BM39" s="1767"/>
      <c r="BN39" s="1762" t="s">
        <v>2033</v>
      </c>
      <c r="BO39" s="1763"/>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764" t="s">
        <v>2038</v>
      </c>
      <c r="BO41" s="1765"/>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747" t="s">
        <v>2040</v>
      </c>
      <c r="BO42" s="1748"/>
      <c r="BP42" s="295"/>
      <c r="BT42" s="281" t="s">
        <v>2041</v>
      </c>
      <c r="BU42" s="281" t="s">
        <v>2042</v>
      </c>
      <c r="BV42" s="281" t="s">
        <v>2028</v>
      </c>
      <c r="BW42" s="296" t="s">
        <v>2043</v>
      </c>
    </row>
    <row r="43" spans="1:75" ht="14.4" thickBot="1" x14ac:dyDescent="0.3">
      <c r="J43" s="273" t="s">
        <v>2029</v>
      </c>
      <c r="N43" s="282">
        <f>SUM(N42)</f>
        <v>28704</v>
      </c>
      <c r="O43" s="1753">
        <f>SUM(O42:Q42)</f>
        <v>86112</v>
      </c>
      <c r="P43" s="1754"/>
      <c r="Q43" s="1755"/>
      <c r="R43" s="1756">
        <f>SUM(R42:S42)</f>
        <v>62688</v>
      </c>
      <c r="S43" s="1757"/>
      <c r="T43" s="1753">
        <f>SUM(T42:U42)</f>
        <v>62688</v>
      </c>
      <c r="U43" s="1755"/>
      <c r="V43" s="1756">
        <f>SUM(V42:AS42)</f>
        <v>679008</v>
      </c>
      <c r="W43" s="1758"/>
      <c r="X43" s="1758"/>
      <c r="Y43" s="1758"/>
      <c r="Z43" s="1758"/>
      <c r="AA43" s="1758"/>
      <c r="AB43" s="1758"/>
      <c r="AC43" s="1758"/>
      <c r="AD43" s="1758"/>
      <c r="AE43" s="1758"/>
      <c r="AF43" s="1758"/>
      <c r="AG43" s="1758"/>
      <c r="AH43" s="1758"/>
      <c r="AI43" s="1758"/>
      <c r="AJ43" s="1758"/>
      <c r="AK43" s="1758"/>
      <c r="AL43" s="1758"/>
      <c r="AM43" s="1758"/>
      <c r="AN43" s="1758"/>
      <c r="AO43" s="1758"/>
      <c r="AP43" s="1758"/>
      <c r="AQ43" s="1758"/>
      <c r="AR43" s="1758"/>
      <c r="AS43" s="1757"/>
      <c r="AT43" s="1753">
        <f>SUM(AT42:AU42)</f>
        <v>0</v>
      </c>
      <c r="AU43" s="1755"/>
      <c r="AV43" s="1756">
        <f>SUM(AV42:AW42)</f>
        <v>0</v>
      </c>
      <c r="AW43" s="1757"/>
      <c r="AX43" s="1753">
        <f>SUM(AX42:AY42)</f>
        <v>0</v>
      </c>
      <c r="AY43" s="1755"/>
      <c r="AZ43" s="1756">
        <f>SUM(AZ42:BA42)</f>
        <v>0</v>
      </c>
      <c r="BA43" s="1757"/>
      <c r="BB43" s="1753">
        <f>SUM(BB42:BC42)</f>
        <v>0</v>
      </c>
      <c r="BC43" s="1755"/>
      <c r="BD43" s="1753">
        <f>SUM(BD42:BE42)</f>
        <v>0</v>
      </c>
      <c r="BE43" s="1755"/>
      <c r="BF43" s="1756">
        <f>SUM(BF42:BG42)</f>
        <v>0</v>
      </c>
      <c r="BG43" s="1757"/>
      <c r="BH43" s="1753">
        <f>SUM(BH42:BI42)</f>
        <v>0</v>
      </c>
      <c r="BI43" s="1755"/>
      <c r="BJ43" s="1756">
        <f>SUM(BJ42:BK42)</f>
        <v>0</v>
      </c>
      <c r="BK43" s="1757"/>
      <c r="BL43" s="1753">
        <f>SUM(BL42:BM42)</f>
        <v>0</v>
      </c>
      <c r="BM43" s="1755"/>
      <c r="BN43" s="1747" t="s">
        <v>218</v>
      </c>
      <c r="BO43" s="1748"/>
      <c r="BP43" s="295"/>
      <c r="BS43" s="284" t="s">
        <v>2031</v>
      </c>
      <c r="BT43" s="285">
        <f>BP38-BP35</f>
        <v>919200</v>
      </c>
      <c r="BU43" s="286">
        <f>(BT43-BQ33)/BT43</f>
        <v>1</v>
      </c>
      <c r="BV43" s="285">
        <f>BT43/BU33</f>
        <v>132.44956772334294</v>
      </c>
    </row>
    <row r="44" spans="1:75" ht="14.4" thickBot="1" x14ac:dyDescent="0.3">
      <c r="J44" s="287" t="s">
        <v>2032</v>
      </c>
      <c r="N44" s="1744">
        <f>SUM(N42:Q42)</f>
        <v>114816</v>
      </c>
      <c r="O44" s="1745"/>
      <c r="P44" s="1745"/>
      <c r="Q44" s="1746"/>
      <c r="R44" s="1759">
        <f t="shared" ref="R44" si="56">SUM(R42:U42)</f>
        <v>125376</v>
      </c>
      <c r="S44" s="1760"/>
      <c r="T44" s="1760"/>
      <c r="U44" s="1761"/>
      <c r="V44" s="1744">
        <f t="shared" ref="V44" si="57">SUM(V42:BE42)</f>
        <v>679008</v>
      </c>
      <c r="W44" s="1745"/>
      <c r="X44" s="1745"/>
      <c r="Y44" s="1745"/>
      <c r="Z44" s="1745"/>
      <c r="AA44" s="1745"/>
      <c r="AB44" s="1745"/>
      <c r="AC44" s="1745"/>
      <c r="AD44" s="1745"/>
      <c r="AE44" s="1745"/>
      <c r="AF44" s="1745"/>
      <c r="AG44" s="1745"/>
      <c r="AH44" s="1745"/>
      <c r="AI44" s="1745"/>
      <c r="AJ44" s="1745"/>
      <c r="AK44" s="1745"/>
      <c r="AL44" s="1745"/>
      <c r="AM44" s="1745"/>
      <c r="AN44" s="1745"/>
      <c r="AO44" s="1745"/>
      <c r="AP44" s="1745"/>
      <c r="AQ44" s="1745"/>
      <c r="AR44" s="1745"/>
      <c r="AS44" s="1745"/>
      <c r="AT44" s="1745"/>
      <c r="AU44" s="1745"/>
      <c r="AV44" s="1745"/>
      <c r="AW44" s="1745"/>
      <c r="AX44" s="1745"/>
      <c r="AY44" s="1745"/>
      <c r="AZ44" s="1745"/>
      <c r="BA44" s="1745"/>
      <c r="BB44" s="1745"/>
      <c r="BC44" s="1745"/>
      <c r="BD44" s="1745"/>
      <c r="BE44" s="1746"/>
      <c r="BF44" s="1759">
        <f t="shared" ref="BF44" si="58">SUM(BF42:BI42)</f>
        <v>0</v>
      </c>
      <c r="BG44" s="1760"/>
      <c r="BH44" s="1760"/>
      <c r="BI44" s="1761"/>
      <c r="BJ44" s="1744">
        <f t="shared" ref="BJ44" si="59">SUM(BJ42:BM42)</f>
        <v>0</v>
      </c>
      <c r="BK44" s="1745"/>
      <c r="BL44" s="1745"/>
      <c r="BM44" s="1746"/>
      <c r="BN44" s="1747" t="s">
        <v>219</v>
      </c>
      <c r="BO44" s="1748"/>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751" t="s">
        <v>2044</v>
      </c>
      <c r="BO45" s="1752"/>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53">
        <f>SUM(O47:Q47)</f>
        <v>93288</v>
      </c>
      <c r="P48" s="1754"/>
      <c r="Q48" s="1755"/>
      <c r="R48" s="1756">
        <f>SUM(R47:S47)</f>
        <v>67912</v>
      </c>
      <c r="S48" s="1757"/>
      <c r="T48" s="1753">
        <f>SUM(T47:U47)</f>
        <v>67912</v>
      </c>
      <c r="U48" s="1755"/>
      <c r="V48" s="1756">
        <f>SUM(V47:AS47)</f>
        <v>735592</v>
      </c>
      <c r="W48" s="1758"/>
      <c r="X48" s="1758"/>
      <c r="Y48" s="1758"/>
      <c r="Z48" s="1758"/>
      <c r="AA48" s="1758"/>
      <c r="AB48" s="1758"/>
      <c r="AC48" s="1758"/>
      <c r="AD48" s="1758"/>
      <c r="AE48" s="1758"/>
      <c r="AF48" s="1758"/>
      <c r="AG48" s="1758"/>
      <c r="AH48" s="1758"/>
      <c r="AI48" s="1758"/>
      <c r="AJ48" s="1758"/>
      <c r="AK48" s="1758"/>
      <c r="AL48" s="1758"/>
      <c r="AM48" s="1758"/>
      <c r="AN48" s="1758"/>
      <c r="AO48" s="1758"/>
      <c r="AP48" s="1758"/>
      <c r="AQ48" s="1758"/>
      <c r="AR48" s="1758"/>
      <c r="AS48" s="1757"/>
      <c r="AT48" s="1753">
        <f>SUM(AT47:AU47)</f>
        <v>0</v>
      </c>
      <c r="AU48" s="1755"/>
      <c r="AV48" s="1756">
        <f>SUM(AV47:AW47)</f>
        <v>0</v>
      </c>
      <c r="AW48" s="1757"/>
      <c r="AX48" s="1753">
        <f>SUM(AX47:AY47)</f>
        <v>0</v>
      </c>
      <c r="AY48" s="1755"/>
      <c r="AZ48" s="1756">
        <f>SUM(AZ47:BA47)</f>
        <v>0</v>
      </c>
      <c r="BA48" s="1757"/>
      <c r="BB48" s="1753">
        <f>SUM(BB47:BC47)</f>
        <v>0</v>
      </c>
      <c r="BC48" s="1755"/>
      <c r="BD48" s="1753">
        <f>SUM(BD47:BE47)</f>
        <v>0</v>
      </c>
      <c r="BE48" s="1755"/>
      <c r="BF48" s="1756">
        <f>SUM(BF47:BG47)</f>
        <v>0</v>
      </c>
      <c r="BG48" s="1757"/>
      <c r="BH48" s="1753">
        <f>SUM(BH47:BI47)</f>
        <v>0</v>
      </c>
      <c r="BI48" s="1755"/>
      <c r="BJ48" s="1756">
        <f>SUM(BJ47:BK47)</f>
        <v>0</v>
      </c>
      <c r="BK48" s="1757"/>
      <c r="BL48" s="1753">
        <f>SUM(BL47:BM47)</f>
        <v>0</v>
      </c>
      <c r="BM48" s="1755"/>
      <c r="BN48" s="297"/>
      <c r="BO48" s="298"/>
      <c r="BP48" s="299"/>
    </row>
    <row r="49" spans="1:68" ht="14.4" thickBot="1" x14ac:dyDescent="0.3">
      <c r="J49" s="287" t="s">
        <v>2032</v>
      </c>
      <c r="N49" s="1744">
        <f>SUM(N47:Q47)</f>
        <v>124384</v>
      </c>
      <c r="O49" s="1745"/>
      <c r="P49" s="1745"/>
      <c r="Q49" s="1746"/>
      <c r="R49" s="1759">
        <f>SUM(R47:U47)</f>
        <v>135824</v>
      </c>
      <c r="S49" s="1760"/>
      <c r="T49" s="1760"/>
      <c r="U49" s="1761"/>
      <c r="V49" s="1744">
        <f t="shared" ref="V49" si="62">SUM(V47:BE47)</f>
        <v>735592</v>
      </c>
      <c r="W49" s="1745"/>
      <c r="X49" s="1745"/>
      <c r="Y49" s="1745"/>
      <c r="Z49" s="1745"/>
      <c r="AA49" s="1745"/>
      <c r="AB49" s="1745"/>
      <c r="AC49" s="1745"/>
      <c r="AD49" s="1745"/>
      <c r="AE49" s="1745"/>
      <c r="AF49" s="1745"/>
      <c r="AG49" s="1745"/>
      <c r="AH49" s="1745"/>
      <c r="AI49" s="1745"/>
      <c r="AJ49" s="1745"/>
      <c r="AK49" s="1745"/>
      <c r="AL49" s="1745"/>
      <c r="AM49" s="1745"/>
      <c r="AN49" s="1745"/>
      <c r="AO49" s="1745"/>
      <c r="AP49" s="1745"/>
      <c r="AQ49" s="1745"/>
      <c r="AR49" s="1745"/>
      <c r="AS49" s="1745"/>
      <c r="AT49" s="1745"/>
      <c r="AU49" s="1745"/>
      <c r="AV49" s="1745"/>
      <c r="AW49" s="1745"/>
      <c r="AX49" s="1745"/>
      <c r="AY49" s="1745"/>
      <c r="AZ49" s="1745"/>
      <c r="BA49" s="1745"/>
      <c r="BB49" s="1745"/>
      <c r="BC49" s="1745"/>
      <c r="BD49" s="1745"/>
      <c r="BE49" s="1746"/>
      <c r="BF49" s="1759">
        <f t="shared" ref="BF49" si="63">SUM(BF47:BI47)</f>
        <v>0</v>
      </c>
      <c r="BG49" s="1760"/>
      <c r="BH49" s="1760"/>
      <c r="BI49" s="1761"/>
      <c r="BJ49" s="1744">
        <f t="shared" ref="BJ49" si="64">SUM(BJ47:BM47)</f>
        <v>0</v>
      </c>
      <c r="BK49" s="1745"/>
      <c r="BL49" s="1745"/>
      <c r="BM49" s="1746"/>
      <c r="BN49" s="301"/>
      <c r="BO49" s="302"/>
      <c r="BP49" s="303"/>
    </row>
    <row r="50" spans="1:68" ht="14.4" thickBot="1" x14ac:dyDescent="0.3">
      <c r="BN50" s="1749" t="s">
        <v>2047</v>
      </c>
      <c r="BO50" s="1750"/>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Test Digital Project 123</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Test Digital Project 123</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Test Digital Project 123</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2025-08-22T08:12:16Z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