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veloper/HardwareDesign/BLDC/tesc/design/TESC_Plus_Gerber/"/>
    </mc:Choice>
  </mc:AlternateContent>
  <xr:revisionPtr revIDLastSave="0" documentId="13_ncr:1_{393916E1-E258-B64C-A27C-ED6D944A7B9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<sst xmlns="http://schemas.openxmlformats.org/spreadsheetml/2006/main" count="282" uniqueCount="252">
  <si>
    <t>Title</t>
  </si>
  <si>
    <t>TESC 6.6</t>
  </si>
  <si>
    <t>Total Parts</t>
  </si>
  <si>
    <t>Total Unique Parts</t>
  </si>
  <si>
    <t>No</t>
  </si>
  <si>
    <t>Ref</t>
  </si>
  <si>
    <t>Qty</t>
  </si>
  <si>
    <t>Value</t>
  </si>
  <si>
    <t>Footprint</t>
  </si>
  <si>
    <t>Description</t>
  </si>
  <si>
    <t>Part Number</t>
  </si>
  <si>
    <t>Note</t>
  </si>
  <si>
    <t xml:space="preserve">C1 C7 C28 C49 C58 </t>
  </si>
  <si>
    <t>100n</t>
  </si>
  <si>
    <t>C_0603</t>
  </si>
  <si>
    <t>CAP 0.1uF 50V 0603 5% X7R</t>
  </si>
  <si>
    <t>C0603X104J5RACTU</t>
  </si>
  <si>
    <t>C2 C8</t>
  </si>
  <si>
    <t>15p</t>
  </si>
  <si>
    <t xml:space="preserve">CAP 15pF 50V 0603 5% C0G </t>
  </si>
  <si>
    <t>06035A150GAT2A</t>
  </si>
  <si>
    <t>C3 C4 C5 C6 C9 C10 C11 C12 C13 C14 C15 C17 C20 C31 C33 C34 C35 C36 C38 C42 C48 C50 C51 C64</t>
  </si>
  <si>
    <t>2.2u</t>
  </si>
  <si>
    <t xml:space="preserve">CAP 2.2uF 16V 0603 10% X5R </t>
  </si>
  <si>
    <t>C1608X5R1C225K080AB</t>
  </si>
  <si>
    <t>C16</t>
  </si>
  <si>
    <t>6.8n</t>
  </si>
  <si>
    <t>CAP 6800pF 50V 0603 10% X7R</t>
  </si>
  <si>
    <t>GCD188R71H682KA01D</t>
  </si>
  <si>
    <t>C18</t>
  </si>
  <si>
    <t>120p</t>
  </si>
  <si>
    <t xml:space="preserve">CAP 120pF 50V 0603 5% C0G </t>
  </si>
  <si>
    <t>06035A121JAT2A</t>
  </si>
  <si>
    <t>C19</t>
  </si>
  <si>
    <t>22n</t>
  </si>
  <si>
    <t xml:space="preserve">CAP 0.022uF 50V 0603 10% X7R </t>
  </si>
  <si>
    <t>GCM188R71H223KA37J</t>
  </si>
  <si>
    <t>C21 C32</t>
  </si>
  <si>
    <t>100u</t>
  </si>
  <si>
    <t>CP_Tantalum_Case-A_EIA-3216-18_Reflow</t>
  </si>
  <si>
    <t>CAP 100uF  6.3V 1206 10% 1206</t>
  </si>
  <si>
    <t>TLJA107M006R0500</t>
  </si>
  <si>
    <t xml:space="preserve">C22 C52 C53 C54 </t>
  </si>
  <si>
    <t>15n</t>
  </si>
  <si>
    <t>CAP 0.015uF 50V 0603 10% X7R</t>
  </si>
  <si>
    <t>GCM188R71H153KA37D</t>
  </si>
  <si>
    <t>C23 C24 C25</t>
  </si>
  <si>
    <t>220n</t>
  </si>
  <si>
    <t>CAP 0.22uF 25V 0603 10% X7R</t>
  </si>
  <si>
    <t>GCM188R71E224KA55D</t>
  </si>
  <si>
    <t>C26 C27 C37 C39 C40 C41 C43 C44</t>
  </si>
  <si>
    <t>4.7u_100V</t>
  </si>
  <si>
    <t>C_1210</t>
  </si>
  <si>
    <t>CAP 4.7uF 100V 1210 10% X7S</t>
  </si>
  <si>
    <t>12101C475K4T2A</t>
  </si>
  <si>
    <t>C29 C30 C45</t>
  </si>
  <si>
    <t>1n</t>
  </si>
  <si>
    <t>CAP 1nF 50V 0603  5% X7R</t>
  </si>
  <si>
    <t>06035C102JAT2A</t>
  </si>
  <si>
    <t>C46 C47</t>
  </si>
  <si>
    <t>680u_63V</t>
  </si>
  <si>
    <t>CAP 680uF 63V 20%</t>
  </si>
  <si>
    <t>EKZN630ELL681MK30S</t>
  </si>
  <si>
    <t>D1</t>
  </si>
  <si>
    <t>BLUE</t>
  </si>
  <si>
    <t>LED_0603</t>
  </si>
  <si>
    <t>LED Blue</t>
  </si>
  <si>
    <t>D2 D6</t>
  </si>
  <si>
    <t>RED</t>
  </si>
  <si>
    <t>LED Red</t>
  </si>
  <si>
    <t>D3</t>
  </si>
  <si>
    <t>GREEN</t>
  </si>
  <si>
    <t>LED Green</t>
  </si>
  <si>
    <t>D4</t>
  </si>
  <si>
    <t>DIODE</t>
  </si>
  <si>
    <t>D_SMA</t>
  </si>
  <si>
    <t>Schottky Diodes &amp; Rectifiers 2.0 Amp 60 Volt</t>
  </si>
  <si>
    <t>PMEG6020ER,115</t>
  </si>
  <si>
    <t>D5</t>
  </si>
  <si>
    <t>TVS 5V</t>
  </si>
  <si>
    <t>TVS Diodes 5V</t>
  </si>
  <si>
    <t>SMAJ5.0A</t>
  </si>
  <si>
    <t>L2</t>
  </si>
  <si>
    <t>22u</t>
  </si>
  <si>
    <t>L_Coilcraft_XAL5050</t>
  </si>
  <si>
    <t>IND 22uH 3.4A 20%</t>
  </si>
  <si>
    <t>XAL5050-223MEC</t>
  </si>
  <si>
    <t>P1</t>
  </si>
  <si>
    <t>USB_OTG</t>
  </si>
  <si>
    <t>USB_Micro-B_Vertical_Molex-105133-0001</t>
  </si>
  <si>
    <t>USB Connectors MICRO VERTICAL</t>
  </si>
  <si>
    <t>P2</t>
  </si>
  <si>
    <t>CAN</t>
  </si>
  <si>
    <t>b4b-ph-kl</t>
  </si>
  <si>
    <t>Micro-JST 4PIN 2mm</t>
  </si>
  <si>
    <t>B4B-PH-K-S (LF)(SN)</t>
  </si>
  <si>
    <t>P4</t>
  </si>
  <si>
    <t>HALL_ENC</t>
  </si>
  <si>
    <t>b6b-ph-kl</t>
  </si>
  <si>
    <t>Micro-JST 6PIN 2mm</t>
  </si>
  <si>
    <t>B6B-PH-K-S (LF)(SN)</t>
  </si>
  <si>
    <t>P5</t>
  </si>
  <si>
    <t>COM</t>
  </si>
  <si>
    <t>b8b-ph-kl</t>
  </si>
  <si>
    <t>Micro-JST 8PIN 2mm</t>
  </si>
  <si>
    <t>B8B-PH-K-S (LF)(SN)</t>
  </si>
  <si>
    <t>P6</t>
  </si>
  <si>
    <t>SERVO</t>
  </si>
  <si>
    <t>b3b-ph-kl</t>
  </si>
  <si>
    <t>Micro-JST 3PIN 2mm</t>
  </si>
  <si>
    <t>B3B-PH-K-S (LF)(SN)</t>
  </si>
  <si>
    <t>P7</t>
  </si>
  <si>
    <t>SWD</t>
  </si>
  <si>
    <t>b5b-ph-kl</t>
  </si>
  <si>
    <t>Micro-JST 5PIN 2mm</t>
  </si>
  <si>
    <t>B5B-PH-K-S (LF)(SN)</t>
  </si>
  <si>
    <t>P8</t>
  </si>
  <si>
    <t>PH_A</t>
  </si>
  <si>
    <t>1PAD_4x5mm</t>
  </si>
  <si>
    <t>Motor Cable</t>
  </si>
  <si>
    <t>P9</t>
  </si>
  <si>
    <t>PH_B</t>
  </si>
  <si>
    <t>P10</t>
  </si>
  <si>
    <t>PH_C</t>
  </si>
  <si>
    <t>P11</t>
  </si>
  <si>
    <t>SUPPLY</t>
  </si>
  <si>
    <t>1PAD_6x5mm</t>
  </si>
  <si>
    <t>RED Silicon Cable</t>
  </si>
  <si>
    <t>P12</t>
  </si>
  <si>
    <t>GND</t>
  </si>
  <si>
    <t>BLACK Silicon Cable</t>
  </si>
  <si>
    <t>Q1 Q2 Q3 Q4 Q5 Q6</t>
  </si>
  <si>
    <t>IRF7749</t>
  </si>
  <si>
    <t>DirectFET_L8</t>
  </si>
  <si>
    <t>MOSFET 60V</t>
  </si>
  <si>
    <t>IRF7749L1TRPBF</t>
  </si>
  <si>
    <t>R1</t>
  </si>
  <si>
    <t>0R</t>
  </si>
  <si>
    <t>R_0603</t>
  </si>
  <si>
    <t>RES  0 OHM 50V 0603 5% 1/10W</t>
  </si>
  <si>
    <t>CR0603-J/-000ELF</t>
  </si>
  <si>
    <t>DO NOT MOUNT</t>
  </si>
  <si>
    <t>R2 R3</t>
  </si>
  <si>
    <t>22R</t>
  </si>
  <si>
    <t>SMD 22 ohm 1%</t>
  </si>
  <si>
    <t>CR0603-FX-22R0ELF</t>
  </si>
  <si>
    <t>R4 R5 R7 R35 R36 R37 R38</t>
  </si>
  <si>
    <t>1k</t>
  </si>
  <si>
    <t>SMD 1K 1% 1/10W</t>
  </si>
  <si>
    <t>CR0603-FX-1001ELF</t>
  </si>
  <si>
    <t>R6</t>
  </si>
  <si>
    <t>100R</t>
  </si>
  <si>
    <t>SMD 100ohm 1% 1/10W</t>
  </si>
  <si>
    <t>CR0603-FX-1000ELF</t>
  </si>
  <si>
    <t>R8 R9 R23</t>
  </si>
  <si>
    <t>220R</t>
  </si>
  <si>
    <t>SMD 220 ohm 1%</t>
  </si>
  <si>
    <t>CR0603-FX-2200ELF</t>
  </si>
  <si>
    <t>R10</t>
  </si>
  <si>
    <t>3.3k</t>
  </si>
  <si>
    <t>SMD 3.3KOHM 1/10WATT 1%</t>
  </si>
  <si>
    <t>CR0603-FX-3301ELF</t>
  </si>
  <si>
    <t>R11</t>
  </si>
  <si>
    <t>18k</t>
  </si>
  <si>
    <t>SMD 1/10watt 18Kohms 1%</t>
  </si>
  <si>
    <t>CR0603-FX-1802ELF</t>
  </si>
  <si>
    <t>R12</t>
  </si>
  <si>
    <t>15k</t>
  </si>
  <si>
    <t>SMD 1/10watt 15Kohms 1%</t>
  </si>
  <si>
    <t>CR0603-FX-1502ELF</t>
  </si>
  <si>
    <t>R13 R28 R39</t>
  </si>
  <si>
    <t>10k</t>
  </si>
  <si>
    <t>SMD 10K 1% 1/10W</t>
  </si>
  <si>
    <t>CR0603-FX-1002ELF</t>
  </si>
  <si>
    <t>R14</t>
  </si>
  <si>
    <t>220k</t>
  </si>
  <si>
    <t>SMD 0603 220Kohms 1%</t>
  </si>
  <si>
    <t>CR0603-FX-2203ELF</t>
  </si>
  <si>
    <t>R15 R17 R19 R21</t>
  </si>
  <si>
    <t>39k</t>
  </si>
  <si>
    <t>SMD 39K ohm 1%</t>
  </si>
  <si>
    <t>CR0603-FX-3902ELF</t>
  </si>
  <si>
    <t>R16 R18 R20 R22 R42 R43 R44</t>
  </si>
  <si>
    <t>2k2</t>
  </si>
  <si>
    <t>SMD 2.2K 1% 1/10W</t>
  </si>
  <si>
    <t>CR0603-FX-2201ELF</t>
  </si>
  <si>
    <t>R24 R29 R32</t>
  </si>
  <si>
    <t>0.0005R</t>
  </si>
  <si>
    <t>SHUNT_CSS2H-3920</t>
  </si>
  <si>
    <t>SMD 0.5mOHMS 5W 1%</t>
  </si>
  <si>
    <t>LRMAP3920B-R0005FT</t>
  </si>
  <si>
    <t>R25 R26 R30 R31 R33 R34</t>
  </si>
  <si>
    <t>4.7R</t>
  </si>
  <si>
    <t>SMD 1/10watt 4.7ohms 1%</t>
  </si>
  <si>
    <t>CRCW06034R70FKEA</t>
  </si>
  <si>
    <t>R27</t>
  </si>
  <si>
    <t>NTC 10k</t>
  </si>
  <si>
    <t>NTC Thermistors 10K OHM 1%</t>
  </si>
  <si>
    <t>NCP18XH103F03RB</t>
  </si>
  <si>
    <t>U1</t>
  </si>
  <si>
    <t>STM32F40X_LQFP64</t>
  </si>
  <si>
    <t>STM32F4x5RG</t>
  </si>
  <si>
    <t>MCU ARM M4 1024 LQFP-64</t>
  </si>
  <si>
    <t>STM32F405RGT6</t>
  </si>
  <si>
    <t>U2</t>
  </si>
  <si>
    <t>NRF51822-TY_EYSGJNZWY</t>
  </si>
  <si>
    <t>Taiyo-Yuden_EYSGJNZWY</t>
  </si>
  <si>
    <t>BLE</t>
  </si>
  <si>
    <t>EYSGJNZWY</t>
  </si>
  <si>
    <t>U3</t>
  </si>
  <si>
    <t>DRV8301</t>
  </si>
  <si>
    <t>TSSOP-56-PP</t>
  </si>
  <si>
    <t>MOSFET Driver DRV8301</t>
  </si>
  <si>
    <t>DRV8301DCA</t>
  </si>
  <si>
    <t>U4</t>
  </si>
  <si>
    <t>TJA1051TK3</t>
  </si>
  <si>
    <t>DFN-8-1EP_3x3mm_Pitch0.65mm</t>
  </si>
  <si>
    <t>CAN TRANSCEIVER</t>
  </si>
  <si>
    <t>TJA1051TK/3,118</t>
  </si>
  <si>
    <t>U5 U6 U7</t>
  </si>
  <si>
    <t>AD8418</t>
  </si>
  <si>
    <t>MSOP-8_3x3mm_Pitch0.65mm</t>
  </si>
  <si>
    <t>Current Sense Amplifiers</t>
  </si>
  <si>
    <t>AD8418AWBRMZ</t>
  </si>
  <si>
    <t>U8</t>
  </si>
  <si>
    <t>TC2117</t>
  </si>
  <si>
    <t>SOT-223</t>
  </si>
  <si>
    <t>LDO Voltage Regulators</t>
  </si>
  <si>
    <t>TC2117-3.3VDBTR</t>
  </si>
  <si>
    <t>U9</t>
  </si>
  <si>
    <t>MPU9250</t>
  </si>
  <si>
    <t>QFN-24_3x3mm_Pitch0.4mm</t>
  </si>
  <si>
    <t>IMUs - Inertial Measurement Units</t>
  </si>
  <si>
    <t>MPU-9250</t>
  </si>
  <si>
    <t xml:space="preserve">U10 U12 U13 </t>
  </si>
  <si>
    <t>MC74VHC1GT66</t>
  </si>
  <si>
    <t>SOT-23-5</t>
  </si>
  <si>
    <t>Analog Switch</t>
  </si>
  <si>
    <t>M74VHC1GT66DTT1G</t>
  </si>
  <si>
    <t>U11</t>
  </si>
  <si>
    <t>SENSOR_VOLTAGE</t>
  </si>
  <si>
    <t>SW_SPDT_PCM12</t>
  </si>
  <si>
    <t>Slide Switches SPDT ON-ON</t>
  </si>
  <si>
    <t>PCM12SMTR</t>
  </si>
  <si>
    <t>Y1</t>
  </si>
  <si>
    <t>8M</t>
  </si>
  <si>
    <t>Crystal_SMD_5032_4Pads</t>
  </si>
  <si>
    <t>Crystals 8.0MHz 10pf 10ppm</t>
  </si>
  <si>
    <t>ABM3B-8.000MHZ-10-1-U-T</t>
  </si>
  <si>
    <t>LTST-C194TBKT</t>
  </si>
  <si>
    <t>LTST-C194KRKT</t>
  </si>
  <si>
    <t>LTST-C194KGKT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</si>
</sst>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0"/>
      <name val="Arial"/>
    </font>
    <font>
      <sz val="12"/>
      <color rgb="FF222222"/>
      <name val="Arial"/>
    </font>
    <font>
      <sz val="10"/>
      <color rgb="FF000000"/>
      <name val="Calibri"/>
    </font>
    <font>
      <sz val="10"/>
      <name val="Inherit"/>
    </font>
    <font>
      <sz val="10"/>
      <color rgb="FF333333"/>
      <name val="Arial"/>
    </font>
    <font>
      <sz val="10"/>
      <name val="Arial"/>
    </font>
    <font>
      <sz val="10"/>
      <color rgb="FF333333"/>
      <name val="Arial"/>
    </font>
    <font>
      <strike/>
      <sz val="10"/>
      <name val="Arial"/>
    </font>
    <font>
      <strike/>
      <sz val="10"/>
      <color rgb="FF333333"/>
      <name val="Arial"/>
    </font>
    <font>
      <strike/>
      <sz val="10"/>
      <color rgb="FF333333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0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6" fillId="0" borderId="5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0" borderId="5" xfId="0" applyFont="1" applyBorder="1" applyAlignment="1">
      <alignment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H62">
  <tableColumns count="8">
    <tableColumn id="1" xr3:uid="{00000000-0010-0000-0000-000001000000}" name="No"/>
    <tableColumn id="2" xr3:uid="{00000000-0010-0000-0000-000002000000}" name="Ref"/>
    <tableColumn id="3" xr3:uid="{00000000-0010-0000-0000-000003000000}" name="Qty"/>
    <tableColumn id="4" xr3:uid="{00000000-0010-0000-0000-000004000000}" name="Value"/>
    <tableColumn id="5" xr3:uid="{00000000-0010-0000-0000-000005000000}" name="Footprint"/>
    <tableColumn id="6" xr3:uid="{00000000-0010-0000-0000-000006000000}" name="Description"/>
    <tableColumn id="7" xr3:uid="{00000000-0010-0000-0000-000007000000}" name="Part Number"/>
    <tableColumn id="8" xr3:uid="{00000000-0010-0000-0000-000008000000}" name="Note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"/>
  <sheetViews>
    <sheetView tabSelected="1" workbookViewId="0">
      <selection activeCell="I20" sqref="I20"/>
    </sheetView>
  </sheetViews>
  <sheetFormatPr baseColWidth="10" defaultColWidth="14.5" defaultRowHeight="15.75" customHeight="1"/>
  <cols>
    <col min="1" max="1" width="14.33203125" customWidth="1"/>
    <col min="2" max="2" width="47" customWidth="1"/>
    <col min="3" max="3" width="11.6640625" customWidth="1"/>
    <col min="4" max="4" width="25.6640625" customWidth="1"/>
    <col min="5" max="5" width="37.6640625" customWidth="1"/>
    <col min="6" max="6" width="39.5" customWidth="1"/>
    <col min="7" max="7" width="25.83203125" customWidth="1"/>
    <col min="8" max="8" width="15.83203125" customWidth="1"/>
  </cols>
  <sheetData>
    <row r="1" spans="1:27" ht="14">
      <c r="A1" s="52" t="s">
        <v>0</v>
      </c>
      <c r="B1" s="53"/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">
      <c r="A2" s="52" t="s">
        <v>2</v>
      </c>
      <c r="B2" s="53"/>
      <c r="C2" s="3">
        <f>SUM(C8:C62)</f>
        <v>136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">
      <c r="A3" s="52" t="s">
        <v>3</v>
      </c>
      <c r="B3" s="53"/>
      <c r="C3" s="2">
        <f>ROWS(B8:B62)</f>
        <v>55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6" t="s">
        <v>9</v>
      </c>
      <c r="G7" s="5" t="s">
        <v>10</v>
      </c>
      <c r="H7" s="7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">
      <c r="A8" s="8">
        <v>1</v>
      </c>
      <c r="B8" s="9" t="s">
        <v>12</v>
      </c>
      <c r="C8" s="9">
        <v>5</v>
      </c>
      <c r="D8" s="10" t="s">
        <v>13</v>
      </c>
      <c r="E8" s="9" t="s">
        <v>14</v>
      </c>
      <c r="F8" s="11" t="s">
        <v>15</v>
      </c>
      <c r="G8" s="10" t="s">
        <v>16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>
      <c r="A9" s="13">
        <v>2</v>
      </c>
      <c r="B9" s="14" t="s">
        <v>17</v>
      </c>
      <c r="C9" s="9">
        <v>2</v>
      </c>
      <c r="D9" s="10" t="s">
        <v>18</v>
      </c>
      <c r="E9" s="9" t="s">
        <v>14</v>
      </c>
      <c r="F9" s="15" t="s">
        <v>19</v>
      </c>
      <c r="G9" s="16" t="s">
        <v>20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8">
      <c r="A10" s="8">
        <v>3</v>
      </c>
      <c r="B10" s="9" t="s">
        <v>21</v>
      </c>
      <c r="C10" s="9">
        <v>24</v>
      </c>
      <c r="D10" s="10" t="s">
        <v>22</v>
      </c>
      <c r="E10" s="9" t="s">
        <v>14</v>
      </c>
      <c r="F10" s="17" t="s">
        <v>23</v>
      </c>
      <c r="G10" s="10" t="s">
        <v>24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>
      <c r="A11" s="13">
        <v>4</v>
      </c>
      <c r="B11" s="10" t="s">
        <v>25</v>
      </c>
      <c r="C11" s="10">
        <v>1</v>
      </c>
      <c r="D11" s="10" t="s">
        <v>26</v>
      </c>
      <c r="E11" s="9" t="s">
        <v>14</v>
      </c>
      <c r="F11" s="11" t="s">
        <v>27</v>
      </c>
      <c r="G11" s="10" t="s">
        <v>28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">
      <c r="A12" s="8">
        <v>5</v>
      </c>
      <c r="B12" s="10" t="s">
        <v>29</v>
      </c>
      <c r="C12" s="10">
        <v>1</v>
      </c>
      <c r="D12" s="10" t="s">
        <v>30</v>
      </c>
      <c r="E12" s="9" t="s">
        <v>14</v>
      </c>
      <c r="F12" s="17" t="s">
        <v>31</v>
      </c>
      <c r="G12" s="16" t="s">
        <v>32</v>
      </c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>
      <c r="A13" s="13">
        <v>6</v>
      </c>
      <c r="B13" s="10" t="s">
        <v>33</v>
      </c>
      <c r="C13" s="10">
        <v>1</v>
      </c>
      <c r="D13" s="10" t="s">
        <v>34</v>
      </c>
      <c r="E13" s="9" t="s">
        <v>14</v>
      </c>
      <c r="F13" s="9" t="s">
        <v>35</v>
      </c>
      <c r="G13" s="10" t="s">
        <v>36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">
      <c r="A14" s="8">
        <v>7</v>
      </c>
      <c r="B14" s="19" t="s">
        <v>37</v>
      </c>
      <c r="C14" s="10">
        <v>2</v>
      </c>
      <c r="D14" s="10" t="s">
        <v>38</v>
      </c>
      <c r="E14" s="9" t="s">
        <v>39</v>
      </c>
      <c r="F14" s="20" t="s">
        <v>40</v>
      </c>
      <c r="G14" s="10" t="s">
        <v>41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>
      <c r="A15" s="13">
        <v>8</v>
      </c>
      <c r="B15" s="9" t="s">
        <v>42</v>
      </c>
      <c r="C15" s="9">
        <v>4</v>
      </c>
      <c r="D15" s="10" t="s">
        <v>43</v>
      </c>
      <c r="E15" s="9" t="s">
        <v>14</v>
      </c>
      <c r="F15" s="20" t="s">
        <v>44</v>
      </c>
      <c r="G15" s="10" t="s">
        <v>45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">
      <c r="A16" s="8">
        <v>9</v>
      </c>
      <c r="B16" s="10" t="s">
        <v>46</v>
      </c>
      <c r="C16" s="10">
        <v>3</v>
      </c>
      <c r="D16" s="10" t="s">
        <v>47</v>
      </c>
      <c r="E16" s="9" t="s">
        <v>14</v>
      </c>
      <c r="F16" s="20" t="s">
        <v>48</v>
      </c>
      <c r="G16" s="10" t="s">
        <v>49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>
      <c r="A17" s="13">
        <v>10</v>
      </c>
      <c r="B17" s="10" t="s">
        <v>50</v>
      </c>
      <c r="C17" s="10">
        <v>8</v>
      </c>
      <c r="D17" s="10" t="s">
        <v>51</v>
      </c>
      <c r="E17" s="9" t="s">
        <v>52</v>
      </c>
      <c r="F17" s="20" t="s">
        <v>53</v>
      </c>
      <c r="G17" s="9" t="s">
        <v>54</v>
      </c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">
      <c r="A18" s="8">
        <v>11</v>
      </c>
      <c r="B18" s="22" t="s">
        <v>55</v>
      </c>
      <c r="C18" s="23">
        <v>3</v>
      </c>
      <c r="D18" s="24" t="s">
        <v>56</v>
      </c>
      <c r="E18" s="24" t="s">
        <v>14</v>
      </c>
      <c r="F18" s="25" t="s">
        <v>57</v>
      </c>
      <c r="G18" s="26" t="s">
        <v>58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>
      <c r="A19" s="13">
        <v>12</v>
      </c>
      <c r="B19" s="10" t="s">
        <v>59</v>
      </c>
      <c r="C19" s="10">
        <v>2</v>
      </c>
      <c r="D19" s="10" t="s">
        <v>60</v>
      </c>
      <c r="E19" s="9" t="s">
        <v>14</v>
      </c>
      <c r="F19" s="20" t="s">
        <v>61</v>
      </c>
      <c r="G19" s="10" t="s">
        <v>62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">
      <c r="A20" s="8">
        <v>13</v>
      </c>
      <c r="B20" s="10" t="s">
        <v>63</v>
      </c>
      <c r="C20" s="10">
        <v>1</v>
      </c>
      <c r="D20" s="10" t="s">
        <v>64</v>
      </c>
      <c r="E20" s="9" t="s">
        <v>65</v>
      </c>
      <c r="F20" s="20" t="s">
        <v>66</v>
      </c>
      <c r="G20" s="24" t="s">
        <v>249</v>
      </c>
      <c r="H20" s="2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>
      <c r="A21" s="13">
        <v>14</v>
      </c>
      <c r="B21" s="16" t="s">
        <v>67</v>
      </c>
      <c r="C21" s="9">
        <v>2</v>
      </c>
      <c r="D21" s="10" t="s">
        <v>68</v>
      </c>
      <c r="E21" s="9" t="s">
        <v>65</v>
      </c>
      <c r="F21" s="20" t="s">
        <v>69</v>
      </c>
      <c r="G21" s="33" t="s">
        <v>250</v>
      </c>
      <c r="H21" s="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">
      <c r="A22" s="8">
        <v>15</v>
      </c>
      <c r="B22" s="10" t="s">
        <v>70</v>
      </c>
      <c r="C22" s="10">
        <v>1</v>
      </c>
      <c r="D22" s="10" t="s">
        <v>71</v>
      </c>
      <c r="E22" s="9" t="s">
        <v>65</v>
      </c>
      <c r="F22" s="20" t="s">
        <v>72</v>
      </c>
      <c r="G22" s="24" t="s">
        <v>251</v>
      </c>
      <c r="H22" s="2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>
      <c r="A23" s="13">
        <v>16</v>
      </c>
      <c r="B23" s="10" t="s">
        <v>73</v>
      </c>
      <c r="C23" s="10">
        <v>1</v>
      </c>
      <c r="D23" s="10" t="s">
        <v>74</v>
      </c>
      <c r="E23" s="9" t="s">
        <v>75</v>
      </c>
      <c r="F23" s="20" t="s">
        <v>76</v>
      </c>
      <c r="G23" s="16" t="s">
        <v>77</v>
      </c>
      <c r="H23" s="28"/>
      <c r="I23" s="29"/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">
      <c r="A24" s="8">
        <v>17</v>
      </c>
      <c r="B24" s="10" t="s">
        <v>78</v>
      </c>
      <c r="C24" s="10">
        <v>1</v>
      </c>
      <c r="D24" s="10" t="s">
        <v>79</v>
      </c>
      <c r="E24" s="9" t="s">
        <v>75</v>
      </c>
      <c r="F24" s="20" t="s">
        <v>80</v>
      </c>
      <c r="G24" s="10" t="s">
        <v>81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>
      <c r="A25" s="13">
        <v>18</v>
      </c>
      <c r="B25" s="10" t="s">
        <v>82</v>
      </c>
      <c r="C25" s="10">
        <v>1</v>
      </c>
      <c r="D25" s="10" t="s">
        <v>83</v>
      </c>
      <c r="E25" s="9" t="s">
        <v>84</v>
      </c>
      <c r="F25" s="20" t="s">
        <v>85</v>
      </c>
      <c r="G25" s="9" t="s">
        <v>86</v>
      </c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">
      <c r="A26" s="8">
        <v>19</v>
      </c>
      <c r="B26" s="10" t="s">
        <v>87</v>
      </c>
      <c r="C26" s="10">
        <v>1</v>
      </c>
      <c r="D26" s="10" t="s">
        <v>88</v>
      </c>
      <c r="E26" s="9" t="s">
        <v>89</v>
      </c>
      <c r="F26" s="20" t="s">
        <v>90</v>
      </c>
      <c r="G26" s="10">
        <v>1051330001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>
      <c r="A27" s="13">
        <v>20</v>
      </c>
      <c r="B27" s="10" t="s">
        <v>91</v>
      </c>
      <c r="C27" s="10">
        <v>1</v>
      </c>
      <c r="D27" s="10" t="s">
        <v>92</v>
      </c>
      <c r="E27" s="9" t="s">
        <v>93</v>
      </c>
      <c r="F27" s="31" t="s">
        <v>94</v>
      </c>
      <c r="G27" s="19" t="s">
        <v>95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">
      <c r="A28" s="8">
        <v>21</v>
      </c>
      <c r="B28" s="10" t="s">
        <v>96</v>
      </c>
      <c r="C28" s="10">
        <v>1</v>
      </c>
      <c r="D28" s="10" t="s">
        <v>97</v>
      </c>
      <c r="E28" s="32" t="s">
        <v>98</v>
      </c>
      <c r="F28" s="31" t="s">
        <v>99</v>
      </c>
      <c r="G28" s="19" t="s">
        <v>100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>
      <c r="A29" s="13">
        <v>22</v>
      </c>
      <c r="B29" s="10" t="s">
        <v>101</v>
      </c>
      <c r="C29" s="10">
        <v>1</v>
      </c>
      <c r="D29" s="10" t="s">
        <v>102</v>
      </c>
      <c r="E29" s="9" t="s">
        <v>103</v>
      </c>
      <c r="F29" s="31" t="s">
        <v>104</v>
      </c>
      <c r="G29" s="19" t="s">
        <v>105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">
      <c r="A30" s="8">
        <v>23</v>
      </c>
      <c r="B30" s="10" t="s">
        <v>106</v>
      </c>
      <c r="C30" s="10">
        <v>1</v>
      </c>
      <c r="D30" s="10" t="s">
        <v>107</v>
      </c>
      <c r="E30" s="9" t="s">
        <v>108</v>
      </c>
      <c r="F30" s="31" t="s">
        <v>109</v>
      </c>
      <c r="G30" s="19" t="s">
        <v>110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.5" customHeight="1">
      <c r="A31" s="13">
        <v>24</v>
      </c>
      <c r="B31" s="10" t="s">
        <v>111</v>
      </c>
      <c r="C31" s="10">
        <v>1</v>
      </c>
      <c r="D31" s="10" t="s">
        <v>112</v>
      </c>
      <c r="E31" s="9" t="s">
        <v>113</v>
      </c>
      <c r="F31" s="31" t="s">
        <v>114</v>
      </c>
      <c r="G31" s="31" t="s">
        <v>115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">
      <c r="A32" s="8">
        <v>25</v>
      </c>
      <c r="B32" s="16" t="s">
        <v>116</v>
      </c>
      <c r="C32" s="16">
        <v>1</v>
      </c>
      <c r="D32" s="16" t="s">
        <v>117</v>
      </c>
      <c r="E32" s="9" t="s">
        <v>118</v>
      </c>
      <c r="F32" s="33" t="s">
        <v>119</v>
      </c>
      <c r="G32" s="10"/>
      <c r="H32" s="3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.5" customHeight="1">
      <c r="A33" s="13">
        <v>26</v>
      </c>
      <c r="B33" s="16" t="s">
        <v>120</v>
      </c>
      <c r="C33" s="16">
        <v>1</v>
      </c>
      <c r="D33" s="16" t="s">
        <v>121</v>
      </c>
      <c r="E33" s="9" t="s">
        <v>118</v>
      </c>
      <c r="F33" s="31" t="s">
        <v>119</v>
      </c>
      <c r="G33" s="31"/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">
      <c r="A34" s="8">
        <v>27</v>
      </c>
      <c r="B34" s="16" t="s">
        <v>122</v>
      </c>
      <c r="C34" s="16">
        <v>1</v>
      </c>
      <c r="D34" s="16" t="s">
        <v>123</v>
      </c>
      <c r="E34" s="9" t="s">
        <v>118</v>
      </c>
      <c r="F34" s="33" t="s">
        <v>119</v>
      </c>
      <c r="G34" s="10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>
      <c r="A35" s="13">
        <v>28</v>
      </c>
      <c r="B35" s="16" t="s">
        <v>124</v>
      </c>
      <c r="C35" s="16">
        <v>1</v>
      </c>
      <c r="D35" s="16" t="s">
        <v>125</v>
      </c>
      <c r="E35" s="9" t="s">
        <v>126</v>
      </c>
      <c r="F35" s="33" t="s">
        <v>127</v>
      </c>
      <c r="G35" s="10"/>
      <c r="H35" s="3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">
      <c r="A36" s="8">
        <v>29</v>
      </c>
      <c r="B36" s="16" t="s">
        <v>128</v>
      </c>
      <c r="C36" s="16">
        <v>1</v>
      </c>
      <c r="D36" s="16" t="s">
        <v>129</v>
      </c>
      <c r="E36" s="9" t="s">
        <v>126</v>
      </c>
      <c r="F36" s="33" t="s">
        <v>130</v>
      </c>
      <c r="G36" s="10"/>
      <c r="H36" s="3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>
      <c r="A37" s="13">
        <v>30</v>
      </c>
      <c r="B37" s="10" t="s">
        <v>131</v>
      </c>
      <c r="C37" s="10">
        <v>6</v>
      </c>
      <c r="D37" s="10" t="s">
        <v>132</v>
      </c>
      <c r="E37" s="9" t="s">
        <v>133</v>
      </c>
      <c r="F37" s="20" t="s">
        <v>134</v>
      </c>
      <c r="G37" s="9" t="s">
        <v>135</v>
      </c>
      <c r="H37" s="3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">
      <c r="A38" s="35">
        <v>31</v>
      </c>
      <c r="B38" s="36" t="s">
        <v>136</v>
      </c>
      <c r="C38" s="36">
        <v>1</v>
      </c>
      <c r="D38" s="36" t="s">
        <v>137</v>
      </c>
      <c r="E38" s="37" t="s">
        <v>138</v>
      </c>
      <c r="F38" s="38" t="s">
        <v>139</v>
      </c>
      <c r="G38" s="39" t="s">
        <v>140</v>
      </c>
      <c r="H38" s="40" t="s">
        <v>141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">
      <c r="A39" s="13">
        <v>32</v>
      </c>
      <c r="B39" s="10" t="s">
        <v>142</v>
      </c>
      <c r="C39" s="10">
        <v>2</v>
      </c>
      <c r="D39" s="10" t="s">
        <v>143</v>
      </c>
      <c r="E39" s="9" t="s">
        <v>138</v>
      </c>
      <c r="F39" s="20" t="s">
        <v>144</v>
      </c>
      <c r="G39" s="10" t="s">
        <v>145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">
      <c r="A40" s="8">
        <v>33</v>
      </c>
      <c r="B40" s="16" t="s">
        <v>146</v>
      </c>
      <c r="C40" s="9">
        <v>7</v>
      </c>
      <c r="D40" s="10" t="s">
        <v>147</v>
      </c>
      <c r="E40" s="9" t="s">
        <v>138</v>
      </c>
      <c r="F40" s="20" t="s">
        <v>148</v>
      </c>
      <c r="G40" s="10" t="s">
        <v>149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>
      <c r="A41" s="13">
        <v>34</v>
      </c>
      <c r="B41" s="9" t="s">
        <v>150</v>
      </c>
      <c r="C41" s="9">
        <v>1</v>
      </c>
      <c r="D41" s="10" t="s">
        <v>151</v>
      </c>
      <c r="E41" s="9" t="s">
        <v>138</v>
      </c>
      <c r="F41" s="20" t="s">
        <v>152</v>
      </c>
      <c r="G41" s="10" t="s">
        <v>153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">
      <c r="A42" s="8">
        <v>35</v>
      </c>
      <c r="B42" s="10" t="s">
        <v>154</v>
      </c>
      <c r="C42" s="10">
        <v>3</v>
      </c>
      <c r="D42" s="10" t="s">
        <v>155</v>
      </c>
      <c r="E42" s="9" t="s">
        <v>138</v>
      </c>
      <c r="F42" s="20" t="s">
        <v>156</v>
      </c>
      <c r="G42" s="10" t="s">
        <v>157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>
      <c r="A43" s="13">
        <v>36</v>
      </c>
      <c r="B43" s="19" t="s">
        <v>158</v>
      </c>
      <c r="C43" s="19">
        <v>1</v>
      </c>
      <c r="D43" s="19" t="s">
        <v>159</v>
      </c>
      <c r="E43" s="31" t="s">
        <v>138</v>
      </c>
      <c r="F43" s="20" t="s">
        <v>160</v>
      </c>
      <c r="G43" s="10" t="s">
        <v>161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">
      <c r="A44" s="8">
        <v>37</v>
      </c>
      <c r="B44" s="10" t="s">
        <v>162</v>
      </c>
      <c r="C44" s="10">
        <v>1</v>
      </c>
      <c r="D44" s="10" t="s">
        <v>163</v>
      </c>
      <c r="E44" s="9" t="s">
        <v>138</v>
      </c>
      <c r="F44" s="20" t="s">
        <v>164</v>
      </c>
      <c r="G44" s="16" t="s">
        <v>165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>
      <c r="A45" s="13">
        <v>38</v>
      </c>
      <c r="B45" s="10" t="s">
        <v>166</v>
      </c>
      <c r="C45" s="10">
        <v>1</v>
      </c>
      <c r="D45" s="10" t="s">
        <v>167</v>
      </c>
      <c r="E45" s="9" t="s">
        <v>138</v>
      </c>
      <c r="F45" s="20" t="s">
        <v>168</v>
      </c>
      <c r="G45" s="16" t="s">
        <v>169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">
      <c r="A46" s="8">
        <v>39</v>
      </c>
      <c r="B46" s="10" t="s">
        <v>170</v>
      </c>
      <c r="C46" s="10">
        <v>3</v>
      </c>
      <c r="D46" s="10" t="s">
        <v>171</v>
      </c>
      <c r="E46" s="9" t="s">
        <v>138</v>
      </c>
      <c r="F46" s="20" t="s">
        <v>172</v>
      </c>
      <c r="G46" s="10" t="s">
        <v>173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>
      <c r="A47" s="13">
        <v>40</v>
      </c>
      <c r="B47" s="10" t="s">
        <v>174</v>
      </c>
      <c r="C47" s="10">
        <v>1</v>
      </c>
      <c r="D47" s="10" t="s">
        <v>175</v>
      </c>
      <c r="E47" s="9" t="s">
        <v>138</v>
      </c>
      <c r="F47" s="20" t="s">
        <v>176</v>
      </c>
      <c r="G47" s="16" t="s">
        <v>177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">
      <c r="A48" s="8">
        <v>41</v>
      </c>
      <c r="B48" s="10" t="s">
        <v>178</v>
      </c>
      <c r="C48" s="10">
        <v>4</v>
      </c>
      <c r="D48" s="10" t="s">
        <v>179</v>
      </c>
      <c r="E48" s="9" t="s">
        <v>138</v>
      </c>
      <c r="F48" s="20" t="s">
        <v>180</v>
      </c>
      <c r="G48" s="10" t="s">
        <v>181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>
      <c r="A49" s="13">
        <v>42</v>
      </c>
      <c r="B49" s="10" t="s">
        <v>182</v>
      </c>
      <c r="C49" s="10">
        <v>7</v>
      </c>
      <c r="D49" s="10" t="s">
        <v>183</v>
      </c>
      <c r="E49" s="9" t="s">
        <v>138</v>
      </c>
      <c r="F49" s="20" t="s">
        <v>184</v>
      </c>
      <c r="G49" s="10" t="s">
        <v>185</v>
      </c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">
      <c r="A50" s="8">
        <v>43</v>
      </c>
      <c r="B50" s="10" t="s">
        <v>186</v>
      </c>
      <c r="C50" s="10">
        <v>3</v>
      </c>
      <c r="D50" s="10" t="s">
        <v>187</v>
      </c>
      <c r="E50" s="9" t="s">
        <v>188</v>
      </c>
      <c r="F50" s="33" t="s">
        <v>189</v>
      </c>
      <c r="G50" s="16" t="s">
        <v>190</v>
      </c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>
      <c r="A51" s="13">
        <v>44</v>
      </c>
      <c r="B51" s="10" t="s">
        <v>191</v>
      </c>
      <c r="C51" s="10">
        <v>6</v>
      </c>
      <c r="D51" s="10" t="s">
        <v>192</v>
      </c>
      <c r="E51" s="9" t="s">
        <v>138</v>
      </c>
      <c r="F51" s="20" t="s">
        <v>193</v>
      </c>
      <c r="G51" s="10" t="s">
        <v>194</v>
      </c>
      <c r="H51" s="4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">
      <c r="A52" s="8">
        <v>45</v>
      </c>
      <c r="B52" s="10" t="s">
        <v>195</v>
      </c>
      <c r="C52" s="10">
        <v>1</v>
      </c>
      <c r="D52" s="10" t="s">
        <v>196</v>
      </c>
      <c r="E52" s="9" t="s">
        <v>138</v>
      </c>
      <c r="F52" s="20" t="s">
        <v>197</v>
      </c>
      <c r="G52" s="10" t="s">
        <v>198</v>
      </c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>
      <c r="A53" s="13">
        <v>46</v>
      </c>
      <c r="B53" s="10" t="s">
        <v>199</v>
      </c>
      <c r="C53" s="10">
        <v>1</v>
      </c>
      <c r="D53" s="10" t="s">
        <v>200</v>
      </c>
      <c r="E53" s="31" t="s">
        <v>201</v>
      </c>
      <c r="F53" s="20" t="s">
        <v>202</v>
      </c>
      <c r="G53" s="10" t="s">
        <v>203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">
      <c r="A54" s="8">
        <v>47</v>
      </c>
      <c r="B54" s="24" t="s">
        <v>204</v>
      </c>
      <c r="C54" s="24">
        <v>1</v>
      </c>
      <c r="D54" s="22" t="s">
        <v>205</v>
      </c>
      <c r="E54" s="43" t="s">
        <v>206</v>
      </c>
      <c r="F54" s="25" t="s">
        <v>207</v>
      </c>
      <c r="G54" s="22" t="s">
        <v>208</v>
      </c>
      <c r="H54" s="2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>
      <c r="A55" s="13">
        <v>48</v>
      </c>
      <c r="B55" s="10" t="s">
        <v>209</v>
      </c>
      <c r="C55" s="10">
        <v>1</v>
      </c>
      <c r="D55" s="10" t="s">
        <v>210</v>
      </c>
      <c r="E55" s="9" t="s">
        <v>211</v>
      </c>
      <c r="F55" s="19" t="s">
        <v>212</v>
      </c>
      <c r="G55" s="20" t="s">
        <v>213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">
      <c r="A56" s="8">
        <v>49</v>
      </c>
      <c r="B56" s="10" t="s">
        <v>214</v>
      </c>
      <c r="C56" s="10">
        <v>1</v>
      </c>
      <c r="D56" s="10" t="s">
        <v>215</v>
      </c>
      <c r="E56" s="9" t="s">
        <v>216</v>
      </c>
      <c r="F56" s="20" t="s">
        <v>217</v>
      </c>
      <c r="G56" s="20" t="s">
        <v>218</v>
      </c>
      <c r="H56" s="2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>
      <c r="A57" s="13">
        <v>50</v>
      </c>
      <c r="B57" s="10" t="s">
        <v>219</v>
      </c>
      <c r="C57" s="10">
        <v>3</v>
      </c>
      <c r="D57" s="10" t="s">
        <v>220</v>
      </c>
      <c r="E57" s="9" t="s">
        <v>221</v>
      </c>
      <c r="F57" s="20" t="s">
        <v>222</v>
      </c>
      <c r="G57" s="10" t="s">
        <v>223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>
      <c r="A58" s="8">
        <v>51</v>
      </c>
      <c r="B58" s="23" t="s">
        <v>224</v>
      </c>
      <c r="C58" s="23">
        <v>1</v>
      </c>
      <c r="D58" s="43" t="s">
        <v>225</v>
      </c>
      <c r="E58" s="24" t="s">
        <v>226</v>
      </c>
      <c r="F58" s="25" t="s">
        <v>227</v>
      </c>
      <c r="G58" s="22" t="s">
        <v>228</v>
      </c>
      <c r="H58" s="2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>
      <c r="A59" s="13">
        <v>52</v>
      </c>
      <c r="B59" s="9" t="s">
        <v>229</v>
      </c>
      <c r="C59" s="10">
        <v>1</v>
      </c>
      <c r="D59" s="9" t="s">
        <v>230</v>
      </c>
      <c r="E59" s="9" t="s">
        <v>231</v>
      </c>
      <c r="F59" s="10" t="s">
        <v>232</v>
      </c>
      <c r="G59" s="10" t="s">
        <v>233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">
      <c r="A60" s="8">
        <v>53</v>
      </c>
      <c r="B60" s="24" t="s">
        <v>234</v>
      </c>
      <c r="C60" s="24">
        <v>3</v>
      </c>
      <c r="D60" s="24" t="s">
        <v>235</v>
      </c>
      <c r="E60" s="24" t="s">
        <v>236</v>
      </c>
      <c r="F60" s="22" t="s">
        <v>237</v>
      </c>
      <c r="G60" s="22" t="s">
        <v>238</v>
      </c>
      <c r="H60" s="2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>
      <c r="A61" s="13">
        <v>54</v>
      </c>
      <c r="B61" s="10" t="s">
        <v>239</v>
      </c>
      <c r="C61" s="10">
        <v>1</v>
      </c>
      <c r="D61" s="10" t="s">
        <v>240</v>
      </c>
      <c r="E61" s="9" t="s">
        <v>241</v>
      </c>
      <c r="F61" s="20" t="s">
        <v>242</v>
      </c>
      <c r="G61" s="19" t="s">
        <v>243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>
      <c r="A62" s="44">
        <v>55</v>
      </c>
      <c r="B62" s="45" t="s">
        <v>244</v>
      </c>
      <c r="C62" s="46">
        <v>1</v>
      </c>
      <c r="D62" s="46" t="s">
        <v>245</v>
      </c>
      <c r="E62" s="45" t="s">
        <v>246</v>
      </c>
      <c r="F62" s="47" t="s">
        <v>247</v>
      </c>
      <c r="G62" s="48" t="s">
        <v>248</v>
      </c>
      <c r="H62" s="4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>
      <c r="A63" s="50"/>
      <c r="B63" s="5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>
      <c r="A64" s="1"/>
      <c r="B64" s="1"/>
      <c r="C64" s="1"/>
      <c r="D64" s="1"/>
      <c r="E64" s="51"/>
      <c r="F64" s="5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>
      <c r="A65" s="1"/>
      <c r="B65" s="1"/>
      <c r="C65" s="1"/>
      <c r="D65" s="1"/>
      <c r="E65" s="51"/>
      <c r="F65" s="5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>
      <c r="A66" s="1"/>
      <c r="B66" s="1"/>
      <c r="C66" s="1"/>
      <c r="D66" s="1"/>
      <c r="E66" s="51"/>
      <c r="F66" s="5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>
      <c r="A67" s="1"/>
      <c r="B67" s="1"/>
      <c r="C67" s="1"/>
      <c r="D67" s="1"/>
      <c r="E67" s="51"/>
      <c r="F67" s="5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>
      <c r="A68" s="1"/>
      <c r="B68" s="1"/>
      <c r="C68" s="1"/>
      <c r="D68" s="1"/>
      <c r="E68" s="51"/>
      <c r="F68" s="5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</sheetData>
  <mergeCells count="3">
    <mergeCell ref="A1:B1"/>
    <mergeCell ref="A2:B2"/>
    <mergeCell ref="A3:B3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2020-08-14T02:52:58Z</dcterms:modified>
</cp:coreProperties>
</file>