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inetixgroup-my.sharepoint.com/personal/lpinillo_cinetixgroup_com1/Documents/Documents/Universidad/6 Sexto Semestre/Ingenieria de Software IV/"/>
    </mc:Choice>
  </mc:AlternateContent>
  <xr:revisionPtr revIDLastSave="13" documentId="8_{498B11DE-2346-4D6D-AC1F-CFA3BDFB34E5}" xr6:coauthVersionLast="47" xr6:coauthVersionMax="47" xr10:uidLastSave="{FFB90F73-8CF7-49EA-A2DE-5816492958A9}"/>
  <bookViews>
    <workbookView xWindow="-108" yWindow="-108" windowWidth="23256" windowHeight="12456" xr2:uid="{147D2857-10DA-47E8-8099-2655E42EA76A}"/>
  </bookViews>
  <sheets>
    <sheet name="Configuración  (2)" sheetId="6" r:id="rId1"/>
    <sheet name="Configuración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4" i="6" l="1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K15" i="1"/>
  <c r="K16" i="1"/>
  <c r="K17" i="1"/>
  <c r="K18" i="1"/>
  <c r="K19" i="1"/>
  <c r="K20" i="1"/>
  <c r="K21" i="1"/>
  <c r="K22" i="1"/>
  <c r="T6" i="1"/>
  <c r="T7" i="1"/>
  <c r="T8" i="1"/>
  <c r="T9" i="1"/>
  <c r="T10" i="1"/>
  <c r="T11" i="1"/>
  <c r="T12" i="1"/>
  <c r="T13" i="1"/>
  <c r="K6" i="1"/>
  <c r="K7" i="1"/>
  <c r="K8" i="1"/>
  <c r="K9" i="1"/>
  <c r="K10" i="1"/>
  <c r="K11" i="1"/>
  <c r="K12" i="1"/>
  <c r="K13" i="1"/>
  <c r="T41" i="1"/>
  <c r="T42" i="1"/>
  <c r="T43" i="1"/>
  <c r="T44" i="1"/>
  <c r="T45" i="1"/>
  <c r="T46" i="1"/>
  <c r="T47" i="1"/>
  <c r="T48" i="1"/>
  <c r="K41" i="1"/>
  <c r="K42" i="1"/>
  <c r="K43" i="1"/>
  <c r="K44" i="1"/>
  <c r="K45" i="1"/>
  <c r="K46" i="1"/>
  <c r="K47" i="1"/>
  <c r="K48" i="1"/>
  <c r="T59" i="1"/>
  <c r="T60" i="1"/>
  <c r="T61" i="1"/>
  <c r="T62" i="1"/>
  <c r="T63" i="1"/>
  <c r="T64" i="1"/>
  <c r="T65" i="1"/>
  <c r="T66" i="1"/>
  <c r="T50" i="1"/>
  <c r="T51" i="1"/>
  <c r="T52" i="1"/>
  <c r="T53" i="1"/>
  <c r="T54" i="1"/>
  <c r="T55" i="1"/>
  <c r="T56" i="1"/>
  <c r="T57" i="1"/>
  <c r="K59" i="1"/>
  <c r="K60" i="1"/>
  <c r="K61" i="1"/>
  <c r="K62" i="1"/>
  <c r="K63" i="1"/>
  <c r="K64" i="1"/>
  <c r="K65" i="1"/>
  <c r="K66" i="1"/>
  <c r="K50" i="1"/>
  <c r="K51" i="1"/>
  <c r="K52" i="1"/>
  <c r="K53" i="1"/>
  <c r="K54" i="1"/>
  <c r="K55" i="1"/>
  <c r="K56" i="1"/>
  <c r="K57" i="1"/>
  <c r="T24" i="1"/>
  <c r="T25" i="1"/>
  <c r="T26" i="1"/>
  <c r="T27" i="1"/>
  <c r="T28" i="1"/>
  <c r="T29" i="1"/>
  <c r="T30" i="1"/>
  <c r="T31" i="1"/>
  <c r="T15" i="1"/>
  <c r="T16" i="1"/>
  <c r="T17" i="1"/>
  <c r="T18" i="1"/>
  <c r="T19" i="1"/>
  <c r="T20" i="1"/>
  <c r="T21" i="1"/>
  <c r="T22" i="1"/>
  <c r="K30" i="1"/>
  <c r="K31" i="1"/>
  <c r="K27" i="1"/>
  <c r="K28" i="1"/>
  <c r="K24" i="1"/>
  <c r="K25" i="1"/>
  <c r="K5" i="1"/>
  <c r="T49" i="1"/>
  <c r="T58" i="1"/>
  <c r="T40" i="1"/>
  <c r="T14" i="1"/>
  <c r="T23" i="1"/>
  <c r="T5" i="1"/>
  <c r="K49" i="1"/>
  <c r="K58" i="1"/>
  <c r="K40" i="1"/>
  <c r="K14" i="1"/>
  <c r="K23" i="1"/>
  <c r="K26" i="1"/>
  <c r="K29" i="1"/>
</calcChain>
</file>

<file path=xl/sharedStrings.xml><?xml version="1.0" encoding="utf-8"?>
<sst xmlns="http://schemas.openxmlformats.org/spreadsheetml/2006/main" count="156" uniqueCount="20">
  <si>
    <t>exp(-x^2) * cos(3 * x)</t>
  </si>
  <si>
    <t>Función</t>
  </si>
  <si>
    <t>Limite inferior</t>
  </si>
  <si>
    <t>Limite Superior</t>
  </si>
  <si>
    <t>Precisión</t>
  </si>
  <si>
    <t>sin(x) * exp(cos(x))</t>
  </si>
  <si>
    <t>∞</t>
  </si>
  <si>
    <t>-∞</t>
  </si>
  <si>
    <t>exp(-x^2)</t>
  </si>
  <si>
    <t>Metodo de Simpson</t>
  </si>
  <si>
    <t>Metodo del Trapecio</t>
  </si>
  <si>
    <t>Metodo de Punto Medio</t>
  </si>
  <si>
    <t>Metodos de Integración</t>
  </si>
  <si>
    <t>Resultado</t>
  </si>
  <si>
    <t>Tiempo de Ejecución(s)</t>
  </si>
  <si>
    <t>Resultado real</t>
  </si>
  <si>
    <t>CONFIGURACION 1</t>
  </si>
  <si>
    <t>CONFIGURACION 4</t>
  </si>
  <si>
    <t>COFIGURACION 8</t>
  </si>
  <si>
    <t>CONFIGURACION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</si>
</sst>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00"/>
    <numFmt numFmtId="165" formatCode="0.0000000000000000000"/>
    <numFmt numFmtId="166" formatCode="0.00000000000000000000"/>
    <numFmt numFmtId="167" formatCode="0.000000000000000000000"/>
    <numFmt numFmtId="168" formatCode="0.000000000000000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Noto Sans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  <xf numFmtId="167" fontId="0" fillId="5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0" fontId="3" fillId="0" borderId="0" xfId="0" applyFont="1"/>
    <xf numFmtId="168" fontId="1" fillId="2" borderId="1" xfId="0" applyNumberFormat="1" applyFont="1" applyFill="1" applyBorder="1" applyAlignment="1">
      <alignment horizontal="right"/>
    </xf>
    <xf numFmtId="168" fontId="0" fillId="2" borderId="1" xfId="0" applyNumberFormat="1" applyFill="1" applyBorder="1" applyAlignment="1">
      <alignment horizontal="right" vertical="center"/>
    </xf>
    <xf numFmtId="168" fontId="4" fillId="2" borderId="1" xfId="0" applyNumberFormat="1" applyFont="1" applyFill="1" applyBorder="1" applyAlignment="1">
      <alignment horizontal="right"/>
    </xf>
    <xf numFmtId="168" fontId="0" fillId="3" borderId="1" xfId="0" applyNumberFormat="1" applyFill="1" applyBorder="1" applyAlignment="1">
      <alignment horizontal="right" vertical="center"/>
    </xf>
    <xf numFmtId="168" fontId="4" fillId="3" borderId="1" xfId="0" applyNumberFormat="1" applyFont="1" applyFill="1" applyBorder="1" applyAlignment="1">
      <alignment horizontal="right"/>
    </xf>
    <xf numFmtId="168" fontId="0" fillId="5" borderId="1" xfId="0" applyNumberFormat="1" applyFill="1" applyBorder="1" applyAlignment="1">
      <alignment horizontal="right" vertical="center"/>
    </xf>
    <xf numFmtId="168" fontId="0" fillId="4" borderId="1" xfId="0" applyNumberFormat="1" applyFill="1" applyBorder="1" applyAlignment="1">
      <alignment horizontal="right" vertical="top"/>
    </xf>
    <xf numFmtId="168" fontId="4" fillId="5" borderId="1" xfId="0" applyNumberFormat="1" applyFon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8" fontId="0" fillId="5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5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1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(2)'!$I$7:$I$9</c:f>
              <c:numCache>
                <c:formatCode>0.0000000000000000</c:formatCode>
                <c:ptCount val="3"/>
                <c:pt idx="0">
                  <c:v>7.3333950000000004E-3</c:v>
                </c:pt>
                <c:pt idx="1">
                  <c:v>7.267618E-3</c:v>
                </c:pt>
                <c:pt idx="2">
                  <c:v>5.1536949999999998E-3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D7-4AB5-9351-9D1DA8471EFF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(2)'!$I$10:$I$12</c:f>
              <c:numCache>
                <c:formatCode>0.0000000000000000</c:formatCode>
                <c:ptCount val="3"/>
                <c:pt idx="0">
                  <c:v>1.1716280000000001E-3</c:v>
                </c:pt>
                <c:pt idx="1">
                  <c:v>1.366314E-3</c:v>
                </c:pt>
                <c:pt idx="2">
                  <c:v>3.2095489999999999E-3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D7-4AB5-9351-9D1DA8471EFF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(2)'!$I$13:$I$15</c:f>
              <c:numCache>
                <c:formatCode>0.0000000000000000</c:formatCode>
                <c:ptCount val="3"/>
                <c:pt idx="0">
                  <c:v>5.267725E-3</c:v>
                </c:pt>
                <c:pt idx="1">
                  <c:v>5.1390139999999999E-3</c:v>
                </c:pt>
                <c:pt idx="2">
                  <c:v>5.1171690000000004E-3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D7-4AB5-9351-9D1DA8471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11D7-4AB5-9351-9D1DA8471EFF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4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(2)'!$I$16:$I$18</c:f>
              <c:numCache>
                <c:formatCode>0.0000000000000000</c:formatCode>
                <c:ptCount val="3"/>
                <c:pt idx="0">
                  <c:v>6.9914290000000004E-3</c:v>
                </c:pt>
                <c:pt idx="1">
                  <c:v>4.8321249999999996E-3</c:v>
                </c:pt>
                <c:pt idx="2">
                  <c:v>2.9990780000000001E-3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FD-4583-9D0B-B53F9A293360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(2)'!$I$19:$I$21</c:f>
              <c:numCache>
                <c:formatCode>0.0000000000000000</c:formatCode>
                <c:ptCount val="3"/>
                <c:pt idx="0">
                  <c:v>4.7996749999999998E-3</c:v>
                </c:pt>
                <c:pt idx="1">
                  <c:v>1.50734E-3</c:v>
                </c:pt>
                <c:pt idx="2">
                  <c:v>5.7273549999999999E-3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FD-4583-9D0B-B53F9A293360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(2)'!$I$22:$I$24</c:f>
              <c:numCache>
                <c:formatCode>0.0000000000000000</c:formatCode>
                <c:ptCount val="3"/>
                <c:pt idx="0">
                  <c:v>5.3035579999999999E-3</c:v>
                </c:pt>
                <c:pt idx="1">
                  <c:v>3.5210189999999998E-3</c:v>
                </c:pt>
                <c:pt idx="2">
                  <c:v>4.9933240000000004E-3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FD-4583-9D0B-B53F9A293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0FD-4583-9D0B-B53F9A293360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8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(2)'!$I$25:$I$27</c:f>
              <c:numCache>
                <c:formatCode>0.0000000000000000</c:formatCode>
                <c:ptCount val="3"/>
                <c:pt idx="0">
                  <c:v>7.7835730000000002E-3</c:v>
                </c:pt>
                <c:pt idx="1">
                  <c:v>7.3431130000000001E-3</c:v>
                </c:pt>
                <c:pt idx="2">
                  <c:v>5.4800889999999996E-3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0E-4654-8A94-F076F813857E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(2)'!$I$28:$I$30</c:f>
              <c:numCache>
                <c:formatCode>0.0000000000000000</c:formatCode>
                <c:ptCount val="3"/>
                <c:pt idx="0">
                  <c:v>5.1125930000000003E-3</c:v>
                </c:pt>
                <c:pt idx="1">
                  <c:v>5.2047029999999998E-3</c:v>
                </c:pt>
                <c:pt idx="2">
                  <c:v>1.3157430000000001E-3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0E-4654-8A94-F076F813857E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(2)'!$I$31:$I$33</c:f>
              <c:numCache>
                <c:formatCode>0.0000000000000000</c:formatCode>
                <c:ptCount val="3"/>
                <c:pt idx="0">
                  <c:v>5.199164E-3</c:v>
                </c:pt>
                <c:pt idx="1">
                  <c:v>3.4883589999999999E-3</c:v>
                </c:pt>
                <c:pt idx="2">
                  <c:v>3.1447139999999998E-3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0E-4654-8A94-F076F8138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F0E-4654-8A94-F076F813857E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12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(2)'!$I$34:$I$36</c:f>
              <c:numCache>
                <c:formatCode>0.0000000000000000</c:formatCode>
                <c:ptCount val="3"/>
                <c:pt idx="0">
                  <c:v>2.8795130000000002E-3</c:v>
                </c:pt>
                <c:pt idx="1">
                  <c:v>1.9244444999999999E-2</c:v>
                </c:pt>
                <c:pt idx="2">
                  <c:v>5.5608130000000004E-3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3D-47CE-B5B3-2B329A0BC8C6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(2)'!$I$37:$I$39</c:f>
              <c:numCache>
                <c:formatCode>0.0000000000000000</c:formatCode>
                <c:ptCount val="3"/>
                <c:pt idx="0">
                  <c:v>5.9475580000000004E-3</c:v>
                </c:pt>
                <c:pt idx="1">
                  <c:v>7.8283250000000006E-3</c:v>
                </c:pt>
                <c:pt idx="2">
                  <c:v>5.4058200000000004E-3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3D-47CE-B5B3-2B329A0BC8C6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(2)'!$I$40:$I$42</c:f>
              <c:numCache>
                <c:formatCode>0.0000000000000000</c:formatCode>
                <c:ptCount val="3"/>
                <c:pt idx="0">
                  <c:v>9.9276799999999999E-4</c:v>
                </c:pt>
                <c:pt idx="1">
                  <c:v>1.4006789999999999E-3</c:v>
                </c:pt>
                <c:pt idx="2">
                  <c:v>5.1607069999999996E-3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3D-47CE-B5B3-2B329A0BC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D3D-47CE-B5B3-2B329A0BC8C6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sin(x) * exp(cos(x)) 1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(2)'!$I$43:$I$45</c:f>
              <c:numCache>
                <c:formatCode>0.0000000000000000</c:formatCode>
                <c:ptCount val="3"/>
                <c:pt idx="0">
                  <c:v>3.01126E-3</c:v>
                </c:pt>
                <c:pt idx="1">
                  <c:v>1.339919E-3</c:v>
                </c:pt>
                <c:pt idx="2">
                  <c:v>4.9393939999999997E-3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10-413B-B758-7149C5308B3B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(2)'!$I$46:$I$48</c:f>
              <c:numCache>
                <c:formatCode>0.0000000000000000</c:formatCode>
                <c:ptCount val="3"/>
                <c:pt idx="0">
                  <c:v>3.02045E-3</c:v>
                </c:pt>
                <c:pt idx="1">
                  <c:v>4.3260640000000001E-3</c:v>
                </c:pt>
                <c:pt idx="2">
                  <c:v>2.4462329999999999E-3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10-413B-B758-7149C5308B3B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(2)'!$I$49:$I$51</c:f>
              <c:numCache>
                <c:formatCode>0.0000000000000000</c:formatCode>
                <c:ptCount val="3"/>
                <c:pt idx="0">
                  <c:v>5.025102E-3</c:v>
                </c:pt>
                <c:pt idx="1">
                  <c:v>5.0989640000000001E-3</c:v>
                </c:pt>
                <c:pt idx="2">
                  <c:v>4.7251769999999997E-3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10-413B-B758-7149C5308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E10-413B-B758-7149C5308B3B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sin(x) * exp(cos(x)) 4 </a:t>
            </a:r>
            <a:r>
              <a:rPr lang="es-CO" baseline="0"/>
              <a:t>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(2)'!$I$52:$I$54</c:f>
              <c:numCache>
                <c:formatCode>0.0000000000000000</c:formatCode>
                <c:ptCount val="3"/>
                <c:pt idx="0">
                  <c:v>2.9803609999999999E-3</c:v>
                </c:pt>
                <c:pt idx="1">
                  <c:v>5.2722089999999999E-3</c:v>
                </c:pt>
                <c:pt idx="2">
                  <c:v>9.7223600000000002E-4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1F-4FE1-8385-2D6C7F2C7F16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(2)'!$I$55:$I$57</c:f>
              <c:numCache>
                <c:formatCode>0.0000000000000000</c:formatCode>
                <c:ptCount val="3"/>
                <c:pt idx="0">
                  <c:v>4.9866169999999996E-3</c:v>
                </c:pt>
                <c:pt idx="1">
                  <c:v>3.236872E-3</c:v>
                </c:pt>
                <c:pt idx="2">
                  <c:v>3.2106230000000001E-3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1F-4FE1-8385-2D6C7F2C7F16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(2)'!$I$58:$I$60</c:f>
              <c:numCache>
                <c:formatCode>0.0000000000000000</c:formatCode>
                <c:ptCount val="3"/>
                <c:pt idx="0">
                  <c:v>1.4088760000000001E-3</c:v>
                </c:pt>
                <c:pt idx="1">
                  <c:v>3.2106230000000001E-3</c:v>
                </c:pt>
                <c:pt idx="2">
                  <c:v>3.2377489999999998E-3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1F-4FE1-8385-2D6C7F2C7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D1F-4FE1-8385-2D6C7F2C7F16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sin(x) * exp(cos(x)) 8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(2)'!$I$61:$I$63</c:f>
              <c:numCache>
                <c:formatCode>0.0000000000000000</c:formatCode>
                <c:ptCount val="3"/>
                <c:pt idx="0">
                  <c:v>8.9000559999999999E-3</c:v>
                </c:pt>
                <c:pt idx="1">
                  <c:v>5.3410769999999996E-3</c:v>
                </c:pt>
                <c:pt idx="2">
                  <c:v>5.1611820000000003E-3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9E-4805-BE53-5E5AD6C36951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(2)'!$I$64:$I$66</c:f>
              <c:numCache>
                <c:formatCode>0.0000000000000000</c:formatCode>
                <c:ptCount val="3"/>
                <c:pt idx="0">
                  <c:v>1.4368709999999999E-3</c:v>
                </c:pt>
                <c:pt idx="1">
                  <c:v>5.8791659999999999E-3</c:v>
                </c:pt>
                <c:pt idx="2">
                  <c:v>2.8545879999999999E-3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9E-4805-BE53-5E5AD6C36951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(2)'!$I$67:$I$69</c:f>
              <c:numCache>
                <c:formatCode>0.0000000000000000</c:formatCode>
                <c:ptCount val="3"/>
                <c:pt idx="0">
                  <c:v>3.0331799999999999E-3</c:v>
                </c:pt>
                <c:pt idx="1">
                  <c:v>3.277215E-3</c:v>
                </c:pt>
                <c:pt idx="2">
                  <c:v>3.1435600000000001E-3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9E-4805-BE53-5E5AD6C36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F9E-4805-BE53-5E5AD6C36951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sin(x) * exp(cos(x)) 12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(2)'!$I$70:$I$72</c:f>
              <c:numCache>
                <c:formatCode>0.0000000000000000</c:formatCode>
                <c:ptCount val="3"/>
                <c:pt idx="0">
                  <c:v>8.1406080000000006E-3</c:v>
                </c:pt>
                <c:pt idx="1">
                  <c:v>5.2901739999999999E-3</c:v>
                </c:pt>
                <c:pt idx="2">
                  <c:v>5.3997280000000003E-3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2D-4088-B344-F8D81D4722E9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(2)'!$I$73:$I$75</c:f>
              <c:numCache>
                <c:formatCode>0.0000000000000000</c:formatCode>
                <c:ptCount val="3"/>
                <c:pt idx="0">
                  <c:v>5.9920160000000002E-3</c:v>
                </c:pt>
                <c:pt idx="1">
                  <c:v>3.4974429999999998E-3</c:v>
                </c:pt>
                <c:pt idx="2">
                  <c:v>1.6597890000000001E-3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2D-4088-B344-F8D81D4722E9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(2)'!$I$76:$I$78</c:f>
              <c:numCache>
                <c:formatCode>0.0000000000000000</c:formatCode>
                <c:ptCount val="3"/>
                <c:pt idx="0">
                  <c:v>3.3666550000000001E-3</c:v>
                </c:pt>
                <c:pt idx="1">
                  <c:v>5.2333520000000001E-3</c:v>
                </c:pt>
                <c:pt idx="2">
                  <c:v>3.3872160000000002E-3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2D-4088-B344-F8D81D472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B2D-4088-B344-F8D81D4722E9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* cos(3 * x) 1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(2)'!$I$79:$I$81</c:f>
              <c:numCache>
                <c:formatCode>0.0000000000000000</c:formatCode>
                <c:ptCount val="3"/>
                <c:pt idx="0">
                  <c:v>6.4831130000000004E-3</c:v>
                </c:pt>
                <c:pt idx="1">
                  <c:v>4.998789E-3</c:v>
                </c:pt>
                <c:pt idx="2">
                  <c:v>6.2823310000000004E-3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CD-4362-A594-C2F9749ED6DA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(2)'!$I$82:$I$84</c:f>
              <c:numCache>
                <c:formatCode>0.0000000000000000</c:formatCode>
                <c:ptCount val="3"/>
                <c:pt idx="0">
                  <c:v>2.5256969999999999E-3</c:v>
                </c:pt>
                <c:pt idx="1">
                  <c:v>6.322322E-3</c:v>
                </c:pt>
                <c:pt idx="2">
                  <c:v>8.2477220000000007E-3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CD-4362-A594-C2F9749ED6DA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(2)'!$I$85:$I$87</c:f>
              <c:numCache>
                <c:formatCode>0.0000000000000000</c:formatCode>
                <c:ptCount val="3"/>
                <c:pt idx="0">
                  <c:v>3.340502E-3</c:v>
                </c:pt>
                <c:pt idx="1">
                  <c:v>4.7964039999999998E-3</c:v>
                </c:pt>
                <c:pt idx="2">
                  <c:v>5.0540910000000001E-3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CD-4362-A594-C2F9749ED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BCD-4362-A594-C2F9749ED6DA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* cos(3 * x) 4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(2)'!$I$88:$I$90</c:f>
              <c:numCache>
                <c:formatCode>0.0000000000000000</c:formatCode>
                <c:ptCount val="3"/>
                <c:pt idx="0">
                  <c:v>6.7707490000000004E-3</c:v>
                </c:pt>
                <c:pt idx="1">
                  <c:v>7.1812409999999997E-3</c:v>
                </c:pt>
                <c:pt idx="2">
                  <c:v>3.345841E-3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FD-4E1A-BF74-C736CC1579AF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(2)'!$I$91:$I$93</c:f>
              <c:numCache>
                <c:formatCode>0.0000000000000000</c:formatCode>
                <c:ptCount val="3"/>
                <c:pt idx="0">
                  <c:v>1.1200839999999999E-3</c:v>
                </c:pt>
                <c:pt idx="1">
                  <c:v>3.518944E-3</c:v>
                </c:pt>
                <c:pt idx="2">
                  <c:v>8.6237599999999998E-4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FD-4E1A-BF74-C736CC1579AF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(2)'!$I$94:$I$96</c:f>
              <c:numCache>
                <c:formatCode>0.0000000000000000</c:formatCode>
                <c:ptCount val="3"/>
                <c:pt idx="0">
                  <c:v>2.7705220000000001E-3</c:v>
                </c:pt>
                <c:pt idx="1">
                  <c:v>3.2882200000000001E-3</c:v>
                </c:pt>
                <c:pt idx="2">
                  <c:v>8.1369210000000001E-3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FD-4E1A-BF74-C736CC157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2FD-4E1A-BF74-C736CC1579AF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* cos(3 * x) 8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(2)'!$I$97:$I$99</c:f>
              <c:numCache>
                <c:formatCode>0.0000000000000000</c:formatCode>
                <c:ptCount val="3"/>
                <c:pt idx="0">
                  <c:v>6.064926E-3</c:v>
                </c:pt>
                <c:pt idx="1">
                  <c:v>7.3825560000000002E-3</c:v>
                </c:pt>
                <c:pt idx="2">
                  <c:v>5.9776459999999997E-3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AB-49C3-8542-2A6A0C86C55B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(2)'!$I$100:$I$102</c:f>
              <c:numCache>
                <c:formatCode>0.0000000000000000</c:formatCode>
                <c:ptCount val="3"/>
                <c:pt idx="0">
                  <c:v>5.3069119999999996E-3</c:v>
                </c:pt>
                <c:pt idx="1">
                  <c:v>3.341779E-3</c:v>
                </c:pt>
                <c:pt idx="2">
                  <c:v>5.1786549999999999E-3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AB-49C3-8542-2A6A0C86C55B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(2)'!$I$103:$I$105</c:f>
              <c:numCache>
                <c:formatCode>0.0000000000000000</c:formatCode>
                <c:ptCount val="3"/>
                <c:pt idx="0">
                  <c:v>5.4193139999999997E-3</c:v>
                </c:pt>
                <c:pt idx="1">
                  <c:v>3.367161E-3</c:v>
                </c:pt>
                <c:pt idx="2">
                  <c:v>5.2985360000000004E-3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AB-49C3-8542-2A6A0C86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4DAB-49C3-8542-2A6A0C86C55B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* cos(3 * x) 12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(2)'!$I$106:$I$108</c:f>
              <c:numCache>
                <c:formatCode>0.0000000000000000</c:formatCode>
                <c:ptCount val="3"/>
                <c:pt idx="0">
                  <c:v>5.6814079999999998E-3</c:v>
                </c:pt>
                <c:pt idx="1">
                  <c:v>5.2476190000000002E-3</c:v>
                </c:pt>
                <c:pt idx="2">
                  <c:v>6.1253660000000001E-3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6C-491C-AC11-3A7D2FE65409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(2)'!$I$109:$I$111</c:f>
              <c:numCache>
                <c:formatCode>0.0000000000000000</c:formatCode>
                <c:ptCount val="3"/>
                <c:pt idx="0">
                  <c:v>5.2927870000000002E-3</c:v>
                </c:pt>
                <c:pt idx="1">
                  <c:v>4.6509120000000001E-3</c:v>
                </c:pt>
                <c:pt idx="2">
                  <c:v>5.3560429999999996E-3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6C-491C-AC11-3A7D2FE65409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(2)'!$I$112:$I$114</c:f>
              <c:numCache>
                <c:formatCode>0.0000000000000000</c:formatCode>
                <c:ptCount val="3"/>
                <c:pt idx="0">
                  <c:v>5.8872459999999996E-3</c:v>
                </c:pt>
                <c:pt idx="1">
                  <c:v>5.3185899999999998E-3</c:v>
                </c:pt>
                <c:pt idx="2">
                  <c:v>5.3683849999999998E-3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6C-491C-AC11-3A7D2FE65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(2)'!$I$6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(2)'!$I$7:$I$15</c15:sqref>
                        </c15:formulaRef>
                      </c:ext>
                    </c:extLst>
                    <c:numCache>
                      <c:formatCode>0.0000000000000000</c:formatCode>
                      <c:ptCount val="9"/>
                      <c:pt idx="0">
                        <c:v>7.3333950000000004E-3</c:v>
                      </c:pt>
                      <c:pt idx="1">
                        <c:v>7.267618E-3</c:v>
                      </c:pt>
                      <c:pt idx="2">
                        <c:v>5.1536949999999998E-3</c:v>
                      </c:pt>
                      <c:pt idx="3">
                        <c:v>1.1716280000000001E-3</c:v>
                      </c:pt>
                      <c:pt idx="4">
                        <c:v>1.366314E-3</c:v>
                      </c:pt>
                      <c:pt idx="5">
                        <c:v>3.2095489999999999E-3</c:v>
                      </c:pt>
                      <c:pt idx="6">
                        <c:v>5.267725E-3</c:v>
                      </c:pt>
                      <c:pt idx="7">
                        <c:v>5.1390139999999999E-3</c:v>
                      </c:pt>
                      <c:pt idx="8">
                        <c:v>5.1171690000000004E-3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F6C-491C-AC11-3A7D2FE65409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ejecucion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1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(2)'!$L$7:$L$9</c:f>
              <c:numCache>
                <c:formatCode>0.00000000000000000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E-4377-9028-F8E46452D6E8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(2)'!$L$10:$L$12</c:f>
              <c:numCache>
                <c:formatCode>0.00000000000000000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8E-4377-9028-F8E46452D6E8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(2)'!$L$13:$L$15</c:f>
              <c:numCache>
                <c:formatCode>0.00000000000000000</c:formatCode>
                <c:ptCount val="3"/>
                <c:pt idx="0">
                  <c:v>0.99999999994668398</c:v>
                </c:pt>
                <c:pt idx="1">
                  <c:v>0.99999999938249451</c:v>
                </c:pt>
                <c:pt idx="2">
                  <c:v>0.99999999881830481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8E-4377-9028-F8E46452D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D8E-4377-9028-F8E46452D6E8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4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(2)'!$L$16:$L$18</c:f>
              <c:numCache>
                <c:formatCode>0.000000000000000000000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93-4DA8-B15B-29DF223FD98D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(2)'!$L$19:$L$21</c:f>
              <c:numCache>
                <c:formatCode>0.000000000000000000000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93-4DA8-B15B-29DF223FD98D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(2)'!$L$22:$L$24</c:f>
              <c:numCache>
                <c:formatCode>0.000000000000000000000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93-4DA8-B15B-29DF223FD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593-4DA8-B15B-29DF223FD98D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8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(2)'!$L$25:$L$27</c:f>
              <c:numCache>
                <c:formatCode>0.0000000000000000000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77-4C05-8DCF-EACB1A2C2D7B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(2)'!$L$28:$L$30</c:f>
              <c:numCache>
                <c:formatCode>0.0000000000000000000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77-4C05-8DCF-EACB1A2C2D7B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(2)'!$L$31:$L$33</c:f>
              <c:numCache>
                <c:formatCode>0.0000000000000000000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77-4C05-8DCF-EACB1A2C2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577-4C05-8DCF-EACB1A2C2D7B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exp(-x^2) 12</a:t>
            </a:r>
            <a:r>
              <a:rPr lang="es-CO" baseline="0"/>
              <a:t> WORKER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(2)'!$L$34:$L$36</c:f>
              <c:numCache>
                <c:formatCode>0.00000000000000000000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4-4294-B7D6-9330C11F7C01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(2)'!$L$37:$L$39</c:f>
              <c:numCache>
                <c:formatCode>0.00000000000000000000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4-4294-B7D6-9330C11F7C01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(2)'!$L$40:$L$42</c:f>
              <c:numCache>
                <c:formatCode>0.00000000000000000000</c:formatCode>
                <c:ptCount val="3"/>
                <c:pt idx="0">
                  <c:v>0.99999999994668975</c:v>
                </c:pt>
                <c:pt idx="1">
                  <c:v>0.99999999938250028</c:v>
                </c:pt>
                <c:pt idx="2">
                  <c:v>0.99999999881831059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4-4294-B7D6-9330C11F7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074-4294-B7D6-9330C11F7C01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sin(x) * exp(cos(x)) 1 WORKER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(2)'!$L$43:$L$45</c:f>
              <c:numCache>
                <c:formatCode>0.00000000000000000</c:formatCode>
                <c:ptCount val="3"/>
                <c:pt idx="0">
                  <c:v>0.99999999989742083</c:v>
                </c:pt>
                <c:pt idx="1">
                  <c:v>0.99999999989742083</c:v>
                </c:pt>
                <c:pt idx="2">
                  <c:v>0.99999999989742083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01-40CA-83C2-E57AB7AAB04B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(2)'!$L$46:$L$48</c:f>
              <c:numCache>
                <c:formatCode>0.00000000000000000</c:formatCode>
                <c:ptCount val="3"/>
                <c:pt idx="0">
                  <c:v>0.99999184719936773</c:v>
                </c:pt>
                <c:pt idx="1">
                  <c:v>0.99999184719936773</c:v>
                </c:pt>
                <c:pt idx="2">
                  <c:v>0.99999184719936773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01-40CA-83C2-E57AB7AAB04B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(2)'!$L$49:$L$51</c:f>
              <c:numCache>
                <c:formatCode>0.00000000000000000</c:formatCode>
                <c:ptCount val="3"/>
                <c:pt idx="0">
                  <c:v>0.99999592358997602</c:v>
                </c:pt>
                <c:pt idx="1">
                  <c:v>0.99999592358997602</c:v>
                </c:pt>
                <c:pt idx="2">
                  <c:v>0.99999592358997602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01-40CA-83C2-E57AB7AAB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301-40CA-83C2-E57AB7AAB04B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sin(x) * exp(cos(x)) 4 WORKER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(2)'!$L$52:$L$54</c:f>
              <c:numCache>
                <c:formatCode>0.000000000000000000000</c:formatCode>
                <c:ptCount val="3"/>
                <c:pt idx="0">
                  <c:v>0.99999999999943801</c:v>
                </c:pt>
                <c:pt idx="1">
                  <c:v>0.99999999999943801</c:v>
                </c:pt>
                <c:pt idx="2">
                  <c:v>0.99999999999943801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1A-4EEC-805E-622ECDCD0893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(2)'!$L$55:$L$57</c:f>
              <c:numCache>
                <c:formatCode>0.000000000000000000000</c:formatCode>
                <c:ptCount val="3"/>
                <c:pt idx="0">
                  <c:v>0.99999949045139036</c:v>
                </c:pt>
                <c:pt idx="1">
                  <c:v>0.99999949045139036</c:v>
                </c:pt>
                <c:pt idx="2">
                  <c:v>0.99999974522550605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1A-4EEC-805E-622ECDCD0893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(2)'!$L$58:$L$60</c:f>
              <c:numCache>
                <c:formatCode>0.000000000000000000000</c:formatCode>
                <c:ptCount val="3"/>
                <c:pt idx="0">
                  <c:v>0.99999974522550605</c:v>
                </c:pt>
                <c:pt idx="1">
                  <c:v>0.99999974522550605</c:v>
                </c:pt>
                <c:pt idx="2">
                  <c:v>0.99999974522550605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1A-4EEC-805E-622ECDCD0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71A-4EEC-805E-622ECDCD0893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sin(x) * exp(cos(x)) 8 WORKER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(2)'!$L$61:$L$63</c:f>
              <c:numCache>
                <c:formatCode>0.0000000000000000000</c:formatCode>
                <c:ptCount val="3"/>
                <c:pt idx="0">
                  <c:v>0.99999999999986644</c:v>
                </c:pt>
                <c:pt idx="1">
                  <c:v>0.99999999999986644</c:v>
                </c:pt>
                <c:pt idx="2">
                  <c:v>0.99999999999986644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75-4689-98CE-EFDB03449D54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(2)'!$L$64:$L$66</c:f>
              <c:numCache>
                <c:formatCode>0.0000000000000000000</c:formatCode>
                <c:ptCount val="3"/>
                <c:pt idx="0">
                  <c:v>0.99999987261292456</c:v>
                </c:pt>
                <c:pt idx="1">
                  <c:v>0.99999987261292456</c:v>
                </c:pt>
                <c:pt idx="2">
                  <c:v>0.99999987261292456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75-4689-98CE-EFDB03449D54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(2)'!$L$67:$L$69</c:f>
              <c:numCache>
                <c:formatCode>0.0000000000000000000</c:formatCode>
                <c:ptCount val="3"/>
                <c:pt idx="0">
                  <c:v>0.99999993630653594</c:v>
                </c:pt>
                <c:pt idx="1">
                  <c:v>0.99999993630653594</c:v>
                </c:pt>
                <c:pt idx="2">
                  <c:v>0.99999993630653594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75-4689-98CE-EFDB03449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275-4689-98CE-EFDB03449D54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sin(x) * exp(cos(x)) 12 WORKER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(2)'!$L$70:$L$72</c:f>
              <c:numCache>
                <c:formatCode>0.00000000000000000000</c:formatCode>
                <c:ptCount val="3"/>
                <c:pt idx="0">
                  <c:v>0.99999999999976064</c:v>
                </c:pt>
                <c:pt idx="1">
                  <c:v>0.99999999999975964</c:v>
                </c:pt>
                <c:pt idx="2">
                  <c:v>0.99999999999976275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74-49DE-84E4-9E2E39FB012E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(2)'!$L$73:$L$75</c:f>
              <c:numCache>
                <c:formatCode>0.00000000000000000000</c:formatCode>
                <c:ptCount val="3"/>
                <c:pt idx="0">
                  <c:v>0.99999994338355858</c:v>
                </c:pt>
                <c:pt idx="1">
                  <c:v>0.9999999433835618</c:v>
                </c:pt>
                <c:pt idx="2">
                  <c:v>0.9999999433835618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74-49DE-84E4-9E2E39FB012E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(2)'!$L$76:$L$78</c:f>
              <c:numCache>
                <c:formatCode>0.00000000000000000000</c:formatCode>
                <c:ptCount val="3"/>
                <c:pt idx="0">
                  <c:v>0.99999997169153354</c:v>
                </c:pt>
                <c:pt idx="1">
                  <c:v>0.99999997169153776</c:v>
                </c:pt>
                <c:pt idx="2">
                  <c:v>0.9999999716915271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74-49DE-84E4-9E2E39FB0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474-49DE-84E4-9E2E39FB012E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exp(-x^2) * cos(3 * x) 1 WORKER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(2)'!$L$79:$L$81</c:f>
              <c:numCache>
                <c:formatCode>0.00000000000000000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50-4B11-87A0-EA5088716A7A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(2)'!$L$82:$L$84</c:f>
              <c:numCache>
                <c:formatCode>0.00000000000000000</c:formatCode>
                <c:ptCount val="3"/>
                <c:pt idx="0">
                  <c:v>0.999999999999999</c:v>
                </c:pt>
                <c:pt idx="1">
                  <c:v>0.999999999999999</c:v>
                </c:pt>
                <c:pt idx="2">
                  <c:v>0.999999999999999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50-4B11-87A0-EA5088716A7A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(2)'!$L$85:$L$87</c:f>
              <c:numCache>
                <c:formatCode>0.00000000000000000</c:formatCode>
                <c:ptCount val="3"/>
                <c:pt idx="0">
                  <c:v>0.999999999999999</c:v>
                </c:pt>
                <c:pt idx="1">
                  <c:v>0.999999999999999</c:v>
                </c:pt>
                <c:pt idx="2">
                  <c:v>0.999999999999999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50-4B11-87A0-EA5088716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4B50-4B11-87A0-EA5088716A7A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exp(-x^2) * cos(3 * x) 4 WORKER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(2)'!$L$88:$L$90</c:f>
              <c:numCache>
                <c:formatCode>0.000000000000000000000</c:formatCode>
                <c:ptCount val="3"/>
                <c:pt idx="0">
                  <c:v>0.99999999999999589</c:v>
                </c:pt>
                <c:pt idx="1">
                  <c:v>0.99999999999999589</c:v>
                </c:pt>
                <c:pt idx="2">
                  <c:v>0.99999999999999589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AF-436E-B322-C41826090FC6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(2)'!$L$91:$L$93</c:f>
              <c:numCache>
                <c:formatCode>0.000000000000000000000</c:formatCode>
                <c:ptCount val="3"/>
                <c:pt idx="0">
                  <c:v>0.99999999999999789</c:v>
                </c:pt>
                <c:pt idx="1">
                  <c:v>0.99999999999999789</c:v>
                </c:pt>
                <c:pt idx="2">
                  <c:v>0.99999999999999789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AF-436E-B322-C41826090FC6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(2)'!$L$94:$L$96</c:f>
              <c:numCache>
                <c:formatCode>0.000000000000000000000</c:formatCode>
                <c:ptCount val="3"/>
                <c:pt idx="0">
                  <c:v>0.99999999999999589</c:v>
                </c:pt>
                <c:pt idx="1">
                  <c:v>0.99999999999999589</c:v>
                </c:pt>
                <c:pt idx="2">
                  <c:v>0.99999999999999589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AF-436E-B322-C41826090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DAF-436E-B322-C41826090FC6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exp(-x^2) * cos(3 * x) 8 WORKER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(2)'!$L$97:$L$99</c:f>
              <c:numCache>
                <c:formatCode>0.0000000000000000000</c:formatCode>
                <c:ptCount val="3"/>
                <c:pt idx="0">
                  <c:v>0.999999999999999</c:v>
                </c:pt>
                <c:pt idx="1">
                  <c:v>0.999999999999999</c:v>
                </c:pt>
                <c:pt idx="2">
                  <c:v>0.999999999999999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6D-46A3-B45E-D660AF3999ED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(2)'!$L$100:$L$102</c:f>
              <c:numCache>
                <c:formatCode>0.0000000000000000000</c:formatCode>
                <c:ptCount val="3"/>
                <c:pt idx="0">
                  <c:v>1</c:v>
                </c:pt>
                <c:pt idx="1">
                  <c:v>0.99999999999998712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6D-46A3-B45E-D660AF3999ED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(2)'!$L$103:$L$105</c:f>
              <c:numCache>
                <c:formatCode>0.0000000000000000000</c:formatCode>
                <c:ptCount val="3"/>
                <c:pt idx="0">
                  <c:v>0.99999999999999589</c:v>
                </c:pt>
                <c:pt idx="1">
                  <c:v>0.99999999999999589</c:v>
                </c:pt>
                <c:pt idx="2">
                  <c:v>0.99999999999999589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6D-46A3-B45E-D660AF399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E6D-46A3-B45E-D660AF3999ED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exp(-x^2) * cos(3 * x) 12 WORKER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(2)'!$L$106:$L$108</c:f>
              <c:numCache>
                <c:formatCode>0.00000000000000000000</c:formatCode>
                <c:ptCount val="3"/>
                <c:pt idx="0">
                  <c:v>0.99999999999999689</c:v>
                </c:pt>
                <c:pt idx="1">
                  <c:v>0.99999999999999689</c:v>
                </c:pt>
                <c:pt idx="2">
                  <c:v>0.99999999999999689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C2-46BA-A854-175BAD3742EA}"/>
            </c:ext>
          </c:extLst>
        </c:ser>
        <c:ser>
          <c:idx val="2"/>
          <c:order val="2"/>
          <c:tx>
            <c:v>Trapecio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(2)'!$L$109:$L$111</c:f>
              <c:numCache>
                <c:formatCode>0.00000000000000000000</c:formatCode>
                <c:ptCount val="3"/>
                <c:pt idx="0">
                  <c:v>0.99999999999999256</c:v>
                </c:pt>
                <c:pt idx="1">
                  <c:v>0.99999999999999878</c:v>
                </c:pt>
                <c:pt idx="2">
                  <c:v>0.99999999999999256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C2-46BA-A854-175BAD3742EA}"/>
            </c:ext>
          </c:extLst>
        </c:ser>
        <c:ser>
          <c:idx val="3"/>
          <c:order val="3"/>
          <c:tx>
            <c:v>Punto medio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'Configuración  (2)'!$N$6:$N$8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'Configuración  (2)'!$L$112:$L$114</c:f>
              <c:numCache>
                <c:formatCode>0.00000000000000000000</c:formatCode>
                <c:ptCount val="3"/>
                <c:pt idx="0">
                  <c:v>0.99999999999998712</c:v>
                </c:pt>
                <c:pt idx="1">
                  <c:v>0.99999999999999467</c:v>
                </c:pt>
                <c:pt idx="2">
                  <c:v>0.99999999999999467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C2-46BA-A854-175BAD37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74143"/>
        <c:axId val="1711576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'Configuración  (2)'!$L$6</c15:sqref>
                        </c15:formulaRef>
                      </c:ext>
                    </c:extLst>
                    <c:strCache>
                      <c:ptCount val="1"/>
                      <c:pt idx="0">
                        <c:v>Precisión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'Configuración  (2)'!$L$7:$L$15</c15:sqref>
                        </c15:formulaRef>
                      </c:ext>
                    </c:extLst>
                    <c:numCache>
                      <c:formatCode>0.00000000000000000</c:formatCode>
                      <c:ptCount val="9"/>
                      <c:pt idx="0">
                        <c:v>0.99999999994668975</c:v>
                      </c:pt>
                      <c:pt idx="1">
                        <c:v>0.99999999938250028</c:v>
                      </c:pt>
                      <c:pt idx="2">
                        <c:v>0.99999999881831059</c:v>
                      </c:pt>
                      <c:pt idx="3">
                        <c:v>0.99999999994668975</c:v>
                      </c:pt>
                      <c:pt idx="4">
                        <c:v>0.99999999938250028</c:v>
                      </c:pt>
                      <c:pt idx="5">
                        <c:v>0.99999999881831059</c:v>
                      </c:pt>
                      <c:pt idx="6">
                        <c:v>0.99999999994668398</c:v>
                      </c:pt>
                      <c:pt idx="7">
                        <c:v>0.99999999938249451</c:v>
                      </c:pt>
                      <c:pt idx="8">
                        <c:v>0.99999999881830481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3C2-46BA-A854-175BAD3742EA}"/>
                  </c:ext>
                </c:extLst>
              </c15:ser>
            </c15:filteredScatterSeries>
          </c:ext>
        </c:extLst>
      </c:scatterChart>
      <c:valAx>
        <c:axId val="17115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6543"/>
        <c:crosses val="autoZero"/>
        <c:crossBetween val="midCat"/>
      </c:valAx>
      <c:valAx>
        <c:axId val="1711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Precisión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5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757859</xdr:colOff>
      <xdr:row>4</xdr:row>
      <xdr:rowOff>172619</xdr:rowOff>
    </xdr:from>
    <xdr:to>
      <xdr:col>18</xdr:col>
      <xdr:colOff>713035</xdr:colOff>
      <xdr:row>19</xdr:row>
      <xdr:rowOff>66602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B09129-29E5-DE9C-BD2C-E39AD9B17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381000</xdr:colOff>
      <xdr:row>4</xdr:row>
      <xdr:rowOff>138545</xdr:rowOff>
    </xdr:from>
    <xdr:to>
      <xdr:col>23</xdr:col>
      <xdr:colOff>734495</xdr:colOff>
      <xdr:row>19</xdr:row>
      <xdr:rowOff>87539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7F969D2-B67D-450D-9EDD-5542FC8E8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22412</xdr:colOff>
      <xdr:row>23</xdr:row>
      <xdr:rowOff>78441</xdr:rowOff>
    </xdr:from>
    <xdr:to>
      <xdr:col>18</xdr:col>
      <xdr:colOff>745700</xdr:colOff>
      <xdr:row>37</xdr:row>
      <xdr:rowOff>117082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648AF08-0304-40F7-9742-E540B8FA1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380999</xdr:colOff>
      <xdr:row>23</xdr:row>
      <xdr:rowOff>67235</xdr:rowOff>
    </xdr:from>
    <xdr:to>
      <xdr:col>23</xdr:col>
      <xdr:colOff>734494</xdr:colOff>
      <xdr:row>37</xdr:row>
      <xdr:rowOff>105876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14C9660-C71D-4877-B3AD-7F70207AE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42</xdr:row>
      <xdr:rowOff>0</xdr:rowOff>
    </xdr:from>
    <xdr:to>
      <xdr:col>18</xdr:col>
      <xdr:colOff>723288</xdr:colOff>
      <xdr:row>56</xdr:row>
      <xdr:rowOff>27435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B2AD5E4-17B2-475E-8E40-23D4307FA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42</xdr:row>
      <xdr:rowOff>0</xdr:rowOff>
    </xdr:from>
    <xdr:to>
      <xdr:col>23</xdr:col>
      <xdr:colOff>353495</xdr:colOff>
      <xdr:row>56</xdr:row>
      <xdr:rowOff>27435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3A1AE4F-3225-4C53-94B3-5C1DCC957D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61</xdr:row>
      <xdr:rowOff>0</xdr:rowOff>
    </xdr:from>
    <xdr:to>
      <xdr:col>18</xdr:col>
      <xdr:colOff>723288</xdr:colOff>
      <xdr:row>75</xdr:row>
      <xdr:rowOff>16229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FDFEC4D-22CF-4051-BB70-BBC61AEE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61</xdr:row>
      <xdr:rowOff>0</xdr:rowOff>
    </xdr:from>
    <xdr:to>
      <xdr:col>23</xdr:col>
      <xdr:colOff>353495</xdr:colOff>
      <xdr:row>75</xdr:row>
      <xdr:rowOff>16229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B95DE4B-ABC9-4F1F-B86D-9EB4E857F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79</xdr:row>
      <xdr:rowOff>0</xdr:rowOff>
    </xdr:from>
    <xdr:to>
      <xdr:col>18</xdr:col>
      <xdr:colOff>723288</xdr:colOff>
      <xdr:row>93</xdr:row>
      <xdr:rowOff>16230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DDAB5A1-524F-45D4-85F6-2FD4F7B9E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79</xdr:row>
      <xdr:rowOff>0</xdr:rowOff>
    </xdr:from>
    <xdr:to>
      <xdr:col>23</xdr:col>
      <xdr:colOff>353495</xdr:colOff>
      <xdr:row>93</xdr:row>
      <xdr:rowOff>16230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54057CF-AAD0-4E61-8891-5C5A3CA1E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0</xdr:colOff>
      <xdr:row>96</xdr:row>
      <xdr:rowOff>0</xdr:rowOff>
    </xdr:from>
    <xdr:to>
      <xdr:col>18</xdr:col>
      <xdr:colOff>723288</xdr:colOff>
      <xdr:row>110</xdr:row>
      <xdr:rowOff>27435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5B12B8F0-8BB3-4B0F-B47E-527BEF5A2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0</xdr:colOff>
      <xdr:row>96</xdr:row>
      <xdr:rowOff>0</xdr:rowOff>
    </xdr:from>
    <xdr:to>
      <xdr:col>23</xdr:col>
      <xdr:colOff>353495</xdr:colOff>
      <xdr:row>110</xdr:row>
      <xdr:rowOff>27435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7A0F3A97-5F7D-4382-BCD6-824EB31C6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788373</xdr:colOff>
      <xdr:row>4</xdr:row>
      <xdr:rowOff>165806</xdr:rowOff>
    </xdr:from>
    <xdr:to>
      <xdr:col>30</xdr:col>
      <xdr:colOff>754755</xdr:colOff>
      <xdr:row>19</xdr:row>
      <xdr:rowOff>63312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F05D2BF0-E160-450D-895F-F578ED349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31</xdr:col>
      <xdr:colOff>772884</xdr:colOff>
      <xdr:row>4</xdr:row>
      <xdr:rowOff>163287</xdr:rowOff>
    </xdr:from>
    <xdr:to>
      <xdr:col>37</xdr:col>
      <xdr:colOff>739266</xdr:colOff>
      <xdr:row>19</xdr:row>
      <xdr:rowOff>60793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62CE78B4-D421-4AB0-B594-E375ED77B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783770</xdr:colOff>
      <xdr:row>23</xdr:row>
      <xdr:rowOff>65314</xdr:rowOff>
    </xdr:from>
    <xdr:to>
      <xdr:col>30</xdr:col>
      <xdr:colOff>750152</xdr:colOff>
      <xdr:row>37</xdr:row>
      <xdr:rowOff>115219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2244D9B1-149D-45DC-AD69-D86DCA02B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31</xdr:col>
      <xdr:colOff>783769</xdr:colOff>
      <xdr:row>23</xdr:row>
      <xdr:rowOff>76199</xdr:rowOff>
    </xdr:from>
    <xdr:to>
      <xdr:col>37</xdr:col>
      <xdr:colOff>750151</xdr:colOff>
      <xdr:row>37</xdr:row>
      <xdr:rowOff>126104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10CD16E6-6F8F-479A-8748-82A142CDB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21770</xdr:colOff>
      <xdr:row>41</xdr:row>
      <xdr:rowOff>185057</xdr:rowOff>
    </xdr:from>
    <xdr:to>
      <xdr:col>30</xdr:col>
      <xdr:colOff>782809</xdr:colOff>
      <xdr:row>56</xdr:row>
      <xdr:rowOff>28133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494A216-7B6D-48E6-B212-6B72C8E14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31</xdr:col>
      <xdr:colOff>783772</xdr:colOff>
      <xdr:row>41</xdr:row>
      <xdr:rowOff>185059</xdr:rowOff>
    </xdr:from>
    <xdr:to>
      <xdr:col>37</xdr:col>
      <xdr:colOff>750154</xdr:colOff>
      <xdr:row>56</xdr:row>
      <xdr:rowOff>28135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CC16904D-2467-4B88-B9AC-6CDAFC8E8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25</xdr:col>
      <xdr:colOff>10885</xdr:colOff>
      <xdr:row>61</xdr:row>
      <xdr:rowOff>21771</xdr:rowOff>
    </xdr:from>
    <xdr:to>
      <xdr:col>30</xdr:col>
      <xdr:colOff>771924</xdr:colOff>
      <xdr:row>75</xdr:row>
      <xdr:rowOff>49905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923C8D31-84D7-4EA4-93FE-4C13FD231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31</xdr:col>
      <xdr:colOff>771778</xdr:colOff>
      <xdr:row>61</xdr:row>
      <xdr:rowOff>45018</xdr:rowOff>
    </xdr:from>
    <xdr:to>
      <xdr:col>37</xdr:col>
      <xdr:colOff>757349</xdr:colOff>
      <xdr:row>75</xdr:row>
      <xdr:rowOff>68908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B7F52990-2067-457F-AF5A-FA5C80732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24</xdr:col>
      <xdr:colOff>769285</xdr:colOff>
      <xdr:row>78</xdr:row>
      <xdr:rowOff>166489</xdr:rowOff>
    </xdr:from>
    <xdr:to>
      <xdr:col>30</xdr:col>
      <xdr:colOff>740043</xdr:colOff>
      <xdr:row>93</xdr:row>
      <xdr:rowOff>15725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05F733CF-B364-41A9-A77E-5229A64F8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32</xdr:col>
      <xdr:colOff>41934</xdr:colOff>
      <xdr:row>78</xdr:row>
      <xdr:rowOff>178518</xdr:rowOff>
    </xdr:from>
    <xdr:to>
      <xdr:col>37</xdr:col>
      <xdr:colOff>789549</xdr:colOff>
      <xdr:row>93</xdr:row>
      <xdr:rowOff>18649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51C4429-FB2C-4B7D-9402-C8336462C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24</xdr:col>
      <xdr:colOff>787764</xdr:colOff>
      <xdr:row>96</xdr:row>
      <xdr:rowOff>19926</xdr:rowOff>
    </xdr:from>
    <xdr:to>
      <xdr:col>30</xdr:col>
      <xdr:colOff>740600</xdr:colOff>
      <xdr:row>110</xdr:row>
      <xdr:rowOff>69178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BB7660F3-ED82-41AD-8E26-ADFE4C072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19795</xdr:colOff>
      <xdr:row>96</xdr:row>
      <xdr:rowOff>31420</xdr:rowOff>
    </xdr:from>
    <xdr:to>
      <xdr:col>37</xdr:col>
      <xdr:colOff>778734</xdr:colOff>
      <xdr:row>110</xdr:row>
      <xdr:rowOff>76619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3598BBF-9D94-43F1-95BB-5CE6AB428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5C1D-468B-49DB-9CAB-4A2FA374D1FC}">
  <dimension ref="D2:T150"/>
  <sheetViews>
    <sheetView tabSelected="1" topLeftCell="K85" zoomScale="57" zoomScaleNormal="70" workbookViewId="0">
      <selection activeCell="AM92" sqref="AM92"/>
    </sheetView>
  </sheetViews>
  <sheetFormatPr baseColWidth="10" defaultRowHeight="14.4" x14ac:dyDescent="0.3"/>
  <cols>
    <col min="4" max="4" width="3.44140625" style="1" bestFit="1" customWidth="1"/>
    <col min="5" max="6" width="15.6640625" style="1" customWidth="1"/>
    <col min="7" max="7" width="26.5546875" style="1" bestFit="1" customWidth="1"/>
    <col min="8" max="8" width="24.6640625" style="1" bestFit="1" customWidth="1"/>
    <col min="9" max="9" width="24.109375" style="1" customWidth="1"/>
    <col min="10" max="10" width="22" bestFit="1" customWidth="1"/>
    <col min="11" max="12" width="28.6640625" bestFit="1" customWidth="1"/>
    <col min="16" max="16" width="19.6640625" bestFit="1" customWidth="1"/>
    <col min="17" max="17" width="19.5546875" bestFit="1" customWidth="1"/>
    <col min="18" max="19" width="18.6640625" bestFit="1" customWidth="1"/>
    <col min="20" max="20" width="29" bestFit="1" customWidth="1"/>
  </cols>
  <sheetData>
    <row r="2" spans="4:20" x14ac:dyDescent="0.3">
      <c r="D2"/>
      <c r="E2"/>
      <c r="F2"/>
      <c r="G2"/>
      <c r="H2"/>
      <c r="I2"/>
      <c r="M2" s="16"/>
      <c r="N2" s="16"/>
      <c r="O2" s="16"/>
      <c r="P2" s="16"/>
      <c r="Q2" s="16"/>
      <c r="R2" s="16"/>
      <c r="S2" s="16"/>
      <c r="T2" s="16"/>
    </row>
    <row r="3" spans="4:20" x14ac:dyDescent="0.3">
      <c r="D3"/>
      <c r="E3"/>
      <c r="F3"/>
      <c r="G3"/>
      <c r="H3"/>
      <c r="I3"/>
    </row>
    <row r="4" spans="4:20" x14ac:dyDescent="0.3">
      <c r="D4"/>
      <c r="E4"/>
      <c r="F4"/>
      <c r="G4"/>
      <c r="H4"/>
      <c r="I4"/>
      <c r="M4" s="1"/>
      <c r="N4" s="1"/>
      <c r="O4" s="1"/>
      <c r="P4" s="1"/>
      <c r="Q4" s="1"/>
      <c r="R4" s="1"/>
      <c r="S4" s="1"/>
      <c r="T4" s="1"/>
    </row>
    <row r="5" spans="4:20" ht="14.4" customHeight="1" x14ac:dyDescent="0.3">
      <c r="D5"/>
      <c r="E5"/>
      <c r="F5"/>
      <c r="G5"/>
      <c r="H5"/>
      <c r="I5"/>
    </row>
    <row r="6" spans="4:20" ht="14.4" customHeight="1" x14ac:dyDescent="0.3">
      <c r="E6" s="2" t="s">
        <v>1</v>
      </c>
      <c r="F6" s="2" t="s">
        <v>2</v>
      </c>
      <c r="G6" s="2" t="s">
        <v>3</v>
      </c>
      <c r="H6" s="2" t="s">
        <v>12</v>
      </c>
      <c r="I6" s="2" t="s">
        <v>14</v>
      </c>
      <c r="J6" s="2" t="s">
        <v>13</v>
      </c>
      <c r="K6" s="2" t="s">
        <v>15</v>
      </c>
      <c r="L6" s="2" t="s">
        <v>4</v>
      </c>
      <c r="N6">
        <v>1</v>
      </c>
    </row>
    <row r="7" spans="4:20" x14ac:dyDescent="0.3">
      <c r="D7" s="29">
        <v>1</v>
      </c>
      <c r="E7" s="29" t="s">
        <v>8</v>
      </c>
      <c r="F7" s="30" t="s">
        <v>7</v>
      </c>
      <c r="G7" s="31" t="s">
        <v>6</v>
      </c>
      <c r="H7" s="31" t="s">
        <v>9</v>
      </c>
      <c r="I7" s="17">
        <v>7.3333950000000004E-3</v>
      </c>
      <c r="J7" s="18">
        <v>1.7724538509055101</v>
      </c>
      <c r="K7" s="18">
        <v>1.7724538510000001</v>
      </c>
      <c r="L7" s="13">
        <f>1-ABS((K7-J7)/K7)</f>
        <v>0.99999999994668975</v>
      </c>
      <c r="N7">
        <v>2</v>
      </c>
    </row>
    <row r="8" spans="4:20" ht="14.4" customHeight="1" x14ac:dyDescent="0.35">
      <c r="D8" s="29"/>
      <c r="E8" s="29"/>
      <c r="F8" s="30"/>
      <c r="G8" s="31"/>
      <c r="H8" s="31"/>
      <c r="I8" s="19">
        <v>7.267618E-3</v>
      </c>
      <c r="J8" s="19">
        <v>1.7724538509055101</v>
      </c>
      <c r="K8" s="18">
        <v>1.7724538519999999</v>
      </c>
      <c r="L8" s="13">
        <f t="shared" ref="L8:L15" si="0">1-ABS((K8-J8)/K8)</f>
        <v>0.99999999938250028</v>
      </c>
      <c r="N8">
        <v>3</v>
      </c>
    </row>
    <row r="9" spans="4:20" ht="14.4" customHeight="1" x14ac:dyDescent="0.35">
      <c r="D9" s="29"/>
      <c r="E9" s="29"/>
      <c r="F9" s="30"/>
      <c r="G9" s="31"/>
      <c r="H9" s="31"/>
      <c r="I9" s="19">
        <v>5.1536949999999998E-3</v>
      </c>
      <c r="J9" s="19">
        <v>1.7724538509055101</v>
      </c>
      <c r="K9" s="18">
        <v>1.772453853</v>
      </c>
      <c r="L9" s="13">
        <f t="shared" si="0"/>
        <v>0.99999999881831059</v>
      </c>
    </row>
    <row r="10" spans="4:20" x14ac:dyDescent="0.3">
      <c r="D10" s="29"/>
      <c r="E10" s="29"/>
      <c r="F10" s="30"/>
      <c r="G10" s="31"/>
      <c r="H10" s="31" t="s">
        <v>10</v>
      </c>
      <c r="I10" s="18">
        <v>1.1716280000000001E-3</v>
      </c>
      <c r="J10" s="18">
        <v>1.7724538509055101</v>
      </c>
      <c r="K10" s="18">
        <v>1.7724538510000001</v>
      </c>
      <c r="L10" s="13">
        <f t="shared" si="0"/>
        <v>0.99999999994668975</v>
      </c>
    </row>
    <row r="11" spans="4:20" ht="14.4" customHeight="1" x14ac:dyDescent="0.35">
      <c r="D11" s="29"/>
      <c r="E11" s="29"/>
      <c r="F11" s="30"/>
      <c r="G11" s="31"/>
      <c r="H11" s="31"/>
      <c r="I11" s="19">
        <v>1.366314E-3</v>
      </c>
      <c r="J11" s="19">
        <v>1.7724538509055101</v>
      </c>
      <c r="K11" s="18">
        <v>1.7724538519999999</v>
      </c>
      <c r="L11" s="13">
        <f t="shared" si="0"/>
        <v>0.99999999938250028</v>
      </c>
    </row>
    <row r="12" spans="4:20" ht="14.4" customHeight="1" x14ac:dyDescent="0.35">
      <c r="D12" s="29"/>
      <c r="E12" s="29"/>
      <c r="F12" s="30"/>
      <c r="G12" s="31"/>
      <c r="H12" s="31"/>
      <c r="I12" s="19">
        <v>3.2095489999999999E-3</v>
      </c>
      <c r="J12" s="19">
        <v>1.7724538509055101</v>
      </c>
      <c r="K12" s="18">
        <v>1.772453853</v>
      </c>
      <c r="L12" s="13">
        <f t="shared" si="0"/>
        <v>0.99999999881831059</v>
      </c>
    </row>
    <row r="13" spans="4:20" x14ac:dyDescent="0.3">
      <c r="D13" s="29"/>
      <c r="E13" s="29"/>
      <c r="F13" s="30"/>
      <c r="G13" s="31"/>
      <c r="H13" s="31" t="s">
        <v>11</v>
      </c>
      <c r="I13" s="18">
        <v>5.267725E-3</v>
      </c>
      <c r="J13" s="18">
        <v>1.7724538509054999</v>
      </c>
      <c r="K13" s="18">
        <v>1.7724538510000001</v>
      </c>
      <c r="L13" s="13">
        <f t="shared" si="0"/>
        <v>0.99999999994668398</v>
      </c>
    </row>
    <row r="14" spans="4:20" ht="15" x14ac:dyDescent="0.35">
      <c r="D14" s="29"/>
      <c r="E14" s="29"/>
      <c r="F14" s="30"/>
      <c r="G14" s="31"/>
      <c r="H14" s="31"/>
      <c r="I14" s="19">
        <v>5.1390139999999999E-3</v>
      </c>
      <c r="J14" s="19">
        <v>1.7724538509054999</v>
      </c>
      <c r="K14" s="18">
        <v>1.7724538519999999</v>
      </c>
      <c r="L14" s="13">
        <f t="shared" si="0"/>
        <v>0.99999999938249451</v>
      </c>
    </row>
    <row r="15" spans="4:20" ht="15" x14ac:dyDescent="0.35">
      <c r="D15" s="29"/>
      <c r="E15" s="29"/>
      <c r="F15" s="30"/>
      <c r="G15" s="31"/>
      <c r="H15" s="31"/>
      <c r="I15" s="19">
        <v>5.1171690000000004E-3</v>
      </c>
      <c r="J15" s="19">
        <v>1.7724538509054999</v>
      </c>
      <c r="K15" s="18">
        <v>1.772453853</v>
      </c>
      <c r="L15" s="13">
        <f t="shared" si="0"/>
        <v>0.99999999881830481</v>
      </c>
    </row>
    <row r="16" spans="4:20" x14ac:dyDescent="0.3">
      <c r="D16" s="29">
        <v>4</v>
      </c>
      <c r="E16" s="29" t="s">
        <v>8</v>
      </c>
      <c r="F16" s="30" t="s">
        <v>7</v>
      </c>
      <c r="G16" s="31" t="s">
        <v>6</v>
      </c>
      <c r="H16" s="31" t="s">
        <v>9</v>
      </c>
      <c r="I16" s="17">
        <v>6.9914290000000004E-3</v>
      </c>
      <c r="J16" s="18">
        <v>1.7724538509055101</v>
      </c>
      <c r="K16" s="18">
        <v>1.7724538510000001</v>
      </c>
      <c r="L16" s="6">
        <f>1-ABS((K16-J16)/K16)</f>
        <v>0.99999999994668975</v>
      </c>
    </row>
    <row r="17" spans="4:12" ht="15" x14ac:dyDescent="0.35">
      <c r="D17" s="29"/>
      <c r="E17" s="29"/>
      <c r="F17" s="30"/>
      <c r="G17" s="31"/>
      <c r="H17" s="31"/>
      <c r="I17" s="19">
        <v>4.8321249999999996E-3</v>
      </c>
      <c r="J17" s="19">
        <v>1.7724538509055101</v>
      </c>
      <c r="K17" s="18">
        <v>1.7724538519999999</v>
      </c>
      <c r="L17" s="6">
        <f t="shared" ref="L17:L24" si="1">1-ABS((K17-J17)/K17)</f>
        <v>0.99999999938250028</v>
      </c>
    </row>
    <row r="18" spans="4:12" ht="15" x14ac:dyDescent="0.35">
      <c r="D18" s="29"/>
      <c r="E18" s="29"/>
      <c r="F18" s="30"/>
      <c r="G18" s="31"/>
      <c r="H18" s="31"/>
      <c r="I18" s="19">
        <v>2.9990780000000001E-3</v>
      </c>
      <c r="J18" s="19">
        <v>1.7724538509055101</v>
      </c>
      <c r="K18" s="18">
        <v>1.772453853</v>
      </c>
      <c r="L18" s="6">
        <f t="shared" si="1"/>
        <v>0.99999999881831059</v>
      </c>
    </row>
    <row r="19" spans="4:12" ht="15" x14ac:dyDescent="0.35">
      <c r="D19" s="29"/>
      <c r="E19" s="29"/>
      <c r="F19" s="30"/>
      <c r="G19" s="31"/>
      <c r="H19" s="31" t="s">
        <v>10</v>
      </c>
      <c r="I19" s="19">
        <v>4.7996749999999998E-3</v>
      </c>
      <c r="J19" s="19">
        <v>1.7724538509055101</v>
      </c>
      <c r="K19" s="18">
        <v>1.7724538510000001</v>
      </c>
      <c r="L19" s="6">
        <f t="shared" si="1"/>
        <v>0.99999999994668975</v>
      </c>
    </row>
    <row r="20" spans="4:12" ht="15" x14ac:dyDescent="0.35">
      <c r="D20" s="29"/>
      <c r="E20" s="29"/>
      <c r="F20" s="30"/>
      <c r="G20" s="31"/>
      <c r="H20" s="31"/>
      <c r="I20" s="19">
        <v>1.50734E-3</v>
      </c>
      <c r="J20" s="19">
        <v>1.7724538509055101</v>
      </c>
      <c r="K20" s="18">
        <v>1.7724538519999999</v>
      </c>
      <c r="L20" s="6">
        <f t="shared" si="1"/>
        <v>0.99999999938250028</v>
      </c>
    </row>
    <row r="21" spans="4:12" ht="15" x14ac:dyDescent="0.35">
      <c r="D21" s="29"/>
      <c r="E21" s="29"/>
      <c r="F21" s="30"/>
      <c r="G21" s="31"/>
      <c r="H21" s="31"/>
      <c r="I21" s="19">
        <v>5.7273549999999999E-3</v>
      </c>
      <c r="J21" s="19">
        <v>1.7724538509055101</v>
      </c>
      <c r="K21" s="18">
        <v>1.772453853</v>
      </c>
      <c r="L21" s="6">
        <f t="shared" si="1"/>
        <v>0.99999999881831059</v>
      </c>
    </row>
    <row r="22" spans="4:12" x14ac:dyDescent="0.3">
      <c r="D22" s="29"/>
      <c r="E22" s="29"/>
      <c r="F22" s="30"/>
      <c r="G22" s="31"/>
      <c r="H22" s="31" t="s">
        <v>11</v>
      </c>
      <c r="I22" s="18">
        <v>5.3035579999999999E-3</v>
      </c>
      <c r="J22" s="18">
        <v>1.7724538509055101</v>
      </c>
      <c r="K22" s="18">
        <v>1.7724538510000001</v>
      </c>
      <c r="L22" s="6">
        <f t="shared" si="1"/>
        <v>0.99999999994668975</v>
      </c>
    </row>
    <row r="23" spans="4:12" ht="15" x14ac:dyDescent="0.35">
      <c r="D23" s="29"/>
      <c r="E23" s="29"/>
      <c r="F23" s="30"/>
      <c r="G23" s="31"/>
      <c r="H23" s="31"/>
      <c r="I23" s="19">
        <v>3.5210189999999998E-3</v>
      </c>
      <c r="J23" s="19">
        <v>1.7724538509055101</v>
      </c>
      <c r="K23" s="18">
        <v>1.7724538519999999</v>
      </c>
      <c r="L23" s="6">
        <f t="shared" si="1"/>
        <v>0.99999999938250028</v>
      </c>
    </row>
    <row r="24" spans="4:12" ht="15" x14ac:dyDescent="0.35">
      <c r="D24" s="29"/>
      <c r="E24" s="29"/>
      <c r="F24" s="30"/>
      <c r="G24" s="31"/>
      <c r="H24" s="31"/>
      <c r="I24" s="19">
        <v>4.9933240000000004E-3</v>
      </c>
      <c r="J24" s="19">
        <v>1.7724538509055101</v>
      </c>
      <c r="K24" s="18">
        <v>1.772453853</v>
      </c>
      <c r="L24" s="6">
        <f t="shared" si="1"/>
        <v>0.99999999881831059</v>
      </c>
    </row>
    <row r="25" spans="4:12" x14ac:dyDescent="0.3">
      <c r="D25" s="29">
        <v>8</v>
      </c>
      <c r="E25" s="29" t="s">
        <v>8</v>
      </c>
      <c r="F25" s="30" t="s">
        <v>7</v>
      </c>
      <c r="G25" s="31" t="s">
        <v>6</v>
      </c>
      <c r="H25" s="31" t="s">
        <v>9</v>
      </c>
      <c r="I25" s="17">
        <v>7.7835730000000002E-3</v>
      </c>
      <c r="J25" s="18">
        <v>1.7724538509055101</v>
      </c>
      <c r="K25" s="18">
        <v>1.7724538510000001</v>
      </c>
      <c r="L25" s="4">
        <f>1-ABS((K25-J25)/K25)</f>
        <v>0.99999999994668975</v>
      </c>
    </row>
    <row r="26" spans="4:12" ht="15" x14ac:dyDescent="0.35">
      <c r="D26" s="29"/>
      <c r="E26" s="29"/>
      <c r="F26" s="30"/>
      <c r="G26" s="31"/>
      <c r="H26" s="31"/>
      <c r="I26" s="19">
        <v>7.3431130000000001E-3</v>
      </c>
      <c r="J26" s="19">
        <v>1.7724538509055101</v>
      </c>
      <c r="K26" s="18">
        <v>1.7724538519999999</v>
      </c>
      <c r="L26" s="4">
        <f t="shared" ref="L26:L33" si="2">1-ABS((K26-J26)/K26)</f>
        <v>0.99999999938250028</v>
      </c>
    </row>
    <row r="27" spans="4:12" ht="15" x14ac:dyDescent="0.35">
      <c r="D27" s="29"/>
      <c r="E27" s="29"/>
      <c r="F27" s="30"/>
      <c r="G27" s="31"/>
      <c r="H27" s="31"/>
      <c r="I27" s="19">
        <v>5.4800889999999996E-3</v>
      </c>
      <c r="J27" s="19">
        <v>1.7724538509055101</v>
      </c>
      <c r="K27" s="18">
        <v>1.772453853</v>
      </c>
      <c r="L27" s="4">
        <f t="shared" si="2"/>
        <v>0.99999999881831059</v>
      </c>
    </row>
    <row r="28" spans="4:12" x14ac:dyDescent="0.3">
      <c r="D28" s="29"/>
      <c r="E28" s="29"/>
      <c r="F28" s="30"/>
      <c r="G28" s="31"/>
      <c r="H28" s="31" t="s">
        <v>10</v>
      </c>
      <c r="I28" s="18">
        <v>5.1125930000000003E-3</v>
      </c>
      <c r="J28" s="18">
        <v>1.7724538509055101</v>
      </c>
      <c r="K28" s="18">
        <v>1.7724538510000001</v>
      </c>
      <c r="L28" s="4">
        <f t="shared" si="2"/>
        <v>0.99999999994668975</v>
      </c>
    </row>
    <row r="29" spans="4:12" ht="15" x14ac:dyDescent="0.35">
      <c r="D29" s="29"/>
      <c r="E29" s="29"/>
      <c r="F29" s="30"/>
      <c r="G29" s="31"/>
      <c r="H29" s="31"/>
      <c r="I29" s="19">
        <v>5.2047029999999998E-3</v>
      </c>
      <c r="J29" s="19">
        <v>1.7724538509055101</v>
      </c>
      <c r="K29" s="18">
        <v>1.7724538519999999</v>
      </c>
      <c r="L29" s="4">
        <f t="shared" si="2"/>
        <v>0.99999999938250028</v>
      </c>
    </row>
    <row r="30" spans="4:12" ht="15" x14ac:dyDescent="0.35">
      <c r="D30" s="29"/>
      <c r="E30" s="29"/>
      <c r="F30" s="30"/>
      <c r="G30" s="31"/>
      <c r="H30" s="31"/>
      <c r="I30" s="19">
        <v>1.3157430000000001E-3</v>
      </c>
      <c r="J30" s="19">
        <v>1.7724538509055101</v>
      </c>
      <c r="K30" s="18">
        <v>1.772453853</v>
      </c>
      <c r="L30" s="4">
        <f t="shared" si="2"/>
        <v>0.99999999881831059</v>
      </c>
    </row>
    <row r="31" spans="4:12" x14ac:dyDescent="0.3">
      <c r="D31" s="29"/>
      <c r="E31" s="29"/>
      <c r="F31" s="30"/>
      <c r="G31" s="31"/>
      <c r="H31" s="31" t="s">
        <v>11</v>
      </c>
      <c r="I31" s="18">
        <v>5.199164E-3</v>
      </c>
      <c r="J31" s="18">
        <v>1.7724538509055101</v>
      </c>
      <c r="K31" s="18">
        <v>1.7724538510000001</v>
      </c>
      <c r="L31" s="4">
        <f t="shared" si="2"/>
        <v>0.99999999994668975</v>
      </c>
    </row>
    <row r="32" spans="4:12" ht="15" x14ac:dyDescent="0.35">
      <c r="D32" s="29"/>
      <c r="E32" s="29"/>
      <c r="F32" s="30"/>
      <c r="G32" s="31"/>
      <c r="H32" s="31"/>
      <c r="I32" s="19">
        <v>3.4883589999999999E-3</v>
      </c>
      <c r="J32" s="19">
        <v>1.7724538509055101</v>
      </c>
      <c r="K32" s="18">
        <v>1.7724538519999999</v>
      </c>
      <c r="L32" s="4">
        <f t="shared" si="2"/>
        <v>0.99999999938250028</v>
      </c>
    </row>
    <row r="33" spans="4:12" ht="15" x14ac:dyDescent="0.35">
      <c r="D33" s="29"/>
      <c r="E33" s="29"/>
      <c r="F33" s="30"/>
      <c r="G33" s="31"/>
      <c r="H33" s="31"/>
      <c r="I33" s="19">
        <v>3.1447139999999998E-3</v>
      </c>
      <c r="J33" s="19">
        <v>1.7724538509055101</v>
      </c>
      <c r="K33" s="18">
        <v>1.772453853</v>
      </c>
      <c r="L33" s="4">
        <f t="shared" si="2"/>
        <v>0.99999999881831059</v>
      </c>
    </row>
    <row r="34" spans="4:12" x14ac:dyDescent="0.3">
      <c r="D34" s="29">
        <v>12</v>
      </c>
      <c r="E34" s="29" t="s">
        <v>8</v>
      </c>
      <c r="F34" s="30" t="s">
        <v>7</v>
      </c>
      <c r="G34" s="31" t="s">
        <v>6</v>
      </c>
      <c r="H34" s="31" t="s">
        <v>9</v>
      </c>
      <c r="I34" s="17">
        <v>2.8795130000000002E-3</v>
      </c>
      <c r="J34" s="18">
        <v>1.7724538509055101</v>
      </c>
      <c r="K34" s="18">
        <v>1.7724538510000001</v>
      </c>
      <c r="L34" s="5">
        <f>1-ABS((K34-J34)/K34)</f>
        <v>0.99999999994668975</v>
      </c>
    </row>
    <row r="35" spans="4:12" x14ac:dyDescent="0.3">
      <c r="D35" s="29"/>
      <c r="E35" s="29"/>
      <c r="F35" s="30"/>
      <c r="G35" s="31"/>
      <c r="H35" s="31"/>
      <c r="I35" s="27">
        <v>1.9244444999999999E-2</v>
      </c>
      <c r="J35" s="27">
        <v>1.7724538509055101</v>
      </c>
      <c r="K35" s="18">
        <v>1.7724538519999999</v>
      </c>
      <c r="L35" s="5">
        <f t="shared" ref="L35:L42" si="3">1-ABS((K35-J35)/K35)</f>
        <v>0.99999999938250028</v>
      </c>
    </row>
    <row r="36" spans="4:12" ht="15" x14ac:dyDescent="0.35">
      <c r="D36" s="29"/>
      <c r="E36" s="29"/>
      <c r="F36" s="30"/>
      <c r="G36" s="31"/>
      <c r="H36" s="31"/>
      <c r="I36" s="19">
        <v>5.5608130000000004E-3</v>
      </c>
      <c r="J36" s="27">
        <v>1.7724538509055101</v>
      </c>
      <c r="K36" s="18">
        <v>1.772453853</v>
      </c>
      <c r="L36" s="5">
        <f t="shared" si="3"/>
        <v>0.99999999881831059</v>
      </c>
    </row>
    <row r="37" spans="4:12" x14ac:dyDescent="0.3">
      <c r="D37" s="29"/>
      <c r="E37" s="29"/>
      <c r="F37" s="30"/>
      <c r="G37" s="31"/>
      <c r="H37" s="31" t="s">
        <v>10</v>
      </c>
      <c r="I37" s="18">
        <v>5.9475580000000004E-3</v>
      </c>
      <c r="J37" s="18">
        <v>1.7724538509055101</v>
      </c>
      <c r="K37" s="18">
        <v>1.7724538510000001</v>
      </c>
      <c r="L37" s="5">
        <f t="shared" si="3"/>
        <v>0.99999999994668975</v>
      </c>
    </row>
    <row r="38" spans="4:12" ht="15" x14ac:dyDescent="0.35">
      <c r="D38" s="29"/>
      <c r="E38" s="29"/>
      <c r="F38" s="30"/>
      <c r="G38" s="31"/>
      <c r="H38" s="31"/>
      <c r="I38" s="19">
        <v>7.8283250000000006E-3</v>
      </c>
      <c r="J38" s="19">
        <v>1.7724538509055101</v>
      </c>
      <c r="K38" s="18">
        <v>1.7724538519999999</v>
      </c>
      <c r="L38" s="5">
        <f t="shared" si="3"/>
        <v>0.99999999938250028</v>
      </c>
    </row>
    <row r="39" spans="4:12" ht="15" x14ac:dyDescent="0.35">
      <c r="D39" s="29"/>
      <c r="E39" s="29"/>
      <c r="F39" s="30"/>
      <c r="G39" s="31"/>
      <c r="H39" s="31"/>
      <c r="I39" s="19">
        <v>5.4058200000000004E-3</v>
      </c>
      <c r="J39" s="27">
        <v>1.7724538509055101</v>
      </c>
      <c r="K39" s="18">
        <v>1.772453853</v>
      </c>
      <c r="L39" s="5">
        <f t="shared" si="3"/>
        <v>0.99999999881831059</v>
      </c>
    </row>
    <row r="40" spans="4:12" x14ac:dyDescent="0.3">
      <c r="D40" s="29"/>
      <c r="E40" s="29"/>
      <c r="F40" s="30"/>
      <c r="G40" s="31"/>
      <c r="H40" s="31" t="s">
        <v>11</v>
      </c>
      <c r="I40" s="18">
        <v>9.9276799999999999E-4</v>
      </c>
      <c r="J40" s="18">
        <v>1.7724538509055101</v>
      </c>
      <c r="K40" s="18">
        <v>1.7724538510000001</v>
      </c>
      <c r="L40" s="5">
        <f t="shared" si="3"/>
        <v>0.99999999994668975</v>
      </c>
    </row>
    <row r="41" spans="4:12" ht="15" x14ac:dyDescent="0.35">
      <c r="D41" s="29"/>
      <c r="E41" s="29"/>
      <c r="F41" s="30"/>
      <c r="G41" s="31"/>
      <c r="H41" s="31"/>
      <c r="I41" s="19">
        <v>1.4006789999999999E-3</v>
      </c>
      <c r="J41" s="19">
        <v>1.7724538509055101</v>
      </c>
      <c r="K41" s="18">
        <v>1.7724538519999999</v>
      </c>
      <c r="L41" s="5">
        <f t="shared" si="3"/>
        <v>0.99999999938250028</v>
      </c>
    </row>
    <row r="42" spans="4:12" ht="15" x14ac:dyDescent="0.35">
      <c r="D42" s="29"/>
      <c r="E42" s="29"/>
      <c r="F42" s="30"/>
      <c r="G42" s="31"/>
      <c r="H42" s="31"/>
      <c r="I42" s="19">
        <v>5.1607069999999996E-3</v>
      </c>
      <c r="J42" s="19">
        <v>1.7724538509055101</v>
      </c>
      <c r="K42" s="18">
        <v>1.772453853</v>
      </c>
      <c r="L42" s="5">
        <f t="shared" si="3"/>
        <v>0.99999999881831059</v>
      </c>
    </row>
    <row r="43" spans="4:12" x14ac:dyDescent="0.3">
      <c r="D43" s="32">
        <v>1</v>
      </c>
      <c r="E43" s="32" t="s">
        <v>5</v>
      </c>
      <c r="F43" s="33">
        <v>0</v>
      </c>
      <c r="G43" s="33">
        <v>50</v>
      </c>
      <c r="H43" s="33" t="s">
        <v>9</v>
      </c>
      <c r="I43" s="20">
        <v>3.01126E-3</v>
      </c>
      <c r="J43" s="20">
        <v>9.3583338474071895E-2</v>
      </c>
      <c r="K43" s="20">
        <v>9.3583338464472199E-2</v>
      </c>
      <c r="L43" s="14">
        <f>1-ABS((K43-J43)/K43)</f>
        <v>0.99999999989742083</v>
      </c>
    </row>
    <row r="44" spans="4:12" ht="15" x14ac:dyDescent="0.35">
      <c r="D44" s="32"/>
      <c r="E44" s="32"/>
      <c r="F44" s="33"/>
      <c r="G44" s="33"/>
      <c r="H44" s="33"/>
      <c r="I44" s="21">
        <v>1.339919E-3</v>
      </c>
      <c r="J44" s="21">
        <v>9.3583338474071895E-2</v>
      </c>
      <c r="K44" s="20">
        <v>9.3583338464472199E-2</v>
      </c>
      <c r="L44" s="14">
        <f t="shared" ref="L44:L51" si="4">1-ABS((K44-J44)/K44)</f>
        <v>0.99999999989742083</v>
      </c>
    </row>
    <row r="45" spans="4:12" ht="15" x14ac:dyDescent="0.35">
      <c r="D45" s="32"/>
      <c r="E45" s="32"/>
      <c r="F45" s="33"/>
      <c r="G45" s="33"/>
      <c r="H45" s="33"/>
      <c r="I45" s="21">
        <v>4.9393939999999997E-3</v>
      </c>
      <c r="J45" s="21">
        <v>9.3583338474071895E-2</v>
      </c>
      <c r="K45" s="20">
        <v>9.3583338464472199E-2</v>
      </c>
      <c r="L45" s="14">
        <f t="shared" si="4"/>
        <v>0.99999999989742083</v>
      </c>
    </row>
    <row r="46" spans="4:12" x14ac:dyDescent="0.3">
      <c r="D46" s="32"/>
      <c r="E46" s="32"/>
      <c r="F46" s="33"/>
      <c r="G46" s="33"/>
      <c r="H46" s="33" t="s">
        <v>10</v>
      </c>
      <c r="I46" s="20">
        <v>3.02045E-3</v>
      </c>
      <c r="J46" s="20">
        <v>9.35825754981712E-2</v>
      </c>
      <c r="K46" s="20">
        <v>9.3583338464472199E-2</v>
      </c>
      <c r="L46" s="14">
        <f t="shared" si="4"/>
        <v>0.99999184719936773</v>
      </c>
    </row>
    <row r="47" spans="4:12" ht="15" x14ac:dyDescent="0.35">
      <c r="D47" s="32"/>
      <c r="E47" s="32"/>
      <c r="F47" s="33"/>
      <c r="G47" s="33"/>
      <c r="H47" s="33"/>
      <c r="I47" s="21">
        <v>4.3260640000000001E-3</v>
      </c>
      <c r="J47" s="21">
        <v>9.35825754981712E-2</v>
      </c>
      <c r="K47" s="20">
        <v>9.3583338464472199E-2</v>
      </c>
      <c r="L47" s="14">
        <f t="shared" si="4"/>
        <v>0.99999184719936773</v>
      </c>
    </row>
    <row r="48" spans="4:12" ht="15" x14ac:dyDescent="0.35">
      <c r="D48" s="32"/>
      <c r="E48" s="32"/>
      <c r="F48" s="33"/>
      <c r="G48" s="33"/>
      <c r="H48" s="33"/>
      <c r="I48" s="21">
        <v>2.4462329999999999E-3</v>
      </c>
      <c r="J48" s="21">
        <v>9.35825754981712E-2</v>
      </c>
      <c r="K48" s="20">
        <v>9.3583338464472199E-2</v>
      </c>
      <c r="L48" s="14">
        <f t="shared" si="4"/>
        <v>0.99999184719936773</v>
      </c>
    </row>
    <row r="49" spans="4:12" x14ac:dyDescent="0.3">
      <c r="D49" s="32"/>
      <c r="E49" s="32"/>
      <c r="F49" s="33"/>
      <c r="G49" s="33"/>
      <c r="H49" s="33" t="s">
        <v>11</v>
      </c>
      <c r="I49" s="20">
        <v>5.025102E-3</v>
      </c>
      <c r="J49" s="20">
        <v>9.3583719948531194E-2</v>
      </c>
      <c r="K49" s="20">
        <v>9.3583338464472199E-2</v>
      </c>
      <c r="L49" s="14">
        <f t="shared" si="4"/>
        <v>0.99999592358997602</v>
      </c>
    </row>
    <row r="50" spans="4:12" ht="15" x14ac:dyDescent="0.35">
      <c r="D50" s="32"/>
      <c r="E50" s="32"/>
      <c r="F50" s="33"/>
      <c r="G50" s="33"/>
      <c r="H50" s="33"/>
      <c r="I50" s="21">
        <v>5.0989640000000001E-3</v>
      </c>
      <c r="J50" s="21">
        <v>9.3583719948531194E-2</v>
      </c>
      <c r="K50" s="20">
        <v>9.3583338464472199E-2</v>
      </c>
      <c r="L50" s="14">
        <f t="shared" si="4"/>
        <v>0.99999592358997602</v>
      </c>
    </row>
    <row r="51" spans="4:12" ht="15" x14ac:dyDescent="0.35">
      <c r="D51" s="32"/>
      <c r="E51" s="32"/>
      <c r="F51" s="33"/>
      <c r="G51" s="33"/>
      <c r="H51" s="33"/>
      <c r="I51" s="21">
        <v>4.7251769999999997E-3</v>
      </c>
      <c r="J51" s="21">
        <v>9.3583719948531194E-2</v>
      </c>
      <c r="K51" s="20">
        <v>9.3583338464472199E-2</v>
      </c>
      <c r="L51" s="14">
        <f t="shared" si="4"/>
        <v>0.99999592358997602</v>
      </c>
    </row>
    <row r="52" spans="4:12" x14ac:dyDescent="0.3">
      <c r="D52" s="32">
        <v>4</v>
      </c>
      <c r="E52" s="32" t="s">
        <v>5</v>
      </c>
      <c r="F52" s="33">
        <v>0</v>
      </c>
      <c r="G52" s="33">
        <v>50</v>
      </c>
      <c r="H52" s="33" t="s">
        <v>9</v>
      </c>
      <c r="I52" s="20">
        <v>2.9803609999999999E-3</v>
      </c>
      <c r="J52" s="20">
        <v>9.3583338464524796E-2</v>
      </c>
      <c r="K52" s="20">
        <v>9.3583338464472199E-2</v>
      </c>
      <c r="L52" s="10">
        <f>1-ABS((K52-J52)/K52)</f>
        <v>0.99999999999943801</v>
      </c>
    </row>
    <row r="53" spans="4:12" ht="15" x14ac:dyDescent="0.35">
      <c r="D53" s="32"/>
      <c r="E53" s="32"/>
      <c r="F53" s="33"/>
      <c r="G53" s="33"/>
      <c r="H53" s="33"/>
      <c r="I53" s="21">
        <v>5.2722089999999999E-3</v>
      </c>
      <c r="J53" s="21">
        <v>9.3583338464524796E-2</v>
      </c>
      <c r="K53" s="20">
        <v>9.3583338464472199E-2</v>
      </c>
      <c r="L53" s="10">
        <f t="shared" ref="L53:L60" si="5">1-ABS((K53-J53)/K53)</f>
        <v>0.99999999999943801</v>
      </c>
    </row>
    <row r="54" spans="4:12" ht="15" x14ac:dyDescent="0.35">
      <c r="D54" s="32"/>
      <c r="E54" s="32"/>
      <c r="F54" s="33"/>
      <c r="G54" s="33"/>
      <c r="H54" s="33"/>
      <c r="I54" s="25">
        <v>9.7223600000000002E-4</v>
      </c>
      <c r="J54" s="21">
        <v>9.3583338464524796E-2</v>
      </c>
      <c r="K54" s="20">
        <v>9.3583338464472199E-2</v>
      </c>
      <c r="L54" s="10">
        <f t="shared" si="5"/>
        <v>0.99999999999943801</v>
      </c>
    </row>
    <row r="55" spans="4:12" x14ac:dyDescent="0.3">
      <c r="D55" s="32"/>
      <c r="E55" s="32"/>
      <c r="F55" s="33"/>
      <c r="G55" s="33"/>
      <c r="H55" s="33" t="s">
        <v>10</v>
      </c>
      <c r="I55" s="20">
        <v>4.9866169999999996E-3</v>
      </c>
      <c r="J55" s="20">
        <v>9.3583290779212194E-2</v>
      </c>
      <c r="K55" s="20">
        <v>9.3583338464472199E-2</v>
      </c>
      <c r="L55" s="10">
        <f t="shared" si="5"/>
        <v>0.99999949045139036</v>
      </c>
    </row>
    <row r="56" spans="4:12" ht="15" x14ac:dyDescent="0.35">
      <c r="D56" s="32"/>
      <c r="E56" s="32"/>
      <c r="F56" s="33"/>
      <c r="G56" s="33"/>
      <c r="H56" s="33"/>
      <c r="I56" s="21">
        <v>3.236872E-3</v>
      </c>
      <c r="J56" s="21">
        <v>9.3583290779212194E-2</v>
      </c>
      <c r="K56" s="20">
        <v>9.3583338464472199E-2</v>
      </c>
      <c r="L56" s="10">
        <f t="shared" si="5"/>
        <v>0.99999949045139036</v>
      </c>
    </row>
    <row r="57" spans="4:12" ht="15" x14ac:dyDescent="0.35">
      <c r="D57" s="32"/>
      <c r="E57" s="32"/>
      <c r="F57" s="33"/>
      <c r="G57" s="33"/>
      <c r="H57" s="33"/>
      <c r="I57" s="21">
        <v>3.2106230000000001E-3</v>
      </c>
      <c r="J57" s="21">
        <v>9.3583362307119902E-2</v>
      </c>
      <c r="K57" s="20">
        <v>9.3583338464472199E-2</v>
      </c>
      <c r="L57" s="10">
        <f t="shared" si="5"/>
        <v>0.99999974522550605</v>
      </c>
    </row>
    <row r="58" spans="4:12" x14ac:dyDescent="0.3">
      <c r="D58" s="32"/>
      <c r="E58" s="32"/>
      <c r="F58" s="33"/>
      <c r="G58" s="33"/>
      <c r="H58" s="33" t="s">
        <v>11</v>
      </c>
      <c r="I58" s="20">
        <v>1.4088760000000001E-3</v>
      </c>
      <c r="J58" s="20">
        <v>9.3583362307119902E-2</v>
      </c>
      <c r="K58" s="20">
        <v>9.3583338464472199E-2</v>
      </c>
      <c r="L58" s="10">
        <f t="shared" si="5"/>
        <v>0.99999974522550605</v>
      </c>
    </row>
    <row r="59" spans="4:12" ht="15" x14ac:dyDescent="0.35">
      <c r="D59" s="32"/>
      <c r="E59" s="32"/>
      <c r="F59" s="33"/>
      <c r="G59" s="33"/>
      <c r="H59" s="33"/>
      <c r="I59" s="21">
        <v>3.2106230000000001E-3</v>
      </c>
      <c r="J59" s="21">
        <v>9.3583362307119902E-2</v>
      </c>
      <c r="K59" s="20">
        <v>9.3583338464472199E-2</v>
      </c>
      <c r="L59" s="10">
        <f t="shared" si="5"/>
        <v>0.99999974522550605</v>
      </c>
    </row>
    <row r="60" spans="4:12" ht="15" x14ac:dyDescent="0.35">
      <c r="D60" s="32"/>
      <c r="E60" s="32"/>
      <c r="F60" s="33"/>
      <c r="G60" s="33"/>
      <c r="H60" s="33"/>
      <c r="I60" s="21">
        <v>3.2377489999999998E-3</v>
      </c>
      <c r="J60" s="21">
        <v>9.3583362307119902E-2</v>
      </c>
      <c r="K60" s="20">
        <v>9.3583338464472199E-2</v>
      </c>
      <c r="L60" s="10">
        <f t="shared" si="5"/>
        <v>0.99999974522550605</v>
      </c>
    </row>
    <row r="61" spans="4:12" x14ac:dyDescent="0.3">
      <c r="D61" s="32">
        <v>8</v>
      </c>
      <c r="E61" s="32" t="s">
        <v>5</v>
      </c>
      <c r="F61" s="33">
        <v>0</v>
      </c>
      <c r="G61" s="33">
        <v>50</v>
      </c>
      <c r="H61" s="33" t="s">
        <v>9</v>
      </c>
      <c r="I61" s="20">
        <v>8.9000559999999999E-3</v>
      </c>
      <c r="J61" s="20">
        <v>9.3583338464484703E-2</v>
      </c>
      <c r="K61" s="20">
        <v>9.3583338464472199E-2</v>
      </c>
      <c r="L61" s="12">
        <f>1-ABS((K61-J61)/K61)</f>
        <v>0.99999999999986644</v>
      </c>
    </row>
    <row r="62" spans="4:12" ht="15" x14ac:dyDescent="0.35">
      <c r="D62" s="32"/>
      <c r="E62" s="32"/>
      <c r="F62" s="33"/>
      <c r="G62" s="33"/>
      <c r="H62" s="33"/>
      <c r="I62" s="21">
        <v>5.3410769999999996E-3</v>
      </c>
      <c r="J62" s="21">
        <v>9.3583338464484703E-2</v>
      </c>
      <c r="K62" s="20">
        <v>9.3583338464472199E-2</v>
      </c>
      <c r="L62" s="12">
        <f t="shared" ref="L62:L69" si="6">1-ABS((K62-J62)/K62)</f>
        <v>0.99999999999986644</v>
      </c>
    </row>
    <row r="63" spans="4:12" ht="15" x14ac:dyDescent="0.35">
      <c r="D63" s="32"/>
      <c r="E63" s="32"/>
      <c r="F63" s="33"/>
      <c r="G63" s="33"/>
      <c r="H63" s="33"/>
      <c r="I63" s="21">
        <v>5.1611820000000003E-3</v>
      </c>
      <c r="J63" s="21">
        <v>9.3583338464484703E-2</v>
      </c>
      <c r="K63" s="20">
        <v>9.3583338464472199E-2</v>
      </c>
      <c r="L63" s="12">
        <f t="shared" si="6"/>
        <v>0.99999999999986644</v>
      </c>
    </row>
    <row r="64" spans="4:12" x14ac:dyDescent="0.3">
      <c r="D64" s="32"/>
      <c r="E64" s="32"/>
      <c r="F64" s="33"/>
      <c r="G64" s="33"/>
      <c r="H64" s="33" t="s">
        <v>10</v>
      </c>
      <c r="I64" s="20">
        <v>1.4368709999999999E-3</v>
      </c>
      <c r="J64" s="20">
        <v>9.3583326543164397E-2</v>
      </c>
      <c r="K64" s="20">
        <v>9.3583338464472199E-2</v>
      </c>
      <c r="L64" s="12">
        <f t="shared" si="6"/>
        <v>0.99999987261292456</v>
      </c>
    </row>
    <row r="65" spans="4:12" ht="15" x14ac:dyDescent="0.35">
      <c r="D65" s="32"/>
      <c r="E65" s="32"/>
      <c r="F65" s="33"/>
      <c r="G65" s="33"/>
      <c r="H65" s="33"/>
      <c r="I65" s="21">
        <v>5.8791659999999999E-3</v>
      </c>
      <c r="J65" s="21">
        <v>9.3583326543164397E-2</v>
      </c>
      <c r="K65" s="20">
        <v>9.3583338464472199E-2</v>
      </c>
      <c r="L65" s="12">
        <f t="shared" si="6"/>
        <v>0.99999987261292456</v>
      </c>
    </row>
    <row r="66" spans="4:12" ht="15" x14ac:dyDescent="0.35">
      <c r="D66" s="32"/>
      <c r="E66" s="32"/>
      <c r="F66" s="33"/>
      <c r="G66" s="33"/>
      <c r="H66" s="33"/>
      <c r="I66" s="21">
        <v>2.8545879999999999E-3</v>
      </c>
      <c r="J66" s="21">
        <v>9.3583326543164397E-2</v>
      </c>
      <c r="K66" s="20">
        <v>9.3583338464472199E-2</v>
      </c>
      <c r="L66" s="12">
        <f t="shared" si="6"/>
        <v>0.99999987261292456</v>
      </c>
    </row>
    <row r="67" spans="4:12" x14ac:dyDescent="0.3">
      <c r="D67" s="32"/>
      <c r="E67" s="32"/>
      <c r="F67" s="33"/>
      <c r="G67" s="33"/>
      <c r="H67" s="33" t="s">
        <v>11</v>
      </c>
      <c r="I67" s="20">
        <v>3.0331799999999999E-3</v>
      </c>
      <c r="J67" s="20">
        <v>9.3583344425119203E-2</v>
      </c>
      <c r="K67" s="20">
        <v>9.3583338464472199E-2</v>
      </c>
      <c r="L67" s="12">
        <f t="shared" si="6"/>
        <v>0.99999993630653594</v>
      </c>
    </row>
    <row r="68" spans="4:12" ht="15" x14ac:dyDescent="0.35">
      <c r="D68" s="32"/>
      <c r="E68" s="32"/>
      <c r="F68" s="33"/>
      <c r="G68" s="33"/>
      <c r="H68" s="33"/>
      <c r="I68" s="21">
        <v>3.277215E-3</v>
      </c>
      <c r="J68" s="21">
        <v>9.3583344425119203E-2</v>
      </c>
      <c r="K68" s="20">
        <v>9.3583338464472199E-2</v>
      </c>
      <c r="L68" s="12">
        <f t="shared" si="6"/>
        <v>0.99999993630653594</v>
      </c>
    </row>
    <row r="69" spans="4:12" ht="15" x14ac:dyDescent="0.35">
      <c r="D69" s="32"/>
      <c r="E69" s="32"/>
      <c r="F69" s="33"/>
      <c r="G69" s="33"/>
      <c r="H69" s="33"/>
      <c r="I69" s="21">
        <v>3.1435600000000001E-3</v>
      </c>
      <c r="J69" s="21">
        <v>9.3583344425119203E-2</v>
      </c>
      <c r="K69" s="20">
        <v>9.3583338464472199E-2</v>
      </c>
      <c r="L69" s="12">
        <f t="shared" si="6"/>
        <v>0.99999993630653594</v>
      </c>
    </row>
    <row r="70" spans="4:12" x14ac:dyDescent="0.3">
      <c r="D70" s="32">
        <v>12</v>
      </c>
      <c r="E70" s="32" t="s">
        <v>5</v>
      </c>
      <c r="F70" s="33">
        <v>0</v>
      </c>
      <c r="G70" s="33">
        <v>50</v>
      </c>
      <c r="H70" s="33" t="s">
        <v>9</v>
      </c>
      <c r="I70" s="20">
        <v>8.1406080000000006E-3</v>
      </c>
      <c r="J70" s="20">
        <v>9.35833384644498E-2</v>
      </c>
      <c r="K70" s="20">
        <v>9.3583338464472199E-2</v>
      </c>
      <c r="L70" s="11">
        <f>1-ABS((K70-J70)/K70)</f>
        <v>0.99999999999976064</v>
      </c>
    </row>
    <row r="71" spans="4:12" ht="15" x14ac:dyDescent="0.35">
      <c r="D71" s="32"/>
      <c r="E71" s="32"/>
      <c r="F71" s="33"/>
      <c r="G71" s="33"/>
      <c r="H71" s="33"/>
      <c r="I71" s="21">
        <v>5.2901739999999999E-3</v>
      </c>
      <c r="J71" s="21">
        <v>9.3583338464449703E-2</v>
      </c>
      <c r="K71" s="20">
        <v>9.3583338464472199E-2</v>
      </c>
      <c r="L71" s="11">
        <f t="shared" ref="L71:L78" si="7">1-ABS((K71-J71)/K71)</f>
        <v>0.99999999999975964</v>
      </c>
    </row>
    <row r="72" spans="4:12" ht="15" x14ac:dyDescent="0.35">
      <c r="D72" s="32"/>
      <c r="E72" s="32"/>
      <c r="F72" s="33"/>
      <c r="G72" s="33"/>
      <c r="H72" s="33"/>
      <c r="I72" s="21">
        <v>5.3997280000000003E-3</v>
      </c>
      <c r="J72" s="21">
        <v>9.3583338464449994E-2</v>
      </c>
      <c r="K72" s="20">
        <v>9.3583338464472199E-2</v>
      </c>
      <c r="L72" s="11">
        <f t="shared" si="7"/>
        <v>0.99999999999976275</v>
      </c>
    </row>
    <row r="73" spans="4:12" x14ac:dyDescent="0.3">
      <c r="D73" s="32"/>
      <c r="E73" s="32"/>
      <c r="F73" s="33"/>
      <c r="G73" s="33"/>
      <c r="H73" s="33" t="s">
        <v>10</v>
      </c>
      <c r="I73" s="20">
        <v>5.9920160000000002E-3</v>
      </c>
      <c r="J73" s="20">
        <v>9.3583333166116597E-2</v>
      </c>
      <c r="K73" s="20">
        <v>9.3583338464472199E-2</v>
      </c>
      <c r="L73" s="11">
        <f t="shared" si="7"/>
        <v>0.99999994338355858</v>
      </c>
    </row>
    <row r="74" spans="4:12" ht="15" x14ac:dyDescent="0.35">
      <c r="D74" s="32"/>
      <c r="E74" s="32"/>
      <c r="F74" s="33"/>
      <c r="G74" s="33"/>
      <c r="H74" s="33"/>
      <c r="I74" s="21">
        <v>3.4974429999999998E-3</v>
      </c>
      <c r="J74" s="21">
        <v>9.3583333166116903E-2</v>
      </c>
      <c r="K74" s="20">
        <v>9.3583338464472199E-2</v>
      </c>
      <c r="L74" s="11">
        <f t="shared" si="7"/>
        <v>0.9999999433835618</v>
      </c>
    </row>
    <row r="75" spans="4:12" ht="15" x14ac:dyDescent="0.35">
      <c r="D75" s="32"/>
      <c r="E75" s="32"/>
      <c r="F75" s="33"/>
      <c r="G75" s="33"/>
      <c r="H75" s="33"/>
      <c r="I75" s="21">
        <v>1.6597890000000001E-3</v>
      </c>
      <c r="J75" s="21">
        <v>9.3583333166116903E-2</v>
      </c>
      <c r="K75" s="20">
        <v>9.3583338464472199E-2</v>
      </c>
      <c r="L75" s="11">
        <f t="shared" si="7"/>
        <v>0.9999999433835618</v>
      </c>
    </row>
    <row r="76" spans="4:12" x14ac:dyDescent="0.3">
      <c r="D76" s="32"/>
      <c r="E76" s="32"/>
      <c r="F76" s="33"/>
      <c r="G76" s="33"/>
      <c r="H76" s="33" t="s">
        <v>11</v>
      </c>
      <c r="I76" s="20">
        <v>3.3666550000000001E-3</v>
      </c>
      <c r="J76" s="20">
        <v>9.3583341113673002E-2</v>
      </c>
      <c r="K76" s="20">
        <v>9.3583338464472199E-2</v>
      </c>
      <c r="L76" s="11">
        <f t="shared" si="7"/>
        <v>0.99999997169153354</v>
      </c>
    </row>
    <row r="77" spans="4:12" ht="15" x14ac:dyDescent="0.35">
      <c r="D77" s="32"/>
      <c r="E77" s="32"/>
      <c r="F77" s="33"/>
      <c r="G77" s="33"/>
      <c r="H77" s="33"/>
      <c r="I77" s="21">
        <v>5.2333520000000001E-3</v>
      </c>
      <c r="J77" s="21">
        <v>9.35833411136726E-2</v>
      </c>
      <c r="K77" s="20">
        <v>9.3583338464472199E-2</v>
      </c>
      <c r="L77" s="11">
        <f t="shared" si="7"/>
        <v>0.99999997169153776</v>
      </c>
    </row>
    <row r="78" spans="4:12" ht="15" x14ac:dyDescent="0.35">
      <c r="D78" s="32"/>
      <c r="E78" s="32"/>
      <c r="F78" s="33"/>
      <c r="G78" s="33"/>
      <c r="H78" s="33"/>
      <c r="I78" s="21">
        <v>3.3872160000000002E-3</v>
      </c>
      <c r="J78" s="21">
        <v>9.3583341113673599E-2</v>
      </c>
      <c r="K78" s="20">
        <v>9.3583338464472199E-2</v>
      </c>
      <c r="L78" s="11">
        <f t="shared" si="7"/>
        <v>0.9999999716915271</v>
      </c>
    </row>
    <row r="79" spans="4:12" x14ac:dyDescent="0.3">
      <c r="D79" s="34">
        <v>1</v>
      </c>
      <c r="E79" s="36" t="s">
        <v>0</v>
      </c>
      <c r="F79" s="35">
        <v>0</v>
      </c>
      <c r="G79" s="35">
        <v>100</v>
      </c>
      <c r="H79" s="35" t="s">
        <v>9</v>
      </c>
      <c r="I79" s="22">
        <v>6.4831130000000004E-3</v>
      </c>
      <c r="J79" s="22">
        <v>9.3407630728565894E-2</v>
      </c>
      <c r="K79" s="23">
        <v>9.3407630728565894E-2</v>
      </c>
      <c r="L79" s="15">
        <f>1-ABS((K79-J79)/K79)</f>
        <v>1</v>
      </c>
    </row>
    <row r="80" spans="4:12" ht="15" x14ac:dyDescent="0.35">
      <c r="D80" s="34"/>
      <c r="E80" s="36"/>
      <c r="F80" s="35"/>
      <c r="G80" s="35"/>
      <c r="H80" s="35"/>
      <c r="I80" s="24">
        <v>4.998789E-3</v>
      </c>
      <c r="J80" s="24">
        <v>9.3407630728565894E-2</v>
      </c>
      <c r="K80" s="23">
        <v>9.3407630728565894E-2</v>
      </c>
      <c r="L80" s="15">
        <f t="shared" ref="L80:L81" si="8">1-ABS((K80-J80)/K80)</f>
        <v>1</v>
      </c>
    </row>
    <row r="81" spans="4:12" ht="15" x14ac:dyDescent="0.35">
      <c r="D81" s="34"/>
      <c r="E81" s="36"/>
      <c r="F81" s="35"/>
      <c r="G81" s="35"/>
      <c r="H81" s="35"/>
      <c r="I81" s="24">
        <v>6.2823310000000004E-3</v>
      </c>
      <c r="J81" s="24">
        <v>9.3407630728565894E-2</v>
      </c>
      <c r="K81" s="23">
        <v>9.3407630728565894E-2</v>
      </c>
      <c r="L81" s="15">
        <f t="shared" si="8"/>
        <v>1</v>
      </c>
    </row>
    <row r="82" spans="4:12" x14ac:dyDescent="0.3">
      <c r="D82" s="34"/>
      <c r="E82" s="36"/>
      <c r="F82" s="35"/>
      <c r="G82" s="35"/>
      <c r="H82" s="35" t="s">
        <v>10</v>
      </c>
      <c r="I82" s="22">
        <v>2.5256969999999999E-3</v>
      </c>
      <c r="J82" s="22">
        <v>9.3407630728565796E-2</v>
      </c>
      <c r="K82" s="23">
        <v>9.3407630728565894E-2</v>
      </c>
      <c r="L82" s="15">
        <f>1-ABS((K82-J82)/K82)</f>
        <v>0.999999999999999</v>
      </c>
    </row>
    <row r="83" spans="4:12" ht="15" x14ac:dyDescent="0.35">
      <c r="D83" s="34"/>
      <c r="E83" s="36"/>
      <c r="F83" s="35"/>
      <c r="G83" s="35"/>
      <c r="H83" s="35"/>
      <c r="I83" s="24">
        <v>6.322322E-3</v>
      </c>
      <c r="J83" s="24">
        <v>9.3407630728565796E-2</v>
      </c>
      <c r="K83" s="23">
        <v>9.3407630728565894E-2</v>
      </c>
      <c r="L83" s="15">
        <f t="shared" ref="L83:L84" si="9">1-ABS((K83-J83)/K83)</f>
        <v>0.999999999999999</v>
      </c>
    </row>
    <row r="84" spans="4:12" ht="15" x14ac:dyDescent="0.35">
      <c r="D84" s="34"/>
      <c r="E84" s="36"/>
      <c r="F84" s="35"/>
      <c r="G84" s="35"/>
      <c r="H84" s="35"/>
      <c r="I84" s="24">
        <v>8.2477220000000007E-3</v>
      </c>
      <c r="J84" s="24">
        <v>9.3407630728565796E-2</v>
      </c>
      <c r="K84" s="23">
        <v>9.3407630728565894E-2</v>
      </c>
      <c r="L84" s="15">
        <f t="shared" si="9"/>
        <v>0.999999999999999</v>
      </c>
    </row>
    <row r="85" spans="4:12" x14ac:dyDescent="0.3">
      <c r="D85" s="34"/>
      <c r="E85" s="36"/>
      <c r="F85" s="35"/>
      <c r="G85" s="35"/>
      <c r="H85" s="35" t="s">
        <v>11</v>
      </c>
      <c r="I85" s="22">
        <v>3.340502E-3</v>
      </c>
      <c r="J85" s="22">
        <v>9.3407630728565796E-2</v>
      </c>
      <c r="K85" s="23">
        <v>9.3407630728565894E-2</v>
      </c>
      <c r="L85" s="15">
        <f>1-ABS((K85-J85)/K85)</f>
        <v>0.999999999999999</v>
      </c>
    </row>
    <row r="86" spans="4:12" ht="15" x14ac:dyDescent="0.35">
      <c r="D86" s="34"/>
      <c r="E86" s="36"/>
      <c r="F86" s="35"/>
      <c r="G86" s="35"/>
      <c r="H86" s="35"/>
      <c r="I86" s="24">
        <v>4.7964039999999998E-3</v>
      </c>
      <c r="J86" s="24">
        <v>9.3407630728565796E-2</v>
      </c>
      <c r="K86" s="23">
        <v>9.3407630728565894E-2</v>
      </c>
      <c r="L86" s="15">
        <f t="shared" ref="L86:L87" si="10">1-ABS((K86-J86)/K86)</f>
        <v>0.999999999999999</v>
      </c>
    </row>
    <row r="87" spans="4:12" ht="15" x14ac:dyDescent="0.35">
      <c r="D87" s="34"/>
      <c r="E87" s="36"/>
      <c r="F87" s="35"/>
      <c r="G87" s="35"/>
      <c r="H87" s="35"/>
      <c r="I87" s="24">
        <v>5.0540910000000001E-3</v>
      </c>
      <c r="J87" s="24">
        <v>9.3407630728565796E-2</v>
      </c>
      <c r="K87" s="23">
        <v>9.3407630728565894E-2</v>
      </c>
      <c r="L87" s="15">
        <f t="shared" si="10"/>
        <v>0.999999999999999</v>
      </c>
    </row>
    <row r="88" spans="4:12" x14ac:dyDescent="0.3">
      <c r="D88" s="34">
        <v>4</v>
      </c>
      <c r="E88" s="36" t="s">
        <v>0</v>
      </c>
      <c r="F88" s="35">
        <v>0</v>
      </c>
      <c r="G88" s="35">
        <v>100</v>
      </c>
      <c r="H88" s="35" t="s">
        <v>9</v>
      </c>
      <c r="I88" s="22">
        <v>6.7707490000000004E-3</v>
      </c>
      <c r="J88" s="22">
        <v>9.3407630728565505E-2</v>
      </c>
      <c r="K88" s="23">
        <v>9.3407630728565894E-2</v>
      </c>
      <c r="L88" s="7">
        <f>1-ABS((K88-J88)/K88)</f>
        <v>0.99999999999999589</v>
      </c>
    </row>
    <row r="89" spans="4:12" ht="15" x14ac:dyDescent="0.35">
      <c r="D89" s="34"/>
      <c r="E89" s="36"/>
      <c r="F89" s="35"/>
      <c r="G89" s="35"/>
      <c r="H89" s="35"/>
      <c r="I89" s="24">
        <v>7.1812409999999997E-3</v>
      </c>
      <c r="J89" s="24">
        <v>9.3407630728565505E-2</v>
      </c>
      <c r="K89" s="23">
        <v>9.3407630728565894E-2</v>
      </c>
      <c r="L89" s="7">
        <f t="shared" ref="L89:L96" si="11">1-ABS((K89-J89)/K89)</f>
        <v>0.99999999999999589</v>
      </c>
    </row>
    <row r="90" spans="4:12" ht="15" x14ac:dyDescent="0.35">
      <c r="D90" s="34"/>
      <c r="E90" s="36"/>
      <c r="F90" s="35"/>
      <c r="G90" s="35"/>
      <c r="H90" s="35"/>
      <c r="I90" s="24">
        <v>3.345841E-3</v>
      </c>
      <c r="J90" s="24">
        <v>9.3407630728565505E-2</v>
      </c>
      <c r="K90" s="23">
        <v>9.3407630728565894E-2</v>
      </c>
      <c r="L90" s="7">
        <f t="shared" si="11"/>
        <v>0.99999999999999589</v>
      </c>
    </row>
    <row r="91" spans="4:12" x14ac:dyDescent="0.3">
      <c r="D91" s="34"/>
      <c r="E91" s="36"/>
      <c r="F91" s="35"/>
      <c r="G91" s="35"/>
      <c r="H91" s="35" t="s">
        <v>10</v>
      </c>
      <c r="I91" s="22">
        <v>1.1200839999999999E-3</v>
      </c>
      <c r="J91" s="22">
        <v>9.3407630728565699E-2</v>
      </c>
      <c r="K91" s="23">
        <v>9.3407630728565894E-2</v>
      </c>
      <c r="L91" s="7">
        <f t="shared" si="11"/>
        <v>0.99999999999999789</v>
      </c>
    </row>
    <row r="92" spans="4:12" ht="15" x14ac:dyDescent="0.35">
      <c r="D92" s="34"/>
      <c r="E92" s="36"/>
      <c r="F92" s="35"/>
      <c r="G92" s="35"/>
      <c r="H92" s="35"/>
      <c r="I92" s="24">
        <v>3.518944E-3</v>
      </c>
      <c r="J92" s="24">
        <v>9.3407630728565699E-2</v>
      </c>
      <c r="K92" s="23">
        <v>9.3407630728565894E-2</v>
      </c>
      <c r="L92" s="7">
        <f t="shared" si="11"/>
        <v>0.99999999999999789</v>
      </c>
    </row>
    <row r="93" spans="4:12" ht="15" x14ac:dyDescent="0.35">
      <c r="D93" s="34"/>
      <c r="E93" s="36"/>
      <c r="F93" s="35"/>
      <c r="G93" s="35"/>
      <c r="H93" s="35"/>
      <c r="I93" s="26">
        <v>8.6237599999999998E-4</v>
      </c>
      <c r="J93" s="24">
        <v>9.3407630728565699E-2</v>
      </c>
      <c r="K93" s="23">
        <v>9.3407630728565894E-2</v>
      </c>
      <c r="L93" s="7">
        <f t="shared" si="11"/>
        <v>0.99999999999999789</v>
      </c>
    </row>
    <row r="94" spans="4:12" x14ac:dyDescent="0.3">
      <c r="D94" s="34"/>
      <c r="E94" s="36"/>
      <c r="F94" s="35"/>
      <c r="G94" s="35"/>
      <c r="H94" s="35" t="s">
        <v>11</v>
      </c>
      <c r="I94" s="22">
        <v>2.7705220000000001E-3</v>
      </c>
      <c r="J94" s="22">
        <v>9.3407630728565505E-2</v>
      </c>
      <c r="K94" s="23">
        <v>9.3407630728565894E-2</v>
      </c>
      <c r="L94" s="7">
        <f t="shared" si="11"/>
        <v>0.99999999999999589</v>
      </c>
    </row>
    <row r="95" spans="4:12" ht="15" x14ac:dyDescent="0.35">
      <c r="D95" s="34"/>
      <c r="E95" s="36"/>
      <c r="F95" s="35"/>
      <c r="G95" s="35"/>
      <c r="H95" s="35"/>
      <c r="I95" s="24">
        <v>3.2882200000000001E-3</v>
      </c>
      <c r="J95" s="24">
        <v>9.3407630728565505E-2</v>
      </c>
      <c r="K95" s="23">
        <v>9.3407630728565894E-2</v>
      </c>
      <c r="L95" s="7">
        <f t="shared" si="11"/>
        <v>0.99999999999999589</v>
      </c>
    </row>
    <row r="96" spans="4:12" ht="15" x14ac:dyDescent="0.35">
      <c r="D96" s="34"/>
      <c r="E96" s="36"/>
      <c r="F96" s="35"/>
      <c r="G96" s="35"/>
      <c r="H96" s="35"/>
      <c r="I96" s="24">
        <v>8.1369210000000001E-3</v>
      </c>
      <c r="J96" s="24">
        <v>9.3407630728565505E-2</v>
      </c>
      <c r="K96" s="23">
        <v>9.3407630728565894E-2</v>
      </c>
      <c r="L96" s="7">
        <f t="shared" si="11"/>
        <v>0.99999999999999589</v>
      </c>
    </row>
    <row r="97" spans="4:12" x14ac:dyDescent="0.3">
      <c r="D97" s="34">
        <v>8</v>
      </c>
      <c r="E97" s="36" t="s">
        <v>0</v>
      </c>
      <c r="F97" s="35">
        <v>0</v>
      </c>
      <c r="G97" s="35">
        <v>100</v>
      </c>
      <c r="H97" s="35" t="s">
        <v>9</v>
      </c>
      <c r="I97" s="22">
        <v>6.064926E-3</v>
      </c>
      <c r="J97" s="22">
        <v>9.3407630728565796E-2</v>
      </c>
      <c r="K97" s="28">
        <v>9.3407630728565894E-2</v>
      </c>
      <c r="L97" s="9">
        <f>1-ABS((K97-J97)/K97)</f>
        <v>0.999999999999999</v>
      </c>
    </row>
    <row r="98" spans="4:12" ht="15" x14ac:dyDescent="0.35">
      <c r="D98" s="34"/>
      <c r="E98" s="36"/>
      <c r="F98" s="35"/>
      <c r="G98" s="35"/>
      <c r="H98" s="35"/>
      <c r="I98" s="24">
        <v>7.3825560000000002E-3</v>
      </c>
      <c r="J98" s="24">
        <v>9.3407630728565796E-2</v>
      </c>
      <c r="K98" s="28">
        <v>9.3407630728565894E-2</v>
      </c>
      <c r="L98" s="9">
        <f t="shared" ref="L98:L105" si="12">1-ABS((K98-J98)/K98)</f>
        <v>0.999999999999999</v>
      </c>
    </row>
    <row r="99" spans="4:12" ht="15" x14ac:dyDescent="0.35">
      <c r="D99" s="34"/>
      <c r="E99" s="36"/>
      <c r="F99" s="35"/>
      <c r="G99" s="35"/>
      <c r="H99" s="35"/>
      <c r="I99" s="24">
        <v>5.9776459999999997E-3</v>
      </c>
      <c r="J99" s="24">
        <v>9.3407630728565796E-2</v>
      </c>
      <c r="K99" s="28">
        <v>9.3407630728565894E-2</v>
      </c>
      <c r="L99" s="9">
        <f t="shared" si="12"/>
        <v>0.999999999999999</v>
      </c>
    </row>
    <row r="100" spans="4:12" x14ac:dyDescent="0.3">
      <c r="D100" s="34"/>
      <c r="E100" s="36"/>
      <c r="F100" s="35"/>
      <c r="G100" s="35"/>
      <c r="H100" s="35" t="s">
        <v>10</v>
      </c>
      <c r="I100" s="22">
        <v>5.3069119999999996E-3</v>
      </c>
      <c r="J100" s="22">
        <v>9.3407630728565894E-2</v>
      </c>
      <c r="K100" s="28">
        <v>9.3407630728565894E-2</v>
      </c>
      <c r="L100" s="9">
        <f t="shared" si="12"/>
        <v>1</v>
      </c>
    </row>
    <row r="101" spans="4:12" ht="15" x14ac:dyDescent="0.35">
      <c r="D101" s="34"/>
      <c r="E101" s="36"/>
      <c r="F101" s="35"/>
      <c r="G101" s="35"/>
      <c r="H101" s="35"/>
      <c r="I101" s="24">
        <v>3.341779E-3</v>
      </c>
      <c r="J101" s="24">
        <v>9.3407630728567101E-2</v>
      </c>
      <c r="K101" s="28">
        <v>9.3407630728565894E-2</v>
      </c>
      <c r="L101" s="9">
        <f t="shared" si="12"/>
        <v>0.99999999999998712</v>
      </c>
    </row>
    <row r="102" spans="4:12" ht="15" x14ac:dyDescent="0.35">
      <c r="D102" s="34"/>
      <c r="E102" s="36"/>
      <c r="F102" s="35"/>
      <c r="G102" s="35"/>
      <c r="H102" s="35"/>
      <c r="I102" s="24">
        <v>5.1786549999999999E-3</v>
      </c>
      <c r="J102" s="24">
        <v>9.3407630728565894E-2</v>
      </c>
      <c r="K102" s="28">
        <v>9.3407630728565894E-2</v>
      </c>
      <c r="L102" s="9">
        <f t="shared" si="12"/>
        <v>1</v>
      </c>
    </row>
    <row r="103" spans="4:12" x14ac:dyDescent="0.3">
      <c r="D103" s="34"/>
      <c r="E103" s="36"/>
      <c r="F103" s="35"/>
      <c r="G103" s="35"/>
      <c r="H103" s="35" t="s">
        <v>11</v>
      </c>
      <c r="I103" s="22">
        <v>5.4193139999999997E-3</v>
      </c>
      <c r="J103" s="22">
        <v>9.3407630728565505E-2</v>
      </c>
      <c r="K103" s="28">
        <v>9.3407630728565894E-2</v>
      </c>
      <c r="L103" s="9">
        <f t="shared" si="12"/>
        <v>0.99999999999999589</v>
      </c>
    </row>
    <row r="104" spans="4:12" ht="15" x14ac:dyDescent="0.35">
      <c r="D104" s="34"/>
      <c r="E104" s="36"/>
      <c r="F104" s="35"/>
      <c r="G104" s="35"/>
      <c r="H104" s="35"/>
      <c r="I104" s="24">
        <v>3.367161E-3</v>
      </c>
      <c r="J104" s="24">
        <v>9.3407630728565505E-2</v>
      </c>
      <c r="K104" s="28">
        <v>9.3407630728565894E-2</v>
      </c>
      <c r="L104" s="9">
        <f t="shared" si="12"/>
        <v>0.99999999999999589</v>
      </c>
    </row>
    <row r="105" spans="4:12" ht="15" x14ac:dyDescent="0.35">
      <c r="D105" s="34"/>
      <c r="E105" s="36"/>
      <c r="F105" s="35"/>
      <c r="G105" s="35"/>
      <c r="H105" s="35"/>
      <c r="I105" s="24">
        <v>5.2985360000000004E-3</v>
      </c>
      <c r="J105" s="24">
        <v>9.3407630728565505E-2</v>
      </c>
      <c r="K105" s="28">
        <v>9.3407630728565894E-2</v>
      </c>
      <c r="L105" s="9">
        <f t="shared" si="12"/>
        <v>0.99999999999999589</v>
      </c>
    </row>
    <row r="106" spans="4:12" x14ac:dyDescent="0.3">
      <c r="D106" s="34">
        <v>12</v>
      </c>
      <c r="E106" s="36" t="s">
        <v>0</v>
      </c>
      <c r="F106" s="35">
        <v>0</v>
      </c>
      <c r="G106" s="35">
        <v>100</v>
      </c>
      <c r="H106" s="35" t="s">
        <v>9</v>
      </c>
      <c r="I106" s="22">
        <v>5.6814079999999998E-3</v>
      </c>
      <c r="J106" s="22">
        <v>9.3407630728565602E-2</v>
      </c>
      <c r="K106" s="23">
        <v>9.3407630728565894E-2</v>
      </c>
      <c r="L106" s="8">
        <f>1-ABS((K106-J106)/K106)</f>
        <v>0.99999999999999689</v>
      </c>
    </row>
    <row r="107" spans="4:12" ht="15" x14ac:dyDescent="0.35">
      <c r="D107" s="34"/>
      <c r="E107" s="36"/>
      <c r="F107" s="35"/>
      <c r="G107" s="35"/>
      <c r="H107" s="35"/>
      <c r="I107" s="24">
        <v>5.2476190000000002E-3</v>
      </c>
      <c r="J107" s="24">
        <v>9.3407630728565602E-2</v>
      </c>
      <c r="K107" s="23">
        <v>9.3407630728565894E-2</v>
      </c>
      <c r="L107" s="8">
        <f t="shared" ref="L107:L114" si="13">1-ABS((K107-J107)/K107)</f>
        <v>0.99999999999999689</v>
      </c>
    </row>
    <row r="108" spans="4:12" ht="15" x14ac:dyDescent="0.35">
      <c r="D108" s="34"/>
      <c r="E108" s="36"/>
      <c r="F108" s="35"/>
      <c r="G108" s="35"/>
      <c r="H108" s="35"/>
      <c r="I108" s="24">
        <v>6.1253660000000001E-3</v>
      </c>
      <c r="J108" s="24">
        <v>9.3407630728565602E-2</v>
      </c>
      <c r="K108" s="23">
        <v>9.3407630728565894E-2</v>
      </c>
      <c r="L108" s="8">
        <f t="shared" si="13"/>
        <v>0.99999999999999689</v>
      </c>
    </row>
    <row r="109" spans="4:12" x14ac:dyDescent="0.3">
      <c r="D109" s="34"/>
      <c r="E109" s="36"/>
      <c r="F109" s="35"/>
      <c r="G109" s="35"/>
      <c r="H109" s="35" t="s">
        <v>10</v>
      </c>
      <c r="I109" s="22">
        <v>5.2927870000000002E-3</v>
      </c>
      <c r="J109" s="22">
        <v>9.34076307285652E-2</v>
      </c>
      <c r="K109" s="23">
        <v>9.3407630728565894E-2</v>
      </c>
      <c r="L109" s="8">
        <f t="shared" si="13"/>
        <v>0.99999999999999256</v>
      </c>
    </row>
    <row r="110" spans="4:12" ht="15" x14ac:dyDescent="0.35">
      <c r="D110" s="34"/>
      <c r="E110" s="36"/>
      <c r="F110" s="35"/>
      <c r="G110" s="35"/>
      <c r="H110" s="35"/>
      <c r="I110" s="24">
        <v>4.6509120000000001E-3</v>
      </c>
      <c r="J110" s="24">
        <v>9.3407630728566005E-2</v>
      </c>
      <c r="K110" s="23">
        <v>9.3407630728565894E-2</v>
      </c>
      <c r="L110" s="8">
        <f t="shared" si="13"/>
        <v>0.99999999999999878</v>
      </c>
    </row>
    <row r="111" spans="4:12" ht="15" x14ac:dyDescent="0.35">
      <c r="D111" s="34"/>
      <c r="E111" s="36"/>
      <c r="F111" s="35"/>
      <c r="G111" s="35"/>
      <c r="H111" s="35"/>
      <c r="I111" s="24">
        <v>5.3560429999999996E-3</v>
      </c>
      <c r="J111" s="24">
        <v>9.34076307285652E-2</v>
      </c>
      <c r="K111" s="23">
        <v>9.3407630728565894E-2</v>
      </c>
      <c r="L111" s="8">
        <f t="shared" si="13"/>
        <v>0.99999999999999256</v>
      </c>
    </row>
    <row r="112" spans="4:12" x14ac:dyDescent="0.3">
      <c r="D112" s="34"/>
      <c r="E112" s="36"/>
      <c r="F112" s="35"/>
      <c r="G112" s="35"/>
      <c r="H112" s="35" t="s">
        <v>11</v>
      </c>
      <c r="I112" s="22">
        <v>5.8872459999999996E-3</v>
      </c>
      <c r="J112" s="22">
        <v>9.3407630728567101E-2</v>
      </c>
      <c r="K112" s="23">
        <v>9.3407630728565894E-2</v>
      </c>
      <c r="L112" s="8">
        <f t="shared" si="13"/>
        <v>0.99999999999998712</v>
      </c>
    </row>
    <row r="113" spans="4:12" ht="15" x14ac:dyDescent="0.35">
      <c r="D113" s="34"/>
      <c r="E113" s="36"/>
      <c r="F113" s="35"/>
      <c r="G113" s="35"/>
      <c r="H113" s="35"/>
      <c r="I113" s="24">
        <v>5.3185899999999998E-3</v>
      </c>
      <c r="J113" s="24">
        <v>9.3407630728566393E-2</v>
      </c>
      <c r="K113" s="23">
        <v>9.3407630728565894E-2</v>
      </c>
      <c r="L113" s="8">
        <f t="shared" si="13"/>
        <v>0.99999999999999467</v>
      </c>
    </row>
    <row r="114" spans="4:12" ht="15" x14ac:dyDescent="0.35">
      <c r="D114" s="34"/>
      <c r="E114" s="36"/>
      <c r="F114" s="35"/>
      <c r="G114" s="35"/>
      <c r="H114" s="35"/>
      <c r="I114" s="24">
        <v>5.3683849999999998E-3</v>
      </c>
      <c r="J114" s="24">
        <v>9.3407630728566393E-2</v>
      </c>
      <c r="K114" s="23">
        <v>9.3407630728565894E-2</v>
      </c>
      <c r="L114" s="8">
        <f t="shared" si="13"/>
        <v>0.99999999999999467</v>
      </c>
    </row>
    <row r="115" spans="4:12" x14ac:dyDescent="0.3">
      <c r="D115"/>
    </row>
    <row r="116" spans="4:12" x14ac:dyDescent="0.3">
      <c r="D116"/>
    </row>
    <row r="117" spans="4:12" x14ac:dyDescent="0.3">
      <c r="D117"/>
    </row>
    <row r="118" spans="4:12" x14ac:dyDescent="0.3">
      <c r="D118"/>
    </row>
    <row r="119" spans="4:12" x14ac:dyDescent="0.3">
      <c r="D119"/>
    </row>
    <row r="120" spans="4:12" x14ac:dyDescent="0.3">
      <c r="D120"/>
    </row>
    <row r="121" spans="4:12" x14ac:dyDescent="0.3">
      <c r="D121"/>
    </row>
    <row r="122" spans="4:12" x14ac:dyDescent="0.3">
      <c r="D122"/>
    </row>
    <row r="123" spans="4:12" x14ac:dyDescent="0.3">
      <c r="D123"/>
    </row>
    <row r="124" spans="4:12" x14ac:dyDescent="0.3">
      <c r="D124"/>
    </row>
    <row r="125" spans="4:12" x14ac:dyDescent="0.3">
      <c r="D125"/>
    </row>
    <row r="126" spans="4:12" x14ac:dyDescent="0.3">
      <c r="D126"/>
    </row>
    <row r="127" spans="4:12" x14ac:dyDescent="0.3">
      <c r="D127"/>
    </row>
    <row r="128" spans="4:12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</sheetData>
  <mergeCells count="84">
    <mergeCell ref="H97:H99"/>
    <mergeCell ref="H100:H102"/>
    <mergeCell ref="H103:H105"/>
    <mergeCell ref="E106:E114"/>
    <mergeCell ref="F106:F114"/>
    <mergeCell ref="G106:G114"/>
    <mergeCell ref="H106:H108"/>
    <mergeCell ref="H109:H111"/>
    <mergeCell ref="H112:H114"/>
    <mergeCell ref="E97:E105"/>
    <mergeCell ref="F97:F105"/>
    <mergeCell ref="G97:G105"/>
    <mergeCell ref="H79:H81"/>
    <mergeCell ref="H82:H84"/>
    <mergeCell ref="H85:H87"/>
    <mergeCell ref="E88:E96"/>
    <mergeCell ref="F88:F96"/>
    <mergeCell ref="G88:G96"/>
    <mergeCell ref="H88:H90"/>
    <mergeCell ref="H91:H93"/>
    <mergeCell ref="H94:H96"/>
    <mergeCell ref="E79:E87"/>
    <mergeCell ref="F79:F87"/>
    <mergeCell ref="G79:G87"/>
    <mergeCell ref="D88:D96"/>
    <mergeCell ref="D97:D105"/>
    <mergeCell ref="D106:D114"/>
    <mergeCell ref="D43:D51"/>
    <mergeCell ref="D52:D60"/>
    <mergeCell ref="D61:D69"/>
    <mergeCell ref="D70:D78"/>
    <mergeCell ref="D79:D87"/>
    <mergeCell ref="E70:E78"/>
    <mergeCell ref="F70:F78"/>
    <mergeCell ref="G70:G78"/>
    <mergeCell ref="H70:H72"/>
    <mergeCell ref="H73:H75"/>
    <mergeCell ref="H76:H78"/>
    <mergeCell ref="E61:E69"/>
    <mergeCell ref="F61:F69"/>
    <mergeCell ref="G61:G69"/>
    <mergeCell ref="H61:H63"/>
    <mergeCell ref="H64:H66"/>
    <mergeCell ref="H67:H69"/>
    <mergeCell ref="E52:E60"/>
    <mergeCell ref="F52:F60"/>
    <mergeCell ref="G52:G60"/>
    <mergeCell ref="H52:H54"/>
    <mergeCell ref="H55:H57"/>
    <mergeCell ref="H58:H60"/>
    <mergeCell ref="E43:E51"/>
    <mergeCell ref="F43:F51"/>
    <mergeCell ref="G43:G51"/>
    <mergeCell ref="H43:H45"/>
    <mergeCell ref="H46:H48"/>
    <mergeCell ref="H49:H51"/>
    <mergeCell ref="H25:H27"/>
    <mergeCell ref="H28:H30"/>
    <mergeCell ref="H31:H33"/>
    <mergeCell ref="E34:E42"/>
    <mergeCell ref="F34:F42"/>
    <mergeCell ref="G34:G42"/>
    <mergeCell ref="H34:H36"/>
    <mergeCell ref="H37:H39"/>
    <mergeCell ref="H40:H42"/>
    <mergeCell ref="E25:E33"/>
    <mergeCell ref="F25:F33"/>
    <mergeCell ref="G25:G33"/>
    <mergeCell ref="H7:H9"/>
    <mergeCell ref="H10:H12"/>
    <mergeCell ref="H13:H15"/>
    <mergeCell ref="E16:E24"/>
    <mergeCell ref="F16:F24"/>
    <mergeCell ref="G16:G24"/>
    <mergeCell ref="H16:H18"/>
    <mergeCell ref="H19:H21"/>
    <mergeCell ref="H22:H24"/>
    <mergeCell ref="G7:G15"/>
    <mergeCell ref="D16:D24"/>
    <mergeCell ref="D25:D33"/>
    <mergeCell ref="D34:D42"/>
    <mergeCell ref="E7:E15"/>
    <mergeCell ref="F7:F15"/>
    <mergeCell ref="D7:D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54CB-1C2B-4DA3-BB53-DF833A09DFDC}">
  <dimension ref="C2:T66"/>
  <sheetViews>
    <sheetView topLeftCell="A50" zoomScale="70" zoomScaleNormal="70" workbookViewId="0">
      <selection activeCell="M58" sqref="M58:T66"/>
    </sheetView>
  </sheetViews>
  <sheetFormatPr baseColWidth="10" defaultRowHeight="14.4" x14ac:dyDescent="0.3"/>
  <cols>
    <col min="4" max="4" width="20" style="1" customWidth="1"/>
    <col min="5" max="6" width="15.6640625" style="1" customWidth="1"/>
    <col min="7" max="8" width="20.6640625" style="1" customWidth="1"/>
    <col min="9" max="9" width="25" style="1" bestFit="1" customWidth="1"/>
    <col min="10" max="10" width="21.88671875" bestFit="1" customWidth="1"/>
    <col min="11" max="11" width="39.88671875" bestFit="1" customWidth="1"/>
    <col min="16" max="16" width="19.6640625" bestFit="1" customWidth="1"/>
    <col min="17" max="17" width="23.6640625" bestFit="1" customWidth="1"/>
    <col min="18" max="18" width="22.33203125" bestFit="1" customWidth="1"/>
    <col min="19" max="19" width="20.88671875" bestFit="1" customWidth="1"/>
    <col min="20" max="20" width="29" customWidth="1"/>
  </cols>
  <sheetData>
    <row r="2" spans="3:20" x14ac:dyDescent="0.3">
      <c r="D2" s="37" t="s">
        <v>16</v>
      </c>
      <c r="E2" s="37"/>
      <c r="F2" s="37"/>
      <c r="G2" s="37"/>
      <c r="H2" s="37"/>
      <c r="I2" s="37"/>
      <c r="J2" s="37"/>
      <c r="K2" s="37"/>
      <c r="M2" s="37" t="s">
        <v>17</v>
      </c>
      <c r="N2" s="37"/>
      <c r="O2" s="37"/>
      <c r="P2" s="37"/>
      <c r="Q2" s="37"/>
      <c r="R2" s="37"/>
      <c r="S2" s="37"/>
      <c r="T2" s="37"/>
    </row>
    <row r="3" spans="3:20" x14ac:dyDescent="0.3">
      <c r="C3" s="3"/>
    </row>
    <row r="4" spans="3:20" x14ac:dyDescent="0.3">
      <c r="D4" s="2" t="s">
        <v>1</v>
      </c>
      <c r="E4" s="2" t="s">
        <v>2</v>
      </c>
      <c r="F4" s="2" t="s">
        <v>3</v>
      </c>
      <c r="G4" s="2" t="s">
        <v>12</v>
      </c>
      <c r="H4" s="2" t="s">
        <v>14</v>
      </c>
      <c r="I4" s="2" t="s">
        <v>13</v>
      </c>
      <c r="J4" s="2" t="s">
        <v>15</v>
      </c>
      <c r="K4" s="2" t="s">
        <v>4</v>
      </c>
      <c r="M4" s="2" t="s">
        <v>1</v>
      </c>
      <c r="N4" s="2" t="s">
        <v>2</v>
      </c>
      <c r="O4" s="2" t="s">
        <v>3</v>
      </c>
      <c r="P4" s="2" t="s">
        <v>12</v>
      </c>
      <c r="Q4" s="2" t="s">
        <v>14</v>
      </c>
      <c r="R4" s="2" t="s">
        <v>13</v>
      </c>
      <c r="S4" s="2" t="s">
        <v>15</v>
      </c>
      <c r="T4" s="2" t="s">
        <v>4</v>
      </c>
    </row>
    <row r="5" spans="3:20" ht="14.4" customHeight="1" x14ac:dyDescent="0.3">
      <c r="D5" s="29" t="s">
        <v>8</v>
      </c>
      <c r="E5" s="30" t="s">
        <v>7</v>
      </c>
      <c r="F5" s="31" t="s">
        <v>6</v>
      </c>
      <c r="G5" s="31" t="s">
        <v>9</v>
      </c>
      <c r="H5" s="17">
        <v>7.3333950000000004E-3</v>
      </c>
      <c r="I5" s="18">
        <v>1.7724538509055101</v>
      </c>
      <c r="J5" s="18">
        <v>1.7724538510000001</v>
      </c>
      <c r="K5" s="13">
        <f>1-ABS((J5-I5)/J5)</f>
        <v>0.99999999994668975</v>
      </c>
      <c r="M5" s="29" t="s">
        <v>8</v>
      </c>
      <c r="N5" s="30" t="s">
        <v>7</v>
      </c>
      <c r="O5" s="31" t="s">
        <v>6</v>
      </c>
      <c r="P5" s="31" t="s">
        <v>9</v>
      </c>
      <c r="Q5" s="17">
        <v>6.9914290000000004E-3</v>
      </c>
      <c r="R5" s="18">
        <v>1.7724538509055101</v>
      </c>
      <c r="S5" s="18">
        <v>1.7724538510000001</v>
      </c>
      <c r="T5" s="6">
        <f>1-ABS((S5-R5)/S5)</f>
        <v>0.99999999994668975</v>
      </c>
    </row>
    <row r="6" spans="3:20" ht="14.4" customHeight="1" x14ac:dyDescent="0.35">
      <c r="D6" s="29"/>
      <c r="E6" s="30"/>
      <c r="F6" s="31"/>
      <c r="G6" s="31"/>
      <c r="H6" s="19">
        <v>7.267618E-3</v>
      </c>
      <c r="I6" s="19">
        <v>1.7724538509055101</v>
      </c>
      <c r="J6" s="18">
        <v>1.7724538519999999</v>
      </c>
      <c r="K6" s="13">
        <f t="shared" ref="K6:K13" si="0">1-ABS((J6-I6)/J6)</f>
        <v>0.99999999938250028</v>
      </c>
      <c r="M6" s="29"/>
      <c r="N6" s="30"/>
      <c r="O6" s="31"/>
      <c r="P6" s="31"/>
      <c r="Q6" s="19">
        <v>4.8321249999999996E-3</v>
      </c>
      <c r="R6" s="19">
        <v>1.7724538509055101</v>
      </c>
      <c r="S6" s="18">
        <v>1.7724538519999999</v>
      </c>
      <c r="T6" s="6">
        <f t="shared" ref="T6:T13" si="1">1-ABS((S6-R6)/S6)</f>
        <v>0.99999999938250028</v>
      </c>
    </row>
    <row r="7" spans="3:20" ht="15" x14ac:dyDescent="0.35">
      <c r="D7" s="29"/>
      <c r="E7" s="30"/>
      <c r="F7" s="31"/>
      <c r="G7" s="31"/>
      <c r="H7" s="19">
        <v>5.1536949999999998E-3</v>
      </c>
      <c r="I7" s="19">
        <v>1.7724538509055101</v>
      </c>
      <c r="J7" s="18">
        <v>1.772453853</v>
      </c>
      <c r="K7" s="13">
        <f t="shared" si="0"/>
        <v>0.99999999881831059</v>
      </c>
      <c r="M7" s="29"/>
      <c r="N7" s="30"/>
      <c r="O7" s="31"/>
      <c r="P7" s="31"/>
      <c r="Q7" s="19">
        <v>2.9990780000000001E-3</v>
      </c>
      <c r="R7" s="19">
        <v>1.7724538509055101</v>
      </c>
      <c r="S7" s="18">
        <v>1.772453853</v>
      </c>
      <c r="T7" s="6">
        <f t="shared" si="1"/>
        <v>0.99999999881831059</v>
      </c>
    </row>
    <row r="8" spans="3:20" ht="14.4" customHeight="1" x14ac:dyDescent="0.35">
      <c r="D8" s="29"/>
      <c r="E8" s="30"/>
      <c r="F8" s="31"/>
      <c r="G8" s="31" t="s">
        <v>10</v>
      </c>
      <c r="H8" s="18">
        <v>1.1716280000000001E-3</v>
      </c>
      <c r="I8" s="18">
        <v>1.7724538509055101</v>
      </c>
      <c r="J8" s="18">
        <v>1.7724538510000001</v>
      </c>
      <c r="K8" s="13">
        <f t="shared" si="0"/>
        <v>0.99999999994668975</v>
      </c>
      <c r="M8" s="29"/>
      <c r="N8" s="30"/>
      <c r="O8" s="31"/>
      <c r="P8" s="31" t="s">
        <v>10</v>
      </c>
      <c r="Q8" s="19">
        <v>4.7996749999999998E-3</v>
      </c>
      <c r="R8" s="19">
        <v>1.7724538509055101</v>
      </c>
      <c r="S8" s="18">
        <v>1.7724538510000001</v>
      </c>
      <c r="T8" s="6">
        <f t="shared" si="1"/>
        <v>0.99999999994668975</v>
      </c>
    </row>
    <row r="9" spans="3:20" ht="14.4" customHeight="1" x14ac:dyDescent="0.35">
      <c r="D9" s="29"/>
      <c r="E9" s="30"/>
      <c r="F9" s="31"/>
      <c r="G9" s="31"/>
      <c r="H9" s="19">
        <v>1.366314E-3</v>
      </c>
      <c r="I9" s="19">
        <v>1.7724538509055101</v>
      </c>
      <c r="J9" s="18">
        <v>1.7724538519999999</v>
      </c>
      <c r="K9" s="13">
        <f t="shared" si="0"/>
        <v>0.99999999938250028</v>
      </c>
      <c r="M9" s="29"/>
      <c r="N9" s="30"/>
      <c r="O9" s="31"/>
      <c r="P9" s="31"/>
      <c r="Q9" s="19">
        <v>1.50734E-3</v>
      </c>
      <c r="R9" s="19">
        <v>1.7724538509055101</v>
      </c>
      <c r="S9" s="18">
        <v>1.7724538519999999</v>
      </c>
      <c r="T9" s="6">
        <f t="shared" si="1"/>
        <v>0.99999999938250028</v>
      </c>
    </row>
    <row r="10" spans="3:20" ht="15" x14ac:dyDescent="0.35">
      <c r="D10" s="29"/>
      <c r="E10" s="30"/>
      <c r="F10" s="31"/>
      <c r="G10" s="31"/>
      <c r="H10" s="19">
        <v>3.2095489999999999E-3</v>
      </c>
      <c r="I10" s="19">
        <v>1.7724538509055101</v>
      </c>
      <c r="J10" s="18">
        <v>1.772453853</v>
      </c>
      <c r="K10" s="13">
        <f t="shared" si="0"/>
        <v>0.99999999881831059</v>
      </c>
      <c r="M10" s="29"/>
      <c r="N10" s="30"/>
      <c r="O10" s="31"/>
      <c r="P10" s="31"/>
      <c r="Q10" s="19">
        <v>5.7273549999999999E-3</v>
      </c>
      <c r="R10" s="19">
        <v>1.7724538509055101</v>
      </c>
      <c r="S10" s="18">
        <v>1.772453853</v>
      </c>
      <c r="T10" s="6">
        <f t="shared" si="1"/>
        <v>0.99999999881831059</v>
      </c>
    </row>
    <row r="11" spans="3:20" ht="14.4" customHeight="1" x14ac:dyDescent="0.3">
      <c r="D11" s="29"/>
      <c r="E11" s="30"/>
      <c r="F11" s="31"/>
      <c r="G11" s="31" t="s">
        <v>11</v>
      </c>
      <c r="H11" s="18">
        <v>5.267725E-3</v>
      </c>
      <c r="I11" s="18">
        <v>1.7724538509054999</v>
      </c>
      <c r="J11" s="18">
        <v>1.7724538510000001</v>
      </c>
      <c r="K11" s="13">
        <f t="shared" si="0"/>
        <v>0.99999999994668398</v>
      </c>
      <c r="M11" s="29"/>
      <c r="N11" s="30"/>
      <c r="O11" s="31"/>
      <c r="P11" s="31" t="s">
        <v>11</v>
      </c>
      <c r="Q11" s="18">
        <v>5.3035579999999999E-3</v>
      </c>
      <c r="R11" s="18">
        <v>1.7724538509055101</v>
      </c>
      <c r="S11" s="18">
        <v>1.7724538510000001</v>
      </c>
      <c r="T11" s="6">
        <f t="shared" si="1"/>
        <v>0.99999999994668975</v>
      </c>
    </row>
    <row r="12" spans="3:20" ht="14.4" customHeight="1" x14ac:dyDescent="0.35">
      <c r="D12" s="29"/>
      <c r="E12" s="30"/>
      <c r="F12" s="31"/>
      <c r="G12" s="31"/>
      <c r="H12" s="19">
        <v>5.1390139999999999E-3</v>
      </c>
      <c r="I12" s="19">
        <v>1.7724538509054999</v>
      </c>
      <c r="J12" s="18">
        <v>1.7724538519999999</v>
      </c>
      <c r="K12" s="13">
        <f t="shared" si="0"/>
        <v>0.99999999938249451</v>
      </c>
      <c r="M12" s="29"/>
      <c r="N12" s="30"/>
      <c r="O12" s="31"/>
      <c r="P12" s="31"/>
      <c r="Q12" s="19">
        <v>3.5210189999999998E-3</v>
      </c>
      <c r="R12" s="19">
        <v>1.7724538509055101</v>
      </c>
      <c r="S12" s="18">
        <v>1.7724538519999999</v>
      </c>
      <c r="T12" s="6">
        <f t="shared" si="1"/>
        <v>0.99999999938250028</v>
      </c>
    </row>
    <row r="13" spans="3:20" ht="15" x14ac:dyDescent="0.35">
      <c r="D13" s="29"/>
      <c r="E13" s="30"/>
      <c r="F13" s="31"/>
      <c r="G13" s="31"/>
      <c r="H13" s="19">
        <v>5.1171690000000004E-3</v>
      </c>
      <c r="I13" s="19">
        <v>1.7724538509054999</v>
      </c>
      <c r="J13" s="18">
        <v>1.772453853</v>
      </c>
      <c r="K13" s="13">
        <f t="shared" si="0"/>
        <v>0.99999999881830481</v>
      </c>
      <c r="M13" s="29"/>
      <c r="N13" s="30"/>
      <c r="O13" s="31"/>
      <c r="P13" s="31"/>
      <c r="Q13" s="19">
        <v>4.9933240000000004E-3</v>
      </c>
      <c r="R13" s="19">
        <v>1.7724538509055101</v>
      </c>
      <c r="S13" s="18">
        <v>1.772453853</v>
      </c>
      <c r="T13" s="6">
        <f t="shared" si="1"/>
        <v>0.99999999881831059</v>
      </c>
    </row>
    <row r="14" spans="3:20" x14ac:dyDescent="0.3">
      <c r="D14" s="32" t="s">
        <v>5</v>
      </c>
      <c r="E14" s="33">
        <v>0</v>
      </c>
      <c r="F14" s="33">
        <v>50</v>
      </c>
      <c r="G14" s="33" t="s">
        <v>9</v>
      </c>
      <c r="H14" s="20">
        <v>3.01126E-3</v>
      </c>
      <c r="I14" s="20">
        <v>9.3583338474071895E-2</v>
      </c>
      <c r="J14" s="20">
        <v>9.3583338464472199E-2</v>
      </c>
      <c r="K14" s="14">
        <f>1-ABS((J14-I14)/J14)</f>
        <v>0.99999999989742083</v>
      </c>
      <c r="M14" s="32" t="s">
        <v>5</v>
      </c>
      <c r="N14" s="33">
        <v>0</v>
      </c>
      <c r="O14" s="33">
        <v>50</v>
      </c>
      <c r="P14" s="33" t="s">
        <v>9</v>
      </c>
      <c r="Q14" s="20">
        <v>2.9803609999999999E-3</v>
      </c>
      <c r="R14" s="20">
        <v>9.3583338464524796E-2</v>
      </c>
      <c r="S14" s="20">
        <v>9.3583338464472199E-2</v>
      </c>
      <c r="T14" s="10">
        <f>1-ABS((S14-R14)/S14)</f>
        <v>0.99999999999943801</v>
      </c>
    </row>
    <row r="15" spans="3:20" ht="15" x14ac:dyDescent="0.35">
      <c r="D15" s="32"/>
      <c r="E15" s="33"/>
      <c r="F15" s="33"/>
      <c r="G15" s="33"/>
      <c r="H15" s="21">
        <v>1.339919E-3</v>
      </c>
      <c r="I15" s="21">
        <v>9.3583338474071895E-2</v>
      </c>
      <c r="J15" s="20">
        <v>9.3583338464472199E-2</v>
      </c>
      <c r="K15" s="14">
        <f t="shared" ref="K15:K22" si="2">1-ABS((J15-I15)/J15)</f>
        <v>0.99999999989742083</v>
      </c>
      <c r="M15" s="32"/>
      <c r="N15" s="33"/>
      <c r="O15" s="33"/>
      <c r="P15" s="33"/>
      <c r="Q15" s="21">
        <v>5.2722089999999999E-3</v>
      </c>
      <c r="R15" s="21">
        <v>9.3583338464524796E-2</v>
      </c>
      <c r="S15" s="20">
        <v>9.3583338464472199E-2</v>
      </c>
      <c r="T15" s="10">
        <f t="shared" ref="T15:T22" si="3">1-ABS((S15-R15)/S15)</f>
        <v>0.99999999999943801</v>
      </c>
    </row>
    <row r="16" spans="3:20" ht="15" x14ac:dyDescent="0.35">
      <c r="D16" s="32"/>
      <c r="E16" s="33"/>
      <c r="F16" s="33"/>
      <c r="G16" s="33"/>
      <c r="H16" s="21">
        <v>4.9393939999999997E-3</v>
      </c>
      <c r="I16" s="21">
        <v>9.3583338474071895E-2</v>
      </c>
      <c r="J16" s="20">
        <v>9.3583338464472199E-2</v>
      </c>
      <c r="K16" s="14">
        <f t="shared" si="2"/>
        <v>0.99999999989742083</v>
      </c>
      <c r="M16" s="32"/>
      <c r="N16" s="33"/>
      <c r="O16" s="33"/>
      <c r="P16" s="33"/>
      <c r="Q16" s="25">
        <v>9.7223600000000002E-4</v>
      </c>
      <c r="R16" s="21">
        <v>9.3583338464524796E-2</v>
      </c>
      <c r="S16" s="20">
        <v>9.3583338464472199E-2</v>
      </c>
      <c r="T16" s="10">
        <f t="shared" si="3"/>
        <v>0.99999999999943801</v>
      </c>
    </row>
    <row r="17" spans="4:20" x14ac:dyDescent="0.3">
      <c r="D17" s="32"/>
      <c r="E17" s="33"/>
      <c r="F17" s="33"/>
      <c r="G17" s="33" t="s">
        <v>10</v>
      </c>
      <c r="H17" s="20">
        <v>3.02045E-3</v>
      </c>
      <c r="I17" s="20">
        <v>9.35825754981712E-2</v>
      </c>
      <c r="J17" s="20">
        <v>9.3583338464472199E-2</v>
      </c>
      <c r="K17" s="14">
        <f t="shared" si="2"/>
        <v>0.99999184719936773</v>
      </c>
      <c r="M17" s="32"/>
      <c r="N17" s="33"/>
      <c r="O17" s="33"/>
      <c r="P17" s="33" t="s">
        <v>10</v>
      </c>
      <c r="Q17" s="20">
        <v>4.9866169999999996E-3</v>
      </c>
      <c r="R17" s="20">
        <v>9.3583290779212194E-2</v>
      </c>
      <c r="S17" s="20">
        <v>9.3583338464472199E-2</v>
      </c>
      <c r="T17" s="10">
        <f t="shared" si="3"/>
        <v>0.99999949045139036</v>
      </c>
    </row>
    <row r="18" spans="4:20" ht="15" x14ac:dyDescent="0.35">
      <c r="D18" s="32"/>
      <c r="E18" s="33"/>
      <c r="F18" s="33"/>
      <c r="G18" s="33"/>
      <c r="H18" s="21">
        <v>4.3260640000000001E-3</v>
      </c>
      <c r="I18" s="21">
        <v>9.35825754981712E-2</v>
      </c>
      <c r="J18" s="20">
        <v>9.3583338464472199E-2</v>
      </c>
      <c r="K18" s="14">
        <f t="shared" si="2"/>
        <v>0.99999184719936773</v>
      </c>
      <c r="M18" s="32"/>
      <c r="N18" s="33"/>
      <c r="O18" s="33"/>
      <c r="P18" s="33"/>
      <c r="Q18" s="21">
        <v>3.236872E-3</v>
      </c>
      <c r="R18" s="21">
        <v>9.3583290779212194E-2</v>
      </c>
      <c r="S18" s="20">
        <v>9.3583338464472199E-2</v>
      </c>
      <c r="T18" s="10">
        <f t="shared" si="3"/>
        <v>0.99999949045139036</v>
      </c>
    </row>
    <row r="19" spans="4:20" ht="15" x14ac:dyDescent="0.35">
      <c r="D19" s="32"/>
      <c r="E19" s="33"/>
      <c r="F19" s="33"/>
      <c r="G19" s="33"/>
      <c r="H19" s="21">
        <v>2.4462329999999999E-3</v>
      </c>
      <c r="I19" s="21">
        <v>9.35825754981712E-2</v>
      </c>
      <c r="J19" s="20">
        <v>9.3583338464472199E-2</v>
      </c>
      <c r="K19" s="14">
        <f t="shared" si="2"/>
        <v>0.99999184719936773</v>
      </c>
      <c r="M19" s="32"/>
      <c r="N19" s="33"/>
      <c r="O19" s="33"/>
      <c r="P19" s="33"/>
      <c r="Q19" s="21">
        <v>3.2106230000000001E-3</v>
      </c>
      <c r="R19" s="21">
        <v>9.3583362307119902E-2</v>
      </c>
      <c r="S19" s="20">
        <v>9.3583338464472199E-2</v>
      </c>
      <c r="T19" s="10">
        <f t="shared" si="3"/>
        <v>0.99999974522550605</v>
      </c>
    </row>
    <row r="20" spans="4:20" x14ac:dyDescent="0.3">
      <c r="D20" s="32"/>
      <c r="E20" s="33"/>
      <c r="F20" s="33"/>
      <c r="G20" s="33" t="s">
        <v>11</v>
      </c>
      <c r="H20" s="20">
        <v>5.025102E-3</v>
      </c>
      <c r="I20" s="20">
        <v>9.3583719948531194E-2</v>
      </c>
      <c r="J20" s="20">
        <v>9.3583338464472199E-2</v>
      </c>
      <c r="K20" s="14">
        <f t="shared" si="2"/>
        <v>0.99999592358997602</v>
      </c>
      <c r="M20" s="32"/>
      <c r="N20" s="33"/>
      <c r="O20" s="33"/>
      <c r="P20" s="33" t="s">
        <v>11</v>
      </c>
      <c r="Q20" s="20">
        <v>1.4088760000000001E-3</v>
      </c>
      <c r="R20" s="20">
        <v>9.3583362307119902E-2</v>
      </c>
      <c r="S20" s="20">
        <v>9.3583338464472199E-2</v>
      </c>
      <c r="T20" s="10">
        <f t="shared" si="3"/>
        <v>0.99999974522550605</v>
      </c>
    </row>
    <row r="21" spans="4:20" ht="14.4" customHeight="1" x14ac:dyDescent="0.35">
      <c r="D21" s="32"/>
      <c r="E21" s="33"/>
      <c r="F21" s="33"/>
      <c r="G21" s="33"/>
      <c r="H21" s="21">
        <v>5.0989640000000001E-3</v>
      </c>
      <c r="I21" s="21">
        <v>9.3583719948531194E-2</v>
      </c>
      <c r="J21" s="20">
        <v>9.3583338464472199E-2</v>
      </c>
      <c r="K21" s="14">
        <f t="shared" si="2"/>
        <v>0.99999592358997602</v>
      </c>
      <c r="M21" s="32"/>
      <c r="N21" s="33"/>
      <c r="O21" s="33"/>
      <c r="P21" s="33"/>
      <c r="Q21" s="21">
        <v>3.2106230000000001E-3</v>
      </c>
      <c r="R21" s="21">
        <v>9.3583362307119902E-2</v>
      </c>
      <c r="S21" s="20">
        <v>9.3583338464472199E-2</v>
      </c>
      <c r="T21" s="10">
        <f t="shared" si="3"/>
        <v>0.99999974522550605</v>
      </c>
    </row>
    <row r="22" spans="4:20" ht="15" x14ac:dyDescent="0.35">
      <c r="D22" s="32"/>
      <c r="E22" s="33"/>
      <c r="F22" s="33"/>
      <c r="G22" s="33"/>
      <c r="H22" s="21">
        <v>4.7251769999999997E-3</v>
      </c>
      <c r="I22" s="21">
        <v>9.3583719948531194E-2</v>
      </c>
      <c r="J22" s="20">
        <v>9.3583338464472199E-2</v>
      </c>
      <c r="K22" s="14">
        <f t="shared" si="2"/>
        <v>0.99999592358997602</v>
      </c>
      <c r="M22" s="32"/>
      <c r="N22" s="33"/>
      <c r="O22" s="33"/>
      <c r="P22" s="33"/>
      <c r="Q22" s="21">
        <v>3.2377489999999998E-3</v>
      </c>
      <c r="R22" s="21">
        <v>9.3583362307119902E-2</v>
      </c>
      <c r="S22" s="20">
        <v>9.3583338464472199E-2</v>
      </c>
      <c r="T22" s="10">
        <f t="shared" si="3"/>
        <v>0.99999974522550605</v>
      </c>
    </row>
    <row r="23" spans="4:20" x14ac:dyDescent="0.3">
      <c r="D23" s="36" t="s">
        <v>0</v>
      </c>
      <c r="E23" s="35">
        <v>0</v>
      </c>
      <c r="F23" s="35">
        <v>100</v>
      </c>
      <c r="G23" s="35" t="s">
        <v>9</v>
      </c>
      <c r="H23" s="22">
        <v>6.4831130000000004E-3</v>
      </c>
      <c r="I23" s="22">
        <v>9.3407630728565894E-2</v>
      </c>
      <c r="J23" s="23">
        <v>9.3407630728565894E-2</v>
      </c>
      <c r="K23" s="15">
        <f>1-ABS((J23-I23)/J23)</f>
        <v>1</v>
      </c>
      <c r="M23" s="36" t="s">
        <v>0</v>
      </c>
      <c r="N23" s="35">
        <v>0</v>
      </c>
      <c r="O23" s="35">
        <v>100</v>
      </c>
      <c r="P23" s="35" t="s">
        <v>9</v>
      </c>
      <c r="Q23" s="22">
        <v>6.7707490000000004E-3</v>
      </c>
      <c r="R23" s="22">
        <v>9.3407630728565505E-2</v>
      </c>
      <c r="S23" s="23">
        <v>9.3407630728565894E-2</v>
      </c>
      <c r="T23" s="7">
        <f>1-ABS((S23-R23)/S23)</f>
        <v>0.99999999999999589</v>
      </c>
    </row>
    <row r="24" spans="4:20" ht="14.4" customHeight="1" x14ac:dyDescent="0.35">
      <c r="D24" s="36"/>
      <c r="E24" s="35"/>
      <c r="F24" s="35"/>
      <c r="G24" s="35"/>
      <c r="H24" s="24">
        <v>4.998789E-3</v>
      </c>
      <c r="I24" s="24">
        <v>9.3407630728565894E-2</v>
      </c>
      <c r="J24" s="23">
        <v>9.3407630728565894E-2</v>
      </c>
      <c r="K24" s="15">
        <f t="shared" ref="K24:K25" si="4">1-ABS((J24-I24)/J24)</f>
        <v>1</v>
      </c>
      <c r="M24" s="36"/>
      <c r="N24" s="35"/>
      <c r="O24" s="35"/>
      <c r="P24" s="35"/>
      <c r="Q24" s="24">
        <v>7.1812409999999997E-3</v>
      </c>
      <c r="R24" s="24">
        <v>9.3407630728565505E-2</v>
      </c>
      <c r="S24" s="23">
        <v>9.3407630728565894E-2</v>
      </c>
      <c r="T24" s="7">
        <f t="shared" ref="T24:T31" si="5">1-ABS((S24-R24)/S24)</f>
        <v>0.99999999999999589</v>
      </c>
    </row>
    <row r="25" spans="4:20" ht="15" x14ac:dyDescent="0.35">
      <c r="D25" s="36"/>
      <c r="E25" s="35"/>
      <c r="F25" s="35"/>
      <c r="G25" s="35"/>
      <c r="H25" s="24">
        <v>6.2823310000000004E-3</v>
      </c>
      <c r="I25" s="24">
        <v>9.3407630728565894E-2</v>
      </c>
      <c r="J25" s="23">
        <v>9.3407630728565894E-2</v>
      </c>
      <c r="K25" s="15">
        <f t="shared" si="4"/>
        <v>1</v>
      </c>
      <c r="M25" s="36"/>
      <c r="N25" s="35"/>
      <c r="O25" s="35"/>
      <c r="P25" s="35"/>
      <c r="Q25" s="24">
        <v>3.345841E-3</v>
      </c>
      <c r="R25" s="24">
        <v>9.3407630728565505E-2</v>
      </c>
      <c r="S25" s="23">
        <v>9.3407630728565894E-2</v>
      </c>
      <c r="T25" s="7">
        <f t="shared" si="5"/>
        <v>0.99999999999999589</v>
      </c>
    </row>
    <row r="26" spans="4:20" x14ac:dyDescent="0.3">
      <c r="D26" s="36"/>
      <c r="E26" s="35"/>
      <c r="F26" s="35"/>
      <c r="G26" s="35" t="s">
        <v>10</v>
      </c>
      <c r="H26" s="22">
        <v>2.5256969999999999E-3</v>
      </c>
      <c r="I26" s="22">
        <v>9.3407630728565796E-2</v>
      </c>
      <c r="J26" s="23">
        <v>9.3407630728565894E-2</v>
      </c>
      <c r="K26" s="15">
        <f>1-ABS((J26-I26)/J26)</f>
        <v>0.999999999999999</v>
      </c>
      <c r="M26" s="36"/>
      <c r="N26" s="35"/>
      <c r="O26" s="35"/>
      <c r="P26" s="35" t="s">
        <v>10</v>
      </c>
      <c r="Q26" s="22">
        <v>1.1200839999999999E-3</v>
      </c>
      <c r="R26" s="22">
        <v>9.3407630728565699E-2</v>
      </c>
      <c r="S26" s="23">
        <v>9.3407630728565894E-2</v>
      </c>
      <c r="T26" s="7">
        <f t="shared" si="5"/>
        <v>0.99999999999999789</v>
      </c>
    </row>
    <row r="27" spans="4:20" ht="15" x14ac:dyDescent="0.35">
      <c r="D27" s="36"/>
      <c r="E27" s="35"/>
      <c r="F27" s="35"/>
      <c r="G27" s="35"/>
      <c r="H27" s="24">
        <v>6.322322E-3</v>
      </c>
      <c r="I27" s="24">
        <v>9.3407630728565796E-2</v>
      </c>
      <c r="J27" s="23">
        <v>9.3407630728565894E-2</v>
      </c>
      <c r="K27" s="15">
        <f t="shared" ref="K27:K28" si="6">1-ABS((J27-I27)/J27)</f>
        <v>0.999999999999999</v>
      </c>
      <c r="M27" s="36"/>
      <c r="N27" s="35"/>
      <c r="O27" s="35"/>
      <c r="P27" s="35"/>
      <c r="Q27" s="24">
        <v>3.518944E-3</v>
      </c>
      <c r="R27" s="24">
        <v>9.3407630728565699E-2</v>
      </c>
      <c r="S27" s="23">
        <v>9.3407630728565894E-2</v>
      </c>
      <c r="T27" s="7">
        <f t="shared" si="5"/>
        <v>0.99999999999999789</v>
      </c>
    </row>
    <row r="28" spans="4:20" ht="15" x14ac:dyDescent="0.35">
      <c r="D28" s="36"/>
      <c r="E28" s="35"/>
      <c r="F28" s="35"/>
      <c r="G28" s="35"/>
      <c r="H28" s="24">
        <v>8.2477220000000007E-3</v>
      </c>
      <c r="I28" s="24">
        <v>9.3407630728565796E-2</v>
      </c>
      <c r="J28" s="23">
        <v>9.3407630728565894E-2</v>
      </c>
      <c r="K28" s="15">
        <f t="shared" si="6"/>
        <v>0.999999999999999</v>
      </c>
      <c r="M28" s="36"/>
      <c r="N28" s="35"/>
      <c r="O28" s="35"/>
      <c r="P28" s="35"/>
      <c r="Q28" s="26">
        <v>8.6237599999999998E-4</v>
      </c>
      <c r="R28" s="24">
        <v>9.3407630728565699E-2</v>
      </c>
      <c r="S28" s="23">
        <v>9.3407630728565894E-2</v>
      </c>
      <c r="T28" s="7">
        <f t="shared" si="5"/>
        <v>0.99999999999999789</v>
      </c>
    </row>
    <row r="29" spans="4:20" x14ac:dyDescent="0.3">
      <c r="D29" s="36"/>
      <c r="E29" s="35"/>
      <c r="F29" s="35"/>
      <c r="G29" s="35" t="s">
        <v>11</v>
      </c>
      <c r="H29" s="22">
        <v>3.340502E-3</v>
      </c>
      <c r="I29" s="22">
        <v>9.3407630728565796E-2</v>
      </c>
      <c r="J29" s="23">
        <v>9.3407630728565894E-2</v>
      </c>
      <c r="K29" s="15">
        <f>1-ABS((J29-I29)/J29)</f>
        <v>0.999999999999999</v>
      </c>
      <c r="M29" s="36"/>
      <c r="N29" s="35"/>
      <c r="O29" s="35"/>
      <c r="P29" s="35" t="s">
        <v>11</v>
      </c>
      <c r="Q29" s="22">
        <v>2.7705220000000001E-3</v>
      </c>
      <c r="R29" s="22">
        <v>9.3407630728565505E-2</v>
      </c>
      <c r="S29" s="23">
        <v>9.3407630728565894E-2</v>
      </c>
      <c r="T29" s="7">
        <f t="shared" si="5"/>
        <v>0.99999999999999589</v>
      </c>
    </row>
    <row r="30" spans="4:20" ht="15" x14ac:dyDescent="0.35">
      <c r="D30" s="36"/>
      <c r="E30" s="35"/>
      <c r="F30" s="35"/>
      <c r="G30" s="35"/>
      <c r="H30" s="24">
        <v>4.7964039999999998E-3</v>
      </c>
      <c r="I30" s="24">
        <v>9.3407630728565796E-2</v>
      </c>
      <c r="J30" s="23">
        <v>9.3407630728565894E-2</v>
      </c>
      <c r="K30" s="15">
        <f t="shared" ref="K30:K31" si="7">1-ABS((J30-I30)/J30)</f>
        <v>0.999999999999999</v>
      </c>
      <c r="M30" s="36"/>
      <c r="N30" s="35"/>
      <c r="O30" s="35"/>
      <c r="P30" s="35"/>
      <c r="Q30" s="24">
        <v>3.2882200000000001E-3</v>
      </c>
      <c r="R30" s="24">
        <v>9.3407630728565505E-2</v>
      </c>
      <c r="S30" s="23">
        <v>9.3407630728565894E-2</v>
      </c>
      <c r="T30" s="7">
        <f t="shared" si="5"/>
        <v>0.99999999999999589</v>
      </c>
    </row>
    <row r="31" spans="4:20" ht="15" x14ac:dyDescent="0.35">
      <c r="D31" s="36"/>
      <c r="E31" s="35"/>
      <c r="F31" s="35"/>
      <c r="G31" s="35"/>
      <c r="H31" s="24">
        <v>5.0540910000000001E-3</v>
      </c>
      <c r="I31" s="24">
        <v>9.3407630728565796E-2</v>
      </c>
      <c r="J31" s="23">
        <v>9.3407630728565894E-2</v>
      </c>
      <c r="K31" s="15">
        <f t="shared" si="7"/>
        <v>0.999999999999999</v>
      </c>
      <c r="M31" s="36"/>
      <c r="N31" s="35"/>
      <c r="O31" s="35"/>
      <c r="P31" s="35"/>
      <c r="Q31" s="24">
        <v>8.1369210000000001E-3</v>
      </c>
      <c r="R31" s="24">
        <v>9.3407630728565505E-2</v>
      </c>
      <c r="S31" s="23">
        <v>9.3407630728565894E-2</v>
      </c>
      <c r="T31" s="7">
        <f t="shared" si="5"/>
        <v>0.99999999999999589</v>
      </c>
    </row>
    <row r="37" spans="4:20" x14ac:dyDescent="0.3">
      <c r="D37" s="37" t="s">
        <v>18</v>
      </c>
      <c r="E37" s="37"/>
      <c r="F37" s="37"/>
      <c r="G37" s="37"/>
      <c r="H37" s="37"/>
      <c r="I37" s="37"/>
      <c r="J37" s="37"/>
      <c r="K37" s="37"/>
      <c r="M37" s="37" t="s">
        <v>19</v>
      </c>
      <c r="N37" s="37"/>
      <c r="O37" s="37"/>
      <c r="P37" s="37"/>
      <c r="Q37" s="37"/>
      <c r="R37" s="37"/>
      <c r="S37" s="37"/>
      <c r="T37" s="37"/>
    </row>
    <row r="39" spans="4:20" x14ac:dyDescent="0.3">
      <c r="D39" s="2" t="s">
        <v>1</v>
      </c>
      <c r="E39" s="2" t="s">
        <v>2</v>
      </c>
      <c r="F39" s="2" t="s">
        <v>3</v>
      </c>
      <c r="G39" s="2" t="s">
        <v>12</v>
      </c>
      <c r="H39" s="2" t="s">
        <v>14</v>
      </c>
      <c r="I39" s="2" t="s">
        <v>13</v>
      </c>
      <c r="J39" s="2" t="s">
        <v>15</v>
      </c>
      <c r="K39" s="2" t="s">
        <v>4</v>
      </c>
      <c r="M39" s="2" t="s">
        <v>1</v>
      </c>
      <c r="N39" s="2" t="s">
        <v>2</v>
      </c>
      <c r="O39" s="2" t="s">
        <v>3</v>
      </c>
      <c r="P39" s="2" t="s">
        <v>12</v>
      </c>
      <c r="Q39" s="2" t="s">
        <v>14</v>
      </c>
      <c r="R39" s="2" t="s">
        <v>13</v>
      </c>
      <c r="S39" s="2" t="s">
        <v>15</v>
      </c>
      <c r="T39" s="2" t="s">
        <v>4</v>
      </c>
    </row>
    <row r="40" spans="4:20" x14ac:dyDescent="0.3">
      <c r="D40" s="29" t="s">
        <v>8</v>
      </c>
      <c r="E40" s="30" t="s">
        <v>7</v>
      </c>
      <c r="F40" s="31" t="s">
        <v>6</v>
      </c>
      <c r="G40" s="31" t="s">
        <v>9</v>
      </c>
      <c r="H40" s="17">
        <v>7.7835730000000002E-3</v>
      </c>
      <c r="I40" s="18">
        <v>1.7724538509055101</v>
      </c>
      <c r="J40" s="18">
        <v>1.7724538510000001</v>
      </c>
      <c r="K40" s="4">
        <f>1-ABS((J40-I40)/J40)</f>
        <v>0.99999999994668975</v>
      </c>
      <c r="M40" s="29" t="s">
        <v>8</v>
      </c>
      <c r="N40" s="30" t="s">
        <v>7</v>
      </c>
      <c r="O40" s="31" t="s">
        <v>6</v>
      </c>
      <c r="P40" s="31" t="s">
        <v>9</v>
      </c>
      <c r="Q40" s="17">
        <v>2.8795130000000002E-3</v>
      </c>
      <c r="R40" s="18">
        <v>1.7724538509055101</v>
      </c>
      <c r="S40" s="18">
        <v>1.7724538510000001</v>
      </c>
      <c r="T40" s="5">
        <f>1-ABS((S40-R40)/S40)</f>
        <v>0.99999999994668975</v>
      </c>
    </row>
    <row r="41" spans="4:20" ht="15" x14ac:dyDescent="0.35">
      <c r="D41" s="29"/>
      <c r="E41" s="30"/>
      <c r="F41" s="31"/>
      <c r="G41" s="31"/>
      <c r="H41" s="19">
        <v>7.3431130000000001E-3</v>
      </c>
      <c r="I41" s="19">
        <v>1.7724538509055101</v>
      </c>
      <c r="J41" s="18">
        <v>1.7724538519999999</v>
      </c>
      <c r="K41" s="4">
        <f t="shared" ref="K41:K48" si="8">1-ABS((J41-I41)/J41)</f>
        <v>0.99999999938250028</v>
      </c>
      <c r="M41" s="29"/>
      <c r="N41" s="30"/>
      <c r="O41" s="31"/>
      <c r="P41" s="31"/>
      <c r="Q41" s="27">
        <v>1.9244444999999999E-2</v>
      </c>
      <c r="R41" s="27">
        <v>1.7724538509055101</v>
      </c>
      <c r="S41" s="18">
        <v>1.7724538519999999</v>
      </c>
      <c r="T41" s="5">
        <f t="shared" ref="T41:T48" si="9">1-ABS((S41-R41)/S41)</f>
        <v>0.99999999938250028</v>
      </c>
    </row>
    <row r="42" spans="4:20" ht="15" x14ac:dyDescent="0.35">
      <c r="D42" s="29"/>
      <c r="E42" s="30"/>
      <c r="F42" s="31"/>
      <c r="G42" s="31"/>
      <c r="H42" s="19">
        <v>5.4800889999999996E-3</v>
      </c>
      <c r="I42" s="19">
        <v>1.7724538509055101</v>
      </c>
      <c r="J42" s="18">
        <v>1.772453853</v>
      </c>
      <c r="K42" s="4">
        <f t="shared" si="8"/>
        <v>0.99999999881831059</v>
      </c>
      <c r="M42" s="29"/>
      <c r="N42" s="30"/>
      <c r="O42" s="31"/>
      <c r="P42" s="31"/>
      <c r="Q42" s="19">
        <v>5.5608130000000004E-3</v>
      </c>
      <c r="R42" s="27">
        <v>1.7724538509055101</v>
      </c>
      <c r="S42" s="18">
        <v>1.772453853</v>
      </c>
      <c r="T42" s="5">
        <f t="shared" si="9"/>
        <v>0.99999999881831059</v>
      </c>
    </row>
    <row r="43" spans="4:20" x14ac:dyDescent="0.3">
      <c r="D43" s="29"/>
      <c r="E43" s="30"/>
      <c r="F43" s="31"/>
      <c r="G43" s="31" t="s">
        <v>10</v>
      </c>
      <c r="H43" s="18">
        <v>5.1125930000000003E-3</v>
      </c>
      <c r="I43" s="18">
        <v>1.7724538509055101</v>
      </c>
      <c r="J43" s="18">
        <v>1.7724538510000001</v>
      </c>
      <c r="K43" s="4">
        <f t="shared" si="8"/>
        <v>0.99999999994668975</v>
      </c>
      <c r="M43" s="29"/>
      <c r="N43" s="30"/>
      <c r="O43" s="31"/>
      <c r="P43" s="31" t="s">
        <v>10</v>
      </c>
      <c r="Q43" s="18">
        <v>5.9475580000000004E-3</v>
      </c>
      <c r="R43" s="18">
        <v>1.7724538509055101</v>
      </c>
      <c r="S43" s="18">
        <v>1.7724538510000001</v>
      </c>
      <c r="T43" s="5">
        <f t="shared" si="9"/>
        <v>0.99999999994668975</v>
      </c>
    </row>
    <row r="44" spans="4:20" ht="15" x14ac:dyDescent="0.35">
      <c r="D44" s="29"/>
      <c r="E44" s="30"/>
      <c r="F44" s="31"/>
      <c r="G44" s="31"/>
      <c r="H44" s="19">
        <v>5.2047029999999998E-3</v>
      </c>
      <c r="I44" s="19">
        <v>1.7724538509055101</v>
      </c>
      <c r="J44" s="18">
        <v>1.7724538519999999</v>
      </c>
      <c r="K44" s="4">
        <f t="shared" si="8"/>
        <v>0.99999999938250028</v>
      </c>
      <c r="M44" s="29"/>
      <c r="N44" s="30"/>
      <c r="O44" s="31"/>
      <c r="P44" s="31"/>
      <c r="Q44" s="19">
        <v>7.8283250000000006E-3</v>
      </c>
      <c r="R44" s="19">
        <v>1.7724538509055101</v>
      </c>
      <c r="S44" s="18">
        <v>1.7724538519999999</v>
      </c>
      <c r="T44" s="5">
        <f t="shared" si="9"/>
        <v>0.99999999938250028</v>
      </c>
    </row>
    <row r="45" spans="4:20" ht="15" x14ac:dyDescent="0.35">
      <c r="D45" s="29"/>
      <c r="E45" s="30"/>
      <c r="F45" s="31"/>
      <c r="G45" s="31"/>
      <c r="H45" s="19">
        <v>1.3157430000000001E-3</v>
      </c>
      <c r="I45" s="19">
        <v>1.7724538509055101</v>
      </c>
      <c r="J45" s="18">
        <v>1.772453853</v>
      </c>
      <c r="K45" s="4">
        <f t="shared" si="8"/>
        <v>0.99999999881831059</v>
      </c>
      <c r="M45" s="29"/>
      <c r="N45" s="30"/>
      <c r="O45" s="31"/>
      <c r="P45" s="31"/>
      <c r="Q45" s="19">
        <v>5.4058200000000004E-3</v>
      </c>
      <c r="R45" s="27">
        <v>1.7724538509055101</v>
      </c>
      <c r="S45" s="18">
        <v>1.772453853</v>
      </c>
      <c r="T45" s="5">
        <f t="shared" si="9"/>
        <v>0.99999999881831059</v>
      </c>
    </row>
    <row r="46" spans="4:20" x14ac:dyDescent="0.3">
      <c r="D46" s="29"/>
      <c r="E46" s="30"/>
      <c r="F46" s="31"/>
      <c r="G46" s="31" t="s">
        <v>11</v>
      </c>
      <c r="H46" s="18">
        <v>5.199164E-3</v>
      </c>
      <c r="I46" s="18">
        <v>1.7724538509055101</v>
      </c>
      <c r="J46" s="18">
        <v>1.7724538510000001</v>
      </c>
      <c r="K46" s="4">
        <f t="shared" si="8"/>
        <v>0.99999999994668975</v>
      </c>
      <c r="M46" s="29"/>
      <c r="N46" s="30"/>
      <c r="O46" s="31"/>
      <c r="P46" s="31" t="s">
        <v>11</v>
      </c>
      <c r="Q46" s="18">
        <v>9.9276799999999999E-4</v>
      </c>
      <c r="R46" s="18">
        <v>1.7724538509055101</v>
      </c>
      <c r="S46" s="18">
        <v>1.7724538510000001</v>
      </c>
      <c r="T46" s="5">
        <f t="shared" si="9"/>
        <v>0.99999999994668975</v>
      </c>
    </row>
    <row r="47" spans="4:20" ht="15" x14ac:dyDescent="0.35">
      <c r="D47" s="29"/>
      <c r="E47" s="30"/>
      <c r="F47" s="31"/>
      <c r="G47" s="31"/>
      <c r="H47" s="19">
        <v>3.4883589999999999E-3</v>
      </c>
      <c r="I47" s="19">
        <v>1.7724538509055101</v>
      </c>
      <c r="J47" s="18">
        <v>1.7724538519999999</v>
      </c>
      <c r="K47" s="4">
        <f t="shared" si="8"/>
        <v>0.99999999938250028</v>
      </c>
      <c r="M47" s="29"/>
      <c r="N47" s="30"/>
      <c r="O47" s="31"/>
      <c r="P47" s="31"/>
      <c r="Q47" s="19">
        <v>1.4006789999999999E-3</v>
      </c>
      <c r="R47" s="19">
        <v>1.7724538509055101</v>
      </c>
      <c r="S47" s="18">
        <v>1.7724538519999999</v>
      </c>
      <c r="T47" s="5">
        <f t="shared" si="9"/>
        <v>0.99999999938250028</v>
      </c>
    </row>
    <row r="48" spans="4:20" ht="15" x14ac:dyDescent="0.35">
      <c r="D48" s="29"/>
      <c r="E48" s="30"/>
      <c r="F48" s="31"/>
      <c r="G48" s="31"/>
      <c r="H48" s="19">
        <v>3.1447139999999998E-3</v>
      </c>
      <c r="I48" s="19">
        <v>1.7724538509055101</v>
      </c>
      <c r="J48" s="18">
        <v>1.772453853</v>
      </c>
      <c r="K48" s="4">
        <f t="shared" si="8"/>
        <v>0.99999999881831059</v>
      </c>
      <c r="M48" s="29"/>
      <c r="N48" s="30"/>
      <c r="O48" s="31"/>
      <c r="P48" s="31"/>
      <c r="Q48" s="19">
        <v>5.1607069999999996E-3</v>
      </c>
      <c r="R48" s="19">
        <v>1.7724538509055101</v>
      </c>
      <c r="S48" s="18">
        <v>1.772453853</v>
      </c>
      <c r="T48" s="5">
        <f t="shared" si="9"/>
        <v>0.99999999881831059</v>
      </c>
    </row>
    <row r="49" spans="4:20" x14ac:dyDescent="0.3">
      <c r="D49" s="32" t="s">
        <v>5</v>
      </c>
      <c r="E49" s="33">
        <v>0</v>
      </c>
      <c r="F49" s="33">
        <v>50</v>
      </c>
      <c r="G49" s="33" t="s">
        <v>9</v>
      </c>
      <c r="H49" s="20">
        <v>8.9000559999999999E-3</v>
      </c>
      <c r="I49" s="20">
        <v>9.3583338464484703E-2</v>
      </c>
      <c r="J49" s="20">
        <v>9.3583338464472199E-2</v>
      </c>
      <c r="K49" s="12">
        <f>1-ABS((J49-I49)/J49)</f>
        <v>0.99999999999986644</v>
      </c>
      <c r="M49" s="32" t="s">
        <v>5</v>
      </c>
      <c r="N49" s="33">
        <v>0</v>
      </c>
      <c r="O49" s="33">
        <v>50</v>
      </c>
      <c r="P49" s="33" t="s">
        <v>9</v>
      </c>
      <c r="Q49" s="20">
        <v>8.1406080000000006E-3</v>
      </c>
      <c r="R49" s="20">
        <v>9.35833384644498E-2</v>
      </c>
      <c r="S49" s="20">
        <v>9.3583338464472199E-2</v>
      </c>
      <c r="T49" s="11">
        <f>1-ABS((S49-R49)/S49)</f>
        <v>0.99999999999976064</v>
      </c>
    </row>
    <row r="50" spans="4:20" ht="15" x14ac:dyDescent="0.35">
      <c r="D50" s="32"/>
      <c r="E50" s="33"/>
      <c r="F50" s="33"/>
      <c r="G50" s="33"/>
      <c r="H50" s="21">
        <v>5.3410769999999996E-3</v>
      </c>
      <c r="I50" s="21">
        <v>9.3583338464484703E-2</v>
      </c>
      <c r="J50" s="20">
        <v>9.3583338464472199E-2</v>
      </c>
      <c r="K50" s="12">
        <f t="shared" ref="K50:K57" si="10">1-ABS((J50-I50)/J50)</f>
        <v>0.99999999999986644</v>
      </c>
      <c r="M50" s="32"/>
      <c r="N50" s="33"/>
      <c r="O50" s="33"/>
      <c r="P50" s="33"/>
      <c r="Q50" s="21">
        <v>5.2901739999999999E-3</v>
      </c>
      <c r="R50" s="21">
        <v>9.3583338464449703E-2</v>
      </c>
      <c r="S50" s="20">
        <v>9.3583338464472199E-2</v>
      </c>
      <c r="T50" s="11">
        <f t="shared" ref="T50:T57" si="11">1-ABS((S50-R50)/S50)</f>
        <v>0.99999999999975964</v>
      </c>
    </row>
    <row r="51" spans="4:20" ht="15" x14ac:dyDescent="0.35">
      <c r="D51" s="32"/>
      <c r="E51" s="33"/>
      <c r="F51" s="33"/>
      <c r="G51" s="33"/>
      <c r="H51" s="21">
        <v>5.1611820000000003E-3</v>
      </c>
      <c r="I51" s="21">
        <v>9.3583338464484703E-2</v>
      </c>
      <c r="J51" s="20">
        <v>9.3583338464472199E-2</v>
      </c>
      <c r="K51" s="12">
        <f t="shared" si="10"/>
        <v>0.99999999999986644</v>
      </c>
      <c r="M51" s="32"/>
      <c r="N51" s="33"/>
      <c r="O51" s="33"/>
      <c r="P51" s="33"/>
      <c r="Q51" s="21">
        <v>5.3997280000000003E-3</v>
      </c>
      <c r="R51" s="21">
        <v>9.3583338464449994E-2</v>
      </c>
      <c r="S51" s="20">
        <v>9.3583338464472199E-2</v>
      </c>
      <c r="T51" s="11">
        <f t="shared" si="11"/>
        <v>0.99999999999976275</v>
      </c>
    </row>
    <row r="52" spans="4:20" ht="14.4" customHeight="1" x14ac:dyDescent="0.3">
      <c r="D52" s="32"/>
      <c r="E52" s="33"/>
      <c r="F52" s="33"/>
      <c r="G52" s="33" t="s">
        <v>10</v>
      </c>
      <c r="H52" s="20">
        <v>1.4368709999999999E-3</v>
      </c>
      <c r="I52" s="20">
        <v>9.3583326543164397E-2</v>
      </c>
      <c r="J52" s="20">
        <v>9.3583338464472199E-2</v>
      </c>
      <c r="K52" s="12">
        <f t="shared" si="10"/>
        <v>0.99999987261292456</v>
      </c>
      <c r="M52" s="32"/>
      <c r="N52" s="33"/>
      <c r="O52" s="33"/>
      <c r="P52" s="33" t="s">
        <v>10</v>
      </c>
      <c r="Q52" s="20">
        <v>5.9920160000000002E-3</v>
      </c>
      <c r="R52" s="20">
        <v>9.3583333166116597E-2</v>
      </c>
      <c r="S52" s="20">
        <v>9.3583338464472199E-2</v>
      </c>
      <c r="T52" s="11">
        <f t="shared" si="11"/>
        <v>0.99999994338355858</v>
      </c>
    </row>
    <row r="53" spans="4:20" ht="15" x14ac:dyDescent="0.35">
      <c r="D53" s="32"/>
      <c r="E53" s="33"/>
      <c r="F53" s="33"/>
      <c r="G53" s="33"/>
      <c r="H53" s="21">
        <v>5.8791659999999999E-3</v>
      </c>
      <c r="I53" s="21">
        <v>9.3583326543164397E-2</v>
      </c>
      <c r="J53" s="20">
        <v>9.3583338464472199E-2</v>
      </c>
      <c r="K53" s="12">
        <f t="shared" si="10"/>
        <v>0.99999987261292456</v>
      </c>
      <c r="M53" s="32"/>
      <c r="N53" s="33"/>
      <c r="O53" s="33"/>
      <c r="P53" s="33"/>
      <c r="Q53" s="21">
        <v>3.4974429999999998E-3</v>
      </c>
      <c r="R53" s="21">
        <v>9.3583333166116903E-2</v>
      </c>
      <c r="S53" s="20">
        <v>9.3583338464472199E-2</v>
      </c>
      <c r="T53" s="11">
        <f t="shared" si="11"/>
        <v>0.9999999433835618</v>
      </c>
    </row>
    <row r="54" spans="4:20" ht="15" x14ac:dyDescent="0.35">
      <c r="D54" s="32"/>
      <c r="E54" s="33"/>
      <c r="F54" s="33"/>
      <c r="G54" s="33"/>
      <c r="H54" s="21">
        <v>2.8545879999999999E-3</v>
      </c>
      <c r="I54" s="21">
        <v>9.3583326543164397E-2</v>
      </c>
      <c r="J54" s="20">
        <v>9.3583338464472199E-2</v>
      </c>
      <c r="K54" s="12">
        <f t="shared" si="10"/>
        <v>0.99999987261292456</v>
      </c>
      <c r="M54" s="32"/>
      <c r="N54" s="33"/>
      <c r="O54" s="33"/>
      <c r="P54" s="33"/>
      <c r="Q54" s="21">
        <v>1.6597890000000001E-3</v>
      </c>
      <c r="R54" s="21">
        <v>9.3583333166116903E-2</v>
      </c>
      <c r="S54" s="20">
        <v>9.3583338464472199E-2</v>
      </c>
      <c r="T54" s="11">
        <f t="shared" si="11"/>
        <v>0.9999999433835618</v>
      </c>
    </row>
    <row r="55" spans="4:20" x14ac:dyDescent="0.3">
      <c r="D55" s="32"/>
      <c r="E55" s="33"/>
      <c r="F55" s="33"/>
      <c r="G55" s="33" t="s">
        <v>11</v>
      </c>
      <c r="H55" s="20">
        <v>3.0331799999999999E-3</v>
      </c>
      <c r="I55" s="20">
        <v>9.3583344425119203E-2</v>
      </c>
      <c r="J55" s="20">
        <v>9.3583338464472199E-2</v>
      </c>
      <c r="K55" s="12">
        <f t="shared" si="10"/>
        <v>0.99999993630653594</v>
      </c>
      <c r="M55" s="32"/>
      <c r="N55" s="33"/>
      <c r="O55" s="33"/>
      <c r="P55" s="33" t="s">
        <v>11</v>
      </c>
      <c r="Q55" s="20">
        <v>3.3666550000000001E-3</v>
      </c>
      <c r="R55" s="20">
        <v>9.3583341113673002E-2</v>
      </c>
      <c r="S55" s="20">
        <v>9.3583338464472199E-2</v>
      </c>
      <c r="T55" s="11">
        <f t="shared" si="11"/>
        <v>0.99999997169153354</v>
      </c>
    </row>
    <row r="56" spans="4:20" ht="15" x14ac:dyDescent="0.35">
      <c r="D56" s="32"/>
      <c r="E56" s="33"/>
      <c r="F56" s="33"/>
      <c r="G56" s="33"/>
      <c r="H56" s="21">
        <v>3.277215E-3</v>
      </c>
      <c r="I56" s="21">
        <v>9.3583344425119203E-2</v>
      </c>
      <c r="J56" s="20">
        <v>9.3583338464472199E-2</v>
      </c>
      <c r="K56" s="12">
        <f t="shared" si="10"/>
        <v>0.99999993630653594</v>
      </c>
      <c r="M56" s="32"/>
      <c r="N56" s="33"/>
      <c r="O56" s="33"/>
      <c r="P56" s="33"/>
      <c r="Q56" s="21">
        <v>5.2333520000000001E-3</v>
      </c>
      <c r="R56" s="21">
        <v>9.35833411136726E-2</v>
      </c>
      <c r="S56" s="20">
        <v>9.3583338464472199E-2</v>
      </c>
      <c r="T56" s="11">
        <f t="shared" si="11"/>
        <v>0.99999997169153776</v>
      </c>
    </row>
    <row r="57" spans="4:20" ht="15" x14ac:dyDescent="0.35">
      <c r="D57" s="32"/>
      <c r="E57" s="33"/>
      <c r="F57" s="33"/>
      <c r="G57" s="33"/>
      <c r="H57" s="21">
        <v>3.1435600000000001E-3</v>
      </c>
      <c r="I57" s="21">
        <v>9.3583344425119203E-2</v>
      </c>
      <c r="J57" s="20">
        <v>9.3583338464472199E-2</v>
      </c>
      <c r="K57" s="12">
        <f t="shared" si="10"/>
        <v>0.99999993630653594</v>
      </c>
      <c r="M57" s="32"/>
      <c r="N57" s="33"/>
      <c r="O57" s="33"/>
      <c r="P57" s="33"/>
      <c r="Q57" s="21">
        <v>3.3872160000000002E-3</v>
      </c>
      <c r="R57" s="21">
        <v>9.3583341113673599E-2</v>
      </c>
      <c r="S57" s="20">
        <v>9.3583338464472199E-2</v>
      </c>
      <c r="T57" s="11">
        <f t="shared" si="11"/>
        <v>0.9999999716915271</v>
      </c>
    </row>
    <row r="58" spans="4:20" x14ac:dyDescent="0.3">
      <c r="D58" s="36" t="s">
        <v>0</v>
      </c>
      <c r="E58" s="35">
        <v>0</v>
      </c>
      <c r="F58" s="35">
        <v>100</v>
      </c>
      <c r="G58" s="35" t="s">
        <v>9</v>
      </c>
      <c r="H58" s="22">
        <v>6.064926E-3</v>
      </c>
      <c r="I58" s="22">
        <v>9.3407630728565796E-2</v>
      </c>
      <c r="J58" s="28">
        <v>9.3407630728565894E-2</v>
      </c>
      <c r="K58" s="9">
        <f>1-ABS((J58-I58)/J58)</f>
        <v>0.999999999999999</v>
      </c>
      <c r="M58" s="36" t="s">
        <v>0</v>
      </c>
      <c r="N58" s="35">
        <v>0</v>
      </c>
      <c r="O58" s="35">
        <v>100</v>
      </c>
      <c r="P58" s="35" t="s">
        <v>9</v>
      </c>
      <c r="Q58" s="22">
        <v>5.6814079999999998E-3</v>
      </c>
      <c r="R58" s="22">
        <v>9.3407630728565602E-2</v>
      </c>
      <c r="S58" s="23">
        <v>9.3407630728565894E-2</v>
      </c>
      <c r="T58" s="8">
        <f>1-ABS((S58-R58)/S58)</f>
        <v>0.99999999999999689</v>
      </c>
    </row>
    <row r="59" spans="4:20" ht="15" x14ac:dyDescent="0.35">
      <c r="D59" s="36"/>
      <c r="E59" s="35"/>
      <c r="F59" s="35"/>
      <c r="G59" s="35"/>
      <c r="H59" s="24">
        <v>7.3825560000000002E-3</v>
      </c>
      <c r="I59" s="24">
        <v>9.3407630728565796E-2</v>
      </c>
      <c r="J59" s="28">
        <v>9.3407630728565894E-2</v>
      </c>
      <c r="K59" s="9">
        <f t="shared" ref="K59:K66" si="12">1-ABS((J59-I59)/J59)</f>
        <v>0.999999999999999</v>
      </c>
      <c r="M59" s="36"/>
      <c r="N59" s="35"/>
      <c r="O59" s="35"/>
      <c r="P59" s="35"/>
      <c r="Q59" s="24">
        <v>5.2476190000000002E-3</v>
      </c>
      <c r="R59" s="24">
        <v>9.3407630728565602E-2</v>
      </c>
      <c r="S59" s="23">
        <v>9.3407630728565894E-2</v>
      </c>
      <c r="T59" s="8">
        <f t="shared" ref="T59:T66" si="13">1-ABS((S59-R59)/S59)</f>
        <v>0.99999999999999689</v>
      </c>
    </row>
    <row r="60" spans="4:20" ht="15" customHeight="1" x14ac:dyDescent="0.35">
      <c r="D60" s="36"/>
      <c r="E60" s="35"/>
      <c r="F60" s="35"/>
      <c r="G60" s="35"/>
      <c r="H60" s="24">
        <v>5.9776459999999997E-3</v>
      </c>
      <c r="I60" s="24">
        <v>9.3407630728565796E-2</v>
      </c>
      <c r="J60" s="28">
        <v>9.3407630728565894E-2</v>
      </c>
      <c r="K60" s="9">
        <f t="shared" si="12"/>
        <v>0.999999999999999</v>
      </c>
      <c r="M60" s="36"/>
      <c r="N60" s="35"/>
      <c r="O60" s="35"/>
      <c r="P60" s="35"/>
      <c r="Q60" s="24">
        <v>6.1253660000000001E-3</v>
      </c>
      <c r="R60" s="24">
        <v>9.3407630728565602E-2</v>
      </c>
      <c r="S60" s="23">
        <v>9.3407630728565894E-2</v>
      </c>
      <c r="T60" s="8">
        <f t="shared" si="13"/>
        <v>0.99999999999999689</v>
      </c>
    </row>
    <row r="61" spans="4:20" x14ac:dyDescent="0.3">
      <c r="D61" s="36"/>
      <c r="E61" s="35"/>
      <c r="F61" s="35"/>
      <c r="G61" s="35" t="s">
        <v>10</v>
      </c>
      <c r="H61" s="22">
        <v>5.3069119999999996E-3</v>
      </c>
      <c r="I61" s="22">
        <v>9.3407630728565894E-2</v>
      </c>
      <c r="J61" s="28">
        <v>9.3407630728565894E-2</v>
      </c>
      <c r="K61" s="9">
        <f t="shared" si="12"/>
        <v>1</v>
      </c>
      <c r="M61" s="36"/>
      <c r="N61" s="35"/>
      <c r="O61" s="35"/>
      <c r="P61" s="35" t="s">
        <v>10</v>
      </c>
      <c r="Q61" s="22">
        <v>5.2927870000000002E-3</v>
      </c>
      <c r="R61" s="22">
        <v>9.34076307285652E-2</v>
      </c>
      <c r="S61" s="23">
        <v>9.3407630728565894E-2</v>
      </c>
      <c r="T61" s="8">
        <f t="shared" si="13"/>
        <v>0.99999999999999256</v>
      </c>
    </row>
    <row r="62" spans="4:20" ht="15" x14ac:dyDescent="0.35">
      <c r="D62" s="36"/>
      <c r="E62" s="35"/>
      <c r="F62" s="35"/>
      <c r="G62" s="35"/>
      <c r="H62" s="24">
        <v>3.341779E-3</v>
      </c>
      <c r="I62" s="24">
        <v>9.3407630728567101E-2</v>
      </c>
      <c r="J62" s="28">
        <v>9.3407630728565894E-2</v>
      </c>
      <c r="K62" s="9">
        <f t="shared" si="12"/>
        <v>0.99999999999998712</v>
      </c>
      <c r="M62" s="36"/>
      <c r="N62" s="35"/>
      <c r="O62" s="35"/>
      <c r="P62" s="35"/>
      <c r="Q62" s="24">
        <v>4.6509120000000001E-3</v>
      </c>
      <c r="R62" s="24">
        <v>9.3407630728566005E-2</v>
      </c>
      <c r="S62" s="23">
        <v>9.3407630728565894E-2</v>
      </c>
      <c r="T62" s="8">
        <f t="shared" si="13"/>
        <v>0.99999999999999878</v>
      </c>
    </row>
    <row r="63" spans="4:20" ht="15" x14ac:dyDescent="0.35">
      <c r="D63" s="36"/>
      <c r="E63" s="35"/>
      <c r="F63" s="35"/>
      <c r="G63" s="35"/>
      <c r="H63" s="24">
        <v>5.1786549999999999E-3</v>
      </c>
      <c r="I63" s="24">
        <v>9.3407630728565894E-2</v>
      </c>
      <c r="J63" s="28">
        <v>9.3407630728565894E-2</v>
      </c>
      <c r="K63" s="9">
        <f t="shared" si="12"/>
        <v>1</v>
      </c>
      <c r="M63" s="36"/>
      <c r="N63" s="35"/>
      <c r="O63" s="35"/>
      <c r="P63" s="35"/>
      <c r="Q63" s="24">
        <v>5.3560429999999996E-3</v>
      </c>
      <c r="R63" s="24">
        <v>9.34076307285652E-2</v>
      </c>
      <c r="S63" s="23">
        <v>9.3407630728565894E-2</v>
      </c>
      <c r="T63" s="8">
        <f t="shared" si="13"/>
        <v>0.99999999999999256</v>
      </c>
    </row>
    <row r="64" spans="4:20" x14ac:dyDescent="0.3">
      <c r="D64" s="36"/>
      <c r="E64" s="35"/>
      <c r="F64" s="35"/>
      <c r="G64" s="35" t="s">
        <v>11</v>
      </c>
      <c r="H64" s="22">
        <v>5.4193139999999997E-3</v>
      </c>
      <c r="I64" s="22">
        <v>9.3407630728565505E-2</v>
      </c>
      <c r="J64" s="28">
        <v>9.3407630728565894E-2</v>
      </c>
      <c r="K64" s="9">
        <f t="shared" si="12"/>
        <v>0.99999999999999589</v>
      </c>
      <c r="M64" s="36"/>
      <c r="N64" s="35"/>
      <c r="O64" s="35"/>
      <c r="P64" s="35" t="s">
        <v>11</v>
      </c>
      <c r="Q64" s="22">
        <v>5.8872459999999996E-3</v>
      </c>
      <c r="R64" s="22">
        <v>9.3407630728567101E-2</v>
      </c>
      <c r="S64" s="23">
        <v>9.3407630728565894E-2</v>
      </c>
      <c r="T64" s="8">
        <f t="shared" si="13"/>
        <v>0.99999999999998712</v>
      </c>
    </row>
    <row r="65" spans="4:20" ht="15" x14ac:dyDescent="0.35">
      <c r="D65" s="36"/>
      <c r="E65" s="35"/>
      <c r="F65" s="35"/>
      <c r="G65" s="35"/>
      <c r="H65" s="24">
        <v>3.367161E-3</v>
      </c>
      <c r="I65" s="24">
        <v>9.3407630728565505E-2</v>
      </c>
      <c r="J65" s="28">
        <v>9.3407630728565894E-2</v>
      </c>
      <c r="K65" s="9">
        <f t="shared" si="12"/>
        <v>0.99999999999999589</v>
      </c>
      <c r="M65" s="36"/>
      <c r="N65" s="35"/>
      <c r="O65" s="35"/>
      <c r="P65" s="35"/>
      <c r="Q65" s="24">
        <v>5.3185899999999998E-3</v>
      </c>
      <c r="R65" s="24">
        <v>9.3407630728566393E-2</v>
      </c>
      <c r="S65" s="23">
        <v>9.3407630728565894E-2</v>
      </c>
      <c r="T65" s="8">
        <f t="shared" si="13"/>
        <v>0.99999999999999467</v>
      </c>
    </row>
    <row r="66" spans="4:20" ht="15" x14ac:dyDescent="0.35">
      <c r="D66" s="36"/>
      <c r="E66" s="35"/>
      <c r="F66" s="35"/>
      <c r="G66" s="35"/>
      <c r="H66" s="24">
        <v>5.2985360000000004E-3</v>
      </c>
      <c r="I66" s="24">
        <v>9.3407630728565505E-2</v>
      </c>
      <c r="J66" s="28">
        <v>9.3407630728565894E-2</v>
      </c>
      <c r="K66" s="9">
        <f t="shared" si="12"/>
        <v>0.99999999999999589</v>
      </c>
      <c r="M66" s="36"/>
      <c r="N66" s="35"/>
      <c r="O66" s="35"/>
      <c r="P66" s="35"/>
      <c r="Q66" s="24">
        <v>5.3683849999999998E-3</v>
      </c>
      <c r="R66" s="24">
        <v>9.3407630728566393E-2</v>
      </c>
      <c r="S66" s="23">
        <v>9.3407630728565894E-2</v>
      </c>
      <c r="T66" s="8">
        <f t="shared" si="13"/>
        <v>0.99999999999999467</v>
      </c>
    </row>
  </sheetData>
  <mergeCells count="76">
    <mergeCell ref="F58:F66"/>
    <mergeCell ref="D2:K2"/>
    <mergeCell ref="M2:T2"/>
    <mergeCell ref="D37:K37"/>
    <mergeCell ref="M37:T37"/>
    <mergeCell ref="N23:N31"/>
    <mergeCell ref="E14:E22"/>
    <mergeCell ref="F14:F22"/>
    <mergeCell ref="D23:D31"/>
    <mergeCell ref="E23:E31"/>
    <mergeCell ref="F23:F31"/>
    <mergeCell ref="G14:G16"/>
    <mergeCell ref="D5:D13"/>
    <mergeCell ref="E5:E13"/>
    <mergeCell ref="F5:F13"/>
    <mergeCell ref="D14:D22"/>
    <mergeCell ref="M23:M31"/>
    <mergeCell ref="G5:G7"/>
    <mergeCell ref="G8:G10"/>
    <mergeCell ref="G11:G13"/>
    <mergeCell ref="M5:M13"/>
    <mergeCell ref="M14:M22"/>
    <mergeCell ref="G23:G25"/>
    <mergeCell ref="G26:G28"/>
    <mergeCell ref="G29:G31"/>
    <mergeCell ref="N14:N22"/>
    <mergeCell ref="N5:N13"/>
    <mergeCell ref="O5:O13"/>
    <mergeCell ref="P55:P57"/>
    <mergeCell ref="P58:P60"/>
    <mergeCell ref="P61:P63"/>
    <mergeCell ref="P64:P66"/>
    <mergeCell ref="N40:N48"/>
    <mergeCell ref="O40:O48"/>
    <mergeCell ref="P40:P42"/>
    <mergeCell ref="P43:P45"/>
    <mergeCell ref="P46:P48"/>
    <mergeCell ref="P49:P51"/>
    <mergeCell ref="P52:P54"/>
    <mergeCell ref="M40:M48"/>
    <mergeCell ref="M49:M57"/>
    <mergeCell ref="N49:N57"/>
    <mergeCell ref="O49:O57"/>
    <mergeCell ref="M58:M66"/>
    <mergeCell ref="N58:N66"/>
    <mergeCell ref="O58:O66"/>
    <mergeCell ref="D49:D57"/>
    <mergeCell ref="D40:D48"/>
    <mergeCell ref="D58:D66"/>
    <mergeCell ref="E40:E48"/>
    <mergeCell ref="E49:E57"/>
    <mergeCell ref="E58:E66"/>
    <mergeCell ref="F40:F48"/>
    <mergeCell ref="G40:G42"/>
    <mergeCell ref="G43:G45"/>
    <mergeCell ref="G46:G48"/>
    <mergeCell ref="G49:G51"/>
    <mergeCell ref="F49:F57"/>
    <mergeCell ref="G52:G54"/>
    <mergeCell ref="G55:G57"/>
    <mergeCell ref="G58:G60"/>
    <mergeCell ref="G61:G63"/>
    <mergeCell ref="G64:G66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O23:O31"/>
    <mergeCell ref="O14:O22"/>
    <mergeCell ref="G17:G19"/>
    <mergeCell ref="G20:G22"/>
  </mergeCells>
  <phoneticPr fontId="5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Configuración  (2)</vt:lpstr>
      <vt:lpstr>Configuración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Pinillos</dc:creator>
  <cp:lastModifiedBy>Luis Fernando Pinillos</cp:lastModifiedBy>
  <dcterms:created xsi:type="dcterms:W3CDTF">2024-06-11T00:11:39Z</dcterms:created>
  <dcterms:modified xsi:type="dcterms:W3CDTF">2024-06-11T08:20:21Z</dcterms:modified>
</cp:coreProperties>
</file>