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os López\Desktop\Statistics\Exercises\"/>
    </mc:Choice>
  </mc:AlternateContent>
  <xr:revisionPtr revIDLastSave="0" documentId="13_ncr:1_{376F5332-4F66-47D6-A1E0-13A912AA7061}" xr6:coauthVersionLast="43" xr6:coauthVersionMax="43" xr10:uidLastSave="{00000000-0000-0000-0000-000000000000}"/>
  <bookViews>
    <workbookView xWindow="11910" yWindow="0" windowWidth="12030" windowHeight="12735" xr2:uid="{00000000-000D-0000-FFFF-FFFF00000000}"/>
  </bookViews>
  <sheets>
    <sheet name="Desv. est. y coef. de var." sheetId="9" r:id="rId1"/>
  </sheets>
  <calcPr calcId="181029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6" i="9" l="1"/>
  <c r="I26" i="9"/>
  <c r="L16" i="9"/>
  <c r="L17" i="9"/>
  <c r="L18" i="9" s="1"/>
  <c r="L20" i="9" s="1"/>
  <c r="I17" i="9" l="1"/>
  <c r="I18" i="9" s="1"/>
  <c r="I16" i="9" l="1"/>
  <c r="I20" i="9" s="1"/>
</calcChain>
</file>

<file path=xl/sharedStrings.xml><?xml version="1.0" encoding="utf-8"?>
<sst xmlns="http://schemas.openxmlformats.org/spreadsheetml/2006/main" count="43" uniqueCount="43">
  <si>
    <t>Hint: You may start by calculating the mean and the variance</t>
  </si>
  <si>
    <t>Coefficient of var. Denmark</t>
  </si>
  <si>
    <t>Desviación estándar y coeficiente de variación</t>
  </si>
  <si>
    <t>Ingreso promedio en los Estados Unidos y Dinamarca</t>
  </si>
  <si>
    <t>Antecedentes</t>
  </si>
  <si>
    <t>Te damos el ingreso personal anual de 11 personas de los EE.UU. y 10 de Dinamarca. Tienes los ingresos medios para los EE.UU. de ejercicios anteriores</t>
  </si>
  <si>
    <t>Tarea 1</t>
  </si>
  <si>
    <t>Decide si tienes que utilizar una fórmula de muestra o de población para la desviación estándar y el coeficiente de variación.</t>
  </si>
  <si>
    <t>Tarea 2</t>
  </si>
  <si>
    <t>Calcula la desviación estándar de los ingresos en los EE.UU. y en Dinamarca</t>
  </si>
  <si>
    <t>Tarea 3</t>
  </si>
  <si>
    <t>Calcula el coeficiente de variación de los ingresos en los EE.UU. y en Dinamarca</t>
  </si>
  <si>
    <t>Tarea 4</t>
  </si>
  <si>
    <t>Intenta interpretar los números que tienes</t>
  </si>
  <si>
    <t>Solución:</t>
  </si>
  <si>
    <t>Ingreso anual EE.UU.</t>
  </si>
  <si>
    <t>Ingreso anual Dinamarca</t>
  </si>
  <si>
    <t>Tarea 1:</t>
  </si>
  <si>
    <t>Tarea 2:</t>
  </si>
  <si>
    <t>Tarea 3:</t>
  </si>
  <si>
    <t>Tarea 4:</t>
  </si>
  <si>
    <t>Media EE.UU.</t>
  </si>
  <si>
    <t>Varianza EE.UU.</t>
  </si>
  <si>
    <t>Desviación estándar EE.UU.</t>
  </si>
  <si>
    <t>Coeficiente de variación EE.UU.</t>
  </si>
  <si>
    <t>Media Dinamarca</t>
  </si>
  <si>
    <t>Varianza Dinamarca</t>
  </si>
  <si>
    <t>Desviación estándar Dinamarca</t>
  </si>
  <si>
    <t>Mediana Dinamarca</t>
  </si>
  <si>
    <t>Mediana EE.UU.</t>
  </si>
  <si>
    <t>La pregunta es si se trata de una muestra o de una población. En otras palabras, ¿son estas todas las personas de EE.UU. o Dinamarca que reciben salarios?</t>
  </si>
  <si>
    <t>Obviamente no. Esta es una muestra, extraída de la población de todos los trabajadores de los EE.UU. y Dinamarca, respectivamente.</t>
  </si>
  <si>
    <t xml:space="preserve">Dinamarca es un país mucho más igualitario que los Estados Unidos. </t>
  </si>
  <si>
    <t>No sólo la varianza es menor, sino también la desviación estándar de los salarios.</t>
  </si>
  <si>
    <t>Puedes tener la sensación de que casi toda la gente del país gravita en torno a los mismos ingresos.</t>
  </si>
  <si>
    <t>Además, podemos calcular el ingreso medio para ver si difieren.</t>
  </si>
  <si>
    <t>Según esta muestra, el salario medio en los EE.UU. es mucho más alto (de 189.848 dólares a 67.636 euros).</t>
  </si>
  <si>
    <t>Sin embargo, en promedio, los estadounidenses ganan menos que los daneses, lo que se desprende claramente de la mediana del salario.</t>
  </si>
  <si>
    <t>Finalmente, los coeficientes de variación de los salarios en los dos países son muy diferentes.</t>
  </si>
  <si>
    <t>En los EE.UU. tenemos una variabilidad de ingresos mucho mayor, evidente a partir de los coeficientes de variación. En EE.UU. el valor es de 1,92, mientras que en Dinamarca es de 0,09.</t>
  </si>
  <si>
    <t xml:space="preserve">Por supuesto, un coeficiente de variación de 1,92 es extremadamente alto, mientras que 0,09 es extremadamente bajo. </t>
  </si>
  <si>
    <t>Nota que sólo necesitábamos el coeficiente de variación, porque las monedas que usábamos eran diferentes.</t>
  </si>
  <si>
    <t>Si los sueldos se hubieran expresado en dólares para ambos conjuntos de datos, bastaría con comparar las desviaciones estándar.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</si>
</sst>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* #,##0.00_);_(&quot;$&quot;* \(#,##0.00\);_(&quot;$&quot;* &quot;-&quot;??_);_(@_)"/>
    <numFmt numFmtId="165" formatCode="_(&quot;$&quot;\²\ * #,##0.00_);_(&quot;$&quot;* \(#,##0.00\);_(&quot;$&quot;* &quot;-&quot;??_);_(@_)"/>
    <numFmt numFmtId="166" formatCode="_([$€-2]\ * #,##0.00_);_([$€-2]\ * \(#,##0.00\);_([$€-2]\ * &quot;-&quot;??_);_(@_)"/>
    <numFmt numFmtId="167" formatCode="_(\€\²\ 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2060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9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1" xfId="0" applyFont="1" applyFill="1" applyBorder="1" applyAlignment="1">
      <alignment horizontal="right"/>
    </xf>
    <xf numFmtId="0" fontId="4" fillId="2" borderId="0" xfId="0" applyFont="1" applyFill="1"/>
    <xf numFmtId="164" fontId="2" fillId="2" borderId="0" xfId="1" applyFont="1" applyFill="1"/>
    <xf numFmtId="164" fontId="2" fillId="2" borderId="1" xfId="1" applyFont="1" applyFill="1" applyBorder="1"/>
    <xf numFmtId="0" fontId="4" fillId="2" borderId="0" xfId="0" applyFont="1" applyFill="1" applyBorder="1" applyAlignment="1">
      <alignment horizontal="right"/>
    </xf>
    <xf numFmtId="164" fontId="2" fillId="2" borderId="0" xfId="1" applyFont="1" applyFill="1" applyBorder="1"/>
    <xf numFmtId="0" fontId="2" fillId="2" borderId="0" xfId="0" applyFont="1" applyFill="1" applyBorder="1"/>
    <xf numFmtId="164" fontId="4" fillId="2" borderId="0" xfId="1" applyFont="1" applyFill="1" applyBorder="1"/>
    <xf numFmtId="0" fontId="5" fillId="2" borderId="0" xfId="0" applyFont="1" applyFill="1" applyBorder="1" applyAlignment="1">
      <alignment horizontal="left"/>
    </xf>
    <xf numFmtId="165" fontId="2" fillId="2" borderId="0" xfId="1" applyNumberFormat="1" applyFont="1" applyFill="1"/>
    <xf numFmtId="164" fontId="2" fillId="2" borderId="0" xfId="0" applyNumberFormat="1" applyFont="1" applyFill="1"/>
    <xf numFmtId="2" fontId="2" fillId="2" borderId="0" xfId="0" applyNumberFormat="1" applyFont="1" applyFill="1"/>
    <xf numFmtId="166" fontId="2" fillId="2" borderId="0" xfId="1" applyNumberFormat="1" applyFont="1" applyFill="1"/>
    <xf numFmtId="166" fontId="2" fillId="2" borderId="1" xfId="1" applyNumberFormat="1" applyFont="1" applyFill="1" applyBorder="1"/>
    <xf numFmtId="166" fontId="2" fillId="2" borderId="0" xfId="0" applyNumberFormat="1" applyFont="1" applyFill="1"/>
    <xf numFmtId="167" fontId="2" fillId="2" borderId="0" xfId="1" applyNumberFormat="1" applyFont="1" applyFill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34"/>
  <sheetViews>
    <sheetView tabSelected="1" topLeftCell="G1" zoomScaleNormal="100" workbookViewId="0">
      <selection activeCell="H35" sqref="H35"/>
    </sheetView>
  </sheetViews>
  <sheetFormatPr baseColWidth="10" defaultColWidth="8.85546875" defaultRowHeight="12" x14ac:dyDescent="0.2"/>
  <cols>
    <col min="1" max="1" width="2" style="1" customWidth="1"/>
    <col min="2" max="2" width="16.7109375" style="1" customWidth="1"/>
    <col min="3" max="3" width="14" style="1" bestFit="1" customWidth="1"/>
    <col min="4" max="4" width="7.5703125" style="1" bestFit="1" customWidth="1"/>
    <col min="5" max="5" width="20.7109375" style="1" customWidth="1"/>
    <col min="6" max="6" width="10.7109375" style="1" bestFit="1" customWidth="1"/>
    <col min="7" max="7" width="12.7109375" style="1" customWidth="1"/>
    <col min="8" max="8" width="25.28515625" style="1" customWidth="1"/>
    <col min="9" max="9" width="22" style="1" customWidth="1"/>
    <col min="10" max="10" width="5.28515625" style="1" customWidth="1"/>
    <col min="11" max="11" width="23.42578125" style="1" bestFit="1" customWidth="1"/>
    <col min="12" max="12" width="15.85546875" style="1" customWidth="1"/>
    <col min="13" max="16384" width="8.85546875" style="1"/>
  </cols>
  <sheetData>
    <row r="1" spans="2:12" ht="15.75" x14ac:dyDescent="0.25">
      <c r="B1" s="2" t="s">
        <v>2</v>
      </c>
    </row>
    <row r="2" spans="2:12" x14ac:dyDescent="0.2">
      <c r="B2" s="4" t="s">
        <v>3</v>
      </c>
    </row>
    <row r="3" spans="2:12" x14ac:dyDescent="0.2">
      <c r="B3" s="4"/>
    </row>
    <row r="4" spans="2:12" x14ac:dyDescent="0.2">
      <c r="B4" s="4" t="s">
        <v>4</v>
      </c>
      <c r="C4" s="1" t="s">
        <v>5</v>
      </c>
    </row>
    <row r="5" spans="2:12" x14ac:dyDescent="0.2">
      <c r="B5" s="4" t="s">
        <v>6</v>
      </c>
      <c r="C5" s="1" t="s">
        <v>7</v>
      </c>
    </row>
    <row r="6" spans="2:12" x14ac:dyDescent="0.2">
      <c r="B6" s="4" t="s">
        <v>8</v>
      </c>
      <c r="C6" s="1" t="s">
        <v>9</v>
      </c>
    </row>
    <row r="7" spans="2:12" x14ac:dyDescent="0.2">
      <c r="B7" s="4"/>
      <c r="D7" s="1" t="s">
        <v>0</v>
      </c>
    </row>
    <row r="8" spans="2:12" x14ac:dyDescent="0.2">
      <c r="B8" s="4" t="s">
        <v>10</v>
      </c>
      <c r="C8" s="1" t="s">
        <v>11</v>
      </c>
    </row>
    <row r="9" spans="2:12" x14ac:dyDescent="0.2">
      <c r="B9" s="4" t="s">
        <v>12</v>
      </c>
      <c r="C9" s="1" t="s">
        <v>13</v>
      </c>
    </row>
    <row r="10" spans="2:12" x14ac:dyDescent="0.2">
      <c r="B10" s="4"/>
    </row>
    <row r="11" spans="2:12" x14ac:dyDescent="0.2">
      <c r="B11" s="4" t="s">
        <v>14</v>
      </c>
    </row>
    <row r="13" spans="2:12" ht="12.75" thickBot="1" x14ac:dyDescent="0.25">
      <c r="B13" s="3" t="s">
        <v>15</v>
      </c>
      <c r="E13" s="3" t="s">
        <v>16</v>
      </c>
      <c r="G13" s="7" t="s">
        <v>17</v>
      </c>
      <c r="H13" s="11" t="s">
        <v>30</v>
      </c>
    </row>
    <row r="14" spans="2:12" x14ac:dyDescent="0.2">
      <c r="B14" s="5">
        <v>62000</v>
      </c>
      <c r="E14" s="15">
        <v>62000</v>
      </c>
      <c r="F14" s="13"/>
      <c r="H14" s="8" t="s">
        <v>31</v>
      </c>
    </row>
    <row r="15" spans="2:12" x14ac:dyDescent="0.2">
      <c r="B15" s="5">
        <v>64000</v>
      </c>
      <c r="E15" s="15">
        <v>63000</v>
      </c>
      <c r="F15" s="13"/>
      <c r="H15" s="8"/>
    </row>
    <row r="16" spans="2:12" x14ac:dyDescent="0.2">
      <c r="B16" s="5">
        <v>49000</v>
      </c>
      <c r="E16" s="15">
        <v>76000</v>
      </c>
      <c r="F16" s="13"/>
      <c r="G16" s="7" t="s">
        <v>18</v>
      </c>
      <c r="H16" s="4" t="s">
        <v>21</v>
      </c>
      <c r="I16" s="5">
        <f>AVERAGE(B14:B24)</f>
        <v>189848.18181818182</v>
      </c>
      <c r="K16" s="4" t="s">
        <v>25</v>
      </c>
      <c r="L16" s="17">
        <f>AVERAGE(E14:E24)</f>
        <v>67636.363636363632</v>
      </c>
    </row>
    <row r="17" spans="2:12" x14ac:dyDescent="0.2">
      <c r="B17" s="5">
        <v>324000</v>
      </c>
      <c r="E17" s="15">
        <v>79000</v>
      </c>
      <c r="F17" s="13"/>
      <c r="H17" s="4" t="s">
        <v>22</v>
      </c>
      <c r="I17" s="12">
        <f>_xlfn.VAR.S(B14:B24)</f>
        <v>133433409536.36362</v>
      </c>
      <c r="K17" s="4" t="s">
        <v>26</v>
      </c>
      <c r="L17" s="18">
        <f>_xlfn.VAR.S(E14:E24)</f>
        <v>37654545.454545453</v>
      </c>
    </row>
    <row r="18" spans="2:12" x14ac:dyDescent="0.2">
      <c r="B18" s="5">
        <v>1264000</v>
      </c>
      <c r="E18" s="15">
        <v>67000</v>
      </c>
      <c r="F18" s="13"/>
      <c r="H18" s="4" t="s">
        <v>23</v>
      </c>
      <c r="I18" s="5">
        <f>SQRT(I17)</f>
        <v>365285.38095078978</v>
      </c>
      <c r="K18" s="4" t="s">
        <v>27</v>
      </c>
      <c r="L18" s="17">
        <f>SQRT(L17)</f>
        <v>6136.3299662375921</v>
      </c>
    </row>
    <row r="19" spans="2:12" x14ac:dyDescent="0.2">
      <c r="B19" s="5">
        <v>54330</v>
      </c>
      <c r="D19" s="10"/>
      <c r="E19" s="15">
        <v>66000</v>
      </c>
      <c r="F19" s="13"/>
    </row>
    <row r="20" spans="2:12" x14ac:dyDescent="0.2">
      <c r="B20" s="5">
        <v>64000</v>
      </c>
      <c r="D20" s="8"/>
      <c r="E20" s="15">
        <v>69000</v>
      </c>
      <c r="F20" s="13"/>
      <c r="G20" s="7" t="s">
        <v>19</v>
      </c>
      <c r="H20" s="4" t="s">
        <v>24</v>
      </c>
      <c r="I20" s="14">
        <f>I18/I16</f>
        <v>1.9240920690018759</v>
      </c>
      <c r="K20" s="4" t="s">
        <v>1</v>
      </c>
      <c r="L20" s="14">
        <f>L18/L16</f>
        <v>9.072530864060957E-2</v>
      </c>
    </row>
    <row r="21" spans="2:12" x14ac:dyDescent="0.2">
      <c r="B21" s="5">
        <v>51000</v>
      </c>
      <c r="D21" s="8"/>
      <c r="E21" s="15">
        <v>68000</v>
      </c>
      <c r="F21" s="13"/>
    </row>
    <row r="22" spans="2:12" x14ac:dyDescent="0.2">
      <c r="B22" s="5">
        <v>55000</v>
      </c>
      <c r="D22" s="8"/>
      <c r="E22" s="15">
        <v>57000</v>
      </c>
      <c r="F22" s="13"/>
      <c r="G22" s="7" t="s">
        <v>20</v>
      </c>
      <c r="H22" s="1" t="s">
        <v>32</v>
      </c>
    </row>
    <row r="23" spans="2:12" x14ac:dyDescent="0.2">
      <c r="B23" s="5">
        <v>48000</v>
      </c>
      <c r="D23" s="8"/>
      <c r="E23" s="15">
        <v>70000</v>
      </c>
      <c r="F23" s="13"/>
      <c r="H23" s="1" t="s">
        <v>33</v>
      </c>
    </row>
    <row r="24" spans="2:12" ht="12.75" thickBot="1" x14ac:dyDescent="0.25">
      <c r="B24" s="6">
        <v>53000</v>
      </c>
      <c r="D24" s="8"/>
      <c r="E24" s="16">
        <v>67000</v>
      </c>
      <c r="F24" s="13"/>
      <c r="H24" s="1" t="s">
        <v>34</v>
      </c>
    </row>
    <row r="25" spans="2:12" x14ac:dyDescent="0.2">
      <c r="B25" s="9"/>
      <c r="H25" s="1" t="s">
        <v>35</v>
      </c>
    </row>
    <row r="26" spans="2:12" x14ac:dyDescent="0.2">
      <c r="H26" s="4" t="s">
        <v>29</v>
      </c>
      <c r="I26" s="13">
        <f>MEDIAN(B14:B24)</f>
        <v>55000</v>
      </c>
      <c r="K26" s="4" t="s">
        <v>28</v>
      </c>
      <c r="L26" s="17">
        <f>MEDIAN(E14:E24)</f>
        <v>67000</v>
      </c>
    </row>
    <row r="27" spans="2:12" x14ac:dyDescent="0.2">
      <c r="H27" s="1" t="s">
        <v>36</v>
      </c>
    </row>
    <row r="28" spans="2:12" x14ac:dyDescent="0.2">
      <c r="H28" s="1" t="s">
        <v>37</v>
      </c>
    </row>
    <row r="29" spans="2:12" x14ac:dyDescent="0.2">
      <c r="H29" s="1" t="s">
        <v>38</v>
      </c>
    </row>
    <row r="30" spans="2:12" x14ac:dyDescent="0.2">
      <c r="H30" s="1" t="s">
        <v>39</v>
      </c>
    </row>
    <row r="31" spans="2:12" x14ac:dyDescent="0.2">
      <c r="H31" s="1" t="s">
        <v>40</v>
      </c>
    </row>
    <row r="33" spans="8:8" x14ac:dyDescent="0.2">
      <c r="H33" s="1" t="s">
        <v>41</v>
      </c>
    </row>
    <row r="34" spans="8:8" x14ac:dyDescent="0.2">
      <c r="H34" s="1" t="s">
        <v>42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Desv. est. y coef. de var.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Carlos López</cp:lastModifiedBy>
  <dcterms:created xsi:type="dcterms:W3CDTF">2017-04-19T13:21:25Z</dcterms:created>
  <dcterms:modified xsi:type="dcterms:W3CDTF">2019-04-26T02:55:51Z</dcterms:modified>
</cp:coreProperties>
</file>