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b3aa86f88f92f8/Desktop/folders/Data Analysis/EV Analysis/Australia-EV-Analysis/"/>
    </mc:Choice>
  </mc:AlternateContent>
  <xr:revisionPtr revIDLastSave="58" documentId="8_{5262863D-2D51-4174-9A23-ADB0E3F8F003}" xr6:coauthVersionLast="47" xr6:coauthVersionMax="47" xr10:uidLastSave="{0AF92776-880D-478D-B98C-9E1A6D29E1CA}"/>
  <bookViews>
    <workbookView xWindow="-120" yWindow="-120" windowWidth="38640" windowHeight="21390" activeTab="1" xr2:uid="{A56E4957-8A6C-4FC6-A74C-45D5456F4CAE}"/>
  </bookViews>
  <sheets>
    <sheet name="Data" sheetId="3" r:id="rId1"/>
    <sheet name="Market Share" sheetId="4" r:id="rId2"/>
  </sheets>
  <definedNames>
    <definedName name="ExternalData_1" localSheetId="0" hidden="1">Data!$A$1:$AK$126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F8E8C-296A-405B-85DC-F9BA679CD2DE}" keepAlive="1" name="Query - Bretts EV comparisons xlsx" description="Connection to the 'Bretts EV comparisons xlsx' query in the workbook." type="5" refreshedVersion="0" background="1" saveData="1">
    <dbPr connection="Provider=Microsoft.Mashup.OleDb.1;Data Source=$Workbook$;Location=&quot;Bretts EV comparisons xlsx&quot;;Extended Properties=&quot;&quot;" command="SELECT * FROM [Bretts EV comparisons xlsx]"/>
  </connection>
  <connection id="2" xr16:uid="{946B0232-5E89-4F0A-B891-5C3E4D0DF29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<sst xmlns="http://schemas.openxmlformats.org/spreadsheetml/2006/main" count="1381" uniqueCount="390">
  <si>
    <t>Manufacturer</t>
  </si>
  <si>
    <t>Model</t>
  </si>
  <si>
    <t>Price (plus on roads)</t>
  </si>
  <si>
    <t>Drive away</t>
  </si>
  <si>
    <t>Range WLTP</t>
  </si>
  <si>
    <t>Power kw/nm</t>
  </si>
  <si>
    <t>0-100</t>
  </si>
  <si>
    <t>Battery size kWh</t>
  </si>
  <si>
    <t xml:space="preserve">Battery Chemistry </t>
  </si>
  <si>
    <t>Charge type AC/DC</t>
  </si>
  <si>
    <t xml:space="preserve">warranty yr/km </t>
  </si>
  <si>
    <t>Vehicle to load etc</t>
  </si>
  <si>
    <t>Boot space</t>
  </si>
  <si>
    <t>Frunk</t>
  </si>
  <si>
    <t>Kerb weight kg</t>
  </si>
  <si>
    <t>Payload kg</t>
  </si>
  <si>
    <t>Sunroof</t>
  </si>
  <si>
    <t>Roof Rails</t>
  </si>
  <si>
    <t>roof rack option</t>
  </si>
  <si>
    <t>Heated seats</t>
  </si>
  <si>
    <t>Ventilated seats</t>
  </si>
  <si>
    <t xml:space="preserve">towbar option </t>
  </si>
  <si>
    <t>Tow Capacity</t>
  </si>
  <si>
    <t>Wheels</t>
  </si>
  <si>
    <t>360 cam</t>
  </si>
  <si>
    <t>Dashcam</t>
  </si>
  <si>
    <t>wirless phone chg</t>
  </si>
  <si>
    <t>apple/android</t>
  </si>
  <si>
    <t>Space saver spare or puncture kit</t>
  </si>
  <si>
    <t>HUD</t>
  </si>
  <si>
    <t>Charge port</t>
  </si>
  <si>
    <t>Service schedule</t>
  </si>
  <si>
    <t>AEVA spec sheet</t>
  </si>
  <si>
    <t>BYD</t>
  </si>
  <si>
    <t>Dolphin Essential</t>
  </si>
  <si>
    <t>LFP</t>
  </si>
  <si>
    <t>7kw</t>
  </si>
  <si>
    <t>6/150 car 8/160 batt</t>
  </si>
  <si>
    <t>V2L</t>
  </si>
  <si>
    <t>-</t>
  </si>
  <si>
    <t>yes</t>
  </si>
  <si>
    <t>accessory</t>
  </si>
  <si>
    <t>Puncture kit</t>
  </si>
  <si>
    <t xml:space="preserve">Driver front </t>
  </si>
  <si>
    <t>12 months / 20k</t>
  </si>
  <si>
    <t>https://aeva.asn.au/files/2232/#:~:text=DC%3A%2060%2F80%20kW%20max,Charge%20port%20location%3A&amp;text=Right%2Dhand%20front%20guard.&amp;text=Always%20check%20all%20specifications%20with%20the%20manufacturer%20prior%20to%20any%20purchase.</t>
  </si>
  <si>
    <t>GWM</t>
  </si>
  <si>
    <t>Ora Standard</t>
  </si>
  <si>
    <t>11/80</t>
  </si>
  <si>
    <t>7/unl car 8/unl batt</t>
  </si>
  <si>
    <t>option</t>
  </si>
  <si>
    <t>apple</t>
  </si>
  <si>
    <t>Pass front</t>
  </si>
  <si>
    <t>12 months  / 15k</t>
  </si>
  <si>
    <t>https://aeva.asn.au/files/2353/</t>
  </si>
  <si>
    <t>Dolphin Premium</t>
  </si>
  <si>
    <t>yes + sunshade</t>
  </si>
  <si>
    <t>front</t>
  </si>
  <si>
    <t>Ora Extended range</t>
  </si>
  <si>
    <t>NMC</t>
  </si>
  <si>
    <t>12 months / 15k</t>
  </si>
  <si>
    <t>MG</t>
  </si>
  <si>
    <t>MG4 Excite 51</t>
  </si>
  <si>
    <t>6.6/80</t>
  </si>
  <si>
    <t>10/250 car and batt</t>
  </si>
  <si>
    <t>aftermarket</t>
  </si>
  <si>
    <t>Pass rear</t>
  </si>
  <si>
    <t>24 months / 40k</t>
  </si>
  <si>
    <t>https://aeva.asn.au/files/2370/#:~:text=Charge%20port%20location%3A&amp;text=Left%2Dhand%20rear%20quarter%20panel.</t>
  </si>
  <si>
    <t>Hyundai</t>
  </si>
  <si>
    <t>Inster standard</t>
  </si>
  <si>
    <t>11/85</t>
  </si>
  <si>
    <t>5/unl car 8/160 batt</t>
  </si>
  <si>
    <t>ATTO 3 Essential</t>
  </si>
  <si>
    <t>750 both</t>
  </si>
  <si>
    <t>https://www.aeva.asn.au/files/1893/</t>
  </si>
  <si>
    <t>S5 Excite 49</t>
  </si>
  <si>
    <t>7/120</t>
  </si>
  <si>
    <t>Chery</t>
  </si>
  <si>
    <t>Omoda E5 BX</t>
  </si>
  <si>
    <t>9.9/80</t>
  </si>
  <si>
    <t>Yes</t>
  </si>
  <si>
    <t>Full size spare</t>
  </si>
  <si>
    <t>Grille</t>
  </si>
  <si>
    <t>https://aeva.asn.au/files/3659/</t>
  </si>
  <si>
    <t>Geely</t>
  </si>
  <si>
    <t>EX5 complete</t>
  </si>
  <si>
    <t>11/120</t>
  </si>
  <si>
    <t>V2L, V2V</t>
  </si>
  <si>
    <t xml:space="preserve">Front </t>
  </si>
  <si>
    <t>Late 2025 OTA</t>
  </si>
  <si>
    <t>Ora GT</t>
  </si>
  <si>
    <t>MG4 Excite 64</t>
  </si>
  <si>
    <t>6.6/140</t>
  </si>
  <si>
    <t>Inster extended</t>
  </si>
  <si>
    <t>S5 Essence 49</t>
  </si>
  <si>
    <t>Front</t>
  </si>
  <si>
    <t>MG4 Essence 64</t>
  </si>
  <si>
    <t>Omoda E5 EX</t>
  </si>
  <si>
    <t>front &amp; rear</t>
  </si>
  <si>
    <t>ATTO 3 Premium</t>
  </si>
  <si>
    <t>EX5 Inspire</t>
  </si>
  <si>
    <t>Yes &amp; sunshade</t>
  </si>
  <si>
    <t>S5 Excite 62</t>
  </si>
  <si>
    <t>7/150</t>
  </si>
  <si>
    <t xml:space="preserve">Inster cross </t>
  </si>
  <si>
    <t>Seal dynamic</t>
  </si>
  <si>
    <t>7/110</t>
  </si>
  <si>
    <t>X2</t>
  </si>
  <si>
    <t>Driver rear</t>
  </si>
  <si>
    <t>https://aeva.asn.au/files/2509/</t>
  </si>
  <si>
    <t>Leapmotor</t>
  </si>
  <si>
    <t xml:space="preserve">C10 style </t>
  </si>
  <si>
    <t>6.6/84</t>
  </si>
  <si>
    <t>7/160 car 8/160 batt</t>
  </si>
  <si>
    <t>Yes &amp; shade</t>
  </si>
  <si>
    <t>750/1500</t>
  </si>
  <si>
    <t>No</t>
  </si>
  <si>
    <t>https://www.aeva.asn.au/files/3707/</t>
  </si>
  <si>
    <t>Kia</t>
  </si>
  <si>
    <t>EV3 SR</t>
  </si>
  <si>
    <t>150/283</t>
  </si>
  <si>
    <t>11/350</t>
  </si>
  <si>
    <t>7/150 car 7/150 batt</t>
  </si>
  <si>
    <t>V2L in&amp;out</t>
  </si>
  <si>
    <t>500/500</t>
  </si>
  <si>
    <t>S5 Essence 62</t>
  </si>
  <si>
    <t>X RWD</t>
  </si>
  <si>
    <t>11/150</t>
  </si>
  <si>
    <t>Yes, no sunshade</t>
  </si>
  <si>
    <t>Xtra 4k pkg</t>
  </si>
  <si>
    <t>750/1600</t>
  </si>
  <si>
    <t xml:space="preserve">Pass rear </t>
  </si>
  <si>
    <t>https://aeva.asn.au/files/3789/</t>
  </si>
  <si>
    <t>Born</t>
  </si>
  <si>
    <t>11/170</t>
  </si>
  <si>
    <t>5/unl</t>
  </si>
  <si>
    <t>https://www.aeva.asn.au/files/1897/</t>
  </si>
  <si>
    <t>MG Long range 77</t>
  </si>
  <si>
    <t>11/144</t>
  </si>
  <si>
    <t xml:space="preserve">C10 design </t>
  </si>
  <si>
    <t>Mini</t>
  </si>
  <si>
    <t>Cooper E</t>
  </si>
  <si>
    <t>135/290</t>
  </si>
  <si>
    <t>11/75</t>
  </si>
  <si>
    <t xml:space="preserve">Seal premium </t>
  </si>
  <si>
    <t>EV3 LR</t>
  </si>
  <si>
    <t>750/1000</t>
  </si>
  <si>
    <t>Deepal</t>
  </si>
  <si>
    <t>11/92</t>
  </si>
  <si>
    <t>7/160car 8/240 batt</t>
  </si>
  <si>
    <t xml:space="preserve">- </t>
  </si>
  <si>
    <t>12 months / 10k</t>
  </si>
  <si>
    <t>https://aeva.asn.au/files/3794/</t>
  </si>
  <si>
    <t xml:space="preserve">Kona standard </t>
  </si>
  <si>
    <t>100/254</t>
  </si>
  <si>
    <t>10/100</t>
  </si>
  <si>
    <t>Kona</t>
  </si>
  <si>
    <t>10.4/100</t>
  </si>
  <si>
    <t>space saver</t>
  </si>
  <si>
    <t>Xpeng</t>
  </si>
  <si>
    <t>G6 standard</t>
  </si>
  <si>
    <t>11/215</t>
  </si>
  <si>
    <t>5/120 car 8/160 batt</t>
  </si>
  <si>
    <t>Front &amp; rear</t>
  </si>
  <si>
    <t>https://aeva.asn.au/files/3826/</t>
  </si>
  <si>
    <t>Smart</t>
  </si>
  <si>
    <t>#1 Pro+</t>
  </si>
  <si>
    <t>7.2/150</t>
  </si>
  <si>
    <t>5/150 car 8/150 batt</t>
  </si>
  <si>
    <t>https://www.aeva.asn.au/files/3737/</t>
  </si>
  <si>
    <t>Telsa</t>
  </si>
  <si>
    <t>Model 3 RWD</t>
  </si>
  <si>
    <t>11/175</t>
  </si>
  <si>
    <t>4/80 car 8/192 batt</t>
  </si>
  <si>
    <t>https://www.aeva.asn.au/files/224/</t>
  </si>
  <si>
    <t>Sealion 7 Premium</t>
  </si>
  <si>
    <t>yes &amp; sunshade</t>
  </si>
  <si>
    <t>X-power</t>
  </si>
  <si>
    <t>AWD 320/600</t>
  </si>
  <si>
    <t>11/140</t>
  </si>
  <si>
    <t>EV5 Air</t>
  </si>
  <si>
    <t>6.6kw</t>
  </si>
  <si>
    <t>300 both</t>
  </si>
  <si>
    <t>https://www.aeva.asn.au/files/3764/</t>
  </si>
  <si>
    <t xml:space="preserve">#3 Pro </t>
  </si>
  <si>
    <t>200/343</t>
  </si>
  <si>
    <t>7.4/150</t>
  </si>
  <si>
    <t>5/150</t>
  </si>
  <si>
    <t>https://www.aeva.asn.au/files/3766/</t>
  </si>
  <si>
    <t>7X RWD</t>
  </si>
  <si>
    <t>22/480</t>
  </si>
  <si>
    <t>Yes and sunshade</t>
  </si>
  <si>
    <t xml:space="preserve"> Yes &amp; sentry</t>
  </si>
  <si>
    <t xml:space="preserve">Wireless </t>
  </si>
  <si>
    <t>Kona extended</t>
  </si>
  <si>
    <t>EV3 Earth</t>
  </si>
  <si>
    <t>#1 Premium</t>
  </si>
  <si>
    <t>Tesla</t>
  </si>
  <si>
    <t xml:space="preserve">25 Model Y RWD </t>
  </si>
  <si>
    <t>RWD</t>
  </si>
  <si>
    <t>4/80 car 8/160 batt</t>
  </si>
  <si>
    <t>G6 long range</t>
  </si>
  <si>
    <t>11/280</t>
  </si>
  <si>
    <t>EX30 plus</t>
  </si>
  <si>
    <t>7/140</t>
  </si>
  <si>
    <t>750/1400</t>
  </si>
  <si>
    <t>VW</t>
  </si>
  <si>
    <t>ID4 pro</t>
  </si>
  <si>
    <t>11/155</t>
  </si>
  <si>
    <t>5/unl car</t>
  </si>
  <si>
    <t xml:space="preserve">Wired </t>
  </si>
  <si>
    <t>Megane E-tech</t>
  </si>
  <si>
    <t>5/100 car 8/160 batt</t>
  </si>
  <si>
    <t>750/900</t>
  </si>
  <si>
    <t xml:space="preserve">Tavascan Endurance </t>
  </si>
  <si>
    <t>Extra $$$</t>
  </si>
  <si>
    <t>https://www.aeva.asn.au/files/3744/</t>
  </si>
  <si>
    <t>IM6 RWD</t>
  </si>
  <si>
    <t>IM5 Premium RWD</t>
  </si>
  <si>
    <t>/153</t>
  </si>
  <si>
    <t>#3 Premium</t>
  </si>
  <si>
    <t>22/150</t>
  </si>
  <si>
    <t xml:space="preserve">Seal performance </t>
  </si>
  <si>
    <t>AWD 390/670</t>
  </si>
  <si>
    <t xml:space="preserve">Yes </t>
  </si>
  <si>
    <t>Polestar</t>
  </si>
  <si>
    <t>11/205</t>
  </si>
  <si>
    <t>X AWD</t>
  </si>
  <si>
    <t>AWD 315/543</t>
  </si>
  <si>
    <t>7X RWD LR</t>
  </si>
  <si>
    <t>Wireless</t>
  </si>
  <si>
    <t>EV3 GT</t>
  </si>
  <si>
    <t>V2L jn&amp;out</t>
  </si>
  <si>
    <t>Sealion 7 Performance</t>
  </si>
  <si>
    <t>AWD 390/690</t>
  </si>
  <si>
    <t>Model 3 LR AWD</t>
  </si>
  <si>
    <t>AWD</t>
  </si>
  <si>
    <t>Ford</t>
  </si>
  <si>
    <t>Mustang Mach E</t>
  </si>
  <si>
    <t>https://aeva.asn.au/files/2725/</t>
  </si>
  <si>
    <t>EV5 Air LR</t>
  </si>
  <si>
    <t>11kw</t>
  </si>
  <si>
    <t>750unb 1250b</t>
  </si>
  <si>
    <t>Nero S</t>
  </si>
  <si>
    <t>300/750</t>
  </si>
  <si>
    <t>Cooper SE</t>
  </si>
  <si>
    <t>160/330</t>
  </si>
  <si>
    <t>11/95</t>
  </si>
  <si>
    <t>IM5 Platinum RWD</t>
  </si>
  <si>
    <t>/396</t>
  </si>
  <si>
    <t>Kona premium</t>
  </si>
  <si>
    <t>150/255</t>
  </si>
  <si>
    <t xml:space="preserve">25 Model Y LR </t>
  </si>
  <si>
    <t>Volvo</t>
  </si>
  <si>
    <t xml:space="preserve">Ionic 5 standard </t>
  </si>
  <si>
    <t>EV5 Earth</t>
  </si>
  <si>
    <t>AWD 230/480</t>
  </si>
  <si>
    <t>IM6  RWD</t>
  </si>
  <si>
    <t>Skoda</t>
  </si>
  <si>
    <t>Enyaq sportline</t>
  </si>
  <si>
    <t>210/545</t>
  </si>
  <si>
    <t>Subaru</t>
  </si>
  <si>
    <t>Solterra base</t>
  </si>
  <si>
    <t>AWD 160/337</t>
  </si>
  <si>
    <t>https://www.aeva.asn.au/files/1522/</t>
  </si>
  <si>
    <t>#3 Brabus</t>
  </si>
  <si>
    <t>CooperJCW</t>
  </si>
  <si>
    <t>190/350</t>
  </si>
  <si>
    <t>Nero GT line</t>
  </si>
  <si>
    <t>EV6 AIR</t>
  </si>
  <si>
    <t>7X AWD</t>
  </si>
  <si>
    <t>AWD 475/710</t>
  </si>
  <si>
    <t>#1 Brabus</t>
  </si>
  <si>
    <t>ID5</t>
  </si>
  <si>
    <t>AWD 250/679</t>
  </si>
  <si>
    <t xml:space="preserve">5/unl car </t>
  </si>
  <si>
    <t>BZ4X 2WD</t>
  </si>
  <si>
    <t>2 LR</t>
  </si>
  <si>
    <t xml:space="preserve">EX30 Ultra </t>
  </si>
  <si>
    <t>Solterra touring</t>
  </si>
  <si>
    <t xml:space="preserve">EX40 Ultra Single </t>
  </si>
  <si>
    <t>EV5 GT</t>
  </si>
  <si>
    <t xml:space="preserve">front </t>
  </si>
  <si>
    <t>IM5 Performance AWD</t>
  </si>
  <si>
    <t>AWD 572/800</t>
  </si>
  <si>
    <t>BMW</t>
  </si>
  <si>
    <t>iX1 eDrive 20</t>
  </si>
  <si>
    <t>150/247</t>
  </si>
  <si>
    <t>Ioniq 6 Dynamic</t>
  </si>
  <si>
    <t>EX 30 Ultra AWD</t>
  </si>
  <si>
    <t>2 LR AWD</t>
  </si>
  <si>
    <t>AWD 310/740</t>
  </si>
  <si>
    <t>IM6 AWD</t>
  </si>
  <si>
    <t xml:space="preserve">4 LR </t>
  </si>
  <si>
    <t>Tavascan VZ</t>
  </si>
  <si>
    <t>AWD 250</t>
  </si>
  <si>
    <t>EX40 Twin</t>
  </si>
  <si>
    <t>AWD 300/660</t>
  </si>
  <si>
    <t>BZ4X AWD</t>
  </si>
  <si>
    <t xml:space="preserve">EX40 Black </t>
  </si>
  <si>
    <t>Q4 e-tron 45</t>
  </si>
  <si>
    <t>ix3 m sport</t>
  </si>
  <si>
    <t>210/400</t>
  </si>
  <si>
    <t>Model 3 Performance</t>
  </si>
  <si>
    <t>AWD 343</t>
  </si>
  <si>
    <t>11/250</t>
  </si>
  <si>
    <t>2 AWD Performance</t>
  </si>
  <si>
    <t>AWD 350/740</t>
  </si>
  <si>
    <t>Ioniq 6 Tecniq</t>
  </si>
  <si>
    <t>AWD 239/605</t>
  </si>
  <si>
    <t>Ioniq 6 Epiq</t>
  </si>
  <si>
    <t>EV6 GT</t>
  </si>
  <si>
    <t>AWD 430/740</t>
  </si>
  <si>
    <t>Ioniq 5N</t>
  </si>
  <si>
    <t>Audi</t>
  </si>
  <si>
    <t>Q6 e-trom</t>
  </si>
  <si>
    <t>Cadillac</t>
  </si>
  <si>
    <t>Lyriq</t>
  </si>
  <si>
    <t>373/610</t>
  </si>
  <si>
    <t>NCMA</t>
  </si>
  <si>
    <t>EX90</t>
  </si>
  <si>
    <t>300/770</t>
  </si>
  <si>
    <t>ATTO 2/3 UP</t>
  </si>
  <si>
    <t>Optiq</t>
  </si>
  <si>
    <t>224/480</t>
  </si>
  <si>
    <t>S05</t>
  </si>
  <si>
    <t>GAC</t>
  </si>
  <si>
    <t xml:space="preserve">AION </t>
  </si>
  <si>
    <t>Ora Sport</t>
  </si>
  <si>
    <t xml:space="preserve">EV4 sedan </t>
  </si>
  <si>
    <t>EV4 hatch</t>
  </si>
  <si>
    <t>EV4 hatch LR</t>
  </si>
  <si>
    <t>EV4 sedan LR</t>
  </si>
  <si>
    <t>C16</t>
  </si>
  <si>
    <t>Elroq 50</t>
  </si>
  <si>
    <t>125/310</t>
  </si>
  <si>
    <t>Skywell</t>
  </si>
  <si>
    <t>EVA 5</t>
  </si>
  <si>
    <t>EVX</t>
  </si>
  <si>
    <t>Model Q</t>
  </si>
  <si>
    <t>G9</t>
  </si>
  <si>
    <t>Drive Type</t>
  </si>
  <si>
    <t>70/180</t>
  </si>
  <si>
    <t>FWD</t>
  </si>
  <si>
    <t>126/250</t>
  </si>
  <si>
    <t>150/310</t>
  </si>
  <si>
    <t>125/250</t>
  </si>
  <si>
    <t>71/147</t>
  </si>
  <si>
    <t>150/340</t>
  </si>
  <si>
    <t>160/320</t>
  </si>
  <si>
    <t>150/250</t>
  </si>
  <si>
    <t>84/147</t>
  </si>
  <si>
    <t>Unknown</t>
  </si>
  <si>
    <t>170/310</t>
  </si>
  <si>
    <t>180/350</t>
  </si>
  <si>
    <t>230/360</t>
  </si>
  <si>
    <t>99/255</t>
  </si>
  <si>
    <t>190/440</t>
  </si>
  <si>
    <t>230/380</t>
  </si>
  <si>
    <t>160/310</t>
  </si>
  <si>
    <t>310/440</t>
  </si>
  <si>
    <t>210/440</t>
  </si>
  <si>
    <t>160/300</t>
  </si>
  <si>
    <t>217/450</t>
  </si>
  <si>
    <t>200/490</t>
  </si>
  <si>
    <t>198/430</t>
  </si>
  <si>
    <t>300/500</t>
  </si>
  <si>
    <t>220/490</t>
  </si>
  <si>
    <t>185/420</t>
  </si>
  <si>
    <t>168/350</t>
  </si>
  <si>
    <t>Length (mm)</t>
  </si>
  <si>
    <t>Width (mm)</t>
  </si>
  <si>
    <t>Height (mm)</t>
  </si>
  <si>
    <t>Row Labels</t>
  </si>
  <si>
    <t>Grand Total</t>
  </si>
  <si>
    <t>Zeekr</t>
  </si>
  <si>
    <t>Cupra</t>
  </si>
  <si>
    <t>Renault</t>
  </si>
  <si>
    <t>Toyota</t>
  </si>
  <si>
    <t>Suzuki</t>
  </si>
  <si>
    <t>Count of Model</t>
  </si>
  <si>
    <t>Column Labels</t>
  </si>
  <si>
    <t>&lt;20000 or (blank)</t>
  </si>
  <si>
    <t>40000-59999</t>
  </si>
  <si>
    <t>60000-79999</t>
  </si>
  <si>
    <t>80000-99999</t>
  </si>
  <si>
    <t>20000-39999</t>
  </si>
  <si>
    <t>100000-119999</t>
  </si>
  <si>
    <t>120000-139999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</si>
</sst>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[EV_Data_Analysis.xlsx]Market Share!PivotTable1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Share'!$B$3:$B$4</c:f>
              <c:strCache>
                <c:ptCount val="1"/>
                <c:pt idx="0">
                  <c:v>&lt;20000 or (blank)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Share'!$A$5:$A$35</c:f>
              <c:strCache>
                <c:ptCount val="30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Smart</c:v>
                </c:pt>
                <c:pt idx="6">
                  <c:v>Zeekr</c:v>
                </c:pt>
                <c:pt idx="7">
                  <c:v>Polestar</c:v>
                </c:pt>
                <c:pt idx="8">
                  <c:v>GWM</c:v>
                </c:pt>
                <c:pt idx="9">
                  <c:v>Tesla</c:v>
                </c:pt>
                <c:pt idx="10">
                  <c:v>Xpeng</c:v>
                </c:pt>
                <c:pt idx="11">
                  <c:v>Leapmotor</c:v>
                </c:pt>
                <c:pt idx="12">
                  <c:v>Cupra</c:v>
                </c:pt>
                <c:pt idx="13">
                  <c:v>Mini</c:v>
                </c:pt>
                <c:pt idx="14">
                  <c:v>VW</c:v>
                </c:pt>
                <c:pt idx="15">
                  <c:v>Audi</c:v>
                </c:pt>
                <c:pt idx="16">
                  <c:v>Deepal</c:v>
                </c:pt>
                <c:pt idx="17">
                  <c:v>Skoda</c:v>
                </c:pt>
                <c:pt idx="18">
                  <c:v>Cadillac</c:v>
                </c:pt>
                <c:pt idx="19">
                  <c:v>Geely</c:v>
                </c:pt>
                <c:pt idx="20">
                  <c:v>Chery</c:v>
                </c:pt>
                <c:pt idx="21">
                  <c:v>Subaru</c:v>
                </c:pt>
                <c:pt idx="22">
                  <c:v>Toyota</c:v>
                </c:pt>
                <c:pt idx="23">
                  <c:v>Telsa</c:v>
                </c:pt>
                <c:pt idx="24">
                  <c:v>BMW</c:v>
                </c:pt>
                <c:pt idx="25">
                  <c:v>GAC</c:v>
                </c:pt>
                <c:pt idx="26">
                  <c:v>Skywell</c:v>
                </c:pt>
                <c:pt idx="27">
                  <c:v>Suzuki</c:v>
                </c:pt>
                <c:pt idx="28">
                  <c:v>Ford</c:v>
                </c:pt>
                <c:pt idx="29">
                  <c:v>Renault</c:v>
                </c:pt>
              </c:strCache>
            </c:strRef>
          </c:cat>
          <c:val>
            <c:numRef>
              <c:f>'Market Share'!$B$5:$B$35</c:f>
              <c:numCache>
                <c:formatCode>General</c:formatCode>
                <c:ptCount val="30"/>
                <c:pt idx="0">
                  <c:v>4</c:v>
                </c:pt>
                <c:pt idx="3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0-43E9-BCCB-1DEEB46A7209}"/>
            </c:ext>
          </c:extLst>
        </c:ser>
        <c:ser>
          <c:idx val="1"/>
          <c:order val="1"/>
          <c:tx>
            <c:strRef>
              <c:f>'Market Share'!$C$3:$C$4</c:f>
              <c:strCache>
                <c:ptCount val="1"/>
                <c:pt idx="0">
                  <c:v>20000-39999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Share'!$A$5:$A$35</c:f>
              <c:strCache>
                <c:ptCount val="30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Smart</c:v>
                </c:pt>
                <c:pt idx="6">
                  <c:v>Zeekr</c:v>
                </c:pt>
                <c:pt idx="7">
                  <c:v>Polestar</c:v>
                </c:pt>
                <c:pt idx="8">
                  <c:v>GWM</c:v>
                </c:pt>
                <c:pt idx="9">
                  <c:v>Tesla</c:v>
                </c:pt>
                <c:pt idx="10">
                  <c:v>Xpeng</c:v>
                </c:pt>
                <c:pt idx="11">
                  <c:v>Leapmotor</c:v>
                </c:pt>
                <c:pt idx="12">
                  <c:v>Cupra</c:v>
                </c:pt>
                <c:pt idx="13">
                  <c:v>Mini</c:v>
                </c:pt>
                <c:pt idx="14">
                  <c:v>VW</c:v>
                </c:pt>
                <c:pt idx="15">
                  <c:v>Audi</c:v>
                </c:pt>
                <c:pt idx="16">
                  <c:v>Deepal</c:v>
                </c:pt>
                <c:pt idx="17">
                  <c:v>Skoda</c:v>
                </c:pt>
                <c:pt idx="18">
                  <c:v>Cadillac</c:v>
                </c:pt>
                <c:pt idx="19">
                  <c:v>Geely</c:v>
                </c:pt>
                <c:pt idx="20">
                  <c:v>Chery</c:v>
                </c:pt>
                <c:pt idx="21">
                  <c:v>Subaru</c:v>
                </c:pt>
                <c:pt idx="22">
                  <c:v>Toyota</c:v>
                </c:pt>
                <c:pt idx="23">
                  <c:v>Telsa</c:v>
                </c:pt>
                <c:pt idx="24">
                  <c:v>BMW</c:v>
                </c:pt>
                <c:pt idx="25">
                  <c:v>GAC</c:v>
                </c:pt>
                <c:pt idx="26">
                  <c:v>Skywell</c:v>
                </c:pt>
                <c:pt idx="27">
                  <c:v>Suzuki</c:v>
                </c:pt>
                <c:pt idx="28">
                  <c:v>Ford</c:v>
                </c:pt>
                <c:pt idx="29">
                  <c:v>Renault</c:v>
                </c:pt>
              </c:strCache>
            </c:strRef>
          </c:cat>
          <c:val>
            <c:numRef>
              <c:f>'Market Share'!$C$5:$C$35</c:f>
              <c:numCache>
                <c:formatCode>General</c:formatCode>
                <c:ptCount val="30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5FF0-43E9-BCCB-1DEEB46A7209}"/>
            </c:ext>
          </c:extLst>
        </c:ser>
        <c:ser>
          <c:idx val="2"/>
          <c:order val="2"/>
          <c:tx>
            <c:strRef>
              <c:f>'Market Share'!$D$3:$D$4</c:f>
              <c:strCache>
                <c:ptCount val="1"/>
                <c:pt idx="0">
                  <c:v>40000-59999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Share'!$A$5:$A$35</c:f>
              <c:strCache>
                <c:ptCount val="30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Smart</c:v>
                </c:pt>
                <c:pt idx="6">
                  <c:v>Zeekr</c:v>
                </c:pt>
                <c:pt idx="7">
                  <c:v>Polestar</c:v>
                </c:pt>
                <c:pt idx="8">
                  <c:v>GWM</c:v>
                </c:pt>
                <c:pt idx="9">
                  <c:v>Tesla</c:v>
                </c:pt>
                <c:pt idx="10">
                  <c:v>Xpeng</c:v>
                </c:pt>
                <c:pt idx="11">
                  <c:v>Leapmotor</c:v>
                </c:pt>
                <c:pt idx="12">
                  <c:v>Cupra</c:v>
                </c:pt>
                <c:pt idx="13">
                  <c:v>Mini</c:v>
                </c:pt>
                <c:pt idx="14">
                  <c:v>VW</c:v>
                </c:pt>
                <c:pt idx="15">
                  <c:v>Audi</c:v>
                </c:pt>
                <c:pt idx="16">
                  <c:v>Deepal</c:v>
                </c:pt>
                <c:pt idx="17">
                  <c:v>Skoda</c:v>
                </c:pt>
                <c:pt idx="18">
                  <c:v>Cadillac</c:v>
                </c:pt>
                <c:pt idx="19">
                  <c:v>Geely</c:v>
                </c:pt>
                <c:pt idx="20">
                  <c:v>Chery</c:v>
                </c:pt>
                <c:pt idx="21">
                  <c:v>Subaru</c:v>
                </c:pt>
                <c:pt idx="22">
                  <c:v>Toyota</c:v>
                </c:pt>
                <c:pt idx="23">
                  <c:v>Telsa</c:v>
                </c:pt>
                <c:pt idx="24">
                  <c:v>BMW</c:v>
                </c:pt>
                <c:pt idx="25">
                  <c:v>GAC</c:v>
                </c:pt>
                <c:pt idx="26">
                  <c:v>Skywell</c:v>
                </c:pt>
                <c:pt idx="27">
                  <c:v>Suzuki</c:v>
                </c:pt>
                <c:pt idx="28">
                  <c:v>Ford</c:v>
                </c:pt>
                <c:pt idx="29">
                  <c:v>Renault</c:v>
                </c:pt>
              </c:strCache>
            </c:strRef>
          </c:cat>
          <c:val>
            <c:numRef>
              <c:f>'Market Share'!$D$5:$D$35</c:f>
              <c:numCache>
                <c:formatCode>General</c:formatCode>
                <c:ptCount val="30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9">
                  <c:v>2</c:v>
                </c:pt>
                <c:pt idx="20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5FF0-43E9-BCCB-1DEEB46A7209}"/>
            </c:ext>
          </c:extLst>
        </c:ser>
        <c:ser>
          <c:idx val="3"/>
          <c:order val="3"/>
          <c:tx>
            <c:strRef>
              <c:f>'Market Share'!$E$3:$E$4</c:f>
              <c:strCache>
                <c:ptCount val="1"/>
                <c:pt idx="0">
                  <c:v>60000-79999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Share'!$A$5:$A$35</c:f>
              <c:strCache>
                <c:ptCount val="30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Smart</c:v>
                </c:pt>
                <c:pt idx="6">
                  <c:v>Zeekr</c:v>
                </c:pt>
                <c:pt idx="7">
                  <c:v>Polestar</c:v>
                </c:pt>
                <c:pt idx="8">
                  <c:v>GWM</c:v>
                </c:pt>
                <c:pt idx="9">
                  <c:v>Tesla</c:v>
                </c:pt>
                <c:pt idx="10">
                  <c:v>Xpeng</c:v>
                </c:pt>
                <c:pt idx="11">
                  <c:v>Leapmotor</c:v>
                </c:pt>
                <c:pt idx="12">
                  <c:v>Cupra</c:v>
                </c:pt>
                <c:pt idx="13">
                  <c:v>Mini</c:v>
                </c:pt>
                <c:pt idx="14">
                  <c:v>VW</c:v>
                </c:pt>
                <c:pt idx="15">
                  <c:v>Audi</c:v>
                </c:pt>
                <c:pt idx="16">
                  <c:v>Deepal</c:v>
                </c:pt>
                <c:pt idx="17">
                  <c:v>Skoda</c:v>
                </c:pt>
                <c:pt idx="18">
                  <c:v>Cadillac</c:v>
                </c:pt>
                <c:pt idx="19">
                  <c:v>Geely</c:v>
                </c:pt>
                <c:pt idx="20">
                  <c:v>Chery</c:v>
                </c:pt>
                <c:pt idx="21">
                  <c:v>Subaru</c:v>
                </c:pt>
                <c:pt idx="22">
                  <c:v>Toyota</c:v>
                </c:pt>
                <c:pt idx="23">
                  <c:v>Telsa</c:v>
                </c:pt>
                <c:pt idx="24">
                  <c:v>BMW</c:v>
                </c:pt>
                <c:pt idx="25">
                  <c:v>GAC</c:v>
                </c:pt>
                <c:pt idx="26">
                  <c:v>Skywell</c:v>
                </c:pt>
                <c:pt idx="27">
                  <c:v>Suzuki</c:v>
                </c:pt>
                <c:pt idx="28">
                  <c:v>Ford</c:v>
                </c:pt>
                <c:pt idx="29">
                  <c:v>Renault</c:v>
                </c:pt>
              </c:strCache>
            </c:strRef>
          </c:cat>
          <c:val>
            <c:numRef>
              <c:f>'Market Share'!$E$5:$E$35</c:f>
              <c:numCache>
                <c:formatCode>General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9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7">
                  <c:v>1</c:v>
                </c:pt>
                <c:pt idx="21">
                  <c:v>2</c:v>
                </c:pt>
                <c:pt idx="22">
                  <c:v>1</c:v>
                </c:pt>
                <c:pt idx="24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5FF0-43E9-BCCB-1DEEB46A7209}"/>
            </c:ext>
          </c:extLst>
        </c:ser>
        <c:ser>
          <c:idx val="4"/>
          <c:order val="4"/>
          <c:tx>
            <c:strRef>
              <c:f>'Market Share'!$F$3:$F$4</c:f>
              <c:strCache>
                <c:ptCount val="1"/>
                <c:pt idx="0">
                  <c:v>80000-99999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Share'!$A$5:$A$35</c:f>
              <c:strCache>
                <c:ptCount val="30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Smart</c:v>
                </c:pt>
                <c:pt idx="6">
                  <c:v>Zeekr</c:v>
                </c:pt>
                <c:pt idx="7">
                  <c:v>Polestar</c:v>
                </c:pt>
                <c:pt idx="8">
                  <c:v>GWM</c:v>
                </c:pt>
                <c:pt idx="9">
                  <c:v>Tesla</c:v>
                </c:pt>
                <c:pt idx="10">
                  <c:v>Xpeng</c:v>
                </c:pt>
                <c:pt idx="11">
                  <c:v>Leapmotor</c:v>
                </c:pt>
                <c:pt idx="12">
                  <c:v>Cupra</c:v>
                </c:pt>
                <c:pt idx="13">
                  <c:v>Mini</c:v>
                </c:pt>
                <c:pt idx="14">
                  <c:v>VW</c:v>
                </c:pt>
                <c:pt idx="15">
                  <c:v>Audi</c:v>
                </c:pt>
                <c:pt idx="16">
                  <c:v>Deepal</c:v>
                </c:pt>
                <c:pt idx="17">
                  <c:v>Skoda</c:v>
                </c:pt>
                <c:pt idx="18">
                  <c:v>Cadillac</c:v>
                </c:pt>
                <c:pt idx="19">
                  <c:v>Geely</c:v>
                </c:pt>
                <c:pt idx="20">
                  <c:v>Chery</c:v>
                </c:pt>
                <c:pt idx="21">
                  <c:v>Subaru</c:v>
                </c:pt>
                <c:pt idx="22">
                  <c:v>Toyota</c:v>
                </c:pt>
                <c:pt idx="23">
                  <c:v>Telsa</c:v>
                </c:pt>
                <c:pt idx="24">
                  <c:v>BMW</c:v>
                </c:pt>
                <c:pt idx="25">
                  <c:v>GAC</c:v>
                </c:pt>
                <c:pt idx="26">
                  <c:v>Skywell</c:v>
                </c:pt>
                <c:pt idx="27">
                  <c:v>Suzuki</c:v>
                </c:pt>
                <c:pt idx="28">
                  <c:v>Ford</c:v>
                </c:pt>
                <c:pt idx="29">
                  <c:v>Renault</c:v>
                </c:pt>
              </c:strCache>
            </c:strRef>
          </c:cat>
          <c:val>
            <c:numRef>
              <c:f>'Market Share'!$F$5:$F$35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2</c:v>
                </c:pt>
                <c:pt idx="7">
                  <c:v>2</c:v>
                </c:pt>
                <c:pt idx="12">
                  <c:v>1</c:v>
                </c:pt>
                <c:pt idx="15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5FF0-43E9-BCCB-1DEEB46A7209}"/>
            </c:ext>
          </c:extLst>
        </c:ser>
        <c:ser>
          <c:idx val="5"/>
          <c:order val="5"/>
          <c:tx>
            <c:strRef>
              <c:f>'Market Share'!$G$3:$G$4</c:f>
              <c:strCache>
                <c:ptCount val="1"/>
                <c:pt idx="0">
                  <c:v>100000-119999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Share'!$A$5:$A$35</c:f>
              <c:strCache>
                <c:ptCount val="30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Smart</c:v>
                </c:pt>
                <c:pt idx="6">
                  <c:v>Zeekr</c:v>
                </c:pt>
                <c:pt idx="7">
                  <c:v>Polestar</c:v>
                </c:pt>
                <c:pt idx="8">
                  <c:v>GWM</c:v>
                </c:pt>
                <c:pt idx="9">
                  <c:v>Tesla</c:v>
                </c:pt>
                <c:pt idx="10">
                  <c:v>Xpeng</c:v>
                </c:pt>
                <c:pt idx="11">
                  <c:v>Leapmotor</c:v>
                </c:pt>
                <c:pt idx="12">
                  <c:v>Cupra</c:v>
                </c:pt>
                <c:pt idx="13">
                  <c:v>Mini</c:v>
                </c:pt>
                <c:pt idx="14">
                  <c:v>VW</c:v>
                </c:pt>
                <c:pt idx="15">
                  <c:v>Audi</c:v>
                </c:pt>
                <c:pt idx="16">
                  <c:v>Deepal</c:v>
                </c:pt>
                <c:pt idx="17">
                  <c:v>Skoda</c:v>
                </c:pt>
                <c:pt idx="18">
                  <c:v>Cadillac</c:v>
                </c:pt>
                <c:pt idx="19">
                  <c:v>Geely</c:v>
                </c:pt>
                <c:pt idx="20">
                  <c:v>Chery</c:v>
                </c:pt>
                <c:pt idx="21">
                  <c:v>Subaru</c:v>
                </c:pt>
                <c:pt idx="22">
                  <c:v>Toyota</c:v>
                </c:pt>
                <c:pt idx="23">
                  <c:v>Telsa</c:v>
                </c:pt>
                <c:pt idx="24">
                  <c:v>BMW</c:v>
                </c:pt>
                <c:pt idx="25">
                  <c:v>GAC</c:v>
                </c:pt>
                <c:pt idx="26">
                  <c:v>Skywell</c:v>
                </c:pt>
                <c:pt idx="27">
                  <c:v>Suzuki</c:v>
                </c:pt>
                <c:pt idx="28">
                  <c:v>Ford</c:v>
                </c:pt>
                <c:pt idx="29">
                  <c:v>Renault</c:v>
                </c:pt>
              </c:strCache>
            </c:strRef>
          </c:cat>
          <c:val>
            <c:numRef>
              <c:f>'Market Share'!$G$5:$G$35</c:f>
              <c:numCache>
                <c:formatCode>General</c:formatCode>
                <c:ptCount val="30"/>
                <c:pt idx="2">
                  <c:v>1</c:v>
                </c:pt>
                <c:pt idx="15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5FF0-43E9-BCCB-1DEEB46A7209}"/>
            </c:ext>
          </c:extLst>
        </c:ser>
        <c:ser>
          <c:idx val="6"/>
          <c:order val="6"/>
          <c:tx>
            <c:strRef>
              <c:f>'Market Share'!$H$3:$H$4</c:f>
              <c:strCache>
                <c:ptCount val="1"/>
                <c:pt idx="0">
                  <c:v>120000-139999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Share'!$A$5:$A$35</c:f>
              <c:strCache>
                <c:ptCount val="30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Smart</c:v>
                </c:pt>
                <c:pt idx="6">
                  <c:v>Zeekr</c:v>
                </c:pt>
                <c:pt idx="7">
                  <c:v>Polestar</c:v>
                </c:pt>
                <c:pt idx="8">
                  <c:v>GWM</c:v>
                </c:pt>
                <c:pt idx="9">
                  <c:v>Tesla</c:v>
                </c:pt>
                <c:pt idx="10">
                  <c:v>Xpeng</c:v>
                </c:pt>
                <c:pt idx="11">
                  <c:v>Leapmotor</c:v>
                </c:pt>
                <c:pt idx="12">
                  <c:v>Cupra</c:v>
                </c:pt>
                <c:pt idx="13">
                  <c:v>Mini</c:v>
                </c:pt>
                <c:pt idx="14">
                  <c:v>VW</c:v>
                </c:pt>
                <c:pt idx="15">
                  <c:v>Audi</c:v>
                </c:pt>
                <c:pt idx="16">
                  <c:v>Deepal</c:v>
                </c:pt>
                <c:pt idx="17">
                  <c:v>Skoda</c:v>
                </c:pt>
                <c:pt idx="18">
                  <c:v>Cadillac</c:v>
                </c:pt>
                <c:pt idx="19">
                  <c:v>Geely</c:v>
                </c:pt>
                <c:pt idx="20">
                  <c:v>Chery</c:v>
                </c:pt>
                <c:pt idx="21">
                  <c:v>Subaru</c:v>
                </c:pt>
                <c:pt idx="22">
                  <c:v>Toyota</c:v>
                </c:pt>
                <c:pt idx="23">
                  <c:v>Telsa</c:v>
                </c:pt>
                <c:pt idx="24">
                  <c:v>BMW</c:v>
                </c:pt>
                <c:pt idx="25">
                  <c:v>GAC</c:v>
                </c:pt>
                <c:pt idx="26">
                  <c:v>Skywell</c:v>
                </c:pt>
                <c:pt idx="27">
                  <c:v>Suzuki</c:v>
                </c:pt>
                <c:pt idx="28">
                  <c:v>Ford</c:v>
                </c:pt>
                <c:pt idx="29">
                  <c:v>Renault</c:v>
                </c:pt>
              </c:strCache>
            </c:strRef>
          </c:cat>
          <c:val>
            <c:numRef>
              <c:f>'Market Share'!$H$5:$H$35</c:f>
              <c:numCache>
                <c:formatCode>General</c:formatCode>
                <c:ptCount val="3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5FF0-43E9-BCCB-1DEEB46A72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7886656"/>
        <c:axId val="1037908256"/>
      </c:barChart>
      <c:catAx>
        <c:axId val="10378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08256"/>
        <c:crosses val="autoZero"/>
        <c:auto val="1"/>
        <c:lblAlgn val="ctr"/>
        <c:lblOffset val="100"/>
        <c:noMultiLvlLbl val="0"/>
      </c:catAx>
      <c:valAx>
        <c:axId val="10379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8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36</xdr:row>
      <xdr:rowOff>14285</xdr:rowOff>
    </xdr:from>
    <xdr:to>
      <xdr:col>25</xdr:col>
      <xdr:colOff>171449</xdr:colOff>
      <xdr:row>70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F708F-43A9-999E-F2B8-BFA9679BD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sangalang" refreshedDate="45932.971641666663" createdVersion="8" refreshedVersion="8" minRefreshableVersion="3" recordCount="125" xr:uid="{7CC9692F-C75D-468E-A8C5-4B10894F461C}">
  <cacheSource type="worksheet">
    <worksheetSource name="Sheet1"/>
  </cacheSource>
  <cacheFields count="37">
    <cacheField name="Manufacturer" numFmtId="0">
      <sharedItems count="50">
        <s v="BYD"/>
        <s v="GWM"/>
        <s v="MG"/>
        <s v="Hyundai"/>
        <s v="Chery"/>
        <s v="Geely"/>
        <s v="Leapmotor"/>
        <s v="Kia"/>
        <s v="Zeekr"/>
        <s v="Cupra"/>
        <s v="Mini"/>
        <s v="Deepal"/>
        <s v="Xpeng"/>
        <s v="Smart"/>
        <s v="Telsa"/>
        <s v="Tesla"/>
        <s v="Volvo"/>
        <s v="VW"/>
        <s v="Renault"/>
        <s v="Polestar"/>
        <s v="Ford"/>
        <s v="Skoda"/>
        <s v="Subaru"/>
        <s v="Toyota"/>
        <s v="BMW"/>
        <s v="Audi"/>
        <s v="Cadillac"/>
        <s v="GAC"/>
        <s v="Skywell"/>
        <s v="Suzuki"/>
        <s v="Sales/discounts" u="1"/>
        <s v="Geely " u="1"/>
        <s v="Zeekr " u="1"/>
        <s v="Cupra " u="1"/>
        <s v="Hyundai " u="1"/>
        <s v="BYD " u="1"/>
        <s v="Smart " u="1"/>
        <s v="Kia " u="1"/>
        <s v="Xpeng " u="1"/>
        <s v="Volvo " u="1"/>
        <s v="Renault " u="1"/>
        <s v="  Cupra" u="1"/>
        <s v="Toyota " u="1"/>
        <s v="Subaru " u="1"/>
        <s v="Polestar " u="1"/>
        <s v="Audi " u="1"/>
        <s v="Telsa " u="1"/>
        <s v="GWM " u="1"/>
        <s v="Suzuki " u="1"/>
        <s v="Tesla " u="1"/>
      </sharedItems>
    </cacheField>
    <cacheField name="Model" numFmtId="0">
      <sharedItems containsMixedTypes="1" containsNumber="1" containsInteger="1" minValue="2" maxValue="7" count="123">
        <s v="Dolphin Essential"/>
        <s v="Ora Standard"/>
        <s v="Dolphin Premium"/>
        <s v="Ora Extended range"/>
        <s v="MG4 Excite 51"/>
        <s v="Inster standard"/>
        <s v="ATTO 3 Essential"/>
        <s v="S5 Excite 49"/>
        <s v="Omoda E5 BX"/>
        <s v="EX5 complete"/>
        <s v="Ora GT"/>
        <s v="MG4 Excite 64"/>
        <s v="Inster extended"/>
        <s v="S5 Essence 49"/>
        <s v="MG4 Essence 64"/>
        <s v="Omoda E5 EX"/>
        <s v="ATTO 3 Premium"/>
        <s v="EX5 Inspire"/>
        <s v="S5 Excite 62"/>
        <s v="Inster cross "/>
        <s v="Seal dynamic"/>
        <s v="C10 style "/>
        <s v="EV3 SR"/>
        <s v="S5 Essence 62"/>
        <s v="X RWD"/>
        <s v="Born"/>
        <s v="MG Long range 77"/>
        <s v="C10 design "/>
        <s v="Cooper E"/>
        <s v="Seal premium "/>
        <s v="EV3 LR"/>
        <n v="7"/>
        <s v="Kona standard "/>
        <s v="Kona"/>
        <s v="G6 standard"/>
        <s v="#1 Pro+"/>
        <s v="Model 3 RWD"/>
        <s v="Sealion 7 Premium"/>
        <s v="X-power"/>
        <s v="EV5 Air"/>
        <s v="#3 Pro "/>
        <s v="7X RWD"/>
        <s v="Kona extended"/>
        <s v="EV3 Earth"/>
        <s v="#1 Premium"/>
        <s v="25 Model Y RWD "/>
        <s v="G6 long range"/>
        <s v="EX30 plus"/>
        <s v="ID4 pro"/>
        <s v="Megane E-tech"/>
        <s v="Tavascan Endurance "/>
        <s v="IM6 RWD"/>
        <s v="IM5 Premium RWD"/>
        <s v="#3 Premium"/>
        <s v="Seal performance "/>
        <n v="2"/>
        <s v="X AWD"/>
        <s v="7X RWD LR"/>
        <s v="EV3 GT"/>
        <s v="Sealion 7 Performance"/>
        <s v="Model 3 LR AWD"/>
        <s v="Mustang Mach E"/>
        <s v="EV5 Air LR"/>
        <s v="Nero S"/>
        <s v="Cooper SE"/>
        <s v="IM5 Platinum RWD"/>
        <s v="Kona premium"/>
        <s v="25 Model Y LR "/>
        <s v="Ionic 5 standard "/>
        <s v="EV5 Earth"/>
        <s v="IM6  RWD"/>
        <s v="Enyaq sportline"/>
        <s v="Solterra base"/>
        <s v="#3 Brabus"/>
        <s v="CooperJCW"/>
        <s v="Nero GT line"/>
        <s v="EV6 AIR"/>
        <s v="7X AWD"/>
        <s v="#1 Brabus"/>
        <s v="ID5"/>
        <s v="BZ4X 2WD"/>
        <s v="2 LR"/>
        <s v="EX30 Ultra "/>
        <s v="Solterra touring"/>
        <s v="EX40 Ultra Single "/>
        <s v="EV5 GT"/>
        <s v="IM5 Performance AWD"/>
        <s v="iX1 eDrive 20"/>
        <s v="Ioniq 6 Dynamic"/>
        <s v="EX 30 Ultra AWD"/>
        <s v="2 LR AWD"/>
        <s v="IM6 AWD"/>
        <s v="4 LR "/>
        <s v="Tavascan VZ"/>
        <s v="EX40 Twin"/>
        <s v="BZ4X AWD"/>
        <s v="EX40 Black "/>
        <s v="Q4 e-tron 45"/>
        <s v="ix3 m sport"/>
        <s v="Model 3 Performance"/>
        <s v="2 AWD Performance"/>
        <s v="Ioniq 6 Tecniq"/>
        <s v="Ioniq 6 Epiq"/>
        <s v="EV6 GT"/>
        <s v="Ioniq 5N"/>
        <s v="Q6 e-trom"/>
        <s v="Lyriq"/>
        <s v="EX90"/>
        <s v="ATTO 2/3 UP"/>
        <s v="Optiq"/>
        <s v="S05"/>
        <s v="AION "/>
        <s v="Ora Sport"/>
        <s v="EV4 sedan "/>
        <s v="EV4 hatch"/>
        <s v="EV4 hatch LR"/>
        <s v="EV4 sedan LR"/>
        <s v="C16"/>
        <s v="Elroq 50"/>
        <s v="EVA 5"/>
        <s v="EVX"/>
        <s v="Model Q"/>
        <s v="G9"/>
      </sharedItems>
    </cacheField>
    <cacheField name="Price (plus on roads)" numFmtId="0">
      <sharedItems containsString="0" containsBlank="1" containsNumber="1" containsInteger="1" minValue="29990" maxValue="124990" count="88">
        <n v="29990"/>
        <n v="35990"/>
        <n v="36990"/>
        <n v="39000"/>
        <n v="39990"/>
        <n v="40490"/>
        <n v="40713"/>
        <n v="40990"/>
        <n v="42500"/>
        <n v="42990"/>
        <n v="44029"/>
        <n v="44990"/>
        <n v="45000"/>
        <n v="46990"/>
        <n v="47500"/>
        <n v="47600"/>
        <n v="47990"/>
        <n v="49900"/>
        <n v="49990"/>
        <n v="51500"/>
        <n v="51990"/>
        <n v="52990"/>
        <n v="53315"/>
        <n v="53900"/>
        <n v="54000"/>
        <n v="54800"/>
        <n v="54900"/>
        <n v="54990"/>
        <n v="55990"/>
        <n v="57770"/>
        <n v="57900"/>
        <n v="58000"/>
        <n v="58500"/>
        <n v="58900"/>
        <n v="59800"/>
        <n v="59990"/>
        <n v="60783"/>
        <n v="60990"/>
        <n v="61900"/>
        <n v="61990"/>
        <n v="62400"/>
        <n v="62900"/>
        <n v="63900"/>
        <n v="63950"/>
        <n v="63990"/>
        <n v="64900"/>
        <n v="64990"/>
        <n v="66590"/>
        <n v="67063"/>
        <n v="67990"/>
        <n v="68000"/>
        <n v="68900"/>
        <n v="68959"/>
        <n v="69800"/>
        <n v="69990"/>
        <n v="70900"/>
        <n v="72273"/>
        <n v="72360"/>
        <n v="72590"/>
        <n v="72900"/>
        <n v="72905"/>
        <n v="72990"/>
        <n v="73287"/>
        <n v="74345"/>
        <n v="75600"/>
        <n v="76990"/>
        <n v="77990"/>
        <n v="78900"/>
        <n v="79244"/>
        <n v="79353"/>
        <n v="79697"/>
        <n v="80990"/>
        <n v="81767"/>
        <n v="81990"/>
        <n v="82793"/>
        <n v="82990"/>
        <n v="84900"/>
        <n v="89100"/>
        <n v="89151"/>
        <n v="89261"/>
        <n v="90454"/>
        <n v="96086"/>
        <n v="99590"/>
        <n v="100067"/>
        <n v="115500"/>
        <n v="117000"/>
        <n v="124990"/>
        <m/>
      </sharedItems>
      <fieldGroup base="2">
        <rangePr autoStart="0" autoEnd="0" startNum="20000" endNum="125000" groupInterval="20000"/>
        <groupItems count="8">
          <s v="&lt;20000 or (blank)"/>
          <s v="20000-39999"/>
          <s v="40000-59999"/>
          <s v="60000-79999"/>
          <s v="80000-99999"/>
          <s v="100000-119999"/>
          <s v="120000-139999"/>
          <s v="&gt;140000"/>
        </groupItems>
      </fieldGroup>
    </cacheField>
    <cacheField name="Drive away" numFmtId="0">
      <sharedItems/>
    </cacheField>
    <cacheField name="Range WLTP" numFmtId="0">
      <sharedItems containsString="0" containsBlank="1" containsNumber="1" containsInteger="1" minValue="293" maxValue="670"/>
    </cacheField>
    <cacheField name="Power kw/nm" numFmtId="0">
      <sharedItems/>
    </cacheField>
    <cacheField name="Drive Type" numFmtId="0">
      <sharedItems/>
    </cacheField>
    <cacheField name="0-100" numFmtId="0">
      <sharedItems containsString="0" containsBlank="1" containsNumber="1" minValue="3.1" maxValue="12.3"/>
    </cacheField>
    <cacheField name="Battery size kWh" numFmtId="0">
      <sharedItems containsString="0" containsBlank="1" containsNumber="1" minValue="41" maxValue="111"/>
    </cacheField>
    <cacheField name="Battery Chemistry " numFmtId="0">
      <sharedItems containsBlank="1"/>
    </cacheField>
    <cacheField name="Charge type AC/DC" numFmtId="0">
      <sharedItems containsBlank="1"/>
    </cacheField>
    <cacheField name="warranty yr/km " numFmtId="0">
      <sharedItems containsBlank="1"/>
    </cacheField>
    <cacheField name="Vehicle to load etc" numFmtId="0">
      <sharedItems containsBlank="1"/>
    </cacheField>
    <cacheField name="Length (mm)" numFmtId="0">
      <sharedItems containsString="0" containsBlank="1" containsNumber="1" containsInteger="1" minValue="3825" maxValue="4931"/>
    </cacheField>
    <cacheField name="Width (mm)" numFmtId="0">
      <sharedItems containsString="0" containsBlank="1" containsNumber="1" containsInteger="1" minValue="1431" maxValue="2100"/>
    </cacheField>
    <cacheField name="Height (mm)" numFmtId="0">
      <sharedItems containsString="0" containsBlank="1" containsNumber="1" containsInteger="1" minValue="1460" maxValue="2140"/>
    </cacheField>
    <cacheField name="Boot space" numFmtId="0">
      <sharedItems containsString="0" containsBlank="1" containsNumber="1" containsInteger="1" minValue="228" maxValue="665"/>
    </cacheField>
    <cacheField name="Frunk" numFmtId="0">
      <sharedItems containsBlank="1" containsMixedTypes="1" containsNumber="1" containsInteger="1" minValue="7" maxValue="125"/>
    </cacheField>
    <cacheField name="Kerb weight kg" numFmtId="0">
      <sharedItems containsString="0" containsBlank="1" containsNumber="1" containsInteger="1" minValue="1506" maxValue="2460"/>
    </cacheField>
    <cacheField name="Payload kg" numFmtId="0">
      <sharedItems containsString="0" containsBlank="1" containsNumber="1" containsInteger="1" minValue="402" maxValue="582"/>
    </cacheField>
    <cacheField name="Sunroof" numFmtId="0">
      <sharedItems containsBlank="1"/>
    </cacheField>
    <cacheField name="Roof Rails" numFmtId="0">
      <sharedItems containsBlank="1"/>
    </cacheField>
    <cacheField name="roof rack option" numFmtId="0">
      <sharedItems containsBlank="1"/>
    </cacheField>
    <cacheField name="Heated seats" numFmtId="0">
      <sharedItems containsBlank="1"/>
    </cacheField>
    <cacheField name="Ventilated seats" numFmtId="0">
      <sharedItems containsBlank="1"/>
    </cacheField>
    <cacheField name="towbar option " numFmtId="0">
      <sharedItems containsBlank="1"/>
    </cacheField>
    <cacheField name="Tow Capacity" numFmtId="0">
      <sharedItems containsBlank="1" containsMixedTypes="1" containsNumber="1" containsInteger="1" minValue="500" maxValue="1500"/>
    </cacheField>
    <cacheField name="Wheels" numFmtId="0">
      <sharedItems containsString="0" containsBlank="1" containsNumber="1" containsInteger="1" minValue="16" maxValue="21"/>
    </cacheField>
    <cacheField name="360 cam" numFmtId="0">
      <sharedItems containsBlank="1"/>
    </cacheField>
    <cacheField name="Dashcam" numFmtId="0">
      <sharedItems containsBlank="1"/>
    </cacheField>
    <cacheField name="wirless phone chg" numFmtId="0">
      <sharedItems containsBlank="1"/>
    </cacheField>
    <cacheField name="apple/android" numFmtId="0">
      <sharedItems containsBlank="1"/>
    </cacheField>
    <cacheField name="Space saver spare or puncture kit" numFmtId="0">
      <sharedItems containsBlank="1"/>
    </cacheField>
    <cacheField name="HUD" numFmtId="0">
      <sharedItems containsBlank="1"/>
    </cacheField>
    <cacheField name="Charge port" numFmtId="0">
      <sharedItems containsBlank="1"/>
    </cacheField>
    <cacheField name="Service schedule" numFmtId="0">
      <sharedItems containsBlank="1"/>
    </cacheField>
    <cacheField name="AEVA spec she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x v="0"/>
    <b v="0"/>
    <n v="340"/>
    <s v="70/180"/>
    <s v="FWD"/>
    <n v="12.3"/>
    <n v="44.9"/>
    <s v="LFP"/>
    <s v="7kw"/>
    <s v="6/150 car 8/160 batt"/>
    <s v="V2L"/>
    <n v="4290"/>
    <n v="1770"/>
    <n v="1570"/>
    <n v="345"/>
    <s v="-"/>
    <n v="1506"/>
    <n v="410"/>
    <s v="-"/>
    <m/>
    <m/>
    <s v="-"/>
    <s v="-"/>
    <m/>
    <m/>
    <n v="16"/>
    <s v="yes"/>
    <s v="accessory"/>
    <s v="-"/>
    <s v="yes"/>
    <s v="Puncture kit"/>
    <m/>
    <s v="Driver front "/>
    <s v="12 months / 20k"/>
    <s v="https://aeva.asn.au/files/2232/#:~:text=DC%3A%2060%2F80%20kW%20max,Charge%20port%20location%3A&amp;text=Right%2Dhand%20front%20guard.&amp;text=Always%20check%20all%20specifications%20with%20the%20manufacturer%20prior%20to%20any%20purchase."/>
  </r>
  <r>
    <x v="1"/>
    <x v="1"/>
    <x v="1"/>
    <b v="0"/>
    <n v="310"/>
    <s v="126/250"/>
    <s v="FWD"/>
    <n v="8.4"/>
    <n v="48"/>
    <s v="LFP"/>
    <s v="11/80"/>
    <s v="7/unl car 8/unl batt"/>
    <m/>
    <n v="4235"/>
    <n v="1825"/>
    <n v="1603"/>
    <n v="228"/>
    <s v="-"/>
    <n v="1540"/>
    <n v="430"/>
    <s v="-"/>
    <s v="-"/>
    <s v="option"/>
    <s v="-"/>
    <s v="-"/>
    <m/>
    <m/>
    <n v="18"/>
    <s v="yes"/>
    <m/>
    <s v="yes"/>
    <s v="apple"/>
    <s v="Puncture kit"/>
    <m/>
    <s v="Pass front"/>
    <s v="12 months  / 15k"/>
    <s v="https://aeva.asn.au/files/2353/"/>
  </r>
  <r>
    <x v="0"/>
    <x v="2"/>
    <x v="2"/>
    <b v="0"/>
    <n v="427"/>
    <s v="150/310"/>
    <s v="FWD"/>
    <n v="7"/>
    <n v="60.48"/>
    <s v="LFP"/>
    <s v="7kw"/>
    <s v="6/150 car 8/160 batt"/>
    <s v="V2L"/>
    <n v="4290"/>
    <n v="1770"/>
    <n v="1570"/>
    <n v="345"/>
    <s v="-"/>
    <n v="1658"/>
    <n v="410"/>
    <s v="yes + sunshade"/>
    <m/>
    <m/>
    <s v="front"/>
    <s v="-"/>
    <m/>
    <m/>
    <n v="17"/>
    <s v="yes"/>
    <s v="accessory"/>
    <s v="yes"/>
    <s v="yes"/>
    <s v="Puncture kit"/>
    <m/>
    <s v="Driver front "/>
    <s v="12 months / 20k"/>
    <s v="https://aeva.asn.au/files/2232/#:~:text=DC%3A%2060%2F80%20kW%20max,Charge%20port%20location%3A&amp;text=Right%2Dhand%20front%20guard.&amp;text=Always%20check%20all%20specifications%20with%20the%20manufacturer%20prior%20to%20any%20purchase."/>
  </r>
  <r>
    <x v="1"/>
    <x v="3"/>
    <x v="2"/>
    <b v="0"/>
    <n v="420"/>
    <s v="126/250"/>
    <s v="FWD"/>
    <n v="8.4"/>
    <n v="63"/>
    <s v="NMC"/>
    <s v="11/80"/>
    <s v="7/unl car 8/unl batt"/>
    <m/>
    <n v="4235"/>
    <n v="1825"/>
    <n v="1603"/>
    <n v="228"/>
    <s v="-"/>
    <n v="1580"/>
    <m/>
    <s v="-"/>
    <s v="-"/>
    <s v="option"/>
    <s v="-"/>
    <s v="-"/>
    <m/>
    <m/>
    <n v="18"/>
    <s v="yes"/>
    <m/>
    <s v="yes"/>
    <s v="apple"/>
    <s v="Puncture kit"/>
    <m/>
    <s v="Pass front"/>
    <s v="12 months / 15k"/>
    <s v="https://aeva.asn.au/files/2353/"/>
  </r>
  <r>
    <x v="2"/>
    <x v="4"/>
    <x v="2"/>
    <b v="1"/>
    <n v="350"/>
    <s v="125/250"/>
    <s v="RWD"/>
    <n v="7.7"/>
    <n v="51"/>
    <s v="LFP"/>
    <s v="6.6/80"/>
    <s v="10/250 car and batt"/>
    <s v="V2L"/>
    <n v="4287"/>
    <n v="1836"/>
    <n v="1504"/>
    <n v="363"/>
    <s v="-"/>
    <n v="1655"/>
    <m/>
    <s v="-"/>
    <m/>
    <s v="aftermarket"/>
    <s v="-"/>
    <s v="-"/>
    <s v="yes"/>
    <n v="500"/>
    <n v="17"/>
    <s v="-"/>
    <m/>
    <s v="-"/>
    <s v="yes"/>
    <s v="Puncture kit"/>
    <m/>
    <s v="Pass rear"/>
    <s v="24 months / 40k"/>
    <s v="https://aeva.asn.au/files/2370/#:~:text=Charge%20port%20location%3A&amp;text=Left%2Dhand%20rear%20quarter%20panel."/>
  </r>
  <r>
    <x v="3"/>
    <x v="5"/>
    <x v="3"/>
    <b v="0"/>
    <n v="327"/>
    <s v="71/147"/>
    <s v="FWD"/>
    <n v="11.7"/>
    <n v="42"/>
    <s v="LFP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0"/>
    <x v="6"/>
    <x v="4"/>
    <b v="0"/>
    <n v="345"/>
    <s v="150/310"/>
    <s v="FWD"/>
    <n v="7.9"/>
    <n v="49.92"/>
    <s v="LFP"/>
    <s v="7kw"/>
    <s v="6/150 car 8/160 batt"/>
    <s v="V2L"/>
    <n v="4455"/>
    <n v="1875"/>
    <n v="1615"/>
    <n v="440"/>
    <s v="-"/>
    <n v="1680"/>
    <m/>
    <s v="-"/>
    <s v="-"/>
    <m/>
    <s v="-"/>
    <s v="-"/>
    <m/>
    <s v="750 both"/>
    <n v="17"/>
    <s v="yes"/>
    <s v="accessory"/>
    <s v="-"/>
    <s v="-"/>
    <s v="Puncture kit"/>
    <m/>
    <s v="Driver front "/>
    <s v="12 months / 20k"/>
    <s v="https://www.aeva.asn.au/files/1893/"/>
  </r>
  <r>
    <x v="2"/>
    <x v="7"/>
    <x v="5"/>
    <b v="1"/>
    <n v="340"/>
    <s v="125/250"/>
    <s v="RWD"/>
    <n v="8"/>
    <n v="49"/>
    <s v="LFP"/>
    <s v="7/120"/>
    <s v="10/250 car and batt"/>
    <s v="V2L"/>
    <n v="4476"/>
    <n v="1849"/>
    <n v="1621"/>
    <n v="400"/>
    <m/>
    <m/>
    <m/>
    <s v="-"/>
    <m/>
    <m/>
    <s v="-"/>
    <s v="-"/>
    <m/>
    <m/>
    <n v="17"/>
    <s v="-"/>
    <m/>
    <m/>
    <m/>
    <m/>
    <m/>
    <m/>
    <m/>
    <m/>
  </r>
  <r>
    <x v="4"/>
    <x v="8"/>
    <x v="6"/>
    <b v="0"/>
    <n v="430"/>
    <s v="150/340"/>
    <s v="FWD"/>
    <n v="7.6"/>
    <n v="61"/>
    <s v="LFP"/>
    <s v="9.9/80"/>
    <s v="7/unl car 8/unl batt"/>
    <s v="-"/>
    <n v="4424"/>
    <n v="1830"/>
    <n v="1588"/>
    <n v="300"/>
    <n v="19"/>
    <n v="1776"/>
    <m/>
    <s v="-"/>
    <s v="Yes"/>
    <m/>
    <s v="-"/>
    <m/>
    <m/>
    <n v="750"/>
    <n v="18"/>
    <s v="-"/>
    <m/>
    <m/>
    <s v="yes"/>
    <s v="Full size spare"/>
    <m/>
    <s v="Grille"/>
    <s v="12 months / 20k"/>
    <s v="https://aeva.asn.au/files/3659/"/>
  </r>
  <r>
    <x v="5"/>
    <x v="9"/>
    <x v="7"/>
    <b v="0"/>
    <n v="430"/>
    <s v="160/320"/>
    <s v="FWD"/>
    <n v="6.9"/>
    <n v="60"/>
    <s v="LFP"/>
    <s v="11/120"/>
    <s v="7/unl car 8/unl batt"/>
    <s v="V2L, V2V"/>
    <n v="4615"/>
    <n v="1901"/>
    <n v="1670"/>
    <n v="302"/>
    <s v="-"/>
    <n v="1710"/>
    <n v="427"/>
    <s v="-"/>
    <m/>
    <m/>
    <s v="Front "/>
    <s v="-"/>
    <m/>
    <m/>
    <n v="18"/>
    <s v="yes"/>
    <m/>
    <m/>
    <s v="Late 2025 OTA"/>
    <s v="Puncture kit"/>
    <m/>
    <m/>
    <m/>
    <m/>
  </r>
  <r>
    <x v="1"/>
    <x v="10"/>
    <x v="7"/>
    <b v="0"/>
    <n v="400"/>
    <s v="126/250"/>
    <s v="FWD"/>
    <n v="8.5"/>
    <n v="63"/>
    <s v="NMC"/>
    <s v="11/80"/>
    <s v="7/unl car 8/unl batt"/>
    <m/>
    <n v="4235"/>
    <n v="1825"/>
    <n v="1603"/>
    <n v="228"/>
    <s v="-"/>
    <n v="1580"/>
    <m/>
    <s v="yes"/>
    <s v="-"/>
    <s v="option"/>
    <s v="yes"/>
    <s v="yes"/>
    <m/>
    <m/>
    <n v="18"/>
    <s v="yes"/>
    <m/>
    <s v="yes"/>
    <s v="apple"/>
    <s v="Puncture kit"/>
    <m/>
    <s v="Pass front"/>
    <s v="12 months / 15k"/>
    <s v="https://aeva.asn.au/files/2353/"/>
  </r>
  <r>
    <x v="2"/>
    <x v="11"/>
    <x v="7"/>
    <b v="1"/>
    <n v="450"/>
    <s v="150/250"/>
    <s v="RWD"/>
    <n v="7.2"/>
    <n v="64"/>
    <s v="NMC"/>
    <s v="6.6/140"/>
    <s v="10/250 car and batt"/>
    <s v="V2L"/>
    <n v="4287"/>
    <n v="1836"/>
    <n v="1504"/>
    <n v="363"/>
    <s v="-"/>
    <n v="1648"/>
    <m/>
    <s v="-"/>
    <m/>
    <s v="aftermarket"/>
    <s v="-"/>
    <s v="-"/>
    <s v="yes"/>
    <n v="500"/>
    <n v="17"/>
    <s v="-"/>
    <m/>
    <s v="-"/>
    <s v="yes"/>
    <s v="Puncture kit"/>
    <m/>
    <s v="Pass rear"/>
    <s v="24 months / 40k"/>
    <s v="https://aeva.asn.au/files/2370/#:~:text=Charge%20port%20location%3A&amp;text=Left%2Dhand%20rear%20quarter%20panel."/>
  </r>
  <r>
    <x v="3"/>
    <x v="12"/>
    <x v="8"/>
    <b v="0"/>
    <n v="360"/>
    <s v="84/147"/>
    <s v="FWD"/>
    <n v="10.6"/>
    <n v="49"/>
    <s v="LFP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2"/>
    <x v="13"/>
    <x v="9"/>
    <b v="1"/>
    <n v="335"/>
    <s v="125/250"/>
    <s v="RWD"/>
    <n v="8.1999999999999993"/>
    <n v="49"/>
    <s v="LFP"/>
    <s v="7/120"/>
    <s v="10/250 car and batt"/>
    <s v="V2L"/>
    <n v="4476"/>
    <n v="1849"/>
    <n v="1621"/>
    <m/>
    <m/>
    <m/>
    <m/>
    <s v="yes"/>
    <m/>
    <m/>
    <s v="front"/>
    <s v="-"/>
    <m/>
    <m/>
    <n v="18"/>
    <s v="yes"/>
    <m/>
    <m/>
    <m/>
    <m/>
    <m/>
    <m/>
    <m/>
    <m/>
  </r>
  <r>
    <x v="2"/>
    <x v="14"/>
    <x v="9"/>
    <b v="1"/>
    <n v="435"/>
    <s v="150/250"/>
    <s v="RWD"/>
    <n v="7.2"/>
    <n v="64"/>
    <s v="NMC"/>
    <s v="6.6/140"/>
    <s v="10/250 car and batt"/>
    <s v="V2L"/>
    <n v="4287"/>
    <n v="1836"/>
    <n v="1516"/>
    <n v="350"/>
    <s v="-"/>
    <n v="1672"/>
    <m/>
    <s v="-"/>
    <m/>
    <s v="aftermarket"/>
    <s v="yes"/>
    <s v="-"/>
    <s v="yes"/>
    <n v="500"/>
    <n v="18"/>
    <s v="yes"/>
    <m/>
    <s v="yes"/>
    <s v="yes"/>
    <s v="Puncture kit"/>
    <m/>
    <s v="Pass rear"/>
    <s v="24 months / 40k"/>
    <s v="https://aeva.asn.au/files/2370/#:~:text=Charge%20port%20location%3A&amp;text=Left%2Dhand%20rear%20quarter%20panel."/>
  </r>
  <r>
    <x v="4"/>
    <x v="15"/>
    <x v="10"/>
    <b v="0"/>
    <n v="430"/>
    <s v="160/320"/>
    <s v="FWD"/>
    <n v="7.6"/>
    <n v="61"/>
    <s v="LFP"/>
    <s v="9.9/80"/>
    <s v="7/unl car 8/unl batt"/>
    <s v="-"/>
    <n v="4424"/>
    <n v="1830"/>
    <n v="1588"/>
    <n v="300"/>
    <n v="19"/>
    <n v="1776"/>
    <m/>
    <s v="yes + sunshade"/>
    <s v="Yes"/>
    <m/>
    <s v="front &amp; rear"/>
    <m/>
    <m/>
    <n v="750"/>
    <n v="18"/>
    <s v="yes"/>
    <m/>
    <s v="yes"/>
    <s v="yes"/>
    <s v="Full size spare"/>
    <m/>
    <s v="Grille"/>
    <s v="12 months / 20k"/>
    <s v="https://aeva.asn.au/files/3659/"/>
  </r>
  <r>
    <x v="0"/>
    <x v="16"/>
    <x v="11"/>
    <b v="0"/>
    <n v="420"/>
    <s v="150/310"/>
    <s v="FWD"/>
    <n v="7.3"/>
    <n v="60.4"/>
    <s v="LFP"/>
    <s v="7kw"/>
    <s v="6/150 car 8/160 batt"/>
    <s v="V2L"/>
    <n v="4455"/>
    <n v="1875"/>
    <n v="1615"/>
    <n v="440"/>
    <s v="-"/>
    <n v="1750"/>
    <m/>
    <s v="yes + sunshade"/>
    <s v="Yes"/>
    <s v="yes"/>
    <s v="front"/>
    <s v="-"/>
    <s v="yes"/>
    <s v="750 both"/>
    <n v="18"/>
    <s v="yes"/>
    <s v="accessory"/>
    <s v="yes"/>
    <s v="yes"/>
    <s v="Puncture kit"/>
    <m/>
    <s v="Driver front "/>
    <s v="12 months / 20k"/>
    <s v="https://www.aeva.asn.au/files/1893/"/>
  </r>
  <r>
    <x v="5"/>
    <x v="17"/>
    <x v="11"/>
    <b v="0"/>
    <n v="410"/>
    <s v="160/320"/>
    <s v="FWD"/>
    <n v="7.1"/>
    <n v="60"/>
    <s v="LFP"/>
    <s v="11/120"/>
    <s v="7/unl car 8/unl batt"/>
    <s v="V2L, V2V"/>
    <n v="4615"/>
    <n v="1901"/>
    <n v="1670"/>
    <n v="302"/>
    <s v="-"/>
    <n v="1740"/>
    <n v="402"/>
    <s v="Yes &amp; sunshade"/>
    <s v="Yes"/>
    <m/>
    <s v="Front "/>
    <s v="Front "/>
    <m/>
    <m/>
    <n v="19"/>
    <s v="yes"/>
    <m/>
    <s v="yes"/>
    <s v="Late 2025 OTA"/>
    <s v="Puncture kit"/>
    <s v="yes"/>
    <m/>
    <m/>
    <m/>
  </r>
  <r>
    <x v="2"/>
    <x v="18"/>
    <x v="11"/>
    <b v="1"/>
    <n v="430"/>
    <s v="125/250"/>
    <s v="RWD"/>
    <n v="8.4"/>
    <n v="62"/>
    <s v="LFP"/>
    <s v="7/150"/>
    <s v="10/250 car and batt"/>
    <s v="V2L"/>
    <n v="4476"/>
    <n v="1849"/>
    <n v="1621"/>
    <m/>
    <m/>
    <m/>
    <m/>
    <s v="-"/>
    <m/>
    <m/>
    <s v="-"/>
    <s v="-"/>
    <m/>
    <m/>
    <n v="17"/>
    <s v="-"/>
    <m/>
    <m/>
    <m/>
    <m/>
    <m/>
    <m/>
    <m/>
    <m/>
  </r>
  <r>
    <x v="3"/>
    <x v="19"/>
    <x v="12"/>
    <b v="0"/>
    <n v="293"/>
    <s v="84/147"/>
    <s v="FWD"/>
    <n v="11.7"/>
    <n v="49"/>
    <s v="LFP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0"/>
    <x v="20"/>
    <x v="13"/>
    <b v="0"/>
    <n v="460"/>
    <s v="150/310"/>
    <s v="RWD"/>
    <n v="7.5"/>
    <n v="61"/>
    <s v="LFP"/>
    <s v="7/110"/>
    <s v="6/150 car 8/160 batt"/>
    <s v="V2L"/>
    <n v="4800"/>
    <n v="1875"/>
    <n v="1460"/>
    <n v="400"/>
    <n v="50"/>
    <n v="1922"/>
    <m/>
    <s v="yes + sunshade"/>
    <s v="-"/>
    <m/>
    <s v="Front "/>
    <s v="Front "/>
    <m/>
    <n v="750"/>
    <n v="18"/>
    <s v="yes"/>
    <m/>
    <s v="X2"/>
    <s v="yes"/>
    <s v="Puncture kit"/>
    <s v="yes"/>
    <s v="Driver rear"/>
    <s v="12 months / 20k"/>
    <s v="https://aeva.asn.au/files/2509/"/>
  </r>
  <r>
    <x v="6"/>
    <x v="21"/>
    <x v="14"/>
    <b v="0"/>
    <n v="420"/>
    <s v="160/320"/>
    <s v="RWD"/>
    <n v="7.5"/>
    <n v="69"/>
    <s v="LFP"/>
    <s v="6.6/84"/>
    <s v="7/160 car 8/160 batt"/>
    <s v="V2L"/>
    <n v="4739"/>
    <n v="1900"/>
    <n v="1680"/>
    <n v="581"/>
    <s v="-"/>
    <n v="1995"/>
    <m/>
    <s v="Yes &amp; shade"/>
    <s v="Yes"/>
    <m/>
    <s v="-"/>
    <s v="-"/>
    <m/>
    <s v="750/1500"/>
    <n v="18"/>
    <s v="yes"/>
    <m/>
    <s v="yes"/>
    <s v="No"/>
    <s v="Puncture kit"/>
    <m/>
    <s v="Pass rear"/>
    <s v="12 months / 20k"/>
    <s v="https://www.aeva.asn.au/files/3707/"/>
  </r>
  <r>
    <x v="7"/>
    <x v="22"/>
    <x v="15"/>
    <b v="0"/>
    <n v="436"/>
    <s v="150/283"/>
    <s v="Unknown"/>
    <n v="7.5"/>
    <n v="58.3"/>
    <s v="NMC"/>
    <s v="11/350"/>
    <s v="7/150 car 7/150 batt"/>
    <s v="V2L in&amp;out"/>
    <n v="4300"/>
    <n v="1850"/>
    <n v="1560"/>
    <n v="460"/>
    <n v="25"/>
    <n v="1845"/>
    <n v="425"/>
    <s v="-"/>
    <m/>
    <m/>
    <s v="-"/>
    <s v="-"/>
    <m/>
    <s v="500/500"/>
    <n v="17"/>
    <s v="-"/>
    <s v="-"/>
    <s v="-"/>
    <m/>
    <m/>
    <m/>
    <m/>
    <m/>
    <m/>
  </r>
  <r>
    <x v="2"/>
    <x v="23"/>
    <x v="16"/>
    <b v="1"/>
    <n v="424"/>
    <s v="125/250"/>
    <s v="RWD"/>
    <n v="8.6"/>
    <n v="62"/>
    <s v="LFP"/>
    <s v="7/150"/>
    <s v="10/250 car and batt"/>
    <s v="V2L"/>
    <n v="4476"/>
    <n v="1849"/>
    <n v="1621"/>
    <m/>
    <m/>
    <m/>
    <m/>
    <s v="yes"/>
    <m/>
    <m/>
    <s v="front"/>
    <s v="-"/>
    <m/>
    <m/>
    <n v="18"/>
    <s v="yes"/>
    <m/>
    <m/>
    <m/>
    <m/>
    <m/>
    <m/>
    <m/>
    <m/>
  </r>
  <r>
    <x v="8"/>
    <x v="24"/>
    <x v="17"/>
    <b v="0"/>
    <n v="445"/>
    <s v="200/343"/>
    <s v="RWD"/>
    <n v="5.6"/>
    <n v="69"/>
    <s v="NMC"/>
    <s v="11/150"/>
    <s v="5/unl car 8/160 batt"/>
    <m/>
    <n v="4432"/>
    <n v="2025"/>
    <n v="1566"/>
    <n v="362"/>
    <m/>
    <n v="1855"/>
    <m/>
    <s v="Yes, no sunshade"/>
    <s v="No"/>
    <m/>
    <s v="Xtra 4k pkg"/>
    <s v="Xtra 4k pkg"/>
    <m/>
    <s v="750/1600"/>
    <n v="19"/>
    <s v="yes"/>
    <s v="Yes"/>
    <s v="yes"/>
    <m/>
    <s v="Puncture kit"/>
    <s v="No"/>
    <s v="Pass rear "/>
    <m/>
    <s v="https://aeva.asn.au/files/3789/"/>
  </r>
  <r>
    <x v="9"/>
    <x v="25"/>
    <x v="18"/>
    <b v="1"/>
    <n v="510"/>
    <s v="170/310"/>
    <s v="RWD"/>
    <n v="7"/>
    <n v="77"/>
    <s v="NMC"/>
    <s v="11/170"/>
    <s v="5/unl"/>
    <m/>
    <n v="4324"/>
    <n v="1809"/>
    <n v="1540"/>
    <n v="385"/>
    <m/>
    <n v="1960"/>
    <m/>
    <m/>
    <m/>
    <m/>
    <m/>
    <m/>
    <m/>
    <m/>
    <m/>
    <m/>
    <m/>
    <m/>
    <m/>
    <m/>
    <m/>
    <m/>
    <m/>
    <s v="https://www.aeva.asn.au/files/1897/"/>
  </r>
  <r>
    <x v="2"/>
    <x v="26"/>
    <x v="18"/>
    <b v="1"/>
    <n v="530"/>
    <s v="180/350"/>
    <s v="RWD"/>
    <n v="6.5"/>
    <n v="77"/>
    <s v="NMC"/>
    <s v="11/144"/>
    <s v="10/250 car and batt"/>
    <s v="V2L"/>
    <n v="4287"/>
    <n v="1836"/>
    <n v="1516"/>
    <n v="350"/>
    <s v="-"/>
    <n v="1748"/>
    <m/>
    <s v="-"/>
    <m/>
    <s v="aftermarket"/>
    <s v="yes"/>
    <s v="-"/>
    <s v="yes"/>
    <n v="500"/>
    <n v="18"/>
    <s v="yes"/>
    <m/>
    <s v="yes"/>
    <s v="yes"/>
    <s v="Puncture kit"/>
    <m/>
    <s v="Pass rear"/>
    <s v="24 months / 40k"/>
    <s v="https://aeva.asn.au/files/2370/#:~:text=Charge%20port%20location%3A&amp;text=Left%2Dhand%20rear%20quarter%20panel."/>
  </r>
  <r>
    <x v="6"/>
    <x v="27"/>
    <x v="19"/>
    <b v="0"/>
    <n v="420"/>
    <s v="160/320"/>
    <s v="RWD"/>
    <n v="7.5"/>
    <n v="69"/>
    <s v="LFP"/>
    <s v="6.6/84"/>
    <s v="7/160 car 8/160 batt"/>
    <s v="V2L"/>
    <n v="4739"/>
    <n v="1900"/>
    <n v="1680"/>
    <n v="581"/>
    <s v="-"/>
    <n v="1995"/>
    <m/>
    <s v="Yes &amp; shade"/>
    <s v="Yes"/>
    <m/>
    <s v="Front "/>
    <s v="Front "/>
    <m/>
    <s v="750/1500"/>
    <n v="20"/>
    <s v="yes"/>
    <m/>
    <s v="yes"/>
    <s v="No"/>
    <s v="Puncture kit"/>
    <m/>
    <s v="Pass rear"/>
    <s v="12 months / 20k"/>
    <s v="https://www.aeva.asn.au/files/3707/"/>
  </r>
  <r>
    <x v="10"/>
    <x v="28"/>
    <x v="20"/>
    <b v="1"/>
    <n v="305"/>
    <s v="135/290"/>
    <s v="Unknown"/>
    <n v="7.3"/>
    <n v="41"/>
    <s v="LFP"/>
    <s v="11/75"/>
    <m/>
    <m/>
    <m/>
    <m/>
    <m/>
    <m/>
    <m/>
    <m/>
    <m/>
    <m/>
    <m/>
    <m/>
    <m/>
    <m/>
    <m/>
    <m/>
    <m/>
    <m/>
    <m/>
    <m/>
    <m/>
    <m/>
    <m/>
    <m/>
    <m/>
    <m/>
  </r>
  <r>
    <x v="0"/>
    <x v="29"/>
    <x v="21"/>
    <b v="0"/>
    <n v="570"/>
    <s v="230/360"/>
    <s v="RWD"/>
    <n v="5.9"/>
    <n v="82"/>
    <s v="LFP"/>
    <s v="7/150"/>
    <s v="6/150 car 8/160 batt"/>
    <s v="V2L"/>
    <n v="4800"/>
    <n v="1875"/>
    <n v="1460"/>
    <n v="400"/>
    <n v="50"/>
    <n v="2055"/>
    <m/>
    <s v="yes + sunshade"/>
    <s v="-"/>
    <m/>
    <s v="Front "/>
    <s v="Front "/>
    <s v="yes"/>
    <n v="750"/>
    <n v="19"/>
    <s v="yes"/>
    <m/>
    <s v="X2"/>
    <s v="yes"/>
    <s v="Puncture kit"/>
    <s v="yes"/>
    <s v="Driver rear"/>
    <s v="12 months / 20k"/>
    <s v="https://aeva.asn.au/files/2509/"/>
  </r>
  <r>
    <x v="7"/>
    <x v="30"/>
    <x v="22"/>
    <b v="0"/>
    <n v="604"/>
    <s v="150/283"/>
    <s v="Unknown"/>
    <n v="7.7"/>
    <n v="81.400000000000006"/>
    <s v="NMC"/>
    <s v="11/350"/>
    <s v="7/150 car 7/150 batt"/>
    <s v="V2L in&amp;out"/>
    <n v="4300"/>
    <n v="1850"/>
    <n v="1560"/>
    <n v="460"/>
    <n v="25"/>
    <n v="1845"/>
    <n v="425"/>
    <s v="-"/>
    <m/>
    <m/>
    <s v="-"/>
    <s v="-"/>
    <m/>
    <s v="750/1000"/>
    <n v="17"/>
    <s v="-"/>
    <s v="-"/>
    <s v="-"/>
    <m/>
    <m/>
    <m/>
    <m/>
    <m/>
    <m/>
  </r>
  <r>
    <x v="11"/>
    <x v="31"/>
    <x v="23"/>
    <b v="0"/>
    <n v="475"/>
    <s v="160/320"/>
    <s v="RWD"/>
    <n v="7.9"/>
    <n v="80"/>
    <s v="NMC"/>
    <s v="11/92"/>
    <s v="7/160car 8/240 batt"/>
    <s v="V2L"/>
    <n v="4750"/>
    <n v="1930"/>
    <n v="1625"/>
    <n v="445"/>
    <n v="125"/>
    <n v="2073"/>
    <n v="417"/>
    <m/>
    <s v="- "/>
    <m/>
    <m/>
    <m/>
    <m/>
    <s v="750/1500"/>
    <n v="19"/>
    <s v="yes"/>
    <m/>
    <m/>
    <s v="yes"/>
    <s v="Puncture kit"/>
    <m/>
    <s v="Pass rear"/>
    <s v="12 months / 10k"/>
    <s v="https://aeva.asn.au/files/3794/"/>
  </r>
  <r>
    <x v="3"/>
    <x v="32"/>
    <x v="24"/>
    <b v="0"/>
    <n v="370"/>
    <s v="100/254"/>
    <s v="Unknown"/>
    <n v="7.8"/>
    <n v="48.6"/>
    <s v="NMC"/>
    <s v="10/100"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33"/>
    <x v="24"/>
    <b v="0"/>
    <n v="370"/>
    <s v="99/255"/>
    <s v="FWD"/>
    <m/>
    <n v="48"/>
    <s v="NMC"/>
    <s v="10.4/100"/>
    <s v="5/unl car 8/160 batt"/>
    <m/>
    <m/>
    <m/>
    <m/>
    <m/>
    <m/>
    <m/>
    <m/>
    <m/>
    <m/>
    <m/>
    <m/>
    <m/>
    <s v="yes"/>
    <m/>
    <n v="17"/>
    <m/>
    <m/>
    <s v="yes"/>
    <m/>
    <s v="space saver"/>
    <m/>
    <m/>
    <m/>
    <m/>
  </r>
  <r>
    <x v="12"/>
    <x v="34"/>
    <x v="25"/>
    <b v="0"/>
    <n v="435"/>
    <s v="190/440"/>
    <s v="RWD"/>
    <n v="6.6"/>
    <n v="66"/>
    <s v="LFP"/>
    <s v="11/215"/>
    <s v="5/120 car 8/160 batt"/>
    <m/>
    <n v="4753"/>
    <n v="1920"/>
    <n v="1650"/>
    <n v="571"/>
    <s v="-"/>
    <n v="2025"/>
    <m/>
    <s v="yes"/>
    <m/>
    <m/>
    <s v="front &amp; rear"/>
    <s v="Front "/>
    <s v="yes"/>
    <n v="1500"/>
    <n v="20"/>
    <s v="yes"/>
    <s v="Yes"/>
    <s v="X2"/>
    <s v="yes"/>
    <s v="Puncture kit"/>
    <m/>
    <s v="Driver rear"/>
    <s v="12 months / 20k"/>
    <s v="https://aeva.asn.au/files/3826/"/>
  </r>
  <r>
    <x v="13"/>
    <x v="35"/>
    <x v="26"/>
    <b v="0"/>
    <n v="420"/>
    <s v="200/343"/>
    <s v="RWD"/>
    <n v="6.7"/>
    <n v="66"/>
    <s v="NMC"/>
    <s v="7.2/150"/>
    <s v="5/150 car 8/150 batt"/>
    <s v="V2L"/>
    <n v="4270"/>
    <n v="1822"/>
    <n v="1636"/>
    <n v="32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4"/>
    <x v="36"/>
    <x v="26"/>
    <b v="0"/>
    <n v="513"/>
    <s v="Unknown"/>
    <s v="Unknown"/>
    <n v="6.1"/>
    <n v="57.5"/>
    <s v="LFP"/>
    <s v="11/175"/>
    <s v="4/80 car 8/192 batt"/>
    <m/>
    <m/>
    <m/>
    <m/>
    <m/>
    <m/>
    <m/>
    <m/>
    <m/>
    <m/>
    <m/>
    <m/>
    <m/>
    <m/>
    <m/>
    <m/>
    <m/>
    <m/>
    <m/>
    <m/>
    <m/>
    <m/>
    <m/>
    <m/>
    <s v="https://www.aeva.asn.au/files/224/"/>
  </r>
  <r>
    <x v="0"/>
    <x v="37"/>
    <x v="27"/>
    <b v="0"/>
    <n v="482"/>
    <s v="230/380"/>
    <s v="RWD"/>
    <n v="6.7"/>
    <n v="82.56"/>
    <s v="LFP"/>
    <s v="11/150"/>
    <s v="6/150 car 8/160 batt"/>
    <s v="V2L"/>
    <n v="4830"/>
    <n v="1925"/>
    <n v="1620"/>
    <n v="500"/>
    <n v="58"/>
    <n v="2225"/>
    <m/>
    <s v="Yes &amp; sunshade"/>
    <s v="-"/>
    <s v="-"/>
    <s v="yes"/>
    <s v="yes"/>
    <m/>
    <m/>
    <n v="19"/>
    <s v="yes"/>
    <m/>
    <s v="yes"/>
    <m/>
    <s v="Puncture kit"/>
    <m/>
    <s v="Driver rear"/>
    <s v="12 months / 20k"/>
    <m/>
  </r>
  <r>
    <x v="2"/>
    <x v="38"/>
    <x v="28"/>
    <b v="1"/>
    <n v="400"/>
    <s v="AWD 320/600"/>
    <s v="AWD"/>
    <n v="3.8"/>
    <n v="64"/>
    <s v="NMC"/>
    <s v="11/140"/>
    <s v="10/250 car and batt"/>
    <s v="V2L"/>
    <m/>
    <m/>
    <m/>
    <m/>
    <m/>
    <m/>
    <m/>
    <m/>
    <m/>
    <m/>
    <m/>
    <m/>
    <m/>
    <m/>
    <m/>
    <m/>
    <m/>
    <m/>
    <m/>
    <m/>
    <m/>
    <m/>
    <m/>
    <m/>
  </r>
  <r>
    <x v="7"/>
    <x v="39"/>
    <x v="29"/>
    <b v="0"/>
    <n v="400"/>
    <s v="160/310"/>
    <s v="FWD"/>
    <n v="8.5"/>
    <n v="64"/>
    <s v="LFP"/>
    <s v="6.6kw"/>
    <s v="7/150 car 7/150 batt"/>
    <m/>
    <n v="4615"/>
    <n v="1875"/>
    <n v="1715"/>
    <n v="513"/>
    <n v="67"/>
    <n v="1930"/>
    <m/>
    <s v="-"/>
    <s v="Yes"/>
    <m/>
    <s v="front"/>
    <s v="-"/>
    <m/>
    <s v="300 both"/>
    <n v="18"/>
    <s v="-"/>
    <s v="-"/>
    <s v="-"/>
    <s v="yes"/>
    <s v="Puncture kit"/>
    <m/>
    <s v="Driver front "/>
    <s v="12 months / 15k"/>
    <s v="https://www.aeva.asn.au/files/3764/"/>
  </r>
  <r>
    <x v="13"/>
    <x v="40"/>
    <x v="30"/>
    <b v="0"/>
    <n v="455"/>
    <s v="200/343"/>
    <s v="Unknown"/>
    <n v="5.8"/>
    <n v="66"/>
    <s v="NMC"/>
    <s v="7.4/150"/>
    <s v="5/150"/>
    <s v="V2L"/>
    <n v="4400"/>
    <n v="1844"/>
    <n v="1556"/>
    <n v="370"/>
    <m/>
    <n v="1780"/>
    <m/>
    <s v="yes"/>
    <m/>
    <m/>
    <m/>
    <m/>
    <m/>
    <m/>
    <m/>
    <m/>
    <m/>
    <m/>
    <s v="yes"/>
    <m/>
    <m/>
    <m/>
    <m/>
    <s v="https://www.aeva.asn.au/files/3766/"/>
  </r>
  <r>
    <x v="8"/>
    <x v="41"/>
    <x v="30"/>
    <b v="0"/>
    <n v="480"/>
    <s v="310/440"/>
    <s v="RWD"/>
    <n v="6"/>
    <n v="75"/>
    <s v="LFP"/>
    <s v="22/480"/>
    <s v="5/unl car 8/160 batt"/>
    <s v="V2L"/>
    <n v="4787"/>
    <n v="2100"/>
    <n v="1650"/>
    <n v="539"/>
    <n v="66"/>
    <n v="2460"/>
    <m/>
    <s v="Yes and sunshade"/>
    <m/>
    <m/>
    <s v="front &amp; rear"/>
    <s v="No"/>
    <m/>
    <m/>
    <n v="19"/>
    <s v="yes"/>
    <s v=" Yes &amp; sentry"/>
    <s v="X2"/>
    <s v="Wireless "/>
    <m/>
    <s v="No"/>
    <m/>
    <m/>
    <m/>
  </r>
  <r>
    <x v="3"/>
    <x v="42"/>
    <x v="31"/>
    <b v="0"/>
    <n v="505"/>
    <s v="150/255"/>
    <s v="FWD"/>
    <n v="7.8"/>
    <n v="64"/>
    <s v="NMC"/>
    <s v="10.4/100"/>
    <s v="5/unl car 8/160 batt"/>
    <m/>
    <m/>
    <m/>
    <m/>
    <m/>
    <m/>
    <m/>
    <m/>
    <m/>
    <m/>
    <m/>
    <m/>
    <m/>
    <s v="yes"/>
    <m/>
    <n v="17"/>
    <m/>
    <m/>
    <s v="yes"/>
    <m/>
    <s v="space saver"/>
    <m/>
    <m/>
    <m/>
    <m/>
  </r>
  <r>
    <x v="7"/>
    <x v="43"/>
    <x v="32"/>
    <b v="0"/>
    <n v="563"/>
    <s v="150/283"/>
    <s v="Unknown"/>
    <n v="7.7"/>
    <n v="81.400000000000006"/>
    <s v="NMC"/>
    <s v="11/350"/>
    <s v="7/150 car 7/150 batt"/>
    <s v="V2L in&amp;out"/>
    <n v="4300"/>
    <n v="1850"/>
    <n v="1560"/>
    <n v="460"/>
    <n v="25"/>
    <n v="1930"/>
    <n v="425"/>
    <s v="-"/>
    <s v="Yes"/>
    <m/>
    <s v="yes"/>
    <s v="yes"/>
    <m/>
    <s v="750/1000"/>
    <n v="19"/>
    <m/>
    <m/>
    <m/>
    <m/>
    <m/>
    <m/>
    <m/>
    <m/>
    <m/>
  </r>
  <r>
    <x v="13"/>
    <x v="44"/>
    <x v="33"/>
    <b v="0"/>
    <n v="440"/>
    <s v="200/343"/>
    <s v="RWD"/>
    <n v="6.7"/>
    <n v="66"/>
    <s v="NMC"/>
    <s v="7.2/150"/>
    <s v="5/150 car 8/150 batt"/>
    <s v="V2L"/>
    <n v="4270"/>
    <n v="1822"/>
    <n v="1636"/>
    <n v="31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5"/>
    <x v="45"/>
    <x v="33"/>
    <b v="0"/>
    <n v="466"/>
    <s v="Unknown"/>
    <s v="RWD"/>
    <n v="5.9"/>
    <n v="60"/>
    <s v="LFP"/>
    <s v="11/175"/>
    <s v="4/80 car 8/160 batt"/>
    <m/>
    <n v="4792"/>
    <n v="1982"/>
    <n v="1624"/>
    <m/>
    <m/>
    <m/>
    <m/>
    <s v="yes"/>
    <m/>
    <m/>
    <m/>
    <m/>
    <m/>
    <m/>
    <m/>
    <m/>
    <m/>
    <m/>
    <m/>
    <s v="Puncture kit"/>
    <m/>
    <m/>
    <m/>
    <m/>
  </r>
  <r>
    <x v="12"/>
    <x v="46"/>
    <x v="34"/>
    <b v="0"/>
    <n v="570"/>
    <s v="210/440"/>
    <s v="RWD"/>
    <n v="6.2"/>
    <n v="87.5"/>
    <s v="NMC"/>
    <s v="11/280"/>
    <s v="5/120 car 8/160 batt"/>
    <m/>
    <n v="4753"/>
    <n v="1920"/>
    <n v="1650"/>
    <n v="571"/>
    <s v="-"/>
    <n v="2025"/>
    <m/>
    <s v="yes"/>
    <m/>
    <m/>
    <s v="front &amp; rear"/>
    <s v="Front "/>
    <s v="yes"/>
    <n v="1500"/>
    <n v="20"/>
    <s v="yes"/>
    <s v="Yes"/>
    <s v="X2"/>
    <s v="yes"/>
    <s v="Puncture kit"/>
    <m/>
    <s v="Driver rear"/>
    <s v="12 months / 20k"/>
    <s v="https://aeva.asn.au/files/3826/"/>
  </r>
  <r>
    <x v="16"/>
    <x v="47"/>
    <x v="35"/>
    <b v="0"/>
    <n v="463"/>
    <s v="200/343"/>
    <s v="Unknown"/>
    <n v="5.3"/>
    <n v="69"/>
    <s v="NMC"/>
    <s v="7/140"/>
    <s v="5/unl"/>
    <m/>
    <m/>
    <m/>
    <m/>
    <m/>
    <m/>
    <n v="1830"/>
    <m/>
    <m/>
    <m/>
    <m/>
    <m/>
    <m/>
    <m/>
    <s v="750/1400"/>
    <m/>
    <m/>
    <m/>
    <m/>
    <m/>
    <m/>
    <m/>
    <m/>
    <m/>
    <m/>
  </r>
  <r>
    <x v="17"/>
    <x v="48"/>
    <x v="35"/>
    <b v="0"/>
    <n v="544"/>
    <s v="210/545"/>
    <s v="RWD"/>
    <n v="6.7"/>
    <n v="77"/>
    <s v="NMC"/>
    <s v="11/155"/>
    <s v="5/unl car"/>
    <m/>
    <n v="4585"/>
    <n v="1852"/>
    <n v="1624"/>
    <n v="543"/>
    <m/>
    <m/>
    <m/>
    <s v="Yes and sunshade"/>
    <m/>
    <m/>
    <s v="yes"/>
    <m/>
    <m/>
    <m/>
    <n v="19"/>
    <s v="yes"/>
    <m/>
    <s v="yes"/>
    <s v="Wired "/>
    <m/>
    <m/>
    <m/>
    <m/>
    <m/>
  </r>
  <r>
    <x v="18"/>
    <x v="49"/>
    <x v="36"/>
    <b v="0"/>
    <n v="454"/>
    <s v="160/300"/>
    <s v="FWD"/>
    <n v="7.4"/>
    <n v="60"/>
    <s v="NMC"/>
    <m/>
    <s v="5/100 car 8/160 batt"/>
    <m/>
    <n v="4199"/>
    <n v="1860"/>
    <n v="2017"/>
    <n v="440"/>
    <m/>
    <m/>
    <m/>
    <m/>
    <m/>
    <m/>
    <m/>
    <m/>
    <m/>
    <s v="750/900"/>
    <n v="20"/>
    <m/>
    <m/>
    <m/>
    <m/>
    <s v="Puncture kit"/>
    <m/>
    <m/>
    <m/>
    <m/>
  </r>
  <r>
    <x v="9"/>
    <x v="50"/>
    <x v="37"/>
    <b v="0"/>
    <n v="534"/>
    <s v="210/545"/>
    <s v="RWD"/>
    <n v="6.8"/>
    <n v="77"/>
    <s v="NMC"/>
    <s v="11/120"/>
    <s v="5/unl car 8/160 batt"/>
    <m/>
    <n v="4644"/>
    <n v="1861"/>
    <n v="1597"/>
    <n v="540"/>
    <s v="-"/>
    <n v="2273"/>
    <n v="582"/>
    <s v="-"/>
    <m/>
    <m/>
    <s v="Extra $$$"/>
    <m/>
    <m/>
    <m/>
    <m/>
    <s v="Extra $$$"/>
    <m/>
    <m/>
    <s v="yes"/>
    <m/>
    <m/>
    <m/>
    <m/>
    <s v="https://www.aeva.asn.au/files/3744/"/>
  </r>
  <r>
    <x v="2"/>
    <x v="51"/>
    <x v="37"/>
    <b v="1"/>
    <n v="490"/>
    <s v="217/450"/>
    <s v="RWD"/>
    <n v="6.4"/>
    <n v="75"/>
    <m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2"/>
    <x v="52"/>
    <x v="37"/>
    <b v="1"/>
    <n v="490"/>
    <s v="217/450"/>
    <s v="RWD"/>
    <n v="6.8"/>
    <n v="75"/>
    <m/>
    <s v="/153"/>
    <m/>
    <m/>
    <m/>
    <m/>
    <m/>
    <m/>
    <m/>
    <m/>
    <m/>
    <m/>
    <m/>
    <m/>
    <m/>
    <m/>
    <m/>
    <m/>
    <m/>
    <m/>
    <m/>
    <m/>
    <m/>
    <m/>
    <m/>
    <m/>
    <m/>
    <m/>
  </r>
  <r>
    <x v="13"/>
    <x v="53"/>
    <x v="38"/>
    <b v="0"/>
    <n v="435"/>
    <s v="200/343"/>
    <s v="RWD"/>
    <n v="5.8"/>
    <n v="66"/>
    <s v="NMC"/>
    <s v="22/150"/>
    <s v="5/150"/>
    <s v="V2L"/>
    <n v="4400"/>
    <n v="1844"/>
    <n v="1556"/>
    <n v="370"/>
    <m/>
    <n v="1820"/>
    <m/>
    <s v="yes"/>
    <m/>
    <m/>
    <m/>
    <m/>
    <m/>
    <m/>
    <m/>
    <m/>
    <m/>
    <m/>
    <s v="yes"/>
    <m/>
    <m/>
    <m/>
    <m/>
    <m/>
  </r>
  <r>
    <x v="0"/>
    <x v="54"/>
    <x v="39"/>
    <b v="0"/>
    <n v="520"/>
    <s v="AWD 390/670"/>
    <s v="AWD"/>
    <n v="3.8"/>
    <n v="82"/>
    <s v="LFP"/>
    <s v="7/150"/>
    <s v="6/150 car 8/160 batt"/>
    <s v="V2L"/>
    <n v="4800"/>
    <n v="1875"/>
    <n v="1460"/>
    <n v="400"/>
    <n v="50"/>
    <n v="2185"/>
    <m/>
    <s v="yes + sunshade"/>
    <s v="-"/>
    <m/>
    <s v="Front "/>
    <s v="Front "/>
    <s v="Yes "/>
    <n v="1500"/>
    <n v="19"/>
    <s v="yes"/>
    <m/>
    <s v="X2"/>
    <s v="yes"/>
    <s v="Puncture kit"/>
    <s v="yes"/>
    <m/>
    <s v="12 months / 20k"/>
    <m/>
  </r>
  <r>
    <x v="19"/>
    <x v="55"/>
    <x v="40"/>
    <b v="0"/>
    <n v="546"/>
    <s v="200/490"/>
    <s v="RWD"/>
    <n v="6.4"/>
    <n v="69"/>
    <s v="NMC"/>
    <s v="11/205"/>
    <s v="5/unl"/>
    <m/>
    <n v="4606"/>
    <n v="1849"/>
    <n v="1473"/>
    <n v="407"/>
    <n v="41"/>
    <m/>
    <m/>
    <m/>
    <m/>
    <m/>
    <m/>
    <m/>
    <m/>
    <n v="1500"/>
    <m/>
    <m/>
    <m/>
    <m/>
    <m/>
    <m/>
    <m/>
    <m/>
    <m/>
    <s v="https://www.aeva.asn.au/files/3707/"/>
  </r>
  <r>
    <x v="8"/>
    <x v="56"/>
    <x v="41"/>
    <b v="0"/>
    <n v="425"/>
    <s v="AWD 315/543"/>
    <s v="AWD"/>
    <n v="3.8"/>
    <n v="69"/>
    <s v="NMC"/>
    <s v="11/150"/>
    <s v="5/unl car 8/160 batt"/>
    <m/>
    <n v="4432"/>
    <n v="2025"/>
    <n v="1566"/>
    <n v="362"/>
    <m/>
    <m/>
    <m/>
    <m/>
    <m/>
    <m/>
    <m/>
    <m/>
    <m/>
    <m/>
    <n v="19"/>
    <m/>
    <m/>
    <m/>
    <m/>
    <s v="Puncture kit"/>
    <m/>
    <s v="Pass rear "/>
    <m/>
    <s v="https://aeva.asn.au/files/3789/"/>
  </r>
  <r>
    <x v="8"/>
    <x v="57"/>
    <x v="42"/>
    <b v="0"/>
    <n v="615"/>
    <s v="310/440"/>
    <s v="RWD"/>
    <n v="6"/>
    <n v="100"/>
    <s v="NMC"/>
    <s v="22/480"/>
    <s v="5/unl car 8/160 batt"/>
    <s v="V2L"/>
    <n v="4787"/>
    <n v="2100"/>
    <n v="1650"/>
    <n v="539"/>
    <n v="66"/>
    <m/>
    <m/>
    <s v="Yes and sunshade"/>
    <m/>
    <m/>
    <s v="front &amp; rear"/>
    <s v="yes"/>
    <m/>
    <m/>
    <n v="19"/>
    <s v="yes"/>
    <s v=" Yes &amp; sentry"/>
    <s v="X2"/>
    <s v="Wireless"/>
    <m/>
    <s v="yes"/>
    <m/>
    <m/>
    <m/>
  </r>
  <r>
    <x v="7"/>
    <x v="58"/>
    <x v="43"/>
    <b v="0"/>
    <n v="563"/>
    <s v="150/283"/>
    <s v="Unknown"/>
    <n v="7.9"/>
    <n v="81.400000000000006"/>
    <s v="NMC"/>
    <s v="11/350"/>
    <s v="7/150 car 7/150 batt"/>
    <s v="V2L jn&amp;out"/>
    <n v="4300"/>
    <n v="1850"/>
    <n v="1560"/>
    <n v="460"/>
    <n v="25"/>
    <n v="1930"/>
    <n v="425"/>
    <s v="yes"/>
    <m/>
    <m/>
    <s v="yes"/>
    <s v="yes"/>
    <m/>
    <m/>
    <m/>
    <m/>
    <m/>
    <m/>
    <m/>
    <m/>
    <m/>
    <m/>
    <m/>
    <m/>
  </r>
  <r>
    <x v="0"/>
    <x v="59"/>
    <x v="44"/>
    <b v="0"/>
    <n v="456"/>
    <s v="AWD 390/690"/>
    <s v="AWD"/>
    <n v="4.5"/>
    <n v="82.56"/>
    <s v="LFP"/>
    <s v="11/150"/>
    <s v="6/150 car 8/160 batt"/>
    <s v="V2L"/>
    <n v="4830"/>
    <n v="1925"/>
    <n v="1620"/>
    <n v="500"/>
    <n v="58"/>
    <n v="2340"/>
    <m/>
    <s v="Yes &amp; sunshade"/>
    <s v="-"/>
    <s v="-"/>
    <s v="yes"/>
    <s v="yes"/>
    <m/>
    <m/>
    <n v="20"/>
    <s v="yes"/>
    <m/>
    <s v="yes"/>
    <m/>
    <s v="Puncture kit"/>
    <m/>
    <s v="Driver rear"/>
    <s v="12 months / 20k"/>
    <m/>
  </r>
  <r>
    <x v="15"/>
    <x v="60"/>
    <x v="45"/>
    <b v="0"/>
    <n v="629"/>
    <s v="AWD"/>
    <s v="AWD"/>
    <n v="4.4000000000000004"/>
    <n v="75"/>
    <s v="NMC"/>
    <s v="11/175"/>
    <s v="4/80 car 8/192 batt"/>
    <m/>
    <m/>
    <m/>
    <m/>
    <m/>
    <m/>
    <m/>
    <m/>
    <m/>
    <m/>
    <m/>
    <m/>
    <m/>
    <m/>
    <m/>
    <m/>
    <m/>
    <m/>
    <m/>
    <m/>
    <m/>
    <m/>
    <m/>
    <m/>
    <m/>
  </r>
  <r>
    <x v="20"/>
    <x v="61"/>
    <x v="46"/>
    <b v="0"/>
    <n v="470"/>
    <s v="198/430"/>
    <s v="RWD"/>
    <n v="6.1"/>
    <n v="72"/>
    <s v="LFP"/>
    <m/>
    <s v="5/unl"/>
    <m/>
    <m/>
    <m/>
    <m/>
    <m/>
    <m/>
    <n v="2104"/>
    <m/>
    <m/>
    <m/>
    <m/>
    <m/>
    <m/>
    <m/>
    <m/>
    <m/>
    <m/>
    <m/>
    <m/>
    <m/>
    <m/>
    <m/>
    <m/>
    <m/>
    <s v="https://aeva.asn.au/files/2725/"/>
  </r>
  <r>
    <x v="7"/>
    <x v="62"/>
    <x v="46"/>
    <b v="0"/>
    <n v="555"/>
    <s v="160/310"/>
    <s v="FWD"/>
    <n v="8.9"/>
    <n v="88"/>
    <s v="LFP"/>
    <s v="11kw"/>
    <s v="7/150 car 7/150 batt"/>
    <m/>
    <n v="4615"/>
    <n v="1875"/>
    <n v="1715"/>
    <n v="513"/>
    <n v="67"/>
    <n v="2054"/>
    <m/>
    <s v="-"/>
    <s v="Yes"/>
    <m/>
    <s v="front"/>
    <s v="-"/>
    <m/>
    <s v="750unb 1250b"/>
    <n v="18"/>
    <s v="-"/>
    <s v="-"/>
    <s v="-"/>
    <s v="yes"/>
    <s v="Puncture kit"/>
    <m/>
    <s v="Driver front "/>
    <s v="12 months / 15k"/>
    <s v="https://www.aeva.asn.au/files/3764/"/>
  </r>
  <r>
    <x v="7"/>
    <x v="63"/>
    <x v="47"/>
    <b v="0"/>
    <n v="460"/>
    <s v="150/255"/>
    <s v="FWD"/>
    <n v="7.8"/>
    <n v="64"/>
    <s v="NMC"/>
    <s v="11/350"/>
    <s v="7/150 car 7/150 batt"/>
    <m/>
    <n v="4420"/>
    <n v="1825"/>
    <n v="1570"/>
    <n v="475"/>
    <m/>
    <m/>
    <m/>
    <m/>
    <m/>
    <m/>
    <m/>
    <m/>
    <m/>
    <s v="300/750"/>
    <n v="17"/>
    <m/>
    <m/>
    <m/>
    <m/>
    <s v="Puncture kit"/>
    <m/>
    <m/>
    <m/>
    <m/>
  </r>
  <r>
    <x v="10"/>
    <x v="64"/>
    <x v="48"/>
    <b v="1"/>
    <n v="402"/>
    <s v="160/330"/>
    <s v="Unknown"/>
    <n v="6.7"/>
    <n v="54"/>
    <s v="LFP"/>
    <s v="11/95"/>
    <m/>
    <m/>
    <m/>
    <m/>
    <m/>
    <m/>
    <m/>
    <m/>
    <m/>
    <m/>
    <m/>
    <m/>
    <m/>
    <m/>
    <m/>
    <m/>
    <m/>
    <m/>
    <m/>
    <m/>
    <m/>
    <m/>
    <m/>
    <m/>
    <m/>
    <m/>
  </r>
  <r>
    <x v="2"/>
    <x v="65"/>
    <x v="49"/>
    <b v="1"/>
    <n v="655"/>
    <s v="300/500"/>
    <s v="RWD"/>
    <n v="4.9000000000000004"/>
    <n v="100"/>
    <m/>
    <s v="/396"/>
    <m/>
    <m/>
    <n v="4931"/>
    <n v="1960"/>
    <n v="1474"/>
    <n v="457"/>
    <m/>
    <m/>
    <m/>
    <m/>
    <m/>
    <m/>
    <m/>
    <m/>
    <m/>
    <m/>
    <m/>
    <m/>
    <m/>
    <m/>
    <m/>
    <m/>
    <m/>
    <m/>
    <m/>
    <m/>
  </r>
  <r>
    <x v="3"/>
    <x v="66"/>
    <x v="50"/>
    <b v="0"/>
    <n v="404"/>
    <s v="150/255"/>
    <s v="Unknown"/>
    <n v="7.8"/>
    <n v="64.8"/>
    <s v="NMC"/>
    <s v="10/100"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66"/>
    <x v="50"/>
    <b v="0"/>
    <n v="444"/>
    <s v="150/255"/>
    <s v="FWD"/>
    <m/>
    <n v="64"/>
    <s v="NMC"/>
    <s v="10.4/100"/>
    <s v="5/unl car 8/160 batt"/>
    <m/>
    <m/>
    <m/>
    <m/>
    <m/>
    <m/>
    <m/>
    <m/>
    <m/>
    <m/>
    <m/>
    <s v="yes"/>
    <s v="yes"/>
    <s v="yes"/>
    <m/>
    <n v="19"/>
    <s v="yes"/>
    <m/>
    <s v="yes"/>
    <m/>
    <s v="space saver"/>
    <m/>
    <m/>
    <m/>
    <m/>
  </r>
  <r>
    <x v="15"/>
    <x v="67"/>
    <x v="51"/>
    <b v="0"/>
    <n v="551"/>
    <s v="Unknown"/>
    <s v="Unknown"/>
    <n v="4.3"/>
    <n v="80"/>
    <s v="NMC"/>
    <s v="11/175"/>
    <s v="4/80 car 8/160 batt"/>
    <m/>
    <n v="4792"/>
    <n v="1982"/>
    <n v="1624"/>
    <m/>
    <m/>
    <m/>
    <m/>
    <s v="yes"/>
    <m/>
    <m/>
    <m/>
    <m/>
    <m/>
    <m/>
    <m/>
    <m/>
    <m/>
    <m/>
    <m/>
    <s v="Puncture kit"/>
    <m/>
    <m/>
    <m/>
    <m/>
  </r>
  <r>
    <x v="16"/>
    <x v="47"/>
    <x v="52"/>
    <b v="1"/>
    <n v="462"/>
    <s v="200/343"/>
    <s v="RWD"/>
    <n v="5.3"/>
    <n v="69"/>
    <s v="NMC"/>
    <s v="11/150"/>
    <s v="5/unl"/>
    <m/>
    <n v="4233"/>
    <n v="1838"/>
    <n v="1550"/>
    <n v="318"/>
    <n v="7"/>
    <m/>
    <m/>
    <s v="-"/>
    <m/>
    <m/>
    <s v="-"/>
    <m/>
    <m/>
    <s v="750/1600"/>
    <n v="19"/>
    <s v="-"/>
    <m/>
    <m/>
    <m/>
    <m/>
    <m/>
    <m/>
    <m/>
    <m/>
  </r>
  <r>
    <x v="3"/>
    <x v="68"/>
    <x v="53"/>
    <b v="0"/>
    <m/>
    <s v="Unknown"/>
    <s v="Unknown"/>
    <m/>
    <m/>
    <s v="NMC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7"/>
    <x v="69"/>
    <x v="54"/>
    <b v="0"/>
    <n v="500"/>
    <s v="AWD 230/480"/>
    <s v="AWD"/>
    <n v="6.1"/>
    <n v="88"/>
    <s v="LFP"/>
    <s v="11kw"/>
    <s v="7/150 car 7/150 batt"/>
    <m/>
    <n v="4615"/>
    <n v="1875"/>
    <n v="1715"/>
    <n v="513"/>
    <n v="67"/>
    <n v="2198"/>
    <m/>
    <s v="-"/>
    <s v="Yes"/>
    <m/>
    <s v="front"/>
    <s v="-"/>
    <m/>
    <s v="750unb 1250b"/>
    <n v="19"/>
    <s v="-"/>
    <s v="-"/>
    <s v="-"/>
    <s v="yes"/>
    <s v="Puncture kit"/>
    <m/>
    <s v="Driver front "/>
    <s v="12 months / 15k"/>
    <s v="https://www.aeva.asn.au/files/3764/"/>
  </r>
  <r>
    <x v="2"/>
    <x v="70"/>
    <x v="54"/>
    <b v="1"/>
    <n v="670"/>
    <s v="300/500"/>
    <s v="RWD"/>
    <n v="5.4"/>
    <n v="100"/>
    <m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21"/>
    <x v="71"/>
    <x v="54"/>
    <b v="0"/>
    <n v="561"/>
    <s v="210/545"/>
    <s v="Unknown"/>
    <n v="6.7"/>
    <n v="82"/>
    <s v="NMC"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72"/>
    <x v="54"/>
    <b v="0"/>
    <n v="414"/>
    <s v="AWD 160/337"/>
    <s v="AWD"/>
    <m/>
    <n v="64"/>
    <s v="LFP"/>
    <s v="11/150"/>
    <s v="5/unl car 8/160 batt"/>
    <m/>
    <n v="4690"/>
    <n v="1860"/>
    <n v="1650"/>
    <n v="410"/>
    <m/>
    <n v="2015"/>
    <m/>
    <m/>
    <m/>
    <m/>
    <m/>
    <m/>
    <m/>
    <n v="750"/>
    <n v="18"/>
    <m/>
    <m/>
    <m/>
    <m/>
    <m/>
    <m/>
    <m/>
    <m/>
    <s v="https://www.aeva.asn.au/files/1522/"/>
  </r>
  <r>
    <x v="13"/>
    <x v="73"/>
    <x v="55"/>
    <b v="0"/>
    <n v="415"/>
    <s v="AWD 315/543"/>
    <s v="AWD"/>
    <n v="3.7"/>
    <n v="66"/>
    <s v="NMC"/>
    <s v="22/150"/>
    <s v="5/150"/>
    <s v="V2L"/>
    <n v="4400"/>
    <n v="1844"/>
    <n v="1556"/>
    <n v="370"/>
    <m/>
    <n v="1910"/>
    <m/>
    <s v="yes"/>
    <m/>
    <m/>
    <m/>
    <m/>
    <m/>
    <m/>
    <m/>
    <m/>
    <m/>
    <m/>
    <s v="yes"/>
    <m/>
    <m/>
    <m/>
    <m/>
    <m/>
  </r>
  <r>
    <x v="10"/>
    <x v="74"/>
    <x v="56"/>
    <b v="1"/>
    <n v="371"/>
    <s v="190/350"/>
    <s v="Unknown"/>
    <n v="5.9"/>
    <n v="54"/>
    <s v="LFP"/>
    <s v="11/95"/>
    <m/>
    <m/>
    <m/>
    <m/>
    <m/>
    <m/>
    <m/>
    <m/>
    <m/>
    <m/>
    <m/>
    <m/>
    <m/>
    <m/>
    <m/>
    <m/>
    <m/>
    <m/>
    <m/>
    <m/>
    <m/>
    <m/>
    <m/>
    <m/>
    <m/>
    <m/>
  </r>
  <r>
    <x v="7"/>
    <x v="75"/>
    <x v="57"/>
    <b v="0"/>
    <n v="460"/>
    <s v="150/255"/>
    <s v="FWD"/>
    <n v="7.8"/>
    <n v="64"/>
    <s v="NMC"/>
    <s v="11/350"/>
    <s v="7/150 car 7/150 batt"/>
    <m/>
    <n v="4420"/>
    <n v="1825"/>
    <n v="1570"/>
    <n v="475"/>
    <m/>
    <m/>
    <m/>
    <m/>
    <m/>
    <m/>
    <m/>
    <m/>
    <m/>
    <s v="300/750"/>
    <n v="17"/>
    <m/>
    <m/>
    <m/>
    <m/>
    <s v="Puncture kit"/>
    <m/>
    <m/>
    <m/>
    <m/>
  </r>
  <r>
    <x v="7"/>
    <x v="76"/>
    <x v="58"/>
    <b v="0"/>
    <n v="528"/>
    <s v="Unknown"/>
    <s v="RWD"/>
    <m/>
    <n v="77.400000000000006"/>
    <s v="NMC"/>
    <m/>
    <s v="7/150 car 7/150 batt"/>
    <m/>
    <m/>
    <m/>
    <m/>
    <m/>
    <m/>
    <m/>
    <m/>
    <m/>
    <m/>
    <m/>
    <m/>
    <m/>
    <m/>
    <m/>
    <m/>
    <m/>
    <m/>
    <m/>
    <m/>
    <m/>
    <m/>
    <m/>
    <m/>
    <m/>
  </r>
  <r>
    <x v="8"/>
    <x v="77"/>
    <x v="59"/>
    <b v="0"/>
    <n v="543"/>
    <s v="AWD 475/710"/>
    <s v="AWD"/>
    <n v="3.8"/>
    <n v="100"/>
    <s v="NMC"/>
    <s v="22/480"/>
    <s v="5/unl car 8/160 batt"/>
    <s v="V2L"/>
    <n v="4787"/>
    <n v="2100"/>
    <n v="1650"/>
    <n v="539"/>
    <n v="42"/>
    <m/>
    <m/>
    <s v="Yes and sunshade"/>
    <m/>
    <m/>
    <s v="front &amp; rear"/>
    <s v="yes"/>
    <m/>
    <m/>
    <n v="21"/>
    <s v="yes"/>
    <s v=" Yes &amp; sentry"/>
    <s v="X2"/>
    <s v="Wireless"/>
    <m/>
    <s v="yes"/>
    <m/>
    <m/>
    <m/>
  </r>
  <r>
    <x v="13"/>
    <x v="78"/>
    <x v="60"/>
    <b v="0"/>
    <n v="400"/>
    <s v="AWD 315/543"/>
    <s v="AWD"/>
    <n v="3.9"/>
    <n v="66"/>
    <s v="NMC"/>
    <s v="7.2/150"/>
    <s v="5/150 car 8/150 batt"/>
    <s v="V2L"/>
    <n v="4300"/>
    <n v="1822"/>
    <n v="1636"/>
    <n v="31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7"/>
    <x v="79"/>
    <x v="61"/>
    <b v="0"/>
    <n v="522"/>
    <s v="AWD 250/679"/>
    <s v="AWD"/>
    <n v="5.4"/>
    <n v="79"/>
    <s v="NMC"/>
    <s v="11/175"/>
    <s v="5/unl car "/>
    <m/>
    <n v="4585"/>
    <n v="1852"/>
    <n v="1624"/>
    <n v="549"/>
    <m/>
    <m/>
    <m/>
    <m/>
    <m/>
    <m/>
    <m/>
    <m/>
    <m/>
    <m/>
    <m/>
    <m/>
    <m/>
    <m/>
    <m/>
    <m/>
    <m/>
    <m/>
    <m/>
    <m/>
  </r>
  <r>
    <x v="23"/>
    <x v="80"/>
    <x v="62"/>
    <b v="0"/>
    <m/>
    <s v="Unknown"/>
    <s v="Unknown"/>
    <m/>
    <m/>
    <s v="LFP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81"/>
    <x v="63"/>
    <b v="1"/>
    <n v="610"/>
    <s v="220/490"/>
    <s v="RWD"/>
    <n v="6.2"/>
    <n v="82"/>
    <s v="NMC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16"/>
    <x v="82"/>
    <x v="64"/>
    <b v="1"/>
    <m/>
    <s v="Unknown"/>
    <s v="Unknown"/>
    <m/>
    <m/>
    <s v="NMC"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83"/>
    <x v="65"/>
    <b v="0"/>
    <n v="414"/>
    <s v="AWD 160/337"/>
    <s v="AWD"/>
    <m/>
    <n v="64"/>
    <s v="LFP"/>
    <s v="11/150"/>
    <s v="5/unl car 8/160 batt"/>
    <m/>
    <n v="4690"/>
    <n v="1860"/>
    <n v="1650"/>
    <n v="410"/>
    <m/>
    <n v="2060"/>
    <m/>
    <m/>
    <m/>
    <m/>
    <m/>
    <m/>
    <m/>
    <n v="750"/>
    <n v="20"/>
    <m/>
    <m/>
    <m/>
    <m/>
    <m/>
    <m/>
    <m/>
    <m/>
    <s v="https://www.aeva.asn.au/files/1522/"/>
  </r>
  <r>
    <x v="16"/>
    <x v="84"/>
    <x v="65"/>
    <b v="0"/>
    <n v="485"/>
    <s v="185/420"/>
    <s v="RWD"/>
    <n v="7.3"/>
    <n v="82"/>
    <s v="NMC"/>
    <m/>
    <s v="5/unl car 8/160 batt"/>
    <m/>
    <n v="4440"/>
    <n v="1873"/>
    <n v="1647"/>
    <n v="410"/>
    <n v="31"/>
    <n v="2075"/>
    <m/>
    <m/>
    <m/>
    <m/>
    <m/>
    <m/>
    <m/>
    <m/>
    <m/>
    <m/>
    <m/>
    <m/>
    <m/>
    <m/>
    <m/>
    <m/>
    <m/>
    <m/>
  </r>
  <r>
    <x v="7"/>
    <x v="85"/>
    <x v="66"/>
    <b v="0"/>
    <n v="470"/>
    <s v="AWD 230/480"/>
    <s v="AWD"/>
    <n v="6.3"/>
    <n v="88"/>
    <s v="LFP"/>
    <s v="11kw"/>
    <s v="7/150 car 7/150 batt"/>
    <m/>
    <n v="4615"/>
    <n v="1875"/>
    <n v="1715"/>
    <n v="513"/>
    <n v="67"/>
    <n v="2229"/>
    <m/>
    <s v="yes"/>
    <s v="Yes"/>
    <m/>
    <s v="front &amp; rear"/>
    <s v="Front "/>
    <m/>
    <s v="750unb 1250b"/>
    <n v="20"/>
    <s v="yes"/>
    <s v="-"/>
    <s v="yes"/>
    <s v="yes"/>
    <s v="Puncture kit"/>
    <s v="yes"/>
    <s v="Driver front "/>
    <s v="12 months / 15k"/>
    <s v="https://www.aeva.asn.au/files/3764/"/>
  </r>
  <r>
    <x v="2"/>
    <x v="86"/>
    <x v="66"/>
    <b v="0"/>
    <n v="575"/>
    <s v="AWD 572/800"/>
    <s v="AWD"/>
    <n v="3.2"/>
    <n v="100"/>
    <m/>
    <m/>
    <m/>
    <m/>
    <n v="4931"/>
    <n v="1960"/>
    <n v="1474"/>
    <n v="457"/>
    <m/>
    <m/>
    <m/>
    <m/>
    <m/>
    <m/>
    <m/>
    <m/>
    <m/>
    <m/>
    <m/>
    <m/>
    <m/>
    <m/>
    <m/>
    <m/>
    <m/>
    <m/>
    <m/>
    <m/>
  </r>
  <r>
    <x v="24"/>
    <x v="87"/>
    <x v="67"/>
    <b v="0"/>
    <n v="474"/>
    <s v="150/247"/>
    <s v="Unknown"/>
    <m/>
    <n v="66.5"/>
    <s v="NMC"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88"/>
    <x v="68"/>
    <b v="1"/>
    <n v="614"/>
    <s v="168/350"/>
    <s v="RWD"/>
    <n v="7.4"/>
    <n v="77"/>
    <s v="NMC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16"/>
    <x v="89"/>
    <x v="69"/>
    <b v="0"/>
    <n v="445"/>
    <s v="Unknown"/>
    <s v="Unknown"/>
    <n v="3.6"/>
    <n v="69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90"/>
    <x v="70"/>
    <b v="1"/>
    <n v="596"/>
    <s v="AWD 310/740"/>
    <s v="AWD"/>
    <n v="4.5"/>
    <n v="82"/>
    <s v="NMC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2"/>
    <x v="91"/>
    <x v="71"/>
    <b v="1"/>
    <n v="600"/>
    <s v="AWD 572/800"/>
    <s v="AWD"/>
    <n v="3.48"/>
    <n v="100"/>
    <m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19"/>
    <x v="92"/>
    <x v="72"/>
    <b v="1"/>
    <n v="620"/>
    <s v="200/343"/>
    <s v="RWD"/>
    <n v="7.1"/>
    <n v="100"/>
    <s v="LFP"/>
    <m/>
    <m/>
    <m/>
    <n v="4840"/>
    <n v="1540"/>
    <n v="2140"/>
    <n v="541"/>
    <m/>
    <m/>
    <m/>
    <m/>
    <m/>
    <m/>
    <m/>
    <m/>
    <m/>
    <m/>
    <m/>
    <m/>
    <m/>
    <m/>
    <m/>
    <m/>
    <m/>
    <m/>
    <m/>
    <m/>
  </r>
  <r>
    <x v="9"/>
    <x v="93"/>
    <x v="73"/>
    <b v="1"/>
    <n v="499"/>
    <s v="AWD 250"/>
    <s v="AWD"/>
    <n v="5.5"/>
    <n v="77"/>
    <s v="NMC"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94"/>
    <x v="73"/>
    <b v="0"/>
    <n v="485"/>
    <s v="AWD 300/660"/>
    <s v="AWD"/>
    <n v="4.8"/>
    <n v="82"/>
    <s v="NMC"/>
    <m/>
    <s v="5/unl car 8/160 batt"/>
    <m/>
    <n v="4440"/>
    <n v="1873"/>
    <n v="1647"/>
    <n v="410"/>
    <n v="31"/>
    <n v="2170"/>
    <m/>
    <m/>
    <m/>
    <m/>
    <m/>
    <m/>
    <m/>
    <m/>
    <m/>
    <m/>
    <m/>
    <m/>
    <m/>
    <m/>
    <m/>
    <m/>
    <m/>
    <m/>
  </r>
  <r>
    <x v="23"/>
    <x v="95"/>
    <x v="74"/>
    <b v="0"/>
    <m/>
    <s v="Unknown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96"/>
    <x v="75"/>
    <b v="0"/>
    <n v="485"/>
    <s v="AWD 300/660"/>
    <s v="AWD"/>
    <n v="4.8"/>
    <n v="82"/>
    <s v="NMC"/>
    <m/>
    <s v="5/unl car 8/160 batt"/>
    <m/>
    <n v="4440"/>
    <n v="1873"/>
    <n v="1647"/>
    <n v="410"/>
    <n v="31"/>
    <n v="2170"/>
    <m/>
    <m/>
    <m/>
    <m/>
    <m/>
    <m/>
    <m/>
    <m/>
    <m/>
    <m/>
    <m/>
    <m/>
    <m/>
    <m/>
    <m/>
    <m/>
    <m/>
    <m/>
  </r>
  <r>
    <x v="25"/>
    <x v="97"/>
    <x v="76"/>
    <b v="0"/>
    <n v="540"/>
    <s v="210/545"/>
    <s v="RWD"/>
    <m/>
    <n v="77"/>
    <s v="NMC"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98"/>
    <x v="77"/>
    <b v="0"/>
    <n v="460"/>
    <s v="210/400"/>
    <s v="Unknown"/>
    <m/>
    <n v="74"/>
    <s v="NMC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99"/>
    <x v="78"/>
    <b v="0"/>
    <n v="528"/>
    <s v="AWD 343"/>
    <s v="AWD"/>
    <n v="3.1"/>
    <n v="80"/>
    <s v="NMC"/>
    <s v="11/250"/>
    <s v="4/80 car 8/192 batt"/>
    <m/>
    <n v="4724"/>
    <n v="1431"/>
    <n v="1933"/>
    <m/>
    <m/>
    <n v="1854"/>
    <m/>
    <m/>
    <m/>
    <m/>
    <m/>
    <m/>
    <m/>
    <m/>
    <m/>
    <m/>
    <m/>
    <m/>
    <m/>
    <m/>
    <m/>
    <m/>
    <m/>
    <s v="https://www.aeva.asn.au/files/224/"/>
  </r>
  <r>
    <x v="19"/>
    <x v="100"/>
    <x v="79"/>
    <b v="1"/>
    <n v="555"/>
    <s v="AWD 350/740"/>
    <s v="AWD"/>
    <n v="4.2"/>
    <n v="82"/>
    <s v="NMC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3"/>
    <x v="101"/>
    <x v="80"/>
    <b v="1"/>
    <n v="519"/>
    <s v="AWD 239/605"/>
    <s v="AWD"/>
    <n v="5.0999999999999996"/>
    <n v="77"/>
    <s v="NMC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102"/>
    <x v="81"/>
    <b v="1"/>
    <n v="519"/>
    <s v="AWD 239/605"/>
    <s v="AWD"/>
    <n v="5.0999999999999996"/>
    <n v="77"/>
    <s v="NMC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7"/>
    <x v="103"/>
    <x v="82"/>
    <b v="0"/>
    <m/>
    <s v="AWD 430/740"/>
    <s v="AWD"/>
    <m/>
    <n v="77.400000000000006"/>
    <m/>
    <m/>
    <s v="7/150 car 7/150 batt"/>
    <m/>
    <m/>
    <m/>
    <m/>
    <m/>
    <m/>
    <m/>
    <m/>
    <m/>
    <m/>
    <m/>
    <m/>
    <m/>
    <m/>
    <m/>
    <m/>
    <m/>
    <m/>
    <m/>
    <m/>
    <m/>
    <m/>
    <m/>
    <m/>
    <m/>
  </r>
  <r>
    <x v="3"/>
    <x v="104"/>
    <x v="83"/>
    <b v="0"/>
    <n v="589"/>
    <s v="Unknown"/>
    <s v="Unknown"/>
    <n v="3.4"/>
    <n v="84"/>
    <s v="NMC"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05"/>
    <x v="84"/>
    <b v="0"/>
    <m/>
    <s v="Unknown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06"/>
    <x v="85"/>
    <b v="0"/>
    <n v="530"/>
    <s v="373/610"/>
    <s v="Unknown"/>
    <m/>
    <n v="102"/>
    <s v="NCMA"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07"/>
    <x v="86"/>
    <b v="0"/>
    <n v="570"/>
    <s v="300/770"/>
    <s v="Unknown"/>
    <m/>
    <n v="111"/>
    <s v="NMC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08"/>
    <x v="87"/>
    <b v="0"/>
    <m/>
    <s v="Unknown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09"/>
    <x v="87"/>
    <b v="0"/>
    <n v="483"/>
    <s v="224/480"/>
    <s v="Unknown"/>
    <m/>
    <n v="85"/>
    <s v="NMC"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10"/>
    <x v="87"/>
    <b v="0"/>
    <m/>
    <s v="Unknown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11"/>
    <x v="87"/>
    <b v="0"/>
    <m/>
    <s v="Unknown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12"/>
    <x v="87"/>
    <b v="0"/>
    <m/>
    <s v="Unknown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13"/>
    <x v="87"/>
    <b v="0"/>
    <n v="430"/>
    <s v="150/283"/>
    <s v="Unknown"/>
    <n v="7.4"/>
    <n v="51.3"/>
    <s v="NMC"/>
    <m/>
    <s v="7/150 car 7/150 batt"/>
    <m/>
    <n v="4730"/>
    <n v="1860"/>
    <n v="1480"/>
    <n v="490"/>
    <m/>
    <m/>
    <m/>
    <m/>
    <m/>
    <m/>
    <m/>
    <m/>
    <m/>
    <m/>
    <m/>
    <m/>
    <m/>
    <m/>
    <m/>
    <m/>
    <m/>
    <m/>
    <m/>
    <m/>
  </r>
  <r>
    <x v="7"/>
    <x v="114"/>
    <x v="87"/>
    <b v="0"/>
    <n v="410"/>
    <s v="150/283"/>
    <s v="Unknown"/>
    <n v="7.4"/>
    <n v="51.3"/>
    <s v="NMC"/>
    <m/>
    <s v="7/150 car 7/150 batt"/>
    <m/>
    <n v="4430"/>
    <n v="1860"/>
    <n v="1485"/>
    <n v="435"/>
    <m/>
    <m/>
    <m/>
    <m/>
    <m/>
    <m/>
    <m/>
    <m/>
    <m/>
    <m/>
    <m/>
    <m/>
    <m/>
    <m/>
    <m/>
    <m/>
    <m/>
    <m/>
    <m/>
    <m/>
  </r>
  <r>
    <x v="7"/>
    <x v="115"/>
    <x v="87"/>
    <b v="0"/>
    <n v="590"/>
    <s v="150/283"/>
    <s v="Unknown"/>
    <n v="7.7"/>
    <n v="81.400000000000006"/>
    <s v="NMC"/>
    <m/>
    <s v="7/150 car 7/150 batt"/>
    <m/>
    <n v="4430"/>
    <n v="1860"/>
    <n v="1485"/>
    <n v="435"/>
    <m/>
    <m/>
    <m/>
    <m/>
    <m/>
    <m/>
    <m/>
    <m/>
    <m/>
    <m/>
    <m/>
    <m/>
    <m/>
    <m/>
    <m/>
    <m/>
    <m/>
    <m/>
    <m/>
    <m/>
  </r>
  <r>
    <x v="7"/>
    <x v="116"/>
    <x v="87"/>
    <b v="0"/>
    <n v="630"/>
    <s v="150/283"/>
    <s v="Unknown"/>
    <n v="7.7"/>
    <n v="81.400000000000006"/>
    <s v="NMC"/>
    <m/>
    <s v="7/150 car 7/150 batt"/>
    <m/>
    <n v="4730"/>
    <n v="1860"/>
    <n v="1480"/>
    <n v="490"/>
    <m/>
    <m/>
    <m/>
    <m/>
    <m/>
    <m/>
    <m/>
    <m/>
    <m/>
    <m/>
    <m/>
    <m/>
    <m/>
    <m/>
    <m/>
    <m/>
    <m/>
    <m/>
    <m/>
    <m/>
  </r>
  <r>
    <x v="6"/>
    <x v="117"/>
    <x v="87"/>
    <b v="0"/>
    <m/>
    <s v="Unknown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18"/>
    <x v="87"/>
    <b v="0"/>
    <n v="375"/>
    <s v="125/310"/>
    <s v="Unknown"/>
    <n v="9"/>
    <n v="52"/>
    <s v="LFP"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19"/>
    <x v="87"/>
    <b v="0"/>
    <m/>
    <s v="Unknown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20"/>
    <x v="87"/>
    <b v="0"/>
    <m/>
    <s v="Unknown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21"/>
    <x v="87"/>
    <b v="0"/>
    <m/>
    <s v="Unknown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22"/>
    <x v="87"/>
    <b v="0"/>
    <m/>
    <s v="Unknown"/>
    <s v="Unknown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3CABF-4FC3-4B22-BCEA-5E6F55477509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I35" firstHeaderRow="1" firstDataRow="2" firstDataCol="1"/>
  <pivotFields count="37">
    <pivotField axis="axisRow" showAll="0" sortType="descending">
      <items count="51">
        <item m="1" x="41"/>
        <item x="25"/>
        <item m="1" x="45"/>
        <item x="24"/>
        <item x="0"/>
        <item m="1" x="35"/>
        <item x="26"/>
        <item x="4"/>
        <item m="1" x="33"/>
        <item x="11"/>
        <item x="20"/>
        <item x="27"/>
        <item x="5"/>
        <item m="1" x="31"/>
        <item x="1"/>
        <item m="1" x="47"/>
        <item x="3"/>
        <item m="1" x="34"/>
        <item x="7"/>
        <item m="1" x="37"/>
        <item x="6"/>
        <item x="2"/>
        <item x="10"/>
        <item x="19"/>
        <item m="1" x="44"/>
        <item m="1" x="40"/>
        <item m="1" x="30"/>
        <item x="21"/>
        <item x="28"/>
        <item x="13"/>
        <item m="1" x="36"/>
        <item x="22"/>
        <item m="1" x="43"/>
        <item m="1" x="48"/>
        <item x="14"/>
        <item m="1" x="46"/>
        <item x="15"/>
        <item m="1" x="49"/>
        <item m="1" x="42"/>
        <item x="16"/>
        <item m="1" x="39"/>
        <item x="17"/>
        <item x="12"/>
        <item m="1" x="38"/>
        <item m="1" x="32"/>
        <item x="8"/>
        <item x="9"/>
        <item x="18"/>
        <item x="23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24">
        <item x="55"/>
        <item x="31"/>
        <item x="78"/>
        <item x="44"/>
        <item x="35"/>
        <item x="73"/>
        <item x="53"/>
        <item x="40"/>
        <item x="100"/>
        <item x="81"/>
        <item x="90"/>
        <item x="67"/>
        <item x="45"/>
        <item x="92"/>
        <item x="77"/>
        <item x="41"/>
        <item x="57"/>
        <item x="111"/>
        <item x="108"/>
        <item x="6"/>
        <item x="16"/>
        <item x="25"/>
        <item x="80"/>
        <item x="95"/>
        <item x="27"/>
        <item x="21"/>
        <item x="117"/>
        <item x="28"/>
        <item x="64"/>
        <item x="74"/>
        <item x="0"/>
        <item x="2"/>
        <item x="118"/>
        <item x="71"/>
        <item x="43"/>
        <item x="58"/>
        <item x="30"/>
        <item x="22"/>
        <item x="114"/>
        <item x="115"/>
        <item x="113"/>
        <item x="116"/>
        <item x="39"/>
        <item x="62"/>
        <item x="69"/>
        <item x="85"/>
        <item x="76"/>
        <item x="103"/>
        <item x="119"/>
        <item x="120"/>
        <item x="89"/>
        <item x="47"/>
        <item x="82"/>
        <item x="96"/>
        <item x="94"/>
        <item x="84"/>
        <item x="9"/>
        <item x="17"/>
        <item x="107"/>
        <item x="46"/>
        <item x="34"/>
        <item x="122"/>
        <item x="48"/>
        <item x="79"/>
        <item x="86"/>
        <item x="65"/>
        <item x="52"/>
        <item x="70"/>
        <item x="91"/>
        <item x="51"/>
        <item x="19"/>
        <item x="12"/>
        <item x="5"/>
        <item x="68"/>
        <item x="104"/>
        <item x="88"/>
        <item x="102"/>
        <item x="101"/>
        <item x="87"/>
        <item x="98"/>
        <item x="33"/>
        <item x="42"/>
        <item x="66"/>
        <item x="32"/>
        <item x="106"/>
        <item x="49"/>
        <item x="26"/>
        <item x="14"/>
        <item x="4"/>
        <item x="11"/>
        <item x="60"/>
        <item x="99"/>
        <item x="36"/>
        <item x="121"/>
        <item x="61"/>
        <item x="75"/>
        <item x="63"/>
        <item x="8"/>
        <item x="15"/>
        <item x="109"/>
        <item x="3"/>
        <item x="10"/>
        <item x="112"/>
        <item x="1"/>
        <item x="97"/>
        <item x="105"/>
        <item x="110"/>
        <item x="13"/>
        <item x="23"/>
        <item x="7"/>
        <item x="18"/>
        <item x="20"/>
        <item x="54"/>
        <item x="29"/>
        <item x="59"/>
        <item x="37"/>
        <item x="72"/>
        <item x="83"/>
        <item x="50"/>
        <item x="93"/>
        <item x="56"/>
        <item x="24"/>
        <item x="38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 v="18"/>
    </i>
    <i>
      <x v="21"/>
    </i>
    <i>
      <x v="16"/>
    </i>
    <i>
      <x v="4"/>
    </i>
    <i>
      <x v="39"/>
    </i>
    <i>
      <x v="29"/>
    </i>
    <i>
      <x v="45"/>
    </i>
    <i>
      <x v="23"/>
    </i>
    <i>
      <x v="14"/>
    </i>
    <i>
      <x v="36"/>
    </i>
    <i>
      <x v="42"/>
    </i>
    <i>
      <x v="20"/>
    </i>
    <i>
      <x v="46"/>
    </i>
    <i>
      <x v="22"/>
    </i>
    <i>
      <x v="41"/>
    </i>
    <i>
      <x v="1"/>
    </i>
    <i>
      <x v="9"/>
    </i>
    <i>
      <x v="27"/>
    </i>
    <i>
      <x v="6"/>
    </i>
    <i>
      <x v="12"/>
    </i>
    <i>
      <x v="7"/>
    </i>
    <i>
      <x v="31"/>
    </i>
    <i>
      <x v="48"/>
    </i>
    <i>
      <x v="34"/>
    </i>
    <i>
      <x v="3"/>
    </i>
    <i>
      <x v="11"/>
    </i>
    <i>
      <x v="28"/>
    </i>
    <i>
      <x v="49"/>
    </i>
    <i>
      <x v="10"/>
    </i>
    <i>
      <x v="47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Model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68477A-E552-405C-9B46-D7D7A9DD55A5}" autoFormatId="16" applyNumberFormats="0" applyBorderFormats="0" applyFontFormats="0" applyPatternFormats="0" applyAlignmentFormats="0" applyWidthHeightFormats="0">
  <queryTableRefresh nextId="43">
    <queryTableFields count="37">
      <queryTableField id="1" name="Manufacturer" tableColumnId="1"/>
      <queryTableField id="2" name="Model" tableColumnId="2"/>
      <queryTableField id="3" name="Price (plus on roads)" tableColumnId="3"/>
      <queryTableField id="4" name="Drive away" tableColumnId="4"/>
      <queryTableField id="5" name="Range WLTP" tableColumnId="5"/>
      <queryTableField id="6" name="Power kw/nm" tableColumnId="6"/>
      <queryTableField id="35" name="Drive Type" tableColumnId="35"/>
      <queryTableField id="7" name="0-100" tableColumnId="7"/>
      <queryTableField id="8" name="Battery size kWh" tableColumnId="8"/>
      <queryTableField id="9" name="Battery Chemistry " tableColumnId="9"/>
      <queryTableField id="10" name="Charge type AC/DC" tableColumnId="10"/>
      <queryTableField id="11" name="warranty yr/km " tableColumnId="11"/>
      <queryTableField id="12" name="Vehicle to load etc" tableColumnId="12"/>
      <queryTableField id="37" name="Length (mm)" tableColumnId="13"/>
      <queryTableField id="38" name="Width (mm)" tableColumnId="36"/>
      <queryTableField id="39" name="Height (mm)" tableColumnId="37"/>
      <queryTableField id="14" name="Boot space" tableColumnId="14"/>
      <queryTableField id="15" name="Frunk" tableColumnId="15"/>
      <queryTableField id="16" name="Kerb weight kg" tableColumnId="16"/>
      <queryTableField id="17" name="Payload kg" tableColumnId="17"/>
      <queryTableField id="18" name="Sunroof" tableColumnId="18"/>
      <queryTableField id="19" name="Roof Rails" tableColumnId="19"/>
      <queryTableField id="20" name="roof rack option" tableColumnId="20"/>
      <queryTableField id="21" name="Heated seats" tableColumnId="21"/>
      <queryTableField id="22" name="Ventilated seats" tableColumnId="22"/>
      <queryTableField id="23" name="towbar option " tableColumnId="23"/>
      <queryTableField id="24" name="Tow Capacity" tableColumnId="24"/>
      <queryTableField id="25" name="Wheels" tableColumnId="25"/>
      <queryTableField id="26" name="360 cam" tableColumnId="26"/>
      <queryTableField id="27" name="Dashcam" tableColumnId="27"/>
      <queryTableField id="28" name="wirless phone chg" tableColumnId="28"/>
      <queryTableField id="29" name="apple/android" tableColumnId="29"/>
      <queryTableField id="30" name="Space saver spare or puncture kit" tableColumnId="30"/>
      <queryTableField id="31" name="HUD" tableColumnId="31"/>
      <queryTableField id="32" name="Charge port" tableColumnId="32"/>
      <queryTableField id="33" name="Service schedule" tableColumnId="33"/>
      <queryTableField id="34" name="AEVA spec sheet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6C4039-E518-423C-AFA0-A073F2EBE62D}" name="Sheet1" displayName="Sheet1" ref="A1:AK126" tableType="queryTable" totalsRowShown="0">
  <autoFilter ref="A1:AK126" xr:uid="{9F6C4039-E518-423C-AFA0-A073F2EBE62D}"/>
  <tableColumns count="37">
    <tableColumn id="1" xr3:uid="{ED4C8C57-7EF3-43CF-B5CC-53F7A97F71B4}" uniqueName="1" name="Manufacturer" queryTableFieldId="1" dataDxfId="20"/>
    <tableColumn id="2" xr3:uid="{61EB6FA3-6726-4F1E-BDC7-6571F2E7C046}" uniqueName="2" name="Model" queryTableFieldId="2"/>
    <tableColumn id="3" xr3:uid="{2E3C8F13-BCC7-4EA5-A3E5-FE3BACE7E21B}" uniqueName="3" name="Price (plus on roads)" queryTableFieldId="3"/>
    <tableColumn id="4" xr3:uid="{35BACAF9-E834-4460-BE90-DED9DDD65388}" uniqueName="4" name="Drive away" queryTableFieldId="4"/>
    <tableColumn id="5" xr3:uid="{8D0CD20B-9233-4378-A26E-C95149ABFD86}" uniqueName="5" name="Range WLTP" queryTableFieldId="5"/>
    <tableColumn id="6" xr3:uid="{4D1FFD8C-A6E3-4795-B27A-5A91B0FAF919}" uniqueName="6" name="Power kw/nm" queryTableFieldId="6" dataDxfId="19"/>
    <tableColumn id="35" xr3:uid="{3D88B28D-CAC7-4461-B919-9039B564B3C3}" uniqueName="35" name="Drive Type" queryTableFieldId="35"/>
    <tableColumn id="7" xr3:uid="{C6148043-49BB-4B87-BD39-9278ECBB14BE}" uniqueName="7" name="0-100" queryTableFieldId="7"/>
    <tableColumn id="8" xr3:uid="{EFA3CC30-E6F8-489D-ADBE-3A0EDF084078}" uniqueName="8" name="Battery size kWh" queryTableFieldId="8"/>
    <tableColumn id="9" xr3:uid="{77267465-C5D1-4D7F-9D79-17D8B8F97A81}" uniqueName="9" name="Battery Chemistry " queryTableFieldId="9" dataDxfId="18"/>
    <tableColumn id="10" xr3:uid="{27F70F68-4905-4665-85A8-56E1B61C2E18}" uniqueName="10" name="Charge type AC/DC" queryTableFieldId="10" dataDxfId="17"/>
    <tableColumn id="11" xr3:uid="{628FF54F-8ABF-48A3-AEA3-3A45937234A3}" uniqueName="11" name="warranty yr/km " queryTableFieldId="11" dataDxfId="16"/>
    <tableColumn id="12" xr3:uid="{EFE173C9-3097-46C8-A920-3D0B46A91C32}" uniqueName="12" name="Vehicle to load etc" queryTableFieldId="12" dataDxfId="15"/>
    <tableColumn id="13" xr3:uid="{25882078-0826-467F-965C-DA70B0488BA0}" uniqueName="13" name="Length (mm)" queryTableFieldId="37"/>
    <tableColumn id="36" xr3:uid="{12B920CA-3448-46A4-8FD6-C9EBF159DB01}" uniqueName="36" name="Width (mm)" queryTableFieldId="38"/>
    <tableColumn id="37" xr3:uid="{EE1C006E-B83D-4FD8-90E1-4220E848E32D}" uniqueName="37" name="Height (mm)" queryTableFieldId="39"/>
    <tableColumn id="14" xr3:uid="{C2567A7E-BAAB-47D9-AA6E-DF975C139966}" uniqueName="14" name="Boot space" queryTableFieldId="14"/>
    <tableColumn id="15" xr3:uid="{C992FB98-E076-4314-AF70-D078BCB647C7}" uniqueName="15" name="Frunk" queryTableFieldId="15"/>
    <tableColumn id="16" xr3:uid="{5BDDC904-C98C-497D-932B-868F093F4731}" uniqueName="16" name="Kerb weight kg" queryTableFieldId="16"/>
    <tableColumn id="17" xr3:uid="{3762DD64-0DFA-4C1A-92D9-7CC52B956ABF}" uniqueName="17" name="Payload kg" queryTableFieldId="17"/>
    <tableColumn id="18" xr3:uid="{E17B0965-8B98-4A29-B932-2EF9B4A107B6}" uniqueName="18" name="Sunroof" queryTableFieldId="18" dataDxfId="14"/>
    <tableColumn id="19" xr3:uid="{F5C95C9E-D08D-482D-BF19-28BDE5F428AB}" uniqueName="19" name="Roof Rails" queryTableFieldId="19" dataDxfId="13"/>
    <tableColumn id="20" xr3:uid="{E0519D8C-9D73-41FA-A037-7DD733F5A004}" uniqueName="20" name="roof rack option" queryTableFieldId="20" dataDxfId="12"/>
    <tableColumn id="21" xr3:uid="{54ED919B-E9D0-4FEC-847C-62D7CC3CABD1}" uniqueName="21" name="Heated seats" queryTableFieldId="21" dataDxfId="11"/>
    <tableColumn id="22" xr3:uid="{194EDE57-6411-43AA-9C4D-E70FB8AFBEDD}" uniqueName="22" name="Ventilated seats" queryTableFieldId="22" dataDxfId="10"/>
    <tableColumn id="23" xr3:uid="{323D9994-F600-49C3-87B6-4FB39DCD8BAC}" uniqueName="23" name="towbar option " queryTableFieldId="23" dataDxfId="9"/>
    <tableColumn id="24" xr3:uid="{6DE53C5B-B2E6-4C09-A05D-123E13FE2512}" uniqueName="24" name="Tow Capacity" queryTableFieldId="24"/>
    <tableColumn id="25" xr3:uid="{5F5D0869-3B77-4049-8278-8A4E539B3094}" uniqueName="25" name="Wheels" queryTableFieldId="25"/>
    <tableColumn id="26" xr3:uid="{C2F23437-349F-4188-B766-4F4F8EF2071F}" uniqueName="26" name="360 cam" queryTableFieldId="26" dataDxfId="8"/>
    <tableColumn id="27" xr3:uid="{517DED6C-5198-4273-B1DC-A4CE614B6D13}" uniqueName="27" name="Dashcam" queryTableFieldId="27" dataDxfId="7"/>
    <tableColumn id="28" xr3:uid="{77A72D6C-9DC1-4A9E-B05A-6C4C08897E05}" uniqueName="28" name="wirless phone chg" queryTableFieldId="28" dataDxfId="6"/>
    <tableColumn id="29" xr3:uid="{BE428EDA-92C5-4FE0-AD27-0DB192845422}" uniqueName="29" name="apple/android" queryTableFieldId="29" dataDxfId="5"/>
    <tableColumn id="30" xr3:uid="{491548DB-CEDB-4EF8-BFD0-6E5B0A219ABA}" uniqueName="30" name="Space saver spare or puncture kit" queryTableFieldId="30" dataDxfId="4"/>
    <tableColumn id="31" xr3:uid="{4735851F-C15B-436A-B2BE-73B37C91B18A}" uniqueName="31" name="HUD" queryTableFieldId="31" dataDxfId="3"/>
    <tableColumn id="32" xr3:uid="{A5B90FFA-E363-422D-9BEB-FDE508E6C2F2}" uniqueName="32" name="Charge port" queryTableFieldId="32" dataDxfId="2"/>
    <tableColumn id="33" xr3:uid="{D3D6E811-A099-48AB-A849-52FD802E940B}" uniqueName="33" name="Service schedule" queryTableFieldId="33" dataDxfId="1"/>
    <tableColumn id="34" xr3:uid="{3EB98958-A4BD-47FE-9BF4-E9FF19E300EF}" uniqueName="34" name="AEVA spec sheet" queryTableFieldId="3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4160-7B81-4602-A04C-0B05AF219F07}">
  <dimension ref="A1:AK126"/>
  <sheetViews>
    <sheetView topLeftCell="B1" workbookViewId="0">
      <selection activeCell="C45" sqref="C45"/>
    </sheetView>
  </sheetViews>
  <sheetFormatPr defaultRowHeight="15" x14ac:dyDescent="0.25"/>
  <cols>
    <col min="1" max="1" width="15.42578125" bestFit="1" customWidth="1"/>
    <col min="2" max="2" width="21" bestFit="1" customWidth="1"/>
    <col min="3" max="3" width="22" bestFit="1" customWidth="1"/>
    <col min="4" max="4" width="13" bestFit="1" customWidth="1"/>
    <col min="5" max="5" width="14.28515625" bestFit="1" customWidth="1"/>
    <col min="6" max="6" width="15.42578125" bestFit="1" customWidth="1"/>
    <col min="7" max="7" width="12.85546875" bestFit="1" customWidth="1"/>
    <col min="8" max="8" width="8" bestFit="1" customWidth="1"/>
    <col min="9" max="9" width="18.28515625" bestFit="1" customWidth="1"/>
    <col min="10" max="10" width="20.28515625" bestFit="1" customWidth="1"/>
    <col min="11" max="11" width="21" bestFit="1" customWidth="1"/>
    <col min="12" max="12" width="18.28515625" bestFit="1" customWidth="1"/>
    <col min="13" max="13" width="20.140625" bestFit="1" customWidth="1"/>
    <col min="14" max="14" width="14.7109375" bestFit="1" customWidth="1"/>
    <col min="15" max="15" width="14" bestFit="1" customWidth="1"/>
    <col min="16" max="16" width="14.5703125" bestFit="1" customWidth="1"/>
    <col min="17" max="17" width="13.140625" bestFit="1" customWidth="1"/>
    <col min="18" max="18" width="8.28515625" bestFit="1" customWidth="1"/>
    <col min="19" max="19" width="16.42578125" bestFit="1" customWidth="1"/>
    <col min="20" max="20" width="12.7109375" bestFit="1" customWidth="1"/>
    <col min="21" max="21" width="17.28515625" bestFit="1" customWidth="1"/>
    <col min="22" max="22" width="12.42578125" bestFit="1" customWidth="1"/>
    <col min="23" max="23" width="17.5703125" bestFit="1" customWidth="1"/>
    <col min="24" max="24" width="15.140625" bestFit="1" customWidth="1"/>
    <col min="25" max="25" width="18" bestFit="1" customWidth="1"/>
    <col min="26" max="26" width="16.28515625" bestFit="1" customWidth="1"/>
    <col min="27" max="27" width="15.140625" bestFit="1" customWidth="1"/>
    <col min="28" max="28" width="10.140625" bestFit="1" customWidth="1"/>
    <col min="29" max="29" width="10.42578125" bestFit="1" customWidth="1"/>
    <col min="30" max="30" width="11.85546875" bestFit="1" customWidth="1"/>
    <col min="31" max="31" width="19.7109375" bestFit="1" customWidth="1"/>
    <col min="32" max="32" width="16" bestFit="1" customWidth="1"/>
    <col min="33" max="33" width="33.7109375" bestFit="1" customWidth="1"/>
    <col min="34" max="34" width="7.42578125" bestFit="1" customWidth="1"/>
    <col min="35" max="35" width="13.85546875" bestFit="1" customWidth="1"/>
    <col min="36" max="36" width="18.85546875" customWidth="1"/>
    <col min="37" max="37" width="81.140625" bestFit="1" customWidth="1"/>
    <col min="38" max="38" width="81.1406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371</v>
      </c>
      <c r="O1" t="s">
        <v>372</v>
      </c>
      <c r="P1" t="s">
        <v>373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</row>
    <row r="2" spans="1:37" x14ac:dyDescent="0.25">
      <c r="A2" t="s">
        <v>33</v>
      </c>
      <c r="B2" t="s">
        <v>34</v>
      </c>
      <c r="C2">
        <v>29990</v>
      </c>
      <c r="D2" t="b">
        <v>0</v>
      </c>
      <c r="E2">
        <v>340</v>
      </c>
      <c r="F2" t="s">
        <v>343</v>
      </c>
      <c r="G2" t="s">
        <v>344</v>
      </c>
      <c r="H2">
        <v>12.3</v>
      </c>
      <c r="I2">
        <v>44.9</v>
      </c>
      <c r="J2" t="s">
        <v>35</v>
      </c>
      <c r="K2" t="s">
        <v>36</v>
      </c>
      <c r="L2" t="s">
        <v>37</v>
      </c>
      <c r="M2" t="s">
        <v>38</v>
      </c>
      <c r="N2">
        <v>4290</v>
      </c>
      <c r="O2">
        <v>1770</v>
      </c>
      <c r="P2">
        <v>1570</v>
      </c>
      <c r="Q2">
        <v>345</v>
      </c>
      <c r="R2" t="s">
        <v>39</v>
      </c>
      <c r="S2">
        <v>1506</v>
      </c>
      <c r="T2">
        <v>410</v>
      </c>
      <c r="U2" t="s">
        <v>39</v>
      </c>
      <c r="X2" t="s">
        <v>39</v>
      </c>
      <c r="Y2" t="s">
        <v>39</v>
      </c>
      <c r="AB2">
        <v>16</v>
      </c>
      <c r="AC2" t="s">
        <v>40</v>
      </c>
      <c r="AD2" t="s">
        <v>41</v>
      </c>
      <c r="AE2" t="s">
        <v>39</v>
      </c>
      <c r="AF2" t="s">
        <v>40</v>
      </c>
      <c r="AG2" t="s">
        <v>42</v>
      </c>
      <c r="AI2" t="s">
        <v>43</v>
      </c>
      <c r="AJ2" t="s">
        <v>44</v>
      </c>
      <c r="AK2" t="s">
        <v>45</v>
      </c>
    </row>
    <row r="3" spans="1:37" x14ac:dyDescent="0.25">
      <c r="A3" t="s">
        <v>46</v>
      </c>
      <c r="B3" t="s">
        <v>47</v>
      </c>
      <c r="C3">
        <v>35990</v>
      </c>
      <c r="D3" t="b">
        <v>0</v>
      </c>
      <c r="E3">
        <v>310</v>
      </c>
      <c r="F3" t="s">
        <v>345</v>
      </c>
      <c r="G3" t="s">
        <v>344</v>
      </c>
      <c r="H3">
        <v>8.4</v>
      </c>
      <c r="I3">
        <v>48</v>
      </c>
      <c r="J3" t="s">
        <v>35</v>
      </c>
      <c r="K3" t="s">
        <v>48</v>
      </c>
      <c r="L3" t="s">
        <v>49</v>
      </c>
      <c r="N3">
        <v>4235</v>
      </c>
      <c r="O3">
        <v>1825</v>
      </c>
      <c r="P3">
        <v>1603</v>
      </c>
      <c r="Q3">
        <v>228</v>
      </c>
      <c r="R3" t="s">
        <v>39</v>
      </c>
      <c r="S3">
        <v>1540</v>
      </c>
      <c r="T3">
        <v>430</v>
      </c>
      <c r="U3" t="s">
        <v>39</v>
      </c>
      <c r="V3" t="s">
        <v>39</v>
      </c>
      <c r="W3" t="s">
        <v>50</v>
      </c>
      <c r="X3" t="s">
        <v>39</v>
      </c>
      <c r="Y3" t="s">
        <v>39</v>
      </c>
      <c r="AB3">
        <v>18</v>
      </c>
      <c r="AC3" t="s">
        <v>40</v>
      </c>
      <c r="AE3" t="s">
        <v>40</v>
      </c>
      <c r="AF3" t="s">
        <v>51</v>
      </c>
      <c r="AG3" t="s">
        <v>42</v>
      </c>
      <c r="AI3" t="s">
        <v>52</v>
      </c>
      <c r="AJ3" t="s">
        <v>53</v>
      </c>
      <c r="AK3" t="s">
        <v>54</v>
      </c>
    </row>
    <row r="4" spans="1:37" x14ac:dyDescent="0.25">
      <c r="A4" t="s">
        <v>33</v>
      </c>
      <c r="B4" t="s">
        <v>55</v>
      </c>
      <c r="C4">
        <v>36990</v>
      </c>
      <c r="D4" t="b">
        <v>0</v>
      </c>
      <c r="E4">
        <v>427</v>
      </c>
      <c r="F4" t="s">
        <v>346</v>
      </c>
      <c r="G4" t="s">
        <v>344</v>
      </c>
      <c r="H4">
        <v>7</v>
      </c>
      <c r="I4">
        <v>60.48</v>
      </c>
      <c r="J4" t="s">
        <v>35</v>
      </c>
      <c r="K4" t="s">
        <v>36</v>
      </c>
      <c r="L4" t="s">
        <v>37</v>
      </c>
      <c r="M4" t="s">
        <v>38</v>
      </c>
      <c r="N4">
        <v>4290</v>
      </c>
      <c r="O4">
        <v>1770</v>
      </c>
      <c r="P4">
        <v>1570</v>
      </c>
      <c r="Q4">
        <v>345</v>
      </c>
      <c r="R4" t="s">
        <v>39</v>
      </c>
      <c r="S4">
        <v>1658</v>
      </c>
      <c r="T4">
        <v>410</v>
      </c>
      <c r="U4" t="s">
        <v>56</v>
      </c>
      <c r="X4" t="s">
        <v>57</v>
      </c>
      <c r="Y4" t="s">
        <v>39</v>
      </c>
      <c r="AB4">
        <v>17</v>
      </c>
      <c r="AC4" t="s">
        <v>40</v>
      </c>
      <c r="AD4" t="s">
        <v>41</v>
      </c>
      <c r="AE4" t="s">
        <v>40</v>
      </c>
      <c r="AF4" t="s">
        <v>40</v>
      </c>
      <c r="AG4" t="s">
        <v>42</v>
      </c>
      <c r="AI4" t="s">
        <v>43</v>
      </c>
      <c r="AJ4" t="s">
        <v>44</v>
      </c>
      <c r="AK4" t="s">
        <v>45</v>
      </c>
    </row>
    <row r="5" spans="1:37" x14ac:dyDescent="0.25">
      <c r="A5" t="s">
        <v>46</v>
      </c>
      <c r="B5" t="s">
        <v>58</v>
      </c>
      <c r="C5">
        <v>36990</v>
      </c>
      <c r="D5" t="b">
        <v>0</v>
      </c>
      <c r="E5">
        <v>420</v>
      </c>
      <c r="F5" t="s">
        <v>345</v>
      </c>
      <c r="G5" t="s">
        <v>344</v>
      </c>
      <c r="H5">
        <v>8.4</v>
      </c>
      <c r="I5">
        <v>63</v>
      </c>
      <c r="J5" t="s">
        <v>59</v>
      </c>
      <c r="K5" t="s">
        <v>48</v>
      </c>
      <c r="L5" t="s">
        <v>49</v>
      </c>
      <c r="N5">
        <v>4235</v>
      </c>
      <c r="O5">
        <v>1825</v>
      </c>
      <c r="P5">
        <v>1603</v>
      </c>
      <c r="Q5">
        <v>228</v>
      </c>
      <c r="R5" t="s">
        <v>39</v>
      </c>
      <c r="S5">
        <v>1580</v>
      </c>
      <c r="U5" t="s">
        <v>39</v>
      </c>
      <c r="V5" t="s">
        <v>39</v>
      </c>
      <c r="W5" t="s">
        <v>50</v>
      </c>
      <c r="X5" t="s">
        <v>39</v>
      </c>
      <c r="Y5" t="s">
        <v>39</v>
      </c>
      <c r="AB5">
        <v>18</v>
      </c>
      <c r="AC5" t="s">
        <v>40</v>
      </c>
      <c r="AE5" t="s">
        <v>40</v>
      </c>
      <c r="AF5" t="s">
        <v>51</v>
      </c>
      <c r="AG5" t="s">
        <v>42</v>
      </c>
      <c r="AI5" t="s">
        <v>52</v>
      </c>
      <c r="AJ5" t="s">
        <v>60</v>
      </c>
      <c r="AK5" t="s">
        <v>54</v>
      </c>
    </row>
    <row r="6" spans="1:37" x14ac:dyDescent="0.25">
      <c r="A6" t="s">
        <v>61</v>
      </c>
      <c r="B6" t="s">
        <v>62</v>
      </c>
      <c r="C6">
        <v>36990</v>
      </c>
      <c r="D6" t="b">
        <v>1</v>
      </c>
      <c r="E6">
        <v>350</v>
      </c>
      <c r="F6" t="s">
        <v>347</v>
      </c>
      <c r="G6" t="s">
        <v>200</v>
      </c>
      <c r="H6">
        <v>7.7</v>
      </c>
      <c r="I6">
        <v>51</v>
      </c>
      <c r="J6" t="s">
        <v>35</v>
      </c>
      <c r="K6" t="s">
        <v>63</v>
      </c>
      <c r="L6" t="s">
        <v>64</v>
      </c>
      <c r="M6" t="s">
        <v>38</v>
      </c>
      <c r="N6">
        <v>4287</v>
      </c>
      <c r="O6">
        <v>1836</v>
      </c>
      <c r="P6">
        <v>1504</v>
      </c>
      <c r="Q6">
        <v>363</v>
      </c>
      <c r="R6" t="s">
        <v>39</v>
      </c>
      <c r="S6">
        <v>1655</v>
      </c>
      <c r="U6" t="s">
        <v>39</v>
      </c>
      <c r="W6" t="s">
        <v>65</v>
      </c>
      <c r="X6" t="s">
        <v>39</v>
      </c>
      <c r="Y6" t="s">
        <v>39</v>
      </c>
      <c r="Z6" t="s">
        <v>40</v>
      </c>
      <c r="AA6">
        <v>500</v>
      </c>
      <c r="AB6">
        <v>17</v>
      </c>
      <c r="AC6" t="s">
        <v>39</v>
      </c>
      <c r="AE6" t="s">
        <v>39</v>
      </c>
      <c r="AF6" t="s">
        <v>40</v>
      </c>
      <c r="AG6" t="s">
        <v>42</v>
      </c>
      <c r="AI6" t="s">
        <v>66</v>
      </c>
      <c r="AJ6" t="s">
        <v>67</v>
      </c>
      <c r="AK6" t="s">
        <v>68</v>
      </c>
    </row>
    <row r="7" spans="1:37" x14ac:dyDescent="0.25">
      <c r="A7" t="s">
        <v>69</v>
      </c>
      <c r="B7" t="s">
        <v>70</v>
      </c>
      <c r="C7">
        <v>39000</v>
      </c>
      <c r="D7" t="b">
        <v>0</v>
      </c>
      <c r="E7">
        <v>327</v>
      </c>
      <c r="F7" t="s">
        <v>348</v>
      </c>
      <c r="G7" t="s">
        <v>344</v>
      </c>
      <c r="H7">
        <v>11.7</v>
      </c>
      <c r="I7">
        <v>42</v>
      </c>
      <c r="J7" t="s">
        <v>35</v>
      </c>
      <c r="K7" t="s">
        <v>71</v>
      </c>
      <c r="L7" t="s">
        <v>72</v>
      </c>
      <c r="N7">
        <v>3825</v>
      </c>
      <c r="O7">
        <v>1610</v>
      </c>
      <c r="P7">
        <v>1575</v>
      </c>
    </row>
    <row r="8" spans="1:37" x14ac:dyDescent="0.25">
      <c r="A8" t="s">
        <v>33</v>
      </c>
      <c r="B8" t="s">
        <v>73</v>
      </c>
      <c r="C8">
        <v>39990</v>
      </c>
      <c r="D8" t="b">
        <v>0</v>
      </c>
      <c r="E8">
        <v>345</v>
      </c>
      <c r="F8" t="s">
        <v>346</v>
      </c>
      <c r="G8" t="s">
        <v>344</v>
      </c>
      <c r="H8">
        <v>7.9</v>
      </c>
      <c r="I8">
        <v>49.92</v>
      </c>
      <c r="J8" t="s">
        <v>35</v>
      </c>
      <c r="K8" t="s">
        <v>36</v>
      </c>
      <c r="L8" t="s">
        <v>37</v>
      </c>
      <c r="M8" t="s">
        <v>38</v>
      </c>
      <c r="N8">
        <v>4455</v>
      </c>
      <c r="O8">
        <v>1875</v>
      </c>
      <c r="P8">
        <v>1615</v>
      </c>
      <c r="Q8">
        <v>440</v>
      </c>
      <c r="R8" t="s">
        <v>39</v>
      </c>
      <c r="S8">
        <v>1680</v>
      </c>
      <c r="U8" t="s">
        <v>39</v>
      </c>
      <c r="V8" t="s">
        <v>39</v>
      </c>
      <c r="X8" t="s">
        <v>39</v>
      </c>
      <c r="Y8" t="s">
        <v>39</v>
      </c>
      <c r="AA8" t="s">
        <v>74</v>
      </c>
      <c r="AB8">
        <v>17</v>
      </c>
      <c r="AC8" t="s">
        <v>40</v>
      </c>
      <c r="AD8" t="s">
        <v>41</v>
      </c>
      <c r="AE8" t="s">
        <v>39</v>
      </c>
      <c r="AF8" t="s">
        <v>39</v>
      </c>
      <c r="AG8" t="s">
        <v>42</v>
      </c>
      <c r="AI8" t="s">
        <v>43</v>
      </c>
      <c r="AJ8" t="s">
        <v>44</v>
      </c>
      <c r="AK8" t="s">
        <v>75</v>
      </c>
    </row>
    <row r="9" spans="1:37" x14ac:dyDescent="0.25">
      <c r="A9" t="s">
        <v>61</v>
      </c>
      <c r="B9" t="s">
        <v>76</v>
      </c>
      <c r="C9">
        <v>40490</v>
      </c>
      <c r="D9" t="b">
        <v>1</v>
      </c>
      <c r="E9">
        <v>340</v>
      </c>
      <c r="F9" t="s">
        <v>347</v>
      </c>
      <c r="G9" t="s">
        <v>200</v>
      </c>
      <c r="H9">
        <v>8</v>
      </c>
      <c r="I9">
        <v>49</v>
      </c>
      <c r="J9" t="s">
        <v>35</v>
      </c>
      <c r="K9" t="s">
        <v>77</v>
      </c>
      <c r="L9" t="s">
        <v>64</v>
      </c>
      <c r="M9" t="s">
        <v>38</v>
      </c>
      <c r="N9">
        <v>4476</v>
      </c>
      <c r="O9">
        <v>1849</v>
      </c>
      <c r="P9">
        <v>1621</v>
      </c>
      <c r="Q9">
        <v>400</v>
      </c>
      <c r="U9" t="s">
        <v>39</v>
      </c>
      <c r="X9" t="s">
        <v>39</v>
      </c>
      <c r="Y9" t="s">
        <v>39</v>
      </c>
      <c r="AB9">
        <v>17</v>
      </c>
      <c r="AC9" t="s">
        <v>39</v>
      </c>
    </row>
    <row r="10" spans="1:37" x14ac:dyDescent="0.25">
      <c r="A10" t="s">
        <v>78</v>
      </c>
      <c r="B10" t="s">
        <v>79</v>
      </c>
      <c r="C10">
        <v>40713</v>
      </c>
      <c r="D10" t="b">
        <v>0</v>
      </c>
      <c r="E10">
        <v>430</v>
      </c>
      <c r="F10" t="s">
        <v>349</v>
      </c>
      <c r="G10" t="s">
        <v>344</v>
      </c>
      <c r="H10">
        <v>7.6</v>
      </c>
      <c r="I10">
        <v>61</v>
      </c>
      <c r="J10" t="s">
        <v>35</v>
      </c>
      <c r="K10" t="s">
        <v>80</v>
      </c>
      <c r="L10" t="s">
        <v>49</v>
      </c>
      <c r="M10" t="s">
        <v>39</v>
      </c>
      <c r="N10">
        <v>4424</v>
      </c>
      <c r="O10">
        <v>1830</v>
      </c>
      <c r="P10">
        <v>1588</v>
      </c>
      <c r="Q10">
        <v>300</v>
      </c>
      <c r="R10">
        <v>19</v>
      </c>
      <c r="S10">
        <v>1776</v>
      </c>
      <c r="U10" t="s">
        <v>39</v>
      </c>
      <c r="V10" t="s">
        <v>81</v>
      </c>
      <c r="X10" t="s">
        <v>39</v>
      </c>
      <c r="AA10">
        <v>750</v>
      </c>
      <c r="AB10">
        <v>18</v>
      </c>
      <c r="AC10" t="s">
        <v>39</v>
      </c>
      <c r="AF10" t="s">
        <v>40</v>
      </c>
      <c r="AG10" t="s">
        <v>82</v>
      </c>
      <c r="AI10" t="s">
        <v>83</v>
      </c>
      <c r="AJ10" t="s">
        <v>44</v>
      </c>
      <c r="AK10" t="s">
        <v>84</v>
      </c>
    </row>
    <row r="11" spans="1:37" x14ac:dyDescent="0.25">
      <c r="A11" t="s">
        <v>85</v>
      </c>
      <c r="B11" t="s">
        <v>86</v>
      </c>
      <c r="C11">
        <v>40990</v>
      </c>
      <c r="D11" t="b">
        <v>0</v>
      </c>
      <c r="E11">
        <v>430</v>
      </c>
      <c r="F11" t="s">
        <v>350</v>
      </c>
      <c r="G11" t="s">
        <v>344</v>
      </c>
      <c r="H11">
        <v>6.9</v>
      </c>
      <c r="I11">
        <v>60</v>
      </c>
      <c r="J11" t="s">
        <v>35</v>
      </c>
      <c r="K11" t="s">
        <v>87</v>
      </c>
      <c r="L11" t="s">
        <v>49</v>
      </c>
      <c r="M11" t="s">
        <v>88</v>
      </c>
      <c r="N11">
        <v>4615</v>
      </c>
      <c r="O11">
        <v>1901</v>
      </c>
      <c r="P11">
        <v>1670</v>
      </c>
      <c r="Q11">
        <v>302</v>
      </c>
      <c r="R11" t="s">
        <v>39</v>
      </c>
      <c r="S11">
        <v>1710</v>
      </c>
      <c r="T11">
        <v>427</v>
      </c>
      <c r="U11" t="s">
        <v>39</v>
      </c>
      <c r="X11" t="s">
        <v>89</v>
      </c>
      <c r="Y11" t="s">
        <v>39</v>
      </c>
      <c r="AB11">
        <v>18</v>
      </c>
      <c r="AC11" t="s">
        <v>81</v>
      </c>
      <c r="AF11" t="s">
        <v>90</v>
      </c>
      <c r="AG11" t="s">
        <v>42</v>
      </c>
    </row>
    <row r="12" spans="1:37" x14ac:dyDescent="0.25">
      <c r="A12" t="s">
        <v>46</v>
      </c>
      <c r="B12" t="s">
        <v>91</v>
      </c>
      <c r="C12">
        <v>40990</v>
      </c>
      <c r="D12" t="b">
        <v>0</v>
      </c>
      <c r="E12">
        <v>400</v>
      </c>
      <c r="F12" t="s">
        <v>345</v>
      </c>
      <c r="G12" t="s">
        <v>344</v>
      </c>
      <c r="H12">
        <v>8.5</v>
      </c>
      <c r="I12">
        <v>63</v>
      </c>
      <c r="J12" t="s">
        <v>59</v>
      </c>
      <c r="K12" t="s">
        <v>48</v>
      </c>
      <c r="L12" t="s">
        <v>49</v>
      </c>
      <c r="N12">
        <v>4235</v>
      </c>
      <c r="O12">
        <v>1825</v>
      </c>
      <c r="P12">
        <v>1603</v>
      </c>
      <c r="Q12">
        <v>228</v>
      </c>
      <c r="R12" t="s">
        <v>39</v>
      </c>
      <c r="S12">
        <v>1580</v>
      </c>
      <c r="U12" t="s">
        <v>40</v>
      </c>
      <c r="V12" t="s">
        <v>39</v>
      </c>
      <c r="W12" t="s">
        <v>50</v>
      </c>
      <c r="X12" t="s">
        <v>40</v>
      </c>
      <c r="Y12" t="s">
        <v>40</v>
      </c>
      <c r="AB12">
        <v>18</v>
      </c>
      <c r="AC12" t="s">
        <v>40</v>
      </c>
      <c r="AE12" t="s">
        <v>40</v>
      </c>
      <c r="AF12" t="s">
        <v>51</v>
      </c>
      <c r="AG12" t="s">
        <v>42</v>
      </c>
      <c r="AI12" t="s">
        <v>52</v>
      </c>
      <c r="AJ12" t="s">
        <v>60</v>
      </c>
      <c r="AK12" t="s">
        <v>54</v>
      </c>
    </row>
    <row r="13" spans="1:37" x14ac:dyDescent="0.25">
      <c r="A13" t="s">
        <v>61</v>
      </c>
      <c r="B13" t="s">
        <v>92</v>
      </c>
      <c r="C13">
        <v>40990</v>
      </c>
      <c r="D13" t="b">
        <v>1</v>
      </c>
      <c r="E13">
        <v>450</v>
      </c>
      <c r="F13" t="s">
        <v>351</v>
      </c>
      <c r="G13" t="s">
        <v>200</v>
      </c>
      <c r="H13">
        <v>7.2</v>
      </c>
      <c r="I13">
        <v>64</v>
      </c>
      <c r="J13" t="s">
        <v>59</v>
      </c>
      <c r="K13" t="s">
        <v>93</v>
      </c>
      <c r="L13" t="s">
        <v>64</v>
      </c>
      <c r="M13" t="s">
        <v>38</v>
      </c>
      <c r="N13">
        <v>4287</v>
      </c>
      <c r="O13">
        <v>1836</v>
      </c>
      <c r="P13">
        <v>1504</v>
      </c>
      <c r="Q13">
        <v>363</v>
      </c>
      <c r="R13" t="s">
        <v>39</v>
      </c>
      <c r="S13">
        <v>1648</v>
      </c>
      <c r="U13" t="s">
        <v>39</v>
      </c>
      <c r="W13" t="s">
        <v>65</v>
      </c>
      <c r="X13" t="s">
        <v>39</v>
      </c>
      <c r="Y13" t="s">
        <v>39</v>
      </c>
      <c r="Z13" t="s">
        <v>40</v>
      </c>
      <c r="AA13">
        <v>500</v>
      </c>
      <c r="AB13">
        <v>17</v>
      </c>
      <c r="AC13" t="s">
        <v>39</v>
      </c>
      <c r="AE13" t="s">
        <v>39</v>
      </c>
      <c r="AF13" t="s">
        <v>40</v>
      </c>
      <c r="AG13" t="s">
        <v>42</v>
      </c>
      <c r="AI13" t="s">
        <v>66</v>
      </c>
      <c r="AJ13" t="s">
        <v>67</v>
      </c>
      <c r="AK13" t="s">
        <v>68</v>
      </c>
    </row>
    <row r="14" spans="1:37" x14ac:dyDescent="0.25">
      <c r="A14" t="s">
        <v>69</v>
      </c>
      <c r="B14" t="s">
        <v>94</v>
      </c>
      <c r="C14">
        <v>42500</v>
      </c>
      <c r="D14" t="b">
        <v>0</v>
      </c>
      <c r="E14">
        <v>360</v>
      </c>
      <c r="F14" t="s">
        <v>352</v>
      </c>
      <c r="G14" t="s">
        <v>344</v>
      </c>
      <c r="H14">
        <v>10.6</v>
      </c>
      <c r="I14">
        <v>49</v>
      </c>
      <c r="J14" t="s">
        <v>35</v>
      </c>
      <c r="K14" t="s">
        <v>71</v>
      </c>
      <c r="L14" t="s">
        <v>72</v>
      </c>
      <c r="N14">
        <v>3825</v>
      </c>
      <c r="O14">
        <v>1610</v>
      </c>
      <c r="P14">
        <v>1575</v>
      </c>
    </row>
    <row r="15" spans="1:37" x14ac:dyDescent="0.25">
      <c r="A15" t="s">
        <v>61</v>
      </c>
      <c r="B15" t="s">
        <v>95</v>
      </c>
      <c r="C15">
        <v>42990</v>
      </c>
      <c r="D15" t="b">
        <v>1</v>
      </c>
      <c r="E15">
        <v>335</v>
      </c>
      <c r="F15" t="s">
        <v>347</v>
      </c>
      <c r="G15" t="s">
        <v>200</v>
      </c>
      <c r="H15">
        <v>8.1999999999999993</v>
      </c>
      <c r="I15">
        <v>49</v>
      </c>
      <c r="J15" t="s">
        <v>35</v>
      </c>
      <c r="K15" t="s">
        <v>77</v>
      </c>
      <c r="L15" t="s">
        <v>64</v>
      </c>
      <c r="M15" t="s">
        <v>38</v>
      </c>
      <c r="N15">
        <v>4476</v>
      </c>
      <c r="O15">
        <v>1849</v>
      </c>
      <c r="P15">
        <v>1621</v>
      </c>
      <c r="U15" t="s">
        <v>81</v>
      </c>
      <c r="X15" t="s">
        <v>96</v>
      </c>
      <c r="Y15" t="s">
        <v>39</v>
      </c>
      <c r="AB15">
        <v>18</v>
      </c>
      <c r="AC15" t="s">
        <v>81</v>
      </c>
    </row>
    <row r="16" spans="1:37" x14ac:dyDescent="0.25">
      <c r="A16" t="s">
        <v>61</v>
      </c>
      <c r="B16" t="s">
        <v>97</v>
      </c>
      <c r="C16">
        <v>42990</v>
      </c>
      <c r="D16" t="b">
        <v>1</v>
      </c>
      <c r="E16">
        <v>435</v>
      </c>
      <c r="F16" t="s">
        <v>351</v>
      </c>
      <c r="G16" t="s">
        <v>200</v>
      </c>
      <c r="H16">
        <v>7.2</v>
      </c>
      <c r="I16">
        <v>64</v>
      </c>
      <c r="J16" t="s">
        <v>59</v>
      </c>
      <c r="K16" t="s">
        <v>93</v>
      </c>
      <c r="L16" t="s">
        <v>64</v>
      </c>
      <c r="M16" t="s">
        <v>38</v>
      </c>
      <c r="N16">
        <v>4287</v>
      </c>
      <c r="O16">
        <v>1836</v>
      </c>
      <c r="P16">
        <v>1516</v>
      </c>
      <c r="Q16">
        <v>350</v>
      </c>
      <c r="R16" t="s">
        <v>39</v>
      </c>
      <c r="S16">
        <v>1672</v>
      </c>
      <c r="U16" t="s">
        <v>39</v>
      </c>
      <c r="W16" t="s">
        <v>65</v>
      </c>
      <c r="X16" t="s">
        <v>40</v>
      </c>
      <c r="Y16" t="s">
        <v>39</v>
      </c>
      <c r="Z16" t="s">
        <v>40</v>
      </c>
      <c r="AA16">
        <v>500</v>
      </c>
      <c r="AB16">
        <v>18</v>
      </c>
      <c r="AC16" t="s">
        <v>40</v>
      </c>
      <c r="AE16" t="s">
        <v>40</v>
      </c>
      <c r="AF16" t="s">
        <v>40</v>
      </c>
      <c r="AG16" t="s">
        <v>42</v>
      </c>
      <c r="AI16" t="s">
        <v>66</v>
      </c>
      <c r="AJ16" t="s">
        <v>67</v>
      </c>
      <c r="AK16" t="s">
        <v>68</v>
      </c>
    </row>
    <row r="17" spans="1:37" x14ac:dyDescent="0.25">
      <c r="A17" t="s">
        <v>78</v>
      </c>
      <c r="B17" t="s">
        <v>98</v>
      </c>
      <c r="C17">
        <v>44029</v>
      </c>
      <c r="D17" t="b">
        <v>0</v>
      </c>
      <c r="E17">
        <v>430</v>
      </c>
      <c r="F17" t="s">
        <v>350</v>
      </c>
      <c r="G17" t="s">
        <v>344</v>
      </c>
      <c r="H17">
        <v>7.6</v>
      </c>
      <c r="I17">
        <v>61</v>
      </c>
      <c r="J17" t="s">
        <v>35</v>
      </c>
      <c r="K17" t="s">
        <v>80</v>
      </c>
      <c r="L17" t="s">
        <v>49</v>
      </c>
      <c r="M17" t="s">
        <v>39</v>
      </c>
      <c r="N17">
        <v>4424</v>
      </c>
      <c r="O17">
        <v>1830</v>
      </c>
      <c r="P17">
        <v>1588</v>
      </c>
      <c r="Q17">
        <v>300</v>
      </c>
      <c r="R17">
        <v>19</v>
      </c>
      <c r="S17">
        <v>1776</v>
      </c>
      <c r="U17" t="s">
        <v>56</v>
      </c>
      <c r="V17" t="s">
        <v>81</v>
      </c>
      <c r="X17" t="s">
        <v>99</v>
      </c>
      <c r="AA17">
        <v>750</v>
      </c>
      <c r="AB17">
        <v>18</v>
      </c>
      <c r="AC17" t="s">
        <v>81</v>
      </c>
      <c r="AE17" t="s">
        <v>81</v>
      </c>
      <c r="AF17" t="s">
        <v>40</v>
      </c>
      <c r="AG17" t="s">
        <v>82</v>
      </c>
      <c r="AI17" t="s">
        <v>83</v>
      </c>
      <c r="AJ17" t="s">
        <v>44</v>
      </c>
      <c r="AK17" t="s">
        <v>84</v>
      </c>
    </row>
    <row r="18" spans="1:37" x14ac:dyDescent="0.25">
      <c r="A18" t="s">
        <v>33</v>
      </c>
      <c r="B18" t="s">
        <v>100</v>
      </c>
      <c r="C18">
        <v>44990</v>
      </c>
      <c r="D18" t="b">
        <v>0</v>
      </c>
      <c r="E18">
        <v>420</v>
      </c>
      <c r="F18" t="s">
        <v>346</v>
      </c>
      <c r="G18" t="s">
        <v>344</v>
      </c>
      <c r="H18">
        <v>7.3</v>
      </c>
      <c r="I18">
        <v>60.4</v>
      </c>
      <c r="J18" t="s">
        <v>35</v>
      </c>
      <c r="K18" t="s">
        <v>36</v>
      </c>
      <c r="L18" t="s">
        <v>37</v>
      </c>
      <c r="M18" t="s">
        <v>38</v>
      </c>
      <c r="N18">
        <v>4455</v>
      </c>
      <c r="O18">
        <v>1875</v>
      </c>
      <c r="P18">
        <v>1615</v>
      </c>
      <c r="Q18">
        <v>440</v>
      </c>
      <c r="R18" t="s">
        <v>39</v>
      </c>
      <c r="S18">
        <v>1750</v>
      </c>
      <c r="U18" t="s">
        <v>56</v>
      </c>
      <c r="V18" t="s">
        <v>40</v>
      </c>
      <c r="W18" t="s">
        <v>40</v>
      </c>
      <c r="X18" t="s">
        <v>57</v>
      </c>
      <c r="Y18" t="s">
        <v>39</v>
      </c>
      <c r="Z18" t="s">
        <v>40</v>
      </c>
      <c r="AA18" t="s">
        <v>74</v>
      </c>
      <c r="AB18">
        <v>18</v>
      </c>
      <c r="AC18" t="s">
        <v>40</v>
      </c>
      <c r="AD18" t="s">
        <v>41</v>
      </c>
      <c r="AE18" t="s">
        <v>40</v>
      </c>
      <c r="AF18" t="s">
        <v>40</v>
      </c>
      <c r="AG18" t="s">
        <v>42</v>
      </c>
      <c r="AI18" t="s">
        <v>43</v>
      </c>
      <c r="AJ18" t="s">
        <v>44</v>
      </c>
      <c r="AK18" t="s">
        <v>75</v>
      </c>
    </row>
    <row r="19" spans="1:37" x14ac:dyDescent="0.25">
      <c r="A19" t="s">
        <v>85</v>
      </c>
      <c r="B19" t="s">
        <v>101</v>
      </c>
      <c r="C19">
        <v>44990</v>
      </c>
      <c r="D19" t="b">
        <v>0</v>
      </c>
      <c r="E19">
        <v>410</v>
      </c>
      <c r="F19" t="s">
        <v>350</v>
      </c>
      <c r="G19" t="s">
        <v>344</v>
      </c>
      <c r="H19">
        <v>7.1</v>
      </c>
      <c r="I19">
        <v>60</v>
      </c>
      <c r="J19" t="s">
        <v>35</v>
      </c>
      <c r="K19" t="s">
        <v>87</v>
      </c>
      <c r="L19" t="s">
        <v>49</v>
      </c>
      <c r="M19" t="s">
        <v>88</v>
      </c>
      <c r="N19">
        <v>4615</v>
      </c>
      <c r="O19">
        <v>1901</v>
      </c>
      <c r="P19">
        <v>1670</v>
      </c>
      <c r="Q19">
        <v>302</v>
      </c>
      <c r="R19" t="s">
        <v>39</v>
      </c>
      <c r="S19">
        <v>1740</v>
      </c>
      <c r="T19">
        <v>402</v>
      </c>
      <c r="U19" t="s">
        <v>102</v>
      </c>
      <c r="V19" t="s">
        <v>40</v>
      </c>
      <c r="X19" t="s">
        <v>89</v>
      </c>
      <c r="Y19" t="s">
        <v>89</v>
      </c>
      <c r="AB19">
        <v>19</v>
      </c>
      <c r="AC19" t="s">
        <v>81</v>
      </c>
      <c r="AE19" t="s">
        <v>40</v>
      </c>
      <c r="AF19" t="s">
        <v>90</v>
      </c>
      <c r="AG19" t="s">
        <v>42</v>
      </c>
      <c r="AH19" t="s">
        <v>40</v>
      </c>
    </row>
    <row r="20" spans="1:37" x14ac:dyDescent="0.25">
      <c r="A20" t="s">
        <v>61</v>
      </c>
      <c r="B20" t="s">
        <v>103</v>
      </c>
      <c r="C20">
        <v>44990</v>
      </c>
      <c r="D20" t="b">
        <v>1</v>
      </c>
      <c r="E20">
        <v>430</v>
      </c>
      <c r="F20" t="s">
        <v>347</v>
      </c>
      <c r="G20" t="s">
        <v>200</v>
      </c>
      <c r="H20">
        <v>8.4</v>
      </c>
      <c r="I20">
        <v>62</v>
      </c>
      <c r="J20" t="s">
        <v>35</v>
      </c>
      <c r="K20" t="s">
        <v>104</v>
      </c>
      <c r="L20" t="s">
        <v>64</v>
      </c>
      <c r="M20" t="s">
        <v>38</v>
      </c>
      <c r="N20">
        <v>4476</v>
      </c>
      <c r="O20">
        <v>1849</v>
      </c>
      <c r="P20">
        <v>1621</v>
      </c>
      <c r="U20" t="s">
        <v>39</v>
      </c>
      <c r="X20" t="s">
        <v>39</v>
      </c>
      <c r="Y20" t="s">
        <v>39</v>
      </c>
      <c r="AB20">
        <v>17</v>
      </c>
      <c r="AC20" t="s">
        <v>39</v>
      </c>
    </row>
    <row r="21" spans="1:37" x14ac:dyDescent="0.25">
      <c r="A21" t="s">
        <v>69</v>
      </c>
      <c r="B21" t="s">
        <v>105</v>
      </c>
      <c r="C21">
        <v>45000</v>
      </c>
      <c r="D21" t="b">
        <v>0</v>
      </c>
      <c r="E21">
        <v>293</v>
      </c>
      <c r="F21" t="s">
        <v>352</v>
      </c>
      <c r="G21" t="s">
        <v>344</v>
      </c>
      <c r="H21">
        <v>11.7</v>
      </c>
      <c r="I21">
        <v>49</v>
      </c>
      <c r="J21" t="s">
        <v>35</v>
      </c>
      <c r="K21" t="s">
        <v>71</v>
      </c>
      <c r="L21" t="s">
        <v>72</v>
      </c>
      <c r="N21">
        <v>3825</v>
      </c>
      <c r="O21">
        <v>1610</v>
      </c>
      <c r="P21">
        <v>1575</v>
      </c>
    </row>
    <row r="22" spans="1:37" x14ac:dyDescent="0.25">
      <c r="A22" t="s">
        <v>33</v>
      </c>
      <c r="B22" t="s">
        <v>106</v>
      </c>
      <c r="C22">
        <v>46990</v>
      </c>
      <c r="D22" t="b">
        <v>0</v>
      </c>
      <c r="E22">
        <v>460</v>
      </c>
      <c r="F22" t="s">
        <v>346</v>
      </c>
      <c r="G22" t="s">
        <v>200</v>
      </c>
      <c r="H22">
        <v>7.5</v>
      </c>
      <c r="I22">
        <v>61</v>
      </c>
      <c r="J22" t="s">
        <v>35</v>
      </c>
      <c r="K22" t="s">
        <v>107</v>
      </c>
      <c r="L22" t="s">
        <v>37</v>
      </c>
      <c r="M22" t="s">
        <v>38</v>
      </c>
      <c r="N22">
        <v>4800</v>
      </c>
      <c r="O22">
        <v>1875</v>
      </c>
      <c r="P22">
        <v>1460</v>
      </c>
      <c r="Q22">
        <v>400</v>
      </c>
      <c r="R22">
        <v>50</v>
      </c>
      <c r="S22">
        <v>1922</v>
      </c>
      <c r="U22" t="s">
        <v>56</v>
      </c>
      <c r="V22" t="s">
        <v>39</v>
      </c>
      <c r="X22" t="s">
        <v>89</v>
      </c>
      <c r="Y22" t="s">
        <v>89</v>
      </c>
      <c r="AA22">
        <v>750</v>
      </c>
      <c r="AB22">
        <v>18</v>
      </c>
      <c r="AC22" t="s">
        <v>81</v>
      </c>
      <c r="AE22" t="s">
        <v>108</v>
      </c>
      <c r="AF22" t="s">
        <v>81</v>
      </c>
      <c r="AG22" t="s">
        <v>42</v>
      </c>
      <c r="AH22" t="s">
        <v>81</v>
      </c>
      <c r="AI22" t="s">
        <v>109</v>
      </c>
      <c r="AJ22" t="s">
        <v>44</v>
      </c>
      <c r="AK22" t="s">
        <v>110</v>
      </c>
    </row>
    <row r="23" spans="1:37" x14ac:dyDescent="0.25">
      <c r="A23" t="s">
        <v>111</v>
      </c>
      <c r="B23" t="s">
        <v>112</v>
      </c>
      <c r="C23">
        <v>47500</v>
      </c>
      <c r="D23" t="b">
        <v>0</v>
      </c>
      <c r="E23">
        <v>420</v>
      </c>
      <c r="F23" t="s">
        <v>350</v>
      </c>
      <c r="G23" t="s">
        <v>200</v>
      </c>
      <c r="H23">
        <v>7.5</v>
      </c>
      <c r="I23">
        <v>69</v>
      </c>
      <c r="J23" t="s">
        <v>35</v>
      </c>
      <c r="K23" t="s">
        <v>113</v>
      </c>
      <c r="L23" t="s">
        <v>114</v>
      </c>
      <c r="M23" t="s">
        <v>38</v>
      </c>
      <c r="N23">
        <v>4739</v>
      </c>
      <c r="O23">
        <v>1900</v>
      </c>
      <c r="P23">
        <v>1680</v>
      </c>
      <c r="Q23">
        <v>581</v>
      </c>
      <c r="R23" t="s">
        <v>39</v>
      </c>
      <c r="S23">
        <v>1995</v>
      </c>
      <c r="U23" t="s">
        <v>115</v>
      </c>
      <c r="V23" t="s">
        <v>81</v>
      </c>
      <c r="X23" t="s">
        <v>39</v>
      </c>
      <c r="Y23" t="s">
        <v>39</v>
      </c>
      <c r="AA23" t="s">
        <v>116</v>
      </c>
      <c r="AB23">
        <v>18</v>
      </c>
      <c r="AC23" t="s">
        <v>81</v>
      </c>
      <c r="AE23" t="s">
        <v>81</v>
      </c>
      <c r="AF23" t="s">
        <v>117</v>
      </c>
      <c r="AG23" t="s">
        <v>42</v>
      </c>
      <c r="AI23" t="s">
        <v>66</v>
      </c>
      <c r="AJ23" t="s">
        <v>44</v>
      </c>
      <c r="AK23" t="s">
        <v>118</v>
      </c>
    </row>
    <row r="24" spans="1:37" x14ac:dyDescent="0.25">
      <c r="A24" t="s">
        <v>119</v>
      </c>
      <c r="B24" t="s">
        <v>120</v>
      </c>
      <c r="C24">
        <v>47600</v>
      </c>
      <c r="D24" t="b">
        <v>0</v>
      </c>
      <c r="E24">
        <v>436</v>
      </c>
      <c r="F24" t="s">
        <v>121</v>
      </c>
      <c r="G24" t="s">
        <v>353</v>
      </c>
      <c r="H24">
        <v>7.5</v>
      </c>
      <c r="I24">
        <v>58.3</v>
      </c>
      <c r="J24" t="s">
        <v>59</v>
      </c>
      <c r="K24" t="s">
        <v>122</v>
      </c>
      <c r="L24" t="s">
        <v>123</v>
      </c>
      <c r="M24" t="s">
        <v>124</v>
      </c>
      <c r="N24">
        <v>4300</v>
      </c>
      <c r="O24">
        <v>1850</v>
      </c>
      <c r="P24">
        <v>1560</v>
      </c>
      <c r="Q24">
        <v>460</v>
      </c>
      <c r="R24">
        <v>25</v>
      </c>
      <c r="S24">
        <v>1845</v>
      </c>
      <c r="T24">
        <v>425</v>
      </c>
      <c r="U24" t="s">
        <v>39</v>
      </c>
      <c r="X24" t="s">
        <v>39</v>
      </c>
      <c r="Y24" t="s">
        <v>39</v>
      </c>
      <c r="AA24" t="s">
        <v>125</v>
      </c>
      <c r="AB24">
        <v>17</v>
      </c>
      <c r="AC24" t="s">
        <v>39</v>
      </c>
      <c r="AD24" t="s">
        <v>39</v>
      </c>
      <c r="AE24" t="s">
        <v>39</v>
      </c>
    </row>
    <row r="25" spans="1:37" x14ac:dyDescent="0.25">
      <c r="A25" t="s">
        <v>61</v>
      </c>
      <c r="B25" t="s">
        <v>126</v>
      </c>
      <c r="C25">
        <v>47990</v>
      </c>
      <c r="D25" t="b">
        <v>1</v>
      </c>
      <c r="E25">
        <v>424</v>
      </c>
      <c r="F25" t="s">
        <v>347</v>
      </c>
      <c r="G25" t="s">
        <v>200</v>
      </c>
      <c r="H25">
        <v>8.6</v>
      </c>
      <c r="I25">
        <v>62</v>
      </c>
      <c r="J25" t="s">
        <v>35</v>
      </c>
      <c r="K25" t="s">
        <v>104</v>
      </c>
      <c r="L25" t="s">
        <v>64</v>
      </c>
      <c r="M25" t="s">
        <v>38</v>
      </c>
      <c r="N25">
        <v>4476</v>
      </c>
      <c r="O25">
        <v>1849</v>
      </c>
      <c r="P25">
        <v>1621</v>
      </c>
      <c r="U25" t="s">
        <v>81</v>
      </c>
      <c r="X25" t="s">
        <v>96</v>
      </c>
      <c r="Y25" t="s">
        <v>39</v>
      </c>
      <c r="AB25">
        <v>18</v>
      </c>
      <c r="AC25" t="s">
        <v>81</v>
      </c>
    </row>
    <row r="26" spans="1:37" x14ac:dyDescent="0.25">
      <c r="A26" t="s">
        <v>376</v>
      </c>
      <c r="B26" t="s">
        <v>127</v>
      </c>
      <c r="C26">
        <v>49900</v>
      </c>
      <c r="D26" t="b">
        <v>0</v>
      </c>
      <c r="E26">
        <v>445</v>
      </c>
      <c r="F26" t="s">
        <v>186</v>
      </c>
      <c r="G26" t="s">
        <v>200</v>
      </c>
      <c r="H26">
        <v>5.6</v>
      </c>
      <c r="I26">
        <v>69</v>
      </c>
      <c r="J26" t="s">
        <v>59</v>
      </c>
      <c r="K26" t="s">
        <v>128</v>
      </c>
      <c r="L26" t="s">
        <v>72</v>
      </c>
      <c r="N26">
        <v>4432</v>
      </c>
      <c r="O26">
        <v>2025</v>
      </c>
      <c r="P26">
        <v>1566</v>
      </c>
      <c r="Q26">
        <v>362</v>
      </c>
      <c r="S26">
        <v>1855</v>
      </c>
      <c r="U26" t="s">
        <v>129</v>
      </c>
      <c r="V26" t="s">
        <v>117</v>
      </c>
      <c r="X26" t="s">
        <v>130</v>
      </c>
      <c r="Y26" t="s">
        <v>130</v>
      </c>
      <c r="AA26" t="s">
        <v>131</v>
      </c>
      <c r="AB26">
        <v>19</v>
      </c>
      <c r="AC26" t="s">
        <v>81</v>
      </c>
      <c r="AD26" t="s">
        <v>81</v>
      </c>
      <c r="AE26" t="s">
        <v>81</v>
      </c>
      <c r="AG26" t="s">
        <v>42</v>
      </c>
      <c r="AH26" t="s">
        <v>117</v>
      </c>
      <c r="AI26" t="s">
        <v>132</v>
      </c>
      <c r="AK26" t="s">
        <v>133</v>
      </c>
    </row>
    <row r="27" spans="1:37" x14ac:dyDescent="0.25">
      <c r="A27" t="s">
        <v>377</v>
      </c>
      <c r="B27" t="s">
        <v>134</v>
      </c>
      <c r="C27">
        <v>49990</v>
      </c>
      <c r="D27" t="b">
        <v>1</v>
      </c>
      <c r="E27">
        <v>510</v>
      </c>
      <c r="F27" t="s">
        <v>354</v>
      </c>
      <c r="G27" t="s">
        <v>200</v>
      </c>
      <c r="H27">
        <v>7</v>
      </c>
      <c r="I27">
        <v>77</v>
      </c>
      <c r="J27" t="s">
        <v>59</v>
      </c>
      <c r="K27" t="s">
        <v>135</v>
      </c>
      <c r="L27" t="s">
        <v>136</v>
      </c>
      <c r="N27">
        <v>4324</v>
      </c>
      <c r="O27">
        <v>1809</v>
      </c>
      <c r="P27">
        <v>1540</v>
      </c>
      <c r="Q27">
        <v>385</v>
      </c>
      <c r="S27">
        <v>1960</v>
      </c>
      <c r="AK27" t="s">
        <v>137</v>
      </c>
    </row>
    <row r="28" spans="1:37" x14ac:dyDescent="0.25">
      <c r="A28" t="s">
        <v>61</v>
      </c>
      <c r="B28" t="s">
        <v>138</v>
      </c>
      <c r="C28">
        <v>49990</v>
      </c>
      <c r="D28" t="b">
        <v>1</v>
      </c>
      <c r="E28">
        <v>530</v>
      </c>
      <c r="F28" t="s">
        <v>355</v>
      </c>
      <c r="G28" t="s">
        <v>200</v>
      </c>
      <c r="H28">
        <v>6.5</v>
      </c>
      <c r="I28">
        <v>77</v>
      </c>
      <c r="J28" t="s">
        <v>59</v>
      </c>
      <c r="K28" t="s">
        <v>139</v>
      </c>
      <c r="L28" t="s">
        <v>64</v>
      </c>
      <c r="M28" t="s">
        <v>38</v>
      </c>
      <c r="N28">
        <v>4287</v>
      </c>
      <c r="O28">
        <v>1836</v>
      </c>
      <c r="P28">
        <v>1516</v>
      </c>
      <c r="Q28">
        <v>350</v>
      </c>
      <c r="R28" t="s">
        <v>39</v>
      </c>
      <c r="S28">
        <v>1748</v>
      </c>
      <c r="U28" t="s">
        <v>39</v>
      </c>
      <c r="W28" t="s">
        <v>65</v>
      </c>
      <c r="X28" t="s">
        <v>40</v>
      </c>
      <c r="Y28" t="s">
        <v>39</v>
      </c>
      <c r="Z28" t="s">
        <v>40</v>
      </c>
      <c r="AA28">
        <v>500</v>
      </c>
      <c r="AB28">
        <v>18</v>
      </c>
      <c r="AC28" t="s">
        <v>40</v>
      </c>
      <c r="AE28" t="s">
        <v>40</v>
      </c>
      <c r="AF28" t="s">
        <v>40</v>
      </c>
      <c r="AG28" t="s">
        <v>42</v>
      </c>
      <c r="AI28" t="s">
        <v>66</v>
      </c>
      <c r="AJ28" t="s">
        <v>67</v>
      </c>
      <c r="AK28" t="s">
        <v>68</v>
      </c>
    </row>
    <row r="29" spans="1:37" x14ac:dyDescent="0.25">
      <c r="A29" t="s">
        <v>111</v>
      </c>
      <c r="B29" t="s">
        <v>140</v>
      </c>
      <c r="C29">
        <v>51500</v>
      </c>
      <c r="D29" t="b">
        <v>0</v>
      </c>
      <c r="E29">
        <v>420</v>
      </c>
      <c r="F29" t="s">
        <v>350</v>
      </c>
      <c r="G29" t="s">
        <v>200</v>
      </c>
      <c r="H29">
        <v>7.5</v>
      </c>
      <c r="I29">
        <v>69</v>
      </c>
      <c r="J29" t="s">
        <v>35</v>
      </c>
      <c r="K29" t="s">
        <v>113</v>
      </c>
      <c r="L29" t="s">
        <v>114</v>
      </c>
      <c r="M29" t="s">
        <v>38</v>
      </c>
      <c r="N29">
        <v>4739</v>
      </c>
      <c r="O29">
        <v>1900</v>
      </c>
      <c r="P29">
        <v>1680</v>
      </c>
      <c r="Q29">
        <v>581</v>
      </c>
      <c r="R29" t="s">
        <v>39</v>
      </c>
      <c r="S29">
        <v>1995</v>
      </c>
      <c r="U29" t="s">
        <v>115</v>
      </c>
      <c r="V29" t="s">
        <v>81</v>
      </c>
      <c r="X29" t="s">
        <v>89</v>
      </c>
      <c r="Y29" t="s">
        <v>89</v>
      </c>
      <c r="AA29" t="s">
        <v>116</v>
      </c>
      <c r="AB29">
        <v>20</v>
      </c>
      <c r="AC29" t="s">
        <v>81</v>
      </c>
      <c r="AE29" t="s">
        <v>81</v>
      </c>
      <c r="AF29" t="s">
        <v>117</v>
      </c>
      <c r="AG29" t="s">
        <v>42</v>
      </c>
      <c r="AI29" t="s">
        <v>66</v>
      </c>
      <c r="AJ29" t="s">
        <v>44</v>
      </c>
      <c r="AK29" t="s">
        <v>118</v>
      </c>
    </row>
    <row r="30" spans="1:37" x14ac:dyDescent="0.25">
      <c r="A30" t="s">
        <v>141</v>
      </c>
      <c r="B30" t="s">
        <v>142</v>
      </c>
      <c r="C30">
        <v>51990</v>
      </c>
      <c r="D30" t="b">
        <v>1</v>
      </c>
      <c r="E30">
        <v>305</v>
      </c>
      <c r="F30" t="s">
        <v>143</v>
      </c>
      <c r="G30" t="s">
        <v>353</v>
      </c>
      <c r="H30">
        <v>7.3</v>
      </c>
      <c r="I30">
        <v>41</v>
      </c>
      <c r="J30" t="s">
        <v>35</v>
      </c>
      <c r="K30" t="s">
        <v>144</v>
      </c>
    </row>
    <row r="31" spans="1:37" x14ac:dyDescent="0.25">
      <c r="A31" t="s">
        <v>33</v>
      </c>
      <c r="B31" t="s">
        <v>145</v>
      </c>
      <c r="C31">
        <v>52990</v>
      </c>
      <c r="D31" t="b">
        <v>0</v>
      </c>
      <c r="E31">
        <v>570</v>
      </c>
      <c r="F31" t="s">
        <v>356</v>
      </c>
      <c r="G31" t="s">
        <v>200</v>
      </c>
      <c r="H31">
        <v>5.9</v>
      </c>
      <c r="I31">
        <v>82</v>
      </c>
      <c r="J31" t="s">
        <v>35</v>
      </c>
      <c r="K31" t="s">
        <v>104</v>
      </c>
      <c r="L31" t="s">
        <v>37</v>
      </c>
      <c r="M31" t="s">
        <v>38</v>
      </c>
      <c r="N31">
        <v>4800</v>
      </c>
      <c r="O31">
        <v>1875</v>
      </c>
      <c r="P31">
        <v>1460</v>
      </c>
      <c r="Q31">
        <v>400</v>
      </c>
      <c r="R31">
        <v>50</v>
      </c>
      <c r="S31">
        <v>2055</v>
      </c>
      <c r="U31" t="s">
        <v>56</v>
      </c>
      <c r="V31" t="s">
        <v>39</v>
      </c>
      <c r="X31" t="s">
        <v>89</v>
      </c>
      <c r="Y31" t="s">
        <v>89</v>
      </c>
      <c r="Z31" t="s">
        <v>40</v>
      </c>
      <c r="AA31">
        <v>750</v>
      </c>
      <c r="AB31">
        <v>19</v>
      </c>
      <c r="AC31" t="s">
        <v>81</v>
      </c>
      <c r="AE31" t="s">
        <v>108</v>
      </c>
      <c r="AF31" t="s">
        <v>81</v>
      </c>
      <c r="AG31" t="s">
        <v>42</v>
      </c>
      <c r="AH31" t="s">
        <v>81</v>
      </c>
      <c r="AI31" t="s">
        <v>109</v>
      </c>
      <c r="AJ31" t="s">
        <v>44</v>
      </c>
      <c r="AK31" t="s">
        <v>110</v>
      </c>
    </row>
    <row r="32" spans="1:37" x14ac:dyDescent="0.25">
      <c r="A32" t="s">
        <v>119</v>
      </c>
      <c r="B32" t="s">
        <v>146</v>
      </c>
      <c r="C32">
        <v>53315</v>
      </c>
      <c r="D32" t="b">
        <v>0</v>
      </c>
      <c r="E32">
        <v>604</v>
      </c>
      <c r="F32" t="s">
        <v>121</v>
      </c>
      <c r="G32" t="s">
        <v>353</v>
      </c>
      <c r="H32">
        <v>7.7</v>
      </c>
      <c r="I32">
        <v>81.400000000000006</v>
      </c>
      <c r="J32" t="s">
        <v>59</v>
      </c>
      <c r="K32" t="s">
        <v>122</v>
      </c>
      <c r="L32" t="s">
        <v>123</v>
      </c>
      <c r="M32" t="s">
        <v>124</v>
      </c>
      <c r="N32">
        <v>4300</v>
      </c>
      <c r="O32">
        <v>1850</v>
      </c>
      <c r="P32">
        <v>1560</v>
      </c>
      <c r="Q32">
        <v>460</v>
      </c>
      <c r="R32">
        <v>25</v>
      </c>
      <c r="S32">
        <v>1845</v>
      </c>
      <c r="T32">
        <v>425</v>
      </c>
      <c r="U32" t="s">
        <v>39</v>
      </c>
      <c r="X32" t="s">
        <v>39</v>
      </c>
      <c r="Y32" t="s">
        <v>39</v>
      </c>
      <c r="AA32" t="s">
        <v>147</v>
      </c>
      <c r="AB32">
        <v>17</v>
      </c>
      <c r="AC32" t="s">
        <v>39</v>
      </c>
      <c r="AD32" t="s">
        <v>39</v>
      </c>
      <c r="AE32" t="s">
        <v>39</v>
      </c>
    </row>
    <row r="33" spans="1:37" x14ac:dyDescent="0.25">
      <c r="A33" t="s">
        <v>148</v>
      </c>
      <c r="B33">
        <v>7</v>
      </c>
      <c r="C33">
        <v>53900</v>
      </c>
      <c r="D33" t="b">
        <v>0</v>
      </c>
      <c r="E33">
        <v>475</v>
      </c>
      <c r="F33" t="s">
        <v>350</v>
      </c>
      <c r="G33" t="s">
        <v>200</v>
      </c>
      <c r="H33">
        <v>7.9</v>
      </c>
      <c r="I33">
        <v>80</v>
      </c>
      <c r="J33" t="s">
        <v>59</v>
      </c>
      <c r="K33" t="s">
        <v>149</v>
      </c>
      <c r="L33" t="s">
        <v>150</v>
      </c>
      <c r="M33" t="s">
        <v>38</v>
      </c>
      <c r="N33">
        <v>4750</v>
      </c>
      <c r="O33">
        <v>1930</v>
      </c>
      <c r="P33">
        <v>1625</v>
      </c>
      <c r="Q33">
        <v>445</v>
      </c>
      <c r="R33">
        <v>125</v>
      </c>
      <c r="S33">
        <v>2073</v>
      </c>
      <c r="T33">
        <v>417</v>
      </c>
      <c r="V33" t="s">
        <v>151</v>
      </c>
      <c r="AA33" t="s">
        <v>116</v>
      </c>
      <c r="AB33">
        <v>19</v>
      </c>
      <c r="AC33" t="s">
        <v>81</v>
      </c>
      <c r="AF33" t="s">
        <v>81</v>
      </c>
      <c r="AG33" t="s">
        <v>42</v>
      </c>
      <c r="AI33" t="s">
        <v>66</v>
      </c>
      <c r="AJ33" t="s">
        <v>152</v>
      </c>
      <c r="AK33" t="s">
        <v>153</v>
      </c>
    </row>
    <row r="34" spans="1:37" x14ac:dyDescent="0.25">
      <c r="A34" t="s">
        <v>69</v>
      </c>
      <c r="B34" t="s">
        <v>154</v>
      </c>
      <c r="C34">
        <v>54000</v>
      </c>
      <c r="D34" t="b">
        <v>0</v>
      </c>
      <c r="E34">
        <v>370</v>
      </c>
      <c r="F34" t="s">
        <v>155</v>
      </c>
      <c r="G34" t="s">
        <v>353</v>
      </c>
      <c r="H34">
        <v>7.8</v>
      </c>
      <c r="I34">
        <v>48.6</v>
      </c>
      <c r="J34" t="s">
        <v>59</v>
      </c>
      <c r="K34" t="s">
        <v>156</v>
      </c>
      <c r="L34" t="s">
        <v>72</v>
      </c>
    </row>
    <row r="35" spans="1:37" x14ac:dyDescent="0.25">
      <c r="A35" t="s">
        <v>69</v>
      </c>
      <c r="B35" t="s">
        <v>157</v>
      </c>
      <c r="C35">
        <v>54000</v>
      </c>
      <c r="D35" t="b">
        <v>0</v>
      </c>
      <c r="E35">
        <v>370</v>
      </c>
      <c r="F35" t="s">
        <v>357</v>
      </c>
      <c r="G35" t="s">
        <v>344</v>
      </c>
      <c r="I35">
        <v>48</v>
      </c>
      <c r="J35" t="s">
        <v>59</v>
      </c>
      <c r="K35" t="s">
        <v>158</v>
      </c>
      <c r="L35" t="s">
        <v>72</v>
      </c>
      <c r="Z35" t="s">
        <v>40</v>
      </c>
      <c r="AB35">
        <v>17</v>
      </c>
      <c r="AE35" t="s">
        <v>40</v>
      </c>
      <c r="AG35" t="s">
        <v>159</v>
      </c>
    </row>
    <row r="36" spans="1:37" x14ac:dyDescent="0.25">
      <c r="A36" t="s">
        <v>160</v>
      </c>
      <c r="B36" t="s">
        <v>161</v>
      </c>
      <c r="C36">
        <v>54800</v>
      </c>
      <c r="D36" t="b">
        <v>0</v>
      </c>
      <c r="E36">
        <v>435</v>
      </c>
      <c r="F36" t="s">
        <v>358</v>
      </c>
      <c r="G36" t="s">
        <v>200</v>
      </c>
      <c r="H36">
        <v>6.6</v>
      </c>
      <c r="I36">
        <v>66</v>
      </c>
      <c r="J36" t="s">
        <v>35</v>
      </c>
      <c r="K36" t="s">
        <v>162</v>
      </c>
      <c r="L36" t="s">
        <v>163</v>
      </c>
      <c r="N36">
        <v>4753</v>
      </c>
      <c r="O36">
        <v>1920</v>
      </c>
      <c r="P36">
        <v>1650</v>
      </c>
      <c r="Q36">
        <v>571</v>
      </c>
      <c r="R36" t="s">
        <v>39</v>
      </c>
      <c r="S36">
        <v>2025</v>
      </c>
      <c r="U36" t="s">
        <v>81</v>
      </c>
      <c r="X36" t="s">
        <v>164</v>
      </c>
      <c r="Y36" t="s">
        <v>89</v>
      </c>
      <c r="Z36" t="s">
        <v>81</v>
      </c>
      <c r="AA36">
        <v>1500</v>
      </c>
      <c r="AB36">
        <v>20</v>
      </c>
      <c r="AC36" t="s">
        <v>81</v>
      </c>
      <c r="AD36" t="s">
        <v>81</v>
      </c>
      <c r="AE36" t="s">
        <v>108</v>
      </c>
      <c r="AF36" t="s">
        <v>81</v>
      </c>
      <c r="AG36" t="s">
        <v>42</v>
      </c>
      <c r="AI36" t="s">
        <v>109</v>
      </c>
      <c r="AJ36" t="s">
        <v>44</v>
      </c>
      <c r="AK36" t="s">
        <v>165</v>
      </c>
    </row>
    <row r="37" spans="1:37" x14ac:dyDescent="0.25">
      <c r="A37" t="s">
        <v>166</v>
      </c>
      <c r="B37" t="s">
        <v>167</v>
      </c>
      <c r="C37">
        <v>54900</v>
      </c>
      <c r="D37" t="b">
        <v>0</v>
      </c>
      <c r="E37">
        <v>420</v>
      </c>
      <c r="F37" t="s">
        <v>186</v>
      </c>
      <c r="G37" t="s">
        <v>200</v>
      </c>
      <c r="H37">
        <v>6.7</v>
      </c>
      <c r="I37">
        <v>66</v>
      </c>
      <c r="J37" t="s">
        <v>59</v>
      </c>
      <c r="K37" t="s">
        <v>168</v>
      </c>
      <c r="L37" t="s">
        <v>169</v>
      </c>
      <c r="M37" t="s">
        <v>38</v>
      </c>
      <c r="N37">
        <v>4270</v>
      </c>
      <c r="O37">
        <v>1822</v>
      </c>
      <c r="P37">
        <v>1636</v>
      </c>
      <c r="Q37">
        <v>323</v>
      </c>
      <c r="R37">
        <v>15</v>
      </c>
      <c r="U37" t="s">
        <v>40</v>
      </c>
      <c r="AA37" t="s">
        <v>131</v>
      </c>
      <c r="AF37" t="s">
        <v>40</v>
      </c>
      <c r="AG37" t="s">
        <v>42</v>
      </c>
      <c r="AK37" t="s">
        <v>170</v>
      </c>
    </row>
    <row r="38" spans="1:37" x14ac:dyDescent="0.25">
      <c r="A38" t="s">
        <v>171</v>
      </c>
      <c r="B38" t="s">
        <v>172</v>
      </c>
      <c r="C38">
        <v>54900</v>
      </c>
      <c r="D38" t="b">
        <v>0</v>
      </c>
      <c r="E38">
        <v>513</v>
      </c>
      <c r="F38" t="s">
        <v>353</v>
      </c>
      <c r="G38" t="s">
        <v>353</v>
      </c>
      <c r="H38">
        <v>6.1</v>
      </c>
      <c r="I38">
        <v>57.5</v>
      </c>
      <c r="J38" t="s">
        <v>35</v>
      </c>
      <c r="K38" t="s">
        <v>173</v>
      </c>
      <c r="L38" t="s">
        <v>174</v>
      </c>
      <c r="AK38" t="s">
        <v>175</v>
      </c>
    </row>
    <row r="39" spans="1:37" x14ac:dyDescent="0.25">
      <c r="A39" t="s">
        <v>33</v>
      </c>
      <c r="B39" t="s">
        <v>176</v>
      </c>
      <c r="C39">
        <v>54990</v>
      </c>
      <c r="D39" t="b">
        <v>0</v>
      </c>
      <c r="E39">
        <v>482</v>
      </c>
      <c r="F39" t="s">
        <v>359</v>
      </c>
      <c r="G39" t="s">
        <v>200</v>
      </c>
      <c r="H39">
        <v>6.7</v>
      </c>
      <c r="I39">
        <v>82.56</v>
      </c>
      <c r="J39" t="s">
        <v>35</v>
      </c>
      <c r="K39" t="s">
        <v>128</v>
      </c>
      <c r="L39" t="s">
        <v>37</v>
      </c>
      <c r="M39" t="s">
        <v>38</v>
      </c>
      <c r="N39">
        <v>4830</v>
      </c>
      <c r="O39">
        <v>1925</v>
      </c>
      <c r="P39">
        <v>1620</v>
      </c>
      <c r="Q39">
        <v>500</v>
      </c>
      <c r="R39">
        <v>58</v>
      </c>
      <c r="S39">
        <v>2225</v>
      </c>
      <c r="U39" t="s">
        <v>177</v>
      </c>
      <c r="V39" t="s">
        <v>39</v>
      </c>
      <c r="W39" t="s">
        <v>39</v>
      </c>
      <c r="X39" t="s">
        <v>40</v>
      </c>
      <c r="Y39" t="s">
        <v>40</v>
      </c>
      <c r="AB39">
        <v>19</v>
      </c>
      <c r="AC39" t="s">
        <v>40</v>
      </c>
      <c r="AE39" t="s">
        <v>40</v>
      </c>
      <c r="AG39" t="s">
        <v>42</v>
      </c>
      <c r="AI39" t="s">
        <v>109</v>
      </c>
      <c r="AJ39" t="s">
        <v>44</v>
      </c>
    </row>
    <row r="40" spans="1:37" x14ac:dyDescent="0.25">
      <c r="A40" t="s">
        <v>61</v>
      </c>
      <c r="B40" t="s">
        <v>178</v>
      </c>
      <c r="C40">
        <v>55990</v>
      </c>
      <c r="D40" t="b">
        <v>1</v>
      </c>
      <c r="E40">
        <v>400</v>
      </c>
      <c r="F40" t="s">
        <v>179</v>
      </c>
      <c r="G40" t="s">
        <v>237</v>
      </c>
      <c r="H40">
        <v>3.8</v>
      </c>
      <c r="I40">
        <v>64</v>
      </c>
      <c r="J40" t="s">
        <v>59</v>
      </c>
      <c r="K40" t="s">
        <v>180</v>
      </c>
      <c r="L40" t="s">
        <v>64</v>
      </c>
      <c r="M40" t="s">
        <v>38</v>
      </c>
    </row>
    <row r="41" spans="1:37" x14ac:dyDescent="0.25">
      <c r="A41" t="s">
        <v>119</v>
      </c>
      <c r="B41" t="s">
        <v>181</v>
      </c>
      <c r="C41">
        <v>57770</v>
      </c>
      <c r="D41" t="b">
        <v>0</v>
      </c>
      <c r="E41">
        <v>400</v>
      </c>
      <c r="F41" t="s">
        <v>360</v>
      </c>
      <c r="G41" t="s">
        <v>344</v>
      </c>
      <c r="H41">
        <v>8.5</v>
      </c>
      <c r="I41">
        <v>64</v>
      </c>
      <c r="J41" t="s">
        <v>35</v>
      </c>
      <c r="K41" t="s">
        <v>182</v>
      </c>
      <c r="L41" t="s">
        <v>123</v>
      </c>
      <c r="N41">
        <v>4615</v>
      </c>
      <c r="O41">
        <v>1875</v>
      </c>
      <c r="P41">
        <v>1715</v>
      </c>
      <c r="Q41">
        <v>513</v>
      </c>
      <c r="R41">
        <v>67</v>
      </c>
      <c r="S41">
        <v>1930</v>
      </c>
      <c r="U41" t="s">
        <v>39</v>
      </c>
      <c r="V41" t="s">
        <v>40</v>
      </c>
      <c r="X41" t="s">
        <v>57</v>
      </c>
      <c r="Y41" t="s">
        <v>39</v>
      </c>
      <c r="AA41" t="s">
        <v>183</v>
      </c>
      <c r="AB41">
        <v>18</v>
      </c>
      <c r="AC41" t="s">
        <v>39</v>
      </c>
      <c r="AD41" t="s">
        <v>39</v>
      </c>
      <c r="AE41" t="s">
        <v>39</v>
      </c>
      <c r="AF41" t="s">
        <v>40</v>
      </c>
      <c r="AG41" t="s">
        <v>42</v>
      </c>
      <c r="AI41" t="s">
        <v>43</v>
      </c>
      <c r="AJ41" t="s">
        <v>60</v>
      </c>
      <c r="AK41" t="s">
        <v>184</v>
      </c>
    </row>
    <row r="42" spans="1:37" x14ac:dyDescent="0.25">
      <c r="A42" t="s">
        <v>166</v>
      </c>
      <c r="B42" t="s">
        <v>185</v>
      </c>
      <c r="C42">
        <v>57900</v>
      </c>
      <c r="D42" t="b">
        <v>0</v>
      </c>
      <c r="E42">
        <v>455</v>
      </c>
      <c r="F42" t="s">
        <v>186</v>
      </c>
      <c r="G42" t="s">
        <v>353</v>
      </c>
      <c r="H42">
        <v>5.8</v>
      </c>
      <c r="I42">
        <v>66</v>
      </c>
      <c r="J42" t="s">
        <v>59</v>
      </c>
      <c r="K42" t="s">
        <v>187</v>
      </c>
      <c r="L42" t="s">
        <v>188</v>
      </c>
      <c r="M42" t="s">
        <v>38</v>
      </c>
      <c r="N42">
        <v>4400</v>
      </c>
      <c r="O42">
        <v>1844</v>
      </c>
      <c r="P42">
        <v>1556</v>
      </c>
      <c r="Q42">
        <v>370</v>
      </c>
      <c r="S42">
        <v>1780</v>
      </c>
      <c r="U42" t="s">
        <v>81</v>
      </c>
      <c r="AF42" t="s">
        <v>81</v>
      </c>
      <c r="AK42" t="s">
        <v>189</v>
      </c>
    </row>
    <row r="43" spans="1:37" x14ac:dyDescent="0.25">
      <c r="A43" t="s">
        <v>376</v>
      </c>
      <c r="B43" t="s">
        <v>190</v>
      </c>
      <c r="C43">
        <v>57900</v>
      </c>
      <c r="D43" t="b">
        <v>0</v>
      </c>
      <c r="E43">
        <v>480</v>
      </c>
      <c r="F43" t="s">
        <v>361</v>
      </c>
      <c r="G43" t="s">
        <v>200</v>
      </c>
      <c r="H43">
        <v>6</v>
      </c>
      <c r="I43">
        <v>75</v>
      </c>
      <c r="J43" t="s">
        <v>35</v>
      </c>
      <c r="K43" t="s">
        <v>191</v>
      </c>
      <c r="L43" t="s">
        <v>72</v>
      </c>
      <c r="M43" t="s">
        <v>38</v>
      </c>
      <c r="N43">
        <v>4787</v>
      </c>
      <c r="O43">
        <v>2100</v>
      </c>
      <c r="P43">
        <v>1650</v>
      </c>
      <c r="Q43">
        <v>539</v>
      </c>
      <c r="R43">
        <v>66</v>
      </c>
      <c r="S43">
        <v>2460</v>
      </c>
      <c r="U43" t="s">
        <v>192</v>
      </c>
      <c r="X43" t="s">
        <v>164</v>
      </c>
      <c r="Y43" t="s">
        <v>117</v>
      </c>
      <c r="AB43">
        <v>19</v>
      </c>
      <c r="AC43" t="s">
        <v>81</v>
      </c>
      <c r="AD43" t="s">
        <v>193</v>
      </c>
      <c r="AE43" t="s">
        <v>108</v>
      </c>
      <c r="AF43" t="s">
        <v>194</v>
      </c>
      <c r="AH43" t="s">
        <v>117</v>
      </c>
    </row>
    <row r="44" spans="1:37" x14ac:dyDescent="0.25">
      <c r="A44" t="s">
        <v>69</v>
      </c>
      <c r="B44" t="s">
        <v>195</v>
      </c>
      <c r="C44">
        <v>58000</v>
      </c>
      <c r="D44" t="b">
        <v>0</v>
      </c>
      <c r="E44">
        <v>505</v>
      </c>
      <c r="F44" t="s">
        <v>252</v>
      </c>
      <c r="G44" t="s">
        <v>344</v>
      </c>
      <c r="H44">
        <v>7.8</v>
      </c>
      <c r="I44">
        <v>64</v>
      </c>
      <c r="J44" t="s">
        <v>59</v>
      </c>
      <c r="K44" t="s">
        <v>158</v>
      </c>
      <c r="L44" t="s">
        <v>72</v>
      </c>
      <c r="Z44" t="s">
        <v>40</v>
      </c>
      <c r="AB44">
        <v>17</v>
      </c>
      <c r="AE44" t="s">
        <v>40</v>
      </c>
      <c r="AG44" t="s">
        <v>159</v>
      </c>
    </row>
    <row r="45" spans="1:37" x14ac:dyDescent="0.25">
      <c r="A45" t="s">
        <v>119</v>
      </c>
      <c r="B45" t="s">
        <v>196</v>
      </c>
      <c r="C45">
        <v>58500</v>
      </c>
      <c r="D45" t="b">
        <v>0</v>
      </c>
      <c r="E45">
        <v>563</v>
      </c>
      <c r="F45" t="s">
        <v>121</v>
      </c>
      <c r="G45" t="s">
        <v>353</v>
      </c>
      <c r="H45">
        <v>7.7</v>
      </c>
      <c r="I45">
        <v>81.400000000000006</v>
      </c>
      <c r="J45" t="s">
        <v>59</v>
      </c>
      <c r="K45" t="s">
        <v>122</v>
      </c>
      <c r="L45" t="s">
        <v>123</v>
      </c>
      <c r="M45" t="s">
        <v>124</v>
      </c>
      <c r="N45">
        <v>4300</v>
      </c>
      <c r="O45">
        <v>1850</v>
      </c>
      <c r="P45">
        <v>1560</v>
      </c>
      <c r="Q45">
        <v>460</v>
      </c>
      <c r="R45">
        <v>25</v>
      </c>
      <c r="S45">
        <v>1930</v>
      </c>
      <c r="T45">
        <v>425</v>
      </c>
      <c r="U45" t="s">
        <v>39</v>
      </c>
      <c r="V45" t="s">
        <v>81</v>
      </c>
      <c r="X45" t="s">
        <v>81</v>
      </c>
      <c r="Y45" t="s">
        <v>81</v>
      </c>
      <c r="AA45" t="s">
        <v>147</v>
      </c>
      <c r="AB45">
        <v>19</v>
      </c>
    </row>
    <row r="46" spans="1:37" x14ac:dyDescent="0.25">
      <c r="A46" t="s">
        <v>166</v>
      </c>
      <c r="B46" t="s">
        <v>197</v>
      </c>
      <c r="C46">
        <v>58900</v>
      </c>
      <c r="D46" t="b">
        <v>0</v>
      </c>
      <c r="E46">
        <v>440</v>
      </c>
      <c r="F46" t="s">
        <v>186</v>
      </c>
      <c r="G46" t="s">
        <v>200</v>
      </c>
      <c r="H46">
        <v>6.7</v>
      </c>
      <c r="I46">
        <v>66</v>
      </c>
      <c r="J46" t="s">
        <v>59</v>
      </c>
      <c r="K46" t="s">
        <v>168</v>
      </c>
      <c r="L46" t="s">
        <v>169</v>
      </c>
      <c r="M46" t="s">
        <v>38</v>
      </c>
      <c r="N46">
        <v>4270</v>
      </c>
      <c r="O46">
        <v>1822</v>
      </c>
      <c r="P46">
        <v>1636</v>
      </c>
      <c r="Q46">
        <v>313</v>
      </c>
      <c r="R46">
        <v>15</v>
      </c>
      <c r="U46" t="s">
        <v>40</v>
      </c>
      <c r="AA46" t="s">
        <v>131</v>
      </c>
      <c r="AF46" t="s">
        <v>40</v>
      </c>
      <c r="AG46" t="s">
        <v>42</v>
      </c>
      <c r="AK46" t="s">
        <v>170</v>
      </c>
    </row>
    <row r="47" spans="1:37" x14ac:dyDescent="0.25">
      <c r="A47" t="s">
        <v>198</v>
      </c>
      <c r="B47" t="s">
        <v>199</v>
      </c>
      <c r="C47">
        <v>58900</v>
      </c>
      <c r="D47" t="b">
        <v>0</v>
      </c>
      <c r="E47">
        <v>466</v>
      </c>
      <c r="F47" t="s">
        <v>353</v>
      </c>
      <c r="G47" t="s">
        <v>200</v>
      </c>
      <c r="H47">
        <v>5.9</v>
      </c>
      <c r="I47">
        <v>60</v>
      </c>
      <c r="J47" t="s">
        <v>35</v>
      </c>
      <c r="K47" t="s">
        <v>173</v>
      </c>
      <c r="L47" t="s">
        <v>201</v>
      </c>
      <c r="N47">
        <v>4792</v>
      </c>
      <c r="O47">
        <v>1982</v>
      </c>
      <c r="P47">
        <v>1624</v>
      </c>
      <c r="U47" t="s">
        <v>40</v>
      </c>
      <c r="AG47" t="s">
        <v>42</v>
      </c>
    </row>
    <row r="48" spans="1:37" x14ac:dyDescent="0.25">
      <c r="A48" t="s">
        <v>160</v>
      </c>
      <c r="B48" t="s">
        <v>202</v>
      </c>
      <c r="C48">
        <v>59800</v>
      </c>
      <c r="D48" t="b">
        <v>0</v>
      </c>
      <c r="E48">
        <v>570</v>
      </c>
      <c r="F48" t="s">
        <v>362</v>
      </c>
      <c r="G48" t="s">
        <v>200</v>
      </c>
      <c r="H48">
        <v>6.2</v>
      </c>
      <c r="I48">
        <v>87.5</v>
      </c>
      <c r="J48" t="s">
        <v>59</v>
      </c>
      <c r="K48" t="s">
        <v>203</v>
      </c>
      <c r="L48" t="s">
        <v>163</v>
      </c>
      <c r="N48">
        <v>4753</v>
      </c>
      <c r="O48">
        <v>1920</v>
      </c>
      <c r="P48">
        <v>1650</v>
      </c>
      <c r="Q48">
        <v>571</v>
      </c>
      <c r="R48" t="s">
        <v>39</v>
      </c>
      <c r="S48">
        <v>2025</v>
      </c>
      <c r="U48" t="s">
        <v>81</v>
      </c>
      <c r="X48" t="s">
        <v>164</v>
      </c>
      <c r="Y48" t="s">
        <v>89</v>
      </c>
      <c r="Z48" t="s">
        <v>81</v>
      </c>
      <c r="AA48">
        <v>1500</v>
      </c>
      <c r="AB48">
        <v>20</v>
      </c>
      <c r="AC48" t="s">
        <v>81</v>
      </c>
      <c r="AD48" t="s">
        <v>81</v>
      </c>
      <c r="AE48" t="s">
        <v>108</v>
      </c>
      <c r="AF48" t="s">
        <v>81</v>
      </c>
      <c r="AG48" t="s">
        <v>42</v>
      </c>
      <c r="AI48" t="s">
        <v>109</v>
      </c>
      <c r="AJ48" t="s">
        <v>44</v>
      </c>
      <c r="AK48" t="s">
        <v>165</v>
      </c>
    </row>
    <row r="49" spans="1:37" x14ac:dyDescent="0.25">
      <c r="A49" t="s">
        <v>254</v>
      </c>
      <c r="B49" t="s">
        <v>204</v>
      </c>
      <c r="C49">
        <v>59990</v>
      </c>
      <c r="D49" t="b">
        <v>0</v>
      </c>
      <c r="E49">
        <v>463</v>
      </c>
      <c r="F49" t="s">
        <v>186</v>
      </c>
      <c r="G49" t="s">
        <v>353</v>
      </c>
      <c r="H49">
        <v>5.3</v>
      </c>
      <c r="I49">
        <v>69</v>
      </c>
      <c r="J49" t="s">
        <v>59</v>
      </c>
      <c r="K49" t="s">
        <v>205</v>
      </c>
      <c r="L49" t="s">
        <v>136</v>
      </c>
      <c r="S49">
        <v>1830</v>
      </c>
      <c r="AA49" t="s">
        <v>206</v>
      </c>
    </row>
    <row r="50" spans="1:37" x14ac:dyDescent="0.25">
      <c r="A50" t="s">
        <v>207</v>
      </c>
      <c r="B50" t="s">
        <v>208</v>
      </c>
      <c r="C50">
        <v>59990</v>
      </c>
      <c r="D50" t="b">
        <v>0</v>
      </c>
      <c r="E50">
        <v>544</v>
      </c>
      <c r="F50" t="s">
        <v>261</v>
      </c>
      <c r="G50" t="s">
        <v>200</v>
      </c>
      <c r="H50">
        <v>6.7</v>
      </c>
      <c r="I50">
        <v>77</v>
      </c>
      <c r="J50" t="s">
        <v>59</v>
      </c>
      <c r="K50" t="s">
        <v>209</v>
      </c>
      <c r="L50" t="s">
        <v>210</v>
      </c>
      <c r="N50">
        <v>4585</v>
      </c>
      <c r="O50">
        <v>1852</v>
      </c>
      <c r="P50">
        <v>1624</v>
      </c>
      <c r="Q50">
        <v>543</v>
      </c>
      <c r="U50" t="s">
        <v>192</v>
      </c>
      <c r="X50" t="s">
        <v>81</v>
      </c>
      <c r="AB50">
        <v>19</v>
      </c>
      <c r="AC50" t="s">
        <v>81</v>
      </c>
      <c r="AE50" t="s">
        <v>81</v>
      </c>
      <c r="AF50" t="s">
        <v>211</v>
      </c>
    </row>
    <row r="51" spans="1:37" x14ac:dyDescent="0.25">
      <c r="A51" t="s">
        <v>378</v>
      </c>
      <c r="B51" t="s">
        <v>212</v>
      </c>
      <c r="C51">
        <v>60783</v>
      </c>
      <c r="D51" t="b">
        <v>0</v>
      </c>
      <c r="E51">
        <v>454</v>
      </c>
      <c r="F51" t="s">
        <v>363</v>
      </c>
      <c r="G51" t="s">
        <v>344</v>
      </c>
      <c r="H51">
        <v>7.4</v>
      </c>
      <c r="I51">
        <v>60</v>
      </c>
      <c r="J51" t="s">
        <v>59</v>
      </c>
      <c r="L51" t="s">
        <v>213</v>
      </c>
      <c r="N51">
        <v>4199</v>
      </c>
      <c r="O51">
        <v>1860</v>
      </c>
      <c r="P51">
        <v>2017</v>
      </c>
      <c r="Q51">
        <v>440</v>
      </c>
      <c r="AA51" t="s">
        <v>214</v>
      </c>
      <c r="AB51">
        <v>20</v>
      </c>
      <c r="AG51" t="s">
        <v>42</v>
      </c>
    </row>
    <row r="52" spans="1:37" x14ac:dyDescent="0.25">
      <c r="A52" t="s">
        <v>377</v>
      </c>
      <c r="B52" t="s">
        <v>215</v>
      </c>
      <c r="C52">
        <v>60990</v>
      </c>
      <c r="D52" t="b">
        <v>0</v>
      </c>
      <c r="E52">
        <v>534</v>
      </c>
      <c r="F52" t="s">
        <v>261</v>
      </c>
      <c r="G52" t="s">
        <v>200</v>
      </c>
      <c r="H52">
        <v>6.8</v>
      </c>
      <c r="I52">
        <v>77</v>
      </c>
      <c r="J52" t="s">
        <v>59</v>
      </c>
      <c r="K52" t="s">
        <v>87</v>
      </c>
      <c r="L52" t="s">
        <v>72</v>
      </c>
      <c r="N52">
        <v>4644</v>
      </c>
      <c r="O52">
        <v>1861</v>
      </c>
      <c r="P52">
        <v>1597</v>
      </c>
      <c r="Q52">
        <v>540</v>
      </c>
      <c r="R52" t="s">
        <v>39</v>
      </c>
      <c r="S52">
        <v>2273</v>
      </c>
      <c r="T52">
        <v>582</v>
      </c>
      <c r="U52" t="s">
        <v>39</v>
      </c>
      <c r="X52" t="s">
        <v>216</v>
      </c>
      <c r="AC52" t="s">
        <v>216</v>
      </c>
      <c r="AF52" t="s">
        <v>81</v>
      </c>
      <c r="AK52" t="s">
        <v>217</v>
      </c>
    </row>
    <row r="53" spans="1:37" x14ac:dyDescent="0.25">
      <c r="A53" t="s">
        <v>61</v>
      </c>
      <c r="B53" t="s">
        <v>218</v>
      </c>
      <c r="C53">
        <v>60990</v>
      </c>
      <c r="D53" t="b">
        <v>1</v>
      </c>
      <c r="E53">
        <v>490</v>
      </c>
      <c r="F53" t="s">
        <v>364</v>
      </c>
      <c r="G53" t="s">
        <v>200</v>
      </c>
      <c r="H53">
        <v>6.4</v>
      </c>
      <c r="I53">
        <v>75</v>
      </c>
      <c r="N53">
        <v>4904</v>
      </c>
      <c r="O53">
        <v>1988</v>
      </c>
      <c r="P53">
        <v>1669</v>
      </c>
      <c r="Q53">
        <v>665</v>
      </c>
    </row>
    <row r="54" spans="1:37" x14ac:dyDescent="0.25">
      <c r="A54" t="s">
        <v>61</v>
      </c>
      <c r="B54" t="s">
        <v>219</v>
      </c>
      <c r="C54">
        <v>60990</v>
      </c>
      <c r="D54" t="b">
        <v>1</v>
      </c>
      <c r="E54">
        <v>490</v>
      </c>
      <c r="F54" t="s">
        <v>364</v>
      </c>
      <c r="G54" t="s">
        <v>200</v>
      </c>
      <c r="H54">
        <v>6.8</v>
      </c>
      <c r="I54">
        <v>75</v>
      </c>
      <c r="K54" t="s">
        <v>220</v>
      </c>
    </row>
    <row r="55" spans="1:37" x14ac:dyDescent="0.25">
      <c r="A55" t="s">
        <v>166</v>
      </c>
      <c r="B55" t="s">
        <v>221</v>
      </c>
      <c r="C55">
        <v>61900</v>
      </c>
      <c r="D55" t="b">
        <v>0</v>
      </c>
      <c r="E55">
        <v>435</v>
      </c>
      <c r="F55" t="s">
        <v>186</v>
      </c>
      <c r="G55" t="s">
        <v>200</v>
      </c>
      <c r="H55">
        <v>5.8</v>
      </c>
      <c r="I55">
        <v>66</v>
      </c>
      <c r="J55" t="s">
        <v>59</v>
      </c>
      <c r="K55" t="s">
        <v>222</v>
      </c>
      <c r="L55" t="s">
        <v>188</v>
      </c>
      <c r="M55" t="s">
        <v>38</v>
      </c>
      <c r="N55">
        <v>4400</v>
      </c>
      <c r="O55">
        <v>1844</v>
      </c>
      <c r="P55">
        <v>1556</v>
      </c>
      <c r="Q55">
        <v>370</v>
      </c>
      <c r="S55">
        <v>1820</v>
      </c>
      <c r="U55" t="s">
        <v>81</v>
      </c>
      <c r="AF55" t="s">
        <v>81</v>
      </c>
    </row>
    <row r="56" spans="1:37" x14ac:dyDescent="0.25">
      <c r="A56" t="s">
        <v>33</v>
      </c>
      <c r="B56" t="s">
        <v>223</v>
      </c>
      <c r="C56">
        <v>61990</v>
      </c>
      <c r="D56" t="b">
        <v>0</v>
      </c>
      <c r="E56">
        <v>520</v>
      </c>
      <c r="F56" t="s">
        <v>224</v>
      </c>
      <c r="G56" t="s">
        <v>237</v>
      </c>
      <c r="H56">
        <v>3.8</v>
      </c>
      <c r="I56">
        <v>82</v>
      </c>
      <c r="J56" t="s">
        <v>35</v>
      </c>
      <c r="K56" t="s">
        <v>104</v>
      </c>
      <c r="L56" t="s">
        <v>37</v>
      </c>
      <c r="M56" t="s">
        <v>38</v>
      </c>
      <c r="N56">
        <v>4800</v>
      </c>
      <c r="O56">
        <v>1875</v>
      </c>
      <c r="P56">
        <v>1460</v>
      </c>
      <c r="Q56">
        <v>400</v>
      </c>
      <c r="R56">
        <v>50</v>
      </c>
      <c r="S56">
        <v>2185</v>
      </c>
      <c r="U56" t="s">
        <v>56</v>
      </c>
      <c r="V56" t="s">
        <v>39</v>
      </c>
      <c r="X56" t="s">
        <v>89</v>
      </c>
      <c r="Y56" t="s">
        <v>89</v>
      </c>
      <c r="Z56" t="s">
        <v>225</v>
      </c>
      <c r="AA56">
        <v>1500</v>
      </c>
      <c r="AB56">
        <v>19</v>
      </c>
      <c r="AC56" t="s">
        <v>81</v>
      </c>
      <c r="AE56" t="s">
        <v>108</v>
      </c>
      <c r="AF56" t="s">
        <v>81</v>
      </c>
      <c r="AG56" t="s">
        <v>42</v>
      </c>
      <c r="AH56" t="s">
        <v>81</v>
      </c>
      <c r="AJ56" t="s">
        <v>44</v>
      </c>
    </row>
    <row r="57" spans="1:37" x14ac:dyDescent="0.25">
      <c r="A57" t="s">
        <v>226</v>
      </c>
      <c r="B57">
        <v>2</v>
      </c>
      <c r="C57">
        <v>62400</v>
      </c>
      <c r="D57" t="b">
        <v>0</v>
      </c>
      <c r="E57">
        <v>546</v>
      </c>
      <c r="F57" t="s">
        <v>365</v>
      </c>
      <c r="G57" t="s">
        <v>200</v>
      </c>
      <c r="H57">
        <v>6.4</v>
      </c>
      <c r="I57">
        <v>69</v>
      </c>
      <c r="J57" t="s">
        <v>59</v>
      </c>
      <c r="K57" t="s">
        <v>227</v>
      </c>
      <c r="L57" t="s">
        <v>136</v>
      </c>
      <c r="N57">
        <v>4606</v>
      </c>
      <c r="O57">
        <v>1849</v>
      </c>
      <c r="P57">
        <v>1473</v>
      </c>
      <c r="Q57">
        <v>407</v>
      </c>
      <c r="R57">
        <v>41</v>
      </c>
      <c r="AA57">
        <v>1500</v>
      </c>
      <c r="AK57" t="s">
        <v>118</v>
      </c>
    </row>
    <row r="58" spans="1:37" x14ac:dyDescent="0.25">
      <c r="A58" t="s">
        <v>376</v>
      </c>
      <c r="B58" t="s">
        <v>228</v>
      </c>
      <c r="C58">
        <v>62900</v>
      </c>
      <c r="D58" t="b">
        <v>0</v>
      </c>
      <c r="E58">
        <v>425</v>
      </c>
      <c r="F58" t="s">
        <v>229</v>
      </c>
      <c r="G58" t="s">
        <v>237</v>
      </c>
      <c r="H58">
        <v>3.8</v>
      </c>
      <c r="I58">
        <v>69</v>
      </c>
      <c r="J58" t="s">
        <v>59</v>
      </c>
      <c r="K58" t="s">
        <v>128</v>
      </c>
      <c r="L58" t="s">
        <v>72</v>
      </c>
      <c r="N58">
        <v>4432</v>
      </c>
      <c r="O58">
        <v>2025</v>
      </c>
      <c r="P58">
        <v>1566</v>
      </c>
      <c r="Q58">
        <v>362</v>
      </c>
      <c r="AB58">
        <v>19</v>
      </c>
      <c r="AG58" t="s">
        <v>42</v>
      </c>
      <c r="AI58" t="s">
        <v>132</v>
      </c>
      <c r="AK58" t="s">
        <v>133</v>
      </c>
    </row>
    <row r="59" spans="1:37" x14ac:dyDescent="0.25">
      <c r="A59" t="s">
        <v>376</v>
      </c>
      <c r="B59" t="s">
        <v>230</v>
      </c>
      <c r="C59">
        <v>63900</v>
      </c>
      <c r="D59" t="b">
        <v>0</v>
      </c>
      <c r="E59">
        <v>615</v>
      </c>
      <c r="F59" t="s">
        <v>361</v>
      </c>
      <c r="G59" t="s">
        <v>200</v>
      </c>
      <c r="H59">
        <v>6</v>
      </c>
      <c r="I59">
        <v>100</v>
      </c>
      <c r="J59" t="s">
        <v>59</v>
      </c>
      <c r="K59" t="s">
        <v>191</v>
      </c>
      <c r="L59" t="s">
        <v>72</v>
      </c>
      <c r="M59" t="s">
        <v>38</v>
      </c>
      <c r="N59">
        <v>4787</v>
      </c>
      <c r="O59">
        <v>2100</v>
      </c>
      <c r="P59">
        <v>1650</v>
      </c>
      <c r="Q59">
        <v>539</v>
      </c>
      <c r="R59">
        <v>66</v>
      </c>
      <c r="U59" t="s">
        <v>192</v>
      </c>
      <c r="X59" t="s">
        <v>164</v>
      </c>
      <c r="Y59" t="s">
        <v>81</v>
      </c>
      <c r="AB59">
        <v>19</v>
      </c>
      <c r="AC59" t="s">
        <v>81</v>
      </c>
      <c r="AD59" t="s">
        <v>193</v>
      </c>
      <c r="AE59" t="s">
        <v>108</v>
      </c>
      <c r="AF59" t="s">
        <v>231</v>
      </c>
      <c r="AH59" t="s">
        <v>81</v>
      </c>
    </row>
    <row r="60" spans="1:37" x14ac:dyDescent="0.25">
      <c r="A60" t="s">
        <v>119</v>
      </c>
      <c r="B60" t="s">
        <v>232</v>
      </c>
      <c r="C60">
        <v>63950</v>
      </c>
      <c r="D60" t="b">
        <v>0</v>
      </c>
      <c r="E60">
        <v>563</v>
      </c>
      <c r="F60" t="s">
        <v>121</v>
      </c>
      <c r="G60" t="s">
        <v>353</v>
      </c>
      <c r="H60">
        <v>7.9</v>
      </c>
      <c r="I60">
        <v>81.400000000000006</v>
      </c>
      <c r="J60" t="s">
        <v>59</v>
      </c>
      <c r="K60" t="s">
        <v>122</v>
      </c>
      <c r="L60" t="s">
        <v>123</v>
      </c>
      <c r="M60" t="s">
        <v>233</v>
      </c>
      <c r="N60">
        <v>4300</v>
      </c>
      <c r="O60">
        <v>1850</v>
      </c>
      <c r="P60">
        <v>1560</v>
      </c>
      <c r="Q60">
        <v>460</v>
      </c>
      <c r="R60">
        <v>25</v>
      </c>
      <c r="S60">
        <v>1930</v>
      </c>
      <c r="T60">
        <v>425</v>
      </c>
      <c r="U60" t="s">
        <v>81</v>
      </c>
      <c r="X60" t="s">
        <v>81</v>
      </c>
      <c r="Y60" t="s">
        <v>81</v>
      </c>
    </row>
    <row r="61" spans="1:37" x14ac:dyDescent="0.25">
      <c r="A61" t="s">
        <v>33</v>
      </c>
      <c r="B61" t="s">
        <v>234</v>
      </c>
      <c r="C61">
        <v>63990</v>
      </c>
      <c r="D61" t="b">
        <v>0</v>
      </c>
      <c r="E61">
        <v>456</v>
      </c>
      <c r="F61" t="s">
        <v>235</v>
      </c>
      <c r="G61" t="s">
        <v>237</v>
      </c>
      <c r="H61">
        <v>4.5</v>
      </c>
      <c r="I61">
        <v>82.56</v>
      </c>
      <c r="J61" t="s">
        <v>35</v>
      </c>
      <c r="K61" t="s">
        <v>128</v>
      </c>
      <c r="L61" t="s">
        <v>37</v>
      </c>
      <c r="M61" t="s">
        <v>38</v>
      </c>
      <c r="N61">
        <v>4830</v>
      </c>
      <c r="O61">
        <v>1925</v>
      </c>
      <c r="P61">
        <v>1620</v>
      </c>
      <c r="Q61">
        <v>500</v>
      </c>
      <c r="R61">
        <v>58</v>
      </c>
      <c r="S61">
        <v>2340</v>
      </c>
      <c r="U61" t="s">
        <v>177</v>
      </c>
      <c r="V61" t="s">
        <v>39</v>
      </c>
      <c r="W61" t="s">
        <v>39</v>
      </c>
      <c r="X61" t="s">
        <v>40</v>
      </c>
      <c r="Y61" t="s">
        <v>40</v>
      </c>
      <c r="AB61">
        <v>20</v>
      </c>
      <c r="AC61" t="s">
        <v>40</v>
      </c>
      <c r="AE61" t="s">
        <v>40</v>
      </c>
      <c r="AG61" t="s">
        <v>42</v>
      </c>
      <c r="AI61" t="s">
        <v>109</v>
      </c>
      <c r="AJ61" t="s">
        <v>44</v>
      </c>
    </row>
    <row r="62" spans="1:37" x14ac:dyDescent="0.25">
      <c r="A62" t="s">
        <v>198</v>
      </c>
      <c r="B62" t="s">
        <v>236</v>
      </c>
      <c r="C62">
        <v>64900</v>
      </c>
      <c r="D62" t="b">
        <v>0</v>
      </c>
      <c r="E62">
        <v>629</v>
      </c>
      <c r="F62" t="s">
        <v>237</v>
      </c>
      <c r="G62" t="s">
        <v>237</v>
      </c>
      <c r="H62">
        <v>4.4000000000000004</v>
      </c>
      <c r="I62">
        <v>75</v>
      </c>
      <c r="J62" t="s">
        <v>59</v>
      </c>
      <c r="K62" t="s">
        <v>173</v>
      </c>
      <c r="L62" t="s">
        <v>174</v>
      </c>
    </row>
    <row r="63" spans="1:37" x14ac:dyDescent="0.25">
      <c r="A63" t="s">
        <v>238</v>
      </c>
      <c r="B63" t="s">
        <v>239</v>
      </c>
      <c r="C63">
        <v>64990</v>
      </c>
      <c r="D63" t="b">
        <v>0</v>
      </c>
      <c r="E63">
        <v>470</v>
      </c>
      <c r="F63" t="s">
        <v>366</v>
      </c>
      <c r="G63" t="s">
        <v>200</v>
      </c>
      <c r="H63">
        <v>6.1</v>
      </c>
      <c r="I63">
        <v>72</v>
      </c>
      <c r="J63" t="s">
        <v>35</v>
      </c>
      <c r="L63" t="s">
        <v>136</v>
      </c>
      <c r="S63">
        <v>2104</v>
      </c>
      <c r="AK63" t="s">
        <v>240</v>
      </c>
    </row>
    <row r="64" spans="1:37" x14ac:dyDescent="0.25">
      <c r="A64" t="s">
        <v>119</v>
      </c>
      <c r="B64" t="s">
        <v>241</v>
      </c>
      <c r="C64">
        <v>64990</v>
      </c>
      <c r="D64" t="b">
        <v>0</v>
      </c>
      <c r="E64">
        <v>555</v>
      </c>
      <c r="F64" t="s">
        <v>360</v>
      </c>
      <c r="G64" t="s">
        <v>344</v>
      </c>
      <c r="H64">
        <v>8.9</v>
      </c>
      <c r="I64">
        <v>88</v>
      </c>
      <c r="J64" t="s">
        <v>35</v>
      </c>
      <c r="K64" t="s">
        <v>242</v>
      </c>
      <c r="L64" t="s">
        <v>123</v>
      </c>
      <c r="N64">
        <v>4615</v>
      </c>
      <c r="O64">
        <v>1875</v>
      </c>
      <c r="P64">
        <v>1715</v>
      </c>
      <c r="Q64">
        <v>513</v>
      </c>
      <c r="R64">
        <v>67</v>
      </c>
      <c r="S64">
        <v>2054</v>
      </c>
      <c r="U64" t="s">
        <v>39</v>
      </c>
      <c r="V64" t="s">
        <v>40</v>
      </c>
      <c r="X64" t="s">
        <v>57</v>
      </c>
      <c r="Y64" t="s">
        <v>39</v>
      </c>
      <c r="AA64" t="s">
        <v>243</v>
      </c>
      <c r="AB64">
        <v>18</v>
      </c>
      <c r="AC64" t="s">
        <v>39</v>
      </c>
      <c r="AD64" t="s">
        <v>39</v>
      </c>
      <c r="AE64" t="s">
        <v>39</v>
      </c>
      <c r="AF64" t="s">
        <v>40</v>
      </c>
      <c r="AG64" t="s">
        <v>42</v>
      </c>
      <c r="AI64" t="s">
        <v>43</v>
      </c>
      <c r="AJ64" t="s">
        <v>60</v>
      </c>
      <c r="AK64" t="s">
        <v>184</v>
      </c>
    </row>
    <row r="65" spans="1:37" x14ac:dyDescent="0.25">
      <c r="A65" t="s">
        <v>119</v>
      </c>
      <c r="B65" t="s">
        <v>244</v>
      </c>
      <c r="C65">
        <v>66590</v>
      </c>
      <c r="D65" t="b">
        <v>0</v>
      </c>
      <c r="E65">
        <v>460</v>
      </c>
      <c r="F65" t="s">
        <v>252</v>
      </c>
      <c r="G65" t="s">
        <v>344</v>
      </c>
      <c r="H65">
        <v>7.8</v>
      </c>
      <c r="I65">
        <v>64</v>
      </c>
      <c r="J65" t="s">
        <v>59</v>
      </c>
      <c r="K65" t="s">
        <v>122</v>
      </c>
      <c r="L65" t="s">
        <v>123</v>
      </c>
      <c r="N65">
        <v>4420</v>
      </c>
      <c r="O65">
        <v>1825</v>
      </c>
      <c r="P65">
        <v>1570</v>
      </c>
      <c r="Q65">
        <v>475</v>
      </c>
      <c r="AA65" t="s">
        <v>245</v>
      </c>
      <c r="AB65">
        <v>17</v>
      </c>
      <c r="AG65" t="s">
        <v>42</v>
      </c>
    </row>
    <row r="66" spans="1:37" x14ac:dyDescent="0.25">
      <c r="A66" t="s">
        <v>141</v>
      </c>
      <c r="B66" t="s">
        <v>246</v>
      </c>
      <c r="C66">
        <v>67063</v>
      </c>
      <c r="D66" t="b">
        <v>1</v>
      </c>
      <c r="E66">
        <v>402</v>
      </c>
      <c r="F66" t="s">
        <v>247</v>
      </c>
      <c r="G66" t="s">
        <v>353</v>
      </c>
      <c r="H66">
        <v>6.7</v>
      </c>
      <c r="I66">
        <v>54</v>
      </c>
      <c r="J66" t="s">
        <v>35</v>
      </c>
      <c r="K66" t="s">
        <v>248</v>
      </c>
    </row>
    <row r="67" spans="1:37" x14ac:dyDescent="0.25">
      <c r="A67" t="s">
        <v>61</v>
      </c>
      <c r="B67" t="s">
        <v>249</v>
      </c>
      <c r="C67">
        <v>67990</v>
      </c>
      <c r="D67" t="b">
        <v>1</v>
      </c>
      <c r="E67">
        <v>655</v>
      </c>
      <c r="F67" t="s">
        <v>367</v>
      </c>
      <c r="G67" t="s">
        <v>200</v>
      </c>
      <c r="H67">
        <v>4.9000000000000004</v>
      </c>
      <c r="I67">
        <v>100</v>
      </c>
      <c r="K67" t="s">
        <v>250</v>
      </c>
      <c r="N67">
        <v>4931</v>
      </c>
      <c r="O67">
        <v>1960</v>
      </c>
      <c r="P67">
        <v>1474</v>
      </c>
      <c r="Q67">
        <v>457</v>
      </c>
    </row>
    <row r="68" spans="1:37" x14ac:dyDescent="0.25">
      <c r="A68" t="s">
        <v>69</v>
      </c>
      <c r="B68" t="s">
        <v>251</v>
      </c>
      <c r="C68">
        <v>68000</v>
      </c>
      <c r="D68" t="b">
        <v>0</v>
      </c>
      <c r="E68">
        <v>404</v>
      </c>
      <c r="F68" t="s">
        <v>252</v>
      </c>
      <c r="G68" t="s">
        <v>353</v>
      </c>
      <c r="H68">
        <v>7.8</v>
      </c>
      <c r="I68">
        <v>64.8</v>
      </c>
      <c r="J68" t="s">
        <v>59</v>
      </c>
      <c r="K68" t="s">
        <v>156</v>
      </c>
      <c r="L68" t="s">
        <v>72</v>
      </c>
    </row>
    <row r="69" spans="1:37" x14ac:dyDescent="0.25">
      <c r="A69" t="s">
        <v>69</v>
      </c>
      <c r="B69" t="s">
        <v>251</v>
      </c>
      <c r="C69">
        <v>68000</v>
      </c>
      <c r="D69" t="b">
        <v>0</v>
      </c>
      <c r="E69">
        <v>444</v>
      </c>
      <c r="F69" t="s">
        <v>252</v>
      </c>
      <c r="G69" t="s">
        <v>344</v>
      </c>
      <c r="I69">
        <v>64</v>
      </c>
      <c r="J69" t="s">
        <v>59</v>
      </c>
      <c r="K69" t="s">
        <v>158</v>
      </c>
      <c r="L69" t="s">
        <v>72</v>
      </c>
      <c r="X69" t="s">
        <v>40</v>
      </c>
      <c r="Y69" t="s">
        <v>40</v>
      </c>
      <c r="Z69" t="s">
        <v>40</v>
      </c>
      <c r="AB69">
        <v>19</v>
      </c>
      <c r="AC69" t="s">
        <v>40</v>
      </c>
      <c r="AE69" t="s">
        <v>40</v>
      </c>
      <c r="AG69" t="s">
        <v>159</v>
      </c>
    </row>
    <row r="70" spans="1:37" x14ac:dyDescent="0.25">
      <c r="A70" t="s">
        <v>198</v>
      </c>
      <c r="B70" t="s">
        <v>253</v>
      </c>
      <c r="C70">
        <v>68900</v>
      </c>
      <c r="D70" t="b">
        <v>0</v>
      </c>
      <c r="E70">
        <v>551</v>
      </c>
      <c r="F70" t="s">
        <v>353</v>
      </c>
      <c r="G70" t="s">
        <v>353</v>
      </c>
      <c r="H70">
        <v>4.3</v>
      </c>
      <c r="I70">
        <v>80</v>
      </c>
      <c r="J70" t="s">
        <v>59</v>
      </c>
      <c r="K70" t="s">
        <v>173</v>
      </c>
      <c r="L70" t="s">
        <v>201</v>
      </c>
      <c r="N70">
        <v>4792</v>
      </c>
      <c r="O70">
        <v>1982</v>
      </c>
      <c r="P70">
        <v>1624</v>
      </c>
      <c r="U70" t="s">
        <v>40</v>
      </c>
      <c r="AG70" t="s">
        <v>42</v>
      </c>
    </row>
    <row r="71" spans="1:37" x14ac:dyDescent="0.25">
      <c r="A71" t="s">
        <v>254</v>
      </c>
      <c r="B71" t="s">
        <v>204</v>
      </c>
      <c r="C71">
        <v>68959</v>
      </c>
      <c r="D71" t="b">
        <v>1</v>
      </c>
      <c r="E71">
        <v>462</v>
      </c>
      <c r="F71" t="s">
        <v>186</v>
      </c>
      <c r="G71" t="s">
        <v>200</v>
      </c>
      <c r="H71">
        <v>5.3</v>
      </c>
      <c r="I71">
        <v>69</v>
      </c>
      <c r="J71" t="s">
        <v>59</v>
      </c>
      <c r="K71" t="s">
        <v>128</v>
      </c>
      <c r="L71" t="s">
        <v>136</v>
      </c>
      <c r="N71">
        <v>4233</v>
      </c>
      <c r="O71">
        <v>1838</v>
      </c>
      <c r="P71">
        <v>1550</v>
      </c>
      <c r="Q71">
        <v>318</v>
      </c>
      <c r="R71">
        <v>7</v>
      </c>
      <c r="U71" t="s">
        <v>39</v>
      </c>
      <c r="X71" t="s">
        <v>39</v>
      </c>
      <c r="AA71" t="s">
        <v>131</v>
      </c>
      <c r="AB71">
        <v>19</v>
      </c>
      <c r="AC71" t="s">
        <v>39</v>
      </c>
    </row>
    <row r="72" spans="1:37" x14ac:dyDescent="0.25">
      <c r="A72" t="s">
        <v>69</v>
      </c>
      <c r="B72" t="s">
        <v>255</v>
      </c>
      <c r="C72">
        <v>69800</v>
      </c>
      <c r="D72" t="b">
        <v>0</v>
      </c>
      <c r="F72" t="s">
        <v>353</v>
      </c>
      <c r="G72" t="s">
        <v>353</v>
      </c>
      <c r="J72" t="s">
        <v>59</v>
      </c>
      <c r="L72" t="s">
        <v>72</v>
      </c>
    </row>
    <row r="73" spans="1:37" x14ac:dyDescent="0.25">
      <c r="A73" t="s">
        <v>119</v>
      </c>
      <c r="B73" t="s">
        <v>256</v>
      </c>
      <c r="C73">
        <v>69990</v>
      </c>
      <c r="D73" t="b">
        <v>0</v>
      </c>
      <c r="E73">
        <v>500</v>
      </c>
      <c r="F73" t="s">
        <v>257</v>
      </c>
      <c r="G73" t="s">
        <v>237</v>
      </c>
      <c r="H73">
        <v>6.1</v>
      </c>
      <c r="I73">
        <v>88</v>
      </c>
      <c r="J73" t="s">
        <v>35</v>
      </c>
      <c r="K73" t="s">
        <v>242</v>
      </c>
      <c r="L73" t="s">
        <v>123</v>
      </c>
      <c r="N73">
        <v>4615</v>
      </c>
      <c r="O73">
        <v>1875</v>
      </c>
      <c r="P73">
        <v>1715</v>
      </c>
      <c r="Q73">
        <v>513</v>
      </c>
      <c r="R73">
        <v>67</v>
      </c>
      <c r="S73">
        <v>2198</v>
      </c>
      <c r="U73" t="s">
        <v>39</v>
      </c>
      <c r="V73" t="s">
        <v>40</v>
      </c>
      <c r="X73" t="s">
        <v>57</v>
      </c>
      <c r="Y73" t="s">
        <v>39</v>
      </c>
      <c r="AA73" t="s">
        <v>243</v>
      </c>
      <c r="AB73">
        <v>19</v>
      </c>
      <c r="AC73" t="s">
        <v>39</v>
      </c>
      <c r="AD73" t="s">
        <v>39</v>
      </c>
      <c r="AE73" t="s">
        <v>39</v>
      </c>
      <c r="AF73" t="s">
        <v>40</v>
      </c>
      <c r="AG73" t="s">
        <v>42</v>
      </c>
      <c r="AI73" t="s">
        <v>43</v>
      </c>
      <c r="AJ73" t="s">
        <v>60</v>
      </c>
      <c r="AK73" t="s">
        <v>184</v>
      </c>
    </row>
    <row r="74" spans="1:37" x14ac:dyDescent="0.25">
      <c r="A74" t="s">
        <v>61</v>
      </c>
      <c r="B74" t="s">
        <v>258</v>
      </c>
      <c r="C74">
        <v>69990</v>
      </c>
      <c r="D74" t="b">
        <v>1</v>
      </c>
      <c r="E74">
        <v>670</v>
      </c>
      <c r="F74" t="s">
        <v>367</v>
      </c>
      <c r="G74" t="s">
        <v>200</v>
      </c>
      <c r="H74">
        <v>5.4</v>
      </c>
      <c r="I74">
        <v>100</v>
      </c>
      <c r="N74">
        <v>4904</v>
      </c>
      <c r="O74">
        <v>1988</v>
      </c>
      <c r="P74">
        <v>1669</v>
      </c>
      <c r="Q74">
        <v>665</v>
      </c>
    </row>
    <row r="75" spans="1:37" x14ac:dyDescent="0.25">
      <c r="A75" t="s">
        <v>259</v>
      </c>
      <c r="B75" t="s">
        <v>260</v>
      </c>
      <c r="C75">
        <v>69990</v>
      </c>
      <c r="D75" t="b">
        <v>0</v>
      </c>
      <c r="E75">
        <v>561</v>
      </c>
      <c r="F75" t="s">
        <v>261</v>
      </c>
      <c r="G75" t="s">
        <v>353</v>
      </c>
      <c r="H75">
        <v>6.7</v>
      </c>
      <c r="I75">
        <v>82</v>
      </c>
      <c r="J75" t="s">
        <v>59</v>
      </c>
    </row>
    <row r="76" spans="1:37" x14ac:dyDescent="0.25">
      <c r="A76" t="s">
        <v>262</v>
      </c>
      <c r="B76" t="s">
        <v>263</v>
      </c>
      <c r="C76">
        <v>69990</v>
      </c>
      <c r="D76" t="b">
        <v>0</v>
      </c>
      <c r="E76">
        <v>414</v>
      </c>
      <c r="F76" t="s">
        <v>264</v>
      </c>
      <c r="G76" t="s">
        <v>237</v>
      </c>
      <c r="I76">
        <v>64</v>
      </c>
      <c r="J76" t="s">
        <v>35</v>
      </c>
      <c r="K76" t="s">
        <v>128</v>
      </c>
      <c r="L76" t="s">
        <v>72</v>
      </c>
      <c r="N76">
        <v>4690</v>
      </c>
      <c r="O76">
        <v>1860</v>
      </c>
      <c r="P76">
        <v>1650</v>
      </c>
      <c r="Q76">
        <v>410</v>
      </c>
      <c r="S76">
        <v>2015</v>
      </c>
      <c r="AA76">
        <v>750</v>
      </c>
      <c r="AB76">
        <v>18</v>
      </c>
      <c r="AK76" t="s">
        <v>265</v>
      </c>
    </row>
    <row r="77" spans="1:37" x14ac:dyDescent="0.25">
      <c r="A77" t="s">
        <v>166</v>
      </c>
      <c r="B77" t="s">
        <v>266</v>
      </c>
      <c r="C77">
        <v>70900</v>
      </c>
      <c r="D77" t="b">
        <v>0</v>
      </c>
      <c r="E77">
        <v>415</v>
      </c>
      <c r="F77" t="s">
        <v>229</v>
      </c>
      <c r="G77" t="s">
        <v>237</v>
      </c>
      <c r="H77">
        <v>3.7</v>
      </c>
      <c r="I77">
        <v>66</v>
      </c>
      <c r="J77" t="s">
        <v>59</v>
      </c>
      <c r="K77" t="s">
        <v>222</v>
      </c>
      <c r="L77" t="s">
        <v>188</v>
      </c>
      <c r="M77" t="s">
        <v>38</v>
      </c>
      <c r="N77">
        <v>4400</v>
      </c>
      <c r="O77">
        <v>1844</v>
      </c>
      <c r="P77">
        <v>1556</v>
      </c>
      <c r="Q77">
        <v>370</v>
      </c>
      <c r="S77">
        <v>1910</v>
      </c>
      <c r="U77" t="s">
        <v>81</v>
      </c>
      <c r="AF77" t="s">
        <v>81</v>
      </c>
    </row>
    <row r="78" spans="1:37" x14ac:dyDescent="0.25">
      <c r="A78" t="s">
        <v>141</v>
      </c>
      <c r="B78" t="s">
        <v>267</v>
      </c>
      <c r="C78">
        <v>72273</v>
      </c>
      <c r="D78" t="b">
        <v>1</v>
      </c>
      <c r="E78">
        <v>371</v>
      </c>
      <c r="F78" t="s">
        <v>268</v>
      </c>
      <c r="G78" t="s">
        <v>353</v>
      </c>
      <c r="H78">
        <v>5.9</v>
      </c>
      <c r="I78">
        <v>54</v>
      </c>
      <c r="J78" t="s">
        <v>35</v>
      </c>
      <c r="K78" t="s">
        <v>248</v>
      </c>
    </row>
    <row r="79" spans="1:37" x14ac:dyDescent="0.25">
      <c r="A79" t="s">
        <v>119</v>
      </c>
      <c r="B79" t="s">
        <v>269</v>
      </c>
      <c r="C79">
        <v>72360</v>
      </c>
      <c r="D79" t="b">
        <v>0</v>
      </c>
      <c r="E79">
        <v>460</v>
      </c>
      <c r="F79" t="s">
        <v>252</v>
      </c>
      <c r="G79" t="s">
        <v>344</v>
      </c>
      <c r="H79">
        <v>7.8</v>
      </c>
      <c r="I79">
        <v>64</v>
      </c>
      <c r="J79" t="s">
        <v>59</v>
      </c>
      <c r="K79" t="s">
        <v>122</v>
      </c>
      <c r="L79" t="s">
        <v>123</v>
      </c>
      <c r="N79">
        <v>4420</v>
      </c>
      <c r="O79">
        <v>1825</v>
      </c>
      <c r="P79">
        <v>1570</v>
      </c>
      <c r="Q79">
        <v>475</v>
      </c>
      <c r="AA79" t="s">
        <v>245</v>
      </c>
      <c r="AB79">
        <v>17</v>
      </c>
      <c r="AG79" t="s">
        <v>42</v>
      </c>
    </row>
    <row r="80" spans="1:37" x14ac:dyDescent="0.25">
      <c r="A80" t="s">
        <v>119</v>
      </c>
      <c r="B80" t="s">
        <v>270</v>
      </c>
      <c r="C80">
        <v>72590</v>
      </c>
      <c r="D80" t="b">
        <v>0</v>
      </c>
      <c r="E80">
        <v>528</v>
      </c>
      <c r="F80" t="s">
        <v>353</v>
      </c>
      <c r="G80" t="s">
        <v>200</v>
      </c>
      <c r="I80">
        <v>77.400000000000006</v>
      </c>
      <c r="J80" t="s">
        <v>59</v>
      </c>
      <c r="L80" t="s">
        <v>123</v>
      </c>
    </row>
    <row r="81" spans="1:37" x14ac:dyDescent="0.25">
      <c r="A81" t="s">
        <v>376</v>
      </c>
      <c r="B81" t="s">
        <v>271</v>
      </c>
      <c r="C81">
        <v>72900</v>
      </c>
      <c r="D81" t="b">
        <v>0</v>
      </c>
      <c r="E81">
        <v>543</v>
      </c>
      <c r="F81" t="s">
        <v>272</v>
      </c>
      <c r="G81" t="s">
        <v>237</v>
      </c>
      <c r="H81">
        <v>3.8</v>
      </c>
      <c r="I81">
        <v>100</v>
      </c>
      <c r="J81" t="s">
        <v>59</v>
      </c>
      <c r="K81" t="s">
        <v>191</v>
      </c>
      <c r="L81" t="s">
        <v>72</v>
      </c>
      <c r="M81" t="s">
        <v>38</v>
      </c>
      <c r="N81">
        <v>4787</v>
      </c>
      <c r="O81">
        <v>2100</v>
      </c>
      <c r="P81">
        <v>1650</v>
      </c>
      <c r="Q81">
        <v>539</v>
      </c>
      <c r="R81">
        <v>42</v>
      </c>
      <c r="U81" t="s">
        <v>192</v>
      </c>
      <c r="X81" t="s">
        <v>164</v>
      </c>
      <c r="Y81" t="s">
        <v>81</v>
      </c>
      <c r="AB81">
        <v>21</v>
      </c>
      <c r="AC81" t="s">
        <v>81</v>
      </c>
      <c r="AD81" t="s">
        <v>193</v>
      </c>
      <c r="AE81" t="s">
        <v>108</v>
      </c>
      <c r="AF81" t="s">
        <v>231</v>
      </c>
      <c r="AH81" t="s">
        <v>81</v>
      </c>
    </row>
    <row r="82" spans="1:37" x14ac:dyDescent="0.25">
      <c r="A82" t="s">
        <v>166</v>
      </c>
      <c r="B82" t="s">
        <v>273</v>
      </c>
      <c r="C82">
        <v>72905</v>
      </c>
      <c r="D82" t="b">
        <v>0</v>
      </c>
      <c r="E82">
        <v>400</v>
      </c>
      <c r="F82" t="s">
        <v>229</v>
      </c>
      <c r="G82" t="s">
        <v>237</v>
      </c>
      <c r="H82">
        <v>3.9</v>
      </c>
      <c r="I82">
        <v>66</v>
      </c>
      <c r="J82" t="s">
        <v>59</v>
      </c>
      <c r="K82" t="s">
        <v>168</v>
      </c>
      <c r="L82" t="s">
        <v>169</v>
      </c>
      <c r="M82" t="s">
        <v>38</v>
      </c>
      <c r="N82">
        <v>4300</v>
      </c>
      <c r="O82">
        <v>1822</v>
      </c>
      <c r="P82">
        <v>1636</v>
      </c>
      <c r="Q82">
        <v>313</v>
      </c>
      <c r="R82">
        <v>15</v>
      </c>
      <c r="U82" t="s">
        <v>40</v>
      </c>
      <c r="AA82" t="s">
        <v>131</v>
      </c>
      <c r="AF82" t="s">
        <v>40</v>
      </c>
      <c r="AG82" t="s">
        <v>42</v>
      </c>
      <c r="AK82" t="s">
        <v>170</v>
      </c>
    </row>
    <row r="83" spans="1:37" x14ac:dyDescent="0.25">
      <c r="A83" t="s">
        <v>207</v>
      </c>
      <c r="B83" t="s">
        <v>274</v>
      </c>
      <c r="C83">
        <v>72990</v>
      </c>
      <c r="D83" t="b">
        <v>0</v>
      </c>
      <c r="E83">
        <v>522</v>
      </c>
      <c r="F83" t="s">
        <v>275</v>
      </c>
      <c r="G83" t="s">
        <v>237</v>
      </c>
      <c r="H83">
        <v>5.4</v>
      </c>
      <c r="I83">
        <v>79</v>
      </c>
      <c r="J83" t="s">
        <v>59</v>
      </c>
      <c r="K83" t="s">
        <v>173</v>
      </c>
      <c r="L83" t="s">
        <v>276</v>
      </c>
      <c r="N83">
        <v>4585</v>
      </c>
      <c r="O83">
        <v>1852</v>
      </c>
      <c r="P83">
        <v>1624</v>
      </c>
      <c r="Q83">
        <v>549</v>
      </c>
    </row>
    <row r="84" spans="1:37" x14ac:dyDescent="0.25">
      <c r="A84" t="s">
        <v>379</v>
      </c>
      <c r="B84" t="s">
        <v>277</v>
      </c>
      <c r="C84">
        <v>73287</v>
      </c>
      <c r="D84" t="b">
        <v>0</v>
      </c>
      <c r="F84" t="s">
        <v>353</v>
      </c>
      <c r="G84" t="s">
        <v>353</v>
      </c>
      <c r="J84" t="s">
        <v>35</v>
      </c>
    </row>
    <row r="85" spans="1:37" x14ac:dyDescent="0.25">
      <c r="A85" t="s">
        <v>226</v>
      </c>
      <c r="B85" t="s">
        <v>278</v>
      </c>
      <c r="C85">
        <v>74345</v>
      </c>
      <c r="D85" t="b">
        <v>1</v>
      </c>
      <c r="E85">
        <v>610</v>
      </c>
      <c r="F85" t="s">
        <v>368</v>
      </c>
      <c r="G85" t="s">
        <v>200</v>
      </c>
      <c r="H85">
        <v>6.2</v>
      </c>
      <c r="I85">
        <v>82</v>
      </c>
      <c r="J85" t="s">
        <v>59</v>
      </c>
      <c r="N85">
        <v>4606</v>
      </c>
      <c r="O85">
        <v>1849</v>
      </c>
      <c r="P85">
        <v>1473</v>
      </c>
    </row>
    <row r="86" spans="1:37" x14ac:dyDescent="0.25">
      <c r="A86" t="s">
        <v>254</v>
      </c>
      <c r="B86" t="s">
        <v>279</v>
      </c>
      <c r="C86">
        <v>75600</v>
      </c>
      <c r="D86" t="b">
        <v>1</v>
      </c>
      <c r="F86" t="s">
        <v>353</v>
      </c>
      <c r="G86" t="s">
        <v>353</v>
      </c>
      <c r="J86" t="s">
        <v>59</v>
      </c>
    </row>
    <row r="87" spans="1:37" x14ac:dyDescent="0.25">
      <c r="A87" t="s">
        <v>262</v>
      </c>
      <c r="B87" t="s">
        <v>280</v>
      </c>
      <c r="C87">
        <v>76990</v>
      </c>
      <c r="D87" t="b">
        <v>0</v>
      </c>
      <c r="E87">
        <v>414</v>
      </c>
      <c r="F87" t="s">
        <v>264</v>
      </c>
      <c r="G87" t="s">
        <v>237</v>
      </c>
      <c r="I87">
        <v>64</v>
      </c>
      <c r="J87" t="s">
        <v>35</v>
      </c>
      <c r="K87" t="s">
        <v>128</v>
      </c>
      <c r="L87" t="s">
        <v>72</v>
      </c>
      <c r="N87">
        <v>4690</v>
      </c>
      <c r="O87">
        <v>1860</v>
      </c>
      <c r="P87">
        <v>1650</v>
      </c>
      <c r="Q87">
        <v>410</v>
      </c>
      <c r="S87">
        <v>2060</v>
      </c>
      <c r="AA87">
        <v>750</v>
      </c>
      <c r="AB87">
        <v>20</v>
      </c>
      <c r="AK87" t="s">
        <v>265</v>
      </c>
    </row>
    <row r="88" spans="1:37" x14ac:dyDescent="0.25">
      <c r="A88" t="s">
        <v>254</v>
      </c>
      <c r="B88" t="s">
        <v>281</v>
      </c>
      <c r="C88">
        <v>76990</v>
      </c>
      <c r="D88" t="b">
        <v>0</v>
      </c>
      <c r="E88">
        <v>485</v>
      </c>
      <c r="F88" t="s">
        <v>369</v>
      </c>
      <c r="G88" t="s">
        <v>200</v>
      </c>
      <c r="H88">
        <v>7.3</v>
      </c>
      <c r="I88">
        <v>82</v>
      </c>
      <c r="J88" t="s">
        <v>59</v>
      </c>
      <c r="L88" t="s">
        <v>72</v>
      </c>
      <c r="N88">
        <v>4440</v>
      </c>
      <c r="O88">
        <v>1873</v>
      </c>
      <c r="P88">
        <v>1647</v>
      </c>
      <c r="Q88">
        <v>410</v>
      </c>
      <c r="R88">
        <v>31</v>
      </c>
      <c r="S88">
        <v>2075</v>
      </c>
    </row>
    <row r="89" spans="1:37" x14ac:dyDescent="0.25">
      <c r="A89" t="s">
        <v>119</v>
      </c>
      <c r="B89" t="s">
        <v>282</v>
      </c>
      <c r="C89">
        <v>77990</v>
      </c>
      <c r="D89" t="b">
        <v>0</v>
      </c>
      <c r="E89">
        <v>470</v>
      </c>
      <c r="F89" t="s">
        <v>257</v>
      </c>
      <c r="G89" t="s">
        <v>237</v>
      </c>
      <c r="H89">
        <v>6.3</v>
      </c>
      <c r="I89">
        <v>88</v>
      </c>
      <c r="J89" t="s">
        <v>35</v>
      </c>
      <c r="K89" t="s">
        <v>242</v>
      </c>
      <c r="L89" t="s">
        <v>123</v>
      </c>
      <c r="N89">
        <v>4615</v>
      </c>
      <c r="O89">
        <v>1875</v>
      </c>
      <c r="P89">
        <v>1715</v>
      </c>
      <c r="Q89">
        <v>513</v>
      </c>
      <c r="R89">
        <v>67</v>
      </c>
      <c r="S89">
        <v>2229</v>
      </c>
      <c r="U89" t="s">
        <v>40</v>
      </c>
      <c r="V89" t="s">
        <v>40</v>
      </c>
      <c r="X89" t="s">
        <v>99</v>
      </c>
      <c r="Y89" t="s">
        <v>283</v>
      </c>
      <c r="AA89" t="s">
        <v>243</v>
      </c>
      <c r="AB89">
        <v>20</v>
      </c>
      <c r="AC89" t="s">
        <v>40</v>
      </c>
      <c r="AD89" t="s">
        <v>39</v>
      </c>
      <c r="AE89" t="s">
        <v>40</v>
      </c>
      <c r="AF89" t="s">
        <v>40</v>
      </c>
      <c r="AG89" t="s">
        <v>42</v>
      </c>
      <c r="AH89" t="s">
        <v>81</v>
      </c>
      <c r="AI89" t="s">
        <v>43</v>
      </c>
      <c r="AJ89" t="s">
        <v>60</v>
      </c>
      <c r="AK89" t="s">
        <v>184</v>
      </c>
    </row>
    <row r="90" spans="1:37" x14ac:dyDescent="0.25">
      <c r="A90" t="s">
        <v>61</v>
      </c>
      <c r="B90" t="s">
        <v>284</v>
      </c>
      <c r="C90">
        <v>77990</v>
      </c>
      <c r="D90" t="b">
        <v>0</v>
      </c>
      <c r="E90">
        <v>575</v>
      </c>
      <c r="F90" t="s">
        <v>285</v>
      </c>
      <c r="G90" t="s">
        <v>237</v>
      </c>
      <c r="H90">
        <v>3.2</v>
      </c>
      <c r="I90">
        <v>100</v>
      </c>
      <c r="N90">
        <v>4931</v>
      </c>
      <c r="O90">
        <v>1960</v>
      </c>
      <c r="P90">
        <v>1474</v>
      </c>
      <c r="Q90">
        <v>457</v>
      </c>
    </row>
    <row r="91" spans="1:37" x14ac:dyDescent="0.25">
      <c r="A91" t="s">
        <v>286</v>
      </c>
      <c r="B91" t="s">
        <v>287</v>
      </c>
      <c r="C91">
        <v>78900</v>
      </c>
      <c r="D91" t="b">
        <v>0</v>
      </c>
      <c r="E91">
        <v>474</v>
      </c>
      <c r="F91" t="s">
        <v>288</v>
      </c>
      <c r="G91" t="s">
        <v>353</v>
      </c>
      <c r="I91">
        <v>66.5</v>
      </c>
      <c r="J91" t="s">
        <v>59</v>
      </c>
    </row>
    <row r="92" spans="1:37" x14ac:dyDescent="0.25">
      <c r="A92" t="s">
        <v>69</v>
      </c>
      <c r="B92" t="s">
        <v>289</v>
      </c>
      <c r="C92">
        <v>79244</v>
      </c>
      <c r="D92" t="b">
        <v>1</v>
      </c>
      <c r="E92">
        <v>614</v>
      </c>
      <c r="F92" t="s">
        <v>370</v>
      </c>
      <c r="G92" t="s">
        <v>200</v>
      </c>
      <c r="H92">
        <v>7.4</v>
      </c>
      <c r="I92">
        <v>77</v>
      </c>
      <c r="J92" t="s">
        <v>59</v>
      </c>
      <c r="L92" t="s">
        <v>72</v>
      </c>
    </row>
    <row r="93" spans="1:37" x14ac:dyDescent="0.25">
      <c r="A93" t="s">
        <v>254</v>
      </c>
      <c r="B93" t="s">
        <v>290</v>
      </c>
      <c r="C93">
        <v>79353</v>
      </c>
      <c r="D93" t="b">
        <v>0</v>
      </c>
      <c r="E93">
        <v>445</v>
      </c>
      <c r="F93" t="s">
        <v>353</v>
      </c>
      <c r="G93" t="s">
        <v>353</v>
      </c>
      <c r="H93">
        <v>3.6</v>
      </c>
      <c r="I93">
        <v>69</v>
      </c>
    </row>
    <row r="94" spans="1:37" x14ac:dyDescent="0.25">
      <c r="A94" t="s">
        <v>226</v>
      </c>
      <c r="B94" t="s">
        <v>291</v>
      </c>
      <c r="C94">
        <v>79697</v>
      </c>
      <c r="D94" t="b">
        <v>1</v>
      </c>
      <c r="E94">
        <v>596</v>
      </c>
      <c r="F94" t="s">
        <v>292</v>
      </c>
      <c r="G94" t="s">
        <v>237</v>
      </c>
      <c r="H94">
        <v>4.5</v>
      </c>
      <c r="I94">
        <v>82</v>
      </c>
      <c r="J94" t="s">
        <v>59</v>
      </c>
      <c r="N94">
        <v>4606</v>
      </c>
      <c r="O94">
        <v>1849</v>
      </c>
      <c r="P94">
        <v>1473</v>
      </c>
    </row>
    <row r="95" spans="1:37" x14ac:dyDescent="0.25">
      <c r="A95" t="s">
        <v>61</v>
      </c>
      <c r="B95" t="s">
        <v>293</v>
      </c>
      <c r="C95">
        <v>80990</v>
      </c>
      <c r="D95" t="b">
        <v>1</v>
      </c>
      <c r="E95">
        <v>600</v>
      </c>
      <c r="F95" t="s">
        <v>285</v>
      </c>
      <c r="G95" t="s">
        <v>237</v>
      </c>
      <c r="H95">
        <v>3.48</v>
      </c>
      <c r="I95">
        <v>100</v>
      </c>
      <c r="N95">
        <v>4904</v>
      </c>
      <c r="O95">
        <v>1988</v>
      </c>
      <c r="P95">
        <v>1669</v>
      </c>
      <c r="Q95">
        <v>665</v>
      </c>
    </row>
    <row r="96" spans="1:37" x14ac:dyDescent="0.25">
      <c r="A96" t="s">
        <v>226</v>
      </c>
      <c r="B96" t="s">
        <v>294</v>
      </c>
      <c r="C96">
        <v>81767</v>
      </c>
      <c r="D96" t="b">
        <v>1</v>
      </c>
      <c r="E96">
        <v>620</v>
      </c>
      <c r="F96" t="s">
        <v>186</v>
      </c>
      <c r="G96" t="s">
        <v>200</v>
      </c>
      <c r="H96">
        <v>7.1</v>
      </c>
      <c r="I96">
        <v>100</v>
      </c>
      <c r="J96" t="s">
        <v>35</v>
      </c>
      <c r="N96">
        <v>4840</v>
      </c>
      <c r="O96">
        <v>1540</v>
      </c>
      <c r="P96">
        <v>2140</v>
      </c>
      <c r="Q96">
        <v>541</v>
      </c>
    </row>
    <row r="97" spans="1:37" x14ac:dyDescent="0.25">
      <c r="A97" t="s">
        <v>377</v>
      </c>
      <c r="B97" t="s">
        <v>295</v>
      </c>
      <c r="C97">
        <v>81990</v>
      </c>
      <c r="D97" t="b">
        <v>1</v>
      </c>
      <c r="E97">
        <v>499</v>
      </c>
      <c r="F97" t="s">
        <v>296</v>
      </c>
      <c r="G97" t="s">
        <v>237</v>
      </c>
      <c r="H97">
        <v>5.5</v>
      </c>
      <c r="I97">
        <v>77</v>
      </c>
      <c r="J97" t="s">
        <v>59</v>
      </c>
    </row>
    <row r="98" spans="1:37" x14ac:dyDescent="0.25">
      <c r="A98" t="s">
        <v>254</v>
      </c>
      <c r="B98" t="s">
        <v>297</v>
      </c>
      <c r="C98">
        <v>81990</v>
      </c>
      <c r="D98" t="b">
        <v>0</v>
      </c>
      <c r="E98">
        <v>485</v>
      </c>
      <c r="F98" t="s">
        <v>298</v>
      </c>
      <c r="G98" t="s">
        <v>237</v>
      </c>
      <c r="H98">
        <v>4.8</v>
      </c>
      <c r="I98">
        <v>82</v>
      </c>
      <c r="J98" t="s">
        <v>59</v>
      </c>
      <c r="L98" t="s">
        <v>72</v>
      </c>
      <c r="N98">
        <v>4440</v>
      </c>
      <c r="O98">
        <v>1873</v>
      </c>
      <c r="P98">
        <v>1647</v>
      </c>
      <c r="Q98">
        <v>410</v>
      </c>
      <c r="R98">
        <v>31</v>
      </c>
      <c r="S98">
        <v>2170</v>
      </c>
    </row>
    <row r="99" spans="1:37" x14ac:dyDescent="0.25">
      <c r="A99" t="s">
        <v>379</v>
      </c>
      <c r="B99" t="s">
        <v>299</v>
      </c>
      <c r="C99">
        <v>82793</v>
      </c>
      <c r="D99" t="b">
        <v>0</v>
      </c>
      <c r="F99" t="s">
        <v>353</v>
      </c>
      <c r="G99" t="s">
        <v>353</v>
      </c>
    </row>
    <row r="100" spans="1:37" x14ac:dyDescent="0.25">
      <c r="A100" t="s">
        <v>254</v>
      </c>
      <c r="B100" t="s">
        <v>300</v>
      </c>
      <c r="C100">
        <v>82990</v>
      </c>
      <c r="D100" t="b">
        <v>0</v>
      </c>
      <c r="E100">
        <v>485</v>
      </c>
      <c r="F100" t="s">
        <v>298</v>
      </c>
      <c r="G100" t="s">
        <v>237</v>
      </c>
      <c r="H100">
        <v>4.8</v>
      </c>
      <c r="I100">
        <v>82</v>
      </c>
      <c r="J100" t="s">
        <v>59</v>
      </c>
      <c r="L100" t="s">
        <v>72</v>
      </c>
      <c r="N100">
        <v>4440</v>
      </c>
      <c r="O100">
        <v>1873</v>
      </c>
      <c r="P100">
        <v>1647</v>
      </c>
      <c r="Q100">
        <v>410</v>
      </c>
      <c r="R100">
        <v>31</v>
      </c>
      <c r="S100">
        <v>2170</v>
      </c>
    </row>
    <row r="101" spans="1:37" x14ac:dyDescent="0.25">
      <c r="A101" t="s">
        <v>315</v>
      </c>
      <c r="B101" t="s">
        <v>301</v>
      </c>
      <c r="C101">
        <v>84900</v>
      </c>
      <c r="D101" t="b">
        <v>0</v>
      </c>
      <c r="E101">
        <v>540</v>
      </c>
      <c r="F101" t="s">
        <v>261</v>
      </c>
      <c r="G101" t="s">
        <v>200</v>
      </c>
      <c r="I101">
        <v>77</v>
      </c>
      <c r="J101" t="s">
        <v>59</v>
      </c>
    </row>
    <row r="102" spans="1:37" x14ac:dyDescent="0.25">
      <c r="A102" t="s">
        <v>286</v>
      </c>
      <c r="B102" t="s">
        <v>302</v>
      </c>
      <c r="C102">
        <v>89100</v>
      </c>
      <c r="D102" t="b">
        <v>0</v>
      </c>
      <c r="E102">
        <v>460</v>
      </c>
      <c r="F102" t="s">
        <v>303</v>
      </c>
      <c r="G102" t="s">
        <v>353</v>
      </c>
      <c r="I102">
        <v>74</v>
      </c>
      <c r="J102" t="s">
        <v>59</v>
      </c>
    </row>
    <row r="103" spans="1:37" x14ac:dyDescent="0.25">
      <c r="A103" t="s">
        <v>171</v>
      </c>
      <c r="B103" t="s">
        <v>304</v>
      </c>
      <c r="C103">
        <v>89151</v>
      </c>
      <c r="D103" t="b">
        <v>0</v>
      </c>
      <c r="E103">
        <v>528</v>
      </c>
      <c r="F103" t="s">
        <v>305</v>
      </c>
      <c r="G103" t="s">
        <v>237</v>
      </c>
      <c r="H103">
        <v>3.1</v>
      </c>
      <c r="I103">
        <v>80</v>
      </c>
      <c r="J103" t="s">
        <v>59</v>
      </c>
      <c r="K103" t="s">
        <v>306</v>
      </c>
      <c r="L103" t="s">
        <v>174</v>
      </c>
      <c r="N103">
        <v>4724</v>
      </c>
      <c r="O103">
        <v>1431</v>
      </c>
      <c r="P103">
        <v>1933</v>
      </c>
      <c r="S103">
        <v>1854</v>
      </c>
      <c r="AK103" t="s">
        <v>175</v>
      </c>
    </row>
    <row r="104" spans="1:37" x14ac:dyDescent="0.25">
      <c r="A104" t="s">
        <v>226</v>
      </c>
      <c r="B104" t="s">
        <v>307</v>
      </c>
      <c r="C104">
        <v>89261</v>
      </c>
      <c r="D104" t="b">
        <v>1</v>
      </c>
      <c r="E104">
        <v>555</v>
      </c>
      <c r="F104" t="s">
        <v>308</v>
      </c>
      <c r="G104" t="s">
        <v>237</v>
      </c>
      <c r="H104">
        <v>4.2</v>
      </c>
      <c r="I104">
        <v>82</v>
      </c>
      <c r="J104" t="s">
        <v>59</v>
      </c>
      <c r="N104">
        <v>4606</v>
      </c>
      <c r="O104">
        <v>1849</v>
      </c>
      <c r="P104">
        <v>1473</v>
      </c>
    </row>
    <row r="105" spans="1:37" x14ac:dyDescent="0.25">
      <c r="A105" t="s">
        <v>69</v>
      </c>
      <c r="B105" t="s">
        <v>309</v>
      </c>
      <c r="C105">
        <v>90454</v>
      </c>
      <c r="D105" t="b">
        <v>1</v>
      </c>
      <c r="E105">
        <v>519</v>
      </c>
      <c r="F105" t="s">
        <v>310</v>
      </c>
      <c r="G105" t="s">
        <v>237</v>
      </c>
      <c r="H105">
        <v>5.0999999999999996</v>
      </c>
      <c r="I105">
        <v>77</v>
      </c>
      <c r="J105" t="s">
        <v>59</v>
      </c>
      <c r="L105" t="s">
        <v>72</v>
      </c>
    </row>
    <row r="106" spans="1:37" x14ac:dyDescent="0.25">
      <c r="A106" t="s">
        <v>69</v>
      </c>
      <c r="B106" t="s">
        <v>311</v>
      </c>
      <c r="C106">
        <v>96086</v>
      </c>
      <c r="D106" t="b">
        <v>1</v>
      </c>
      <c r="E106">
        <v>519</v>
      </c>
      <c r="F106" t="s">
        <v>310</v>
      </c>
      <c r="G106" t="s">
        <v>237</v>
      </c>
      <c r="H106">
        <v>5.0999999999999996</v>
      </c>
      <c r="I106">
        <v>77</v>
      </c>
      <c r="J106" t="s">
        <v>59</v>
      </c>
      <c r="L106" t="s">
        <v>72</v>
      </c>
    </row>
    <row r="107" spans="1:37" x14ac:dyDescent="0.25">
      <c r="A107" t="s">
        <v>119</v>
      </c>
      <c r="B107" t="s">
        <v>312</v>
      </c>
      <c r="C107">
        <v>99590</v>
      </c>
      <c r="D107" t="b">
        <v>0</v>
      </c>
      <c r="F107" t="s">
        <v>313</v>
      </c>
      <c r="G107" t="s">
        <v>237</v>
      </c>
      <c r="I107">
        <v>77.400000000000006</v>
      </c>
      <c r="L107" t="s">
        <v>123</v>
      </c>
    </row>
    <row r="108" spans="1:37" x14ac:dyDescent="0.25">
      <c r="A108" t="s">
        <v>69</v>
      </c>
      <c r="B108" t="s">
        <v>314</v>
      </c>
      <c r="C108">
        <v>100067</v>
      </c>
      <c r="D108" t="b">
        <v>0</v>
      </c>
      <c r="E108">
        <v>589</v>
      </c>
      <c r="F108" t="s">
        <v>353</v>
      </c>
      <c r="G108" t="s">
        <v>353</v>
      </c>
      <c r="H108">
        <v>3.4</v>
      </c>
      <c r="I108">
        <v>84</v>
      </c>
      <c r="J108" t="s">
        <v>59</v>
      </c>
    </row>
    <row r="109" spans="1:37" x14ac:dyDescent="0.25">
      <c r="A109" t="s">
        <v>315</v>
      </c>
      <c r="B109" t="s">
        <v>316</v>
      </c>
      <c r="C109">
        <v>115500</v>
      </c>
      <c r="D109" t="b">
        <v>0</v>
      </c>
      <c r="F109" t="s">
        <v>353</v>
      </c>
      <c r="G109" t="s">
        <v>353</v>
      </c>
    </row>
    <row r="110" spans="1:37" x14ac:dyDescent="0.25">
      <c r="A110" t="s">
        <v>317</v>
      </c>
      <c r="B110" t="s">
        <v>318</v>
      </c>
      <c r="C110">
        <v>117000</v>
      </c>
      <c r="D110" t="b">
        <v>0</v>
      </c>
      <c r="E110">
        <v>530</v>
      </c>
      <c r="F110" t="s">
        <v>319</v>
      </c>
      <c r="G110" t="s">
        <v>353</v>
      </c>
      <c r="I110">
        <v>102</v>
      </c>
      <c r="J110" t="s">
        <v>320</v>
      </c>
    </row>
    <row r="111" spans="1:37" x14ac:dyDescent="0.25">
      <c r="A111" t="s">
        <v>254</v>
      </c>
      <c r="B111" t="s">
        <v>321</v>
      </c>
      <c r="C111">
        <v>124990</v>
      </c>
      <c r="D111" t="b">
        <v>0</v>
      </c>
      <c r="E111">
        <v>570</v>
      </c>
      <c r="F111" t="s">
        <v>322</v>
      </c>
      <c r="G111" t="s">
        <v>353</v>
      </c>
      <c r="I111">
        <v>111</v>
      </c>
      <c r="J111" t="s">
        <v>59</v>
      </c>
    </row>
    <row r="112" spans="1:37" x14ac:dyDescent="0.25">
      <c r="A112" t="s">
        <v>33</v>
      </c>
      <c r="B112" t="s">
        <v>323</v>
      </c>
      <c r="D112" t="b">
        <v>0</v>
      </c>
      <c r="F112" t="s">
        <v>353</v>
      </c>
      <c r="G112" t="s">
        <v>353</v>
      </c>
    </row>
    <row r="113" spans="1:17" x14ac:dyDescent="0.25">
      <c r="A113" t="s">
        <v>317</v>
      </c>
      <c r="B113" t="s">
        <v>324</v>
      </c>
      <c r="D113" t="b">
        <v>0</v>
      </c>
      <c r="E113">
        <v>483</v>
      </c>
      <c r="F113" t="s">
        <v>325</v>
      </c>
      <c r="G113" t="s">
        <v>353</v>
      </c>
      <c r="I113">
        <v>85</v>
      </c>
      <c r="J113" t="s">
        <v>59</v>
      </c>
    </row>
    <row r="114" spans="1:17" x14ac:dyDescent="0.25">
      <c r="A114" t="s">
        <v>148</v>
      </c>
      <c r="B114" t="s">
        <v>326</v>
      </c>
      <c r="D114" t="b">
        <v>0</v>
      </c>
      <c r="F114" t="s">
        <v>353</v>
      </c>
      <c r="G114" t="s">
        <v>353</v>
      </c>
    </row>
    <row r="115" spans="1:17" x14ac:dyDescent="0.25">
      <c r="A115" t="s">
        <v>327</v>
      </c>
      <c r="B115" t="s">
        <v>328</v>
      </c>
      <c r="D115" t="b">
        <v>0</v>
      </c>
      <c r="F115" t="s">
        <v>353</v>
      </c>
      <c r="G115" t="s">
        <v>353</v>
      </c>
    </row>
    <row r="116" spans="1:17" x14ac:dyDescent="0.25">
      <c r="A116" t="s">
        <v>46</v>
      </c>
      <c r="B116" t="s">
        <v>329</v>
      </c>
      <c r="D116" t="b">
        <v>0</v>
      </c>
      <c r="F116" t="s">
        <v>353</v>
      </c>
      <c r="G116" t="s">
        <v>353</v>
      </c>
    </row>
    <row r="117" spans="1:17" x14ac:dyDescent="0.25">
      <c r="A117" t="s">
        <v>119</v>
      </c>
      <c r="B117" t="s">
        <v>330</v>
      </c>
      <c r="D117" t="b">
        <v>0</v>
      </c>
      <c r="E117">
        <v>430</v>
      </c>
      <c r="F117" t="s">
        <v>121</v>
      </c>
      <c r="G117" t="s">
        <v>353</v>
      </c>
      <c r="H117">
        <v>7.4</v>
      </c>
      <c r="I117">
        <v>51.3</v>
      </c>
      <c r="J117" t="s">
        <v>59</v>
      </c>
      <c r="L117" t="s">
        <v>123</v>
      </c>
      <c r="N117">
        <v>4730</v>
      </c>
      <c r="O117">
        <v>1860</v>
      </c>
      <c r="P117">
        <v>1480</v>
      </c>
      <c r="Q117">
        <v>490</v>
      </c>
    </row>
    <row r="118" spans="1:17" x14ac:dyDescent="0.25">
      <c r="A118" t="s">
        <v>119</v>
      </c>
      <c r="B118" t="s">
        <v>331</v>
      </c>
      <c r="D118" t="b">
        <v>0</v>
      </c>
      <c r="E118">
        <v>410</v>
      </c>
      <c r="F118" t="s">
        <v>121</v>
      </c>
      <c r="G118" t="s">
        <v>353</v>
      </c>
      <c r="H118">
        <v>7.4</v>
      </c>
      <c r="I118">
        <v>51.3</v>
      </c>
      <c r="J118" t="s">
        <v>59</v>
      </c>
      <c r="L118" t="s">
        <v>123</v>
      </c>
      <c r="N118">
        <v>4430</v>
      </c>
      <c r="O118">
        <v>1860</v>
      </c>
      <c r="P118">
        <v>1485</v>
      </c>
      <c r="Q118">
        <v>435</v>
      </c>
    </row>
    <row r="119" spans="1:17" x14ac:dyDescent="0.25">
      <c r="A119" t="s">
        <v>119</v>
      </c>
      <c r="B119" t="s">
        <v>332</v>
      </c>
      <c r="D119" t="b">
        <v>0</v>
      </c>
      <c r="E119">
        <v>590</v>
      </c>
      <c r="F119" t="s">
        <v>121</v>
      </c>
      <c r="G119" t="s">
        <v>353</v>
      </c>
      <c r="H119">
        <v>7.7</v>
      </c>
      <c r="I119">
        <v>81.400000000000006</v>
      </c>
      <c r="J119" t="s">
        <v>59</v>
      </c>
      <c r="L119" t="s">
        <v>123</v>
      </c>
      <c r="N119">
        <v>4430</v>
      </c>
      <c r="O119">
        <v>1860</v>
      </c>
      <c r="P119">
        <v>1485</v>
      </c>
      <c r="Q119">
        <v>435</v>
      </c>
    </row>
    <row r="120" spans="1:17" x14ac:dyDescent="0.25">
      <c r="A120" t="s">
        <v>119</v>
      </c>
      <c r="B120" t="s">
        <v>333</v>
      </c>
      <c r="D120" t="b">
        <v>0</v>
      </c>
      <c r="E120">
        <v>630</v>
      </c>
      <c r="F120" t="s">
        <v>121</v>
      </c>
      <c r="G120" t="s">
        <v>353</v>
      </c>
      <c r="H120">
        <v>7.7</v>
      </c>
      <c r="I120">
        <v>81.400000000000006</v>
      </c>
      <c r="J120" t="s">
        <v>59</v>
      </c>
      <c r="L120" t="s">
        <v>123</v>
      </c>
      <c r="N120">
        <v>4730</v>
      </c>
      <c r="O120">
        <v>1860</v>
      </c>
      <c r="P120">
        <v>1480</v>
      </c>
      <c r="Q120">
        <v>490</v>
      </c>
    </row>
    <row r="121" spans="1:17" x14ac:dyDescent="0.25">
      <c r="A121" t="s">
        <v>111</v>
      </c>
      <c r="B121" t="s">
        <v>334</v>
      </c>
      <c r="D121" t="b">
        <v>0</v>
      </c>
      <c r="F121" t="s">
        <v>353</v>
      </c>
      <c r="G121" t="s">
        <v>353</v>
      </c>
    </row>
    <row r="122" spans="1:17" x14ac:dyDescent="0.25">
      <c r="A122" t="s">
        <v>259</v>
      </c>
      <c r="B122" t="s">
        <v>335</v>
      </c>
      <c r="D122" t="b">
        <v>0</v>
      </c>
      <c r="E122">
        <v>375</v>
      </c>
      <c r="F122" t="s">
        <v>336</v>
      </c>
      <c r="G122" t="s">
        <v>353</v>
      </c>
      <c r="H122">
        <v>9</v>
      </c>
      <c r="I122">
        <v>52</v>
      </c>
      <c r="J122" t="s">
        <v>35</v>
      </c>
    </row>
    <row r="123" spans="1:17" x14ac:dyDescent="0.25">
      <c r="A123" t="s">
        <v>337</v>
      </c>
      <c r="B123" t="s">
        <v>338</v>
      </c>
      <c r="D123" t="b">
        <v>0</v>
      </c>
      <c r="F123" t="s">
        <v>353</v>
      </c>
      <c r="G123" t="s">
        <v>353</v>
      </c>
    </row>
    <row r="124" spans="1:17" x14ac:dyDescent="0.25">
      <c r="A124" t="s">
        <v>380</v>
      </c>
      <c r="B124" t="s">
        <v>339</v>
      </c>
      <c r="D124" t="b">
        <v>0</v>
      </c>
      <c r="F124" t="s">
        <v>353</v>
      </c>
      <c r="G124" t="s">
        <v>353</v>
      </c>
    </row>
    <row r="125" spans="1:17" x14ac:dyDescent="0.25">
      <c r="A125" t="s">
        <v>198</v>
      </c>
      <c r="B125" t="s">
        <v>340</v>
      </c>
      <c r="D125" t="b">
        <v>0</v>
      </c>
      <c r="F125" t="s">
        <v>353</v>
      </c>
      <c r="G125" t="s">
        <v>353</v>
      </c>
    </row>
    <row r="126" spans="1:17" x14ac:dyDescent="0.25">
      <c r="A126" t="s">
        <v>160</v>
      </c>
      <c r="B126" t="s">
        <v>341</v>
      </c>
      <c r="D126" t="b">
        <v>0</v>
      </c>
      <c r="F126" t="s">
        <v>353</v>
      </c>
      <c r="G126" t="s">
        <v>353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4E24-09A6-4C28-A711-3B0932962C8E}">
  <dimension ref="A3:I35"/>
  <sheetViews>
    <sheetView tabSelected="1" topLeftCell="A31" workbookViewId="0">
      <selection activeCell="A8" sqref="A8"/>
    </sheetView>
  </sheetViews>
  <sheetFormatPr defaultRowHeight="15" x14ac:dyDescent="0.25"/>
  <cols>
    <col min="1" max="1" width="15" bestFit="1" customWidth="1"/>
    <col min="2" max="2" width="16.85546875" bestFit="1" customWidth="1"/>
    <col min="3" max="6" width="11.7109375" bestFit="1" customWidth="1"/>
    <col min="7" max="8" width="13.85546875" bestFit="1" customWidth="1"/>
    <col min="9" max="9" width="11.28515625" bestFit="1" customWidth="1"/>
    <col min="10" max="10" width="19.140625" bestFit="1" customWidth="1"/>
    <col min="11" max="11" width="4.7109375" bestFit="1" customWidth="1"/>
    <col min="12" max="12" width="9.5703125" bestFit="1" customWidth="1"/>
    <col min="13" max="13" width="13.85546875" bestFit="1" customWidth="1"/>
    <col min="14" max="14" width="16.140625" bestFit="1" customWidth="1"/>
    <col min="15" max="15" width="5.140625" bestFit="1" customWidth="1"/>
    <col min="16" max="16" width="8" bestFit="1" customWidth="1"/>
    <col min="17" max="17" width="8.140625" bestFit="1" customWidth="1"/>
    <col min="18" max="18" width="10.85546875" bestFit="1" customWidth="1"/>
    <col min="19" max="19" width="6" bestFit="1" customWidth="1"/>
    <col min="20" max="20" width="11.5703125" bestFit="1" customWidth="1"/>
    <col min="21" max="21" width="15.85546875" bestFit="1" customWidth="1"/>
    <col min="22" max="22" width="15.7109375" bestFit="1" customWidth="1"/>
    <col min="23" max="23" width="5.140625" bestFit="1" customWidth="1"/>
    <col min="24" max="24" width="10" bestFit="1" customWidth="1"/>
    <col min="25" max="25" width="10.140625" bestFit="1" customWidth="1"/>
    <col min="26" max="26" width="11.28515625" bestFit="1" customWidth="1"/>
    <col min="27" max="27" width="9.7109375" bestFit="1" customWidth="1"/>
    <col min="28" max="28" width="4.42578125" bestFit="1" customWidth="1"/>
    <col min="29" max="29" width="9.28515625" bestFit="1" customWidth="1"/>
    <col min="30" max="30" width="10.42578125" bestFit="1" customWidth="1"/>
    <col min="31" max="31" width="11.7109375" bestFit="1" customWidth="1"/>
    <col min="32" max="32" width="17" bestFit="1" customWidth="1"/>
    <col min="33" max="33" width="16.85546875" bestFit="1" customWidth="1"/>
    <col min="34" max="34" width="8.140625" bestFit="1" customWidth="1"/>
    <col min="35" max="35" width="15.140625" bestFit="1" customWidth="1"/>
    <col min="36" max="36" width="9.42578125" bestFit="1" customWidth="1"/>
    <col min="37" max="37" width="7.140625" bestFit="1" customWidth="1"/>
    <col min="38" max="38" width="7" bestFit="1" customWidth="1"/>
    <col min="39" max="39" width="7.140625" bestFit="1" customWidth="1"/>
    <col min="40" max="40" width="9.7109375" bestFit="1" customWidth="1"/>
    <col min="41" max="41" width="12.42578125" bestFit="1" customWidth="1"/>
    <col min="42" max="42" width="10.5703125" bestFit="1" customWidth="1"/>
    <col min="43" max="43" width="12.85546875" bestFit="1" customWidth="1"/>
    <col min="44" max="44" width="7.140625" bestFit="1" customWidth="1"/>
    <col min="45" max="45" width="9.85546875" bestFit="1" customWidth="1"/>
    <col min="46" max="46" width="9.42578125" bestFit="1" customWidth="1"/>
    <col min="47" max="47" width="7.140625" bestFit="1" customWidth="1"/>
    <col min="48" max="48" width="7.7109375" bestFit="1" customWidth="1"/>
    <col min="49" max="49" width="7.140625" bestFit="1" customWidth="1"/>
    <col min="50" max="50" width="5.85546875" bestFit="1" customWidth="1"/>
    <col min="51" max="51" width="4.42578125" bestFit="1" customWidth="1"/>
    <col min="52" max="52" width="15.42578125" bestFit="1" customWidth="1"/>
    <col min="53" max="53" width="9.5703125" bestFit="1" customWidth="1"/>
    <col min="54" max="54" width="10.42578125" bestFit="1" customWidth="1"/>
    <col min="55" max="55" width="10.85546875" bestFit="1" customWidth="1"/>
    <col min="56" max="56" width="9.85546875" bestFit="1" customWidth="1"/>
    <col min="57" max="57" width="16.5703125" bestFit="1" customWidth="1"/>
    <col min="58" max="58" width="13.42578125" bestFit="1" customWidth="1"/>
    <col min="59" max="59" width="11" bestFit="1" customWidth="1"/>
    <col min="60" max="60" width="5.28515625" bestFit="1" customWidth="1"/>
    <col min="61" max="61" width="13.28515625" bestFit="1" customWidth="1"/>
    <col min="62" max="62" width="11.7109375" bestFit="1" customWidth="1"/>
    <col min="63" max="63" width="3.42578125" bestFit="1" customWidth="1"/>
    <col min="64" max="64" width="177.42578125" bestFit="1" customWidth="1"/>
    <col min="65" max="65" width="7.42578125" bestFit="1" customWidth="1"/>
    <col min="66" max="66" width="4" bestFit="1" customWidth="1"/>
    <col min="67" max="67" width="21.42578125" bestFit="1" customWidth="1"/>
    <col min="68" max="68" width="17.85546875" bestFit="1" customWidth="1"/>
    <col min="69" max="69" width="18" bestFit="1" customWidth="1"/>
    <col min="70" max="70" width="9.5703125" bestFit="1" customWidth="1"/>
    <col min="71" max="71" width="9" bestFit="1" customWidth="1"/>
    <col min="73" max="73" width="12" bestFit="1" customWidth="1"/>
    <col min="74" max="74" width="15.42578125" bestFit="1" customWidth="1"/>
    <col min="75" max="75" width="14.7109375" bestFit="1" customWidth="1"/>
    <col min="76" max="76" width="15.7109375" bestFit="1" customWidth="1"/>
    <col min="77" max="77" width="8.42578125" bestFit="1" customWidth="1"/>
    <col min="78" max="78" width="15.42578125" bestFit="1" customWidth="1"/>
    <col min="79" max="79" width="11.42578125" bestFit="1" customWidth="1"/>
    <col min="80" max="80" width="13.5703125" bestFit="1" customWidth="1"/>
    <col min="81" max="81" width="12.5703125" bestFit="1" customWidth="1"/>
    <col min="82" max="82" width="10.85546875" bestFit="1" customWidth="1"/>
    <col min="83" max="83" width="5.42578125" bestFit="1" customWidth="1"/>
    <col min="84" max="84" width="14.5703125" bestFit="1" customWidth="1"/>
    <col min="85" max="85" width="14.140625" bestFit="1" customWidth="1"/>
    <col min="86" max="86" width="14.28515625" bestFit="1" customWidth="1"/>
    <col min="87" max="87" width="5.42578125" bestFit="1" customWidth="1"/>
    <col min="88" max="88" width="14.42578125" bestFit="1" customWidth="1"/>
    <col min="89" max="89" width="16.7109375" bestFit="1" customWidth="1"/>
    <col min="90" max="90" width="15.5703125" bestFit="1" customWidth="1"/>
    <col min="91" max="92" width="13.5703125" bestFit="1" customWidth="1"/>
    <col min="93" max="93" width="15.7109375" bestFit="1" customWidth="1"/>
    <col min="94" max="94" width="20.28515625" bestFit="1" customWidth="1"/>
    <col min="95" max="95" width="13.140625" bestFit="1" customWidth="1"/>
    <col min="96" max="96" width="8.42578125" bestFit="1" customWidth="1"/>
    <col min="97" max="97" width="15.42578125" bestFit="1" customWidth="1"/>
    <col min="98" max="98" width="12.140625" bestFit="1" customWidth="1"/>
    <col min="99" max="99" width="7" bestFit="1" customWidth="1"/>
    <col min="100" max="101" width="12.7109375" bestFit="1" customWidth="1"/>
    <col min="102" max="102" width="6" bestFit="1" customWidth="1"/>
    <col min="103" max="103" width="18.85546875" bestFit="1" customWidth="1"/>
    <col min="104" max="104" width="7" bestFit="1" customWidth="1"/>
    <col min="105" max="105" width="9.42578125" bestFit="1" customWidth="1"/>
    <col min="106" max="106" width="12.5703125" bestFit="1" customWidth="1"/>
    <col min="107" max="107" width="11.85546875" bestFit="1" customWidth="1"/>
    <col min="108" max="108" width="10" bestFit="1" customWidth="1"/>
    <col min="109" max="109" width="4.140625" bestFit="1" customWidth="1"/>
    <col min="110" max="111" width="13.7109375" bestFit="1" customWidth="1"/>
    <col min="112" max="113" width="11.5703125" bestFit="1" customWidth="1"/>
    <col min="114" max="114" width="12.85546875" bestFit="1" customWidth="1"/>
    <col min="115" max="115" width="17.5703125" bestFit="1" customWidth="1"/>
    <col min="116" max="116" width="14" bestFit="1" customWidth="1"/>
    <col min="117" max="117" width="21.5703125" bestFit="1" customWidth="1"/>
    <col min="118" max="118" width="18" bestFit="1" customWidth="1"/>
    <col min="119" max="119" width="12.85546875" bestFit="1" customWidth="1"/>
    <col min="120" max="120" width="15.140625" bestFit="1" customWidth="1"/>
    <col min="121" max="121" width="19.85546875" bestFit="1" customWidth="1"/>
    <col min="122" max="122" width="11.7109375" bestFit="1" customWidth="1"/>
    <col min="123" max="123" width="7" bestFit="1" customWidth="1"/>
    <col min="124" max="124" width="7.140625" bestFit="1" customWidth="1"/>
    <col min="125" max="125" width="8.42578125" bestFit="1" customWidth="1"/>
    <col min="126" max="126" width="11.28515625" bestFit="1" customWidth="1"/>
  </cols>
  <sheetData>
    <row r="3" spans="1:9" x14ac:dyDescent="0.25">
      <c r="A3" s="2" t="s">
        <v>381</v>
      </c>
      <c r="B3" s="2" t="s">
        <v>382</v>
      </c>
    </row>
    <row r="4" spans="1:9" x14ac:dyDescent="0.25">
      <c r="A4" s="2" t="s">
        <v>374</v>
      </c>
      <c r="B4" t="s">
        <v>383</v>
      </c>
      <c r="C4" t="s">
        <v>387</v>
      </c>
      <c r="D4" t="s">
        <v>384</v>
      </c>
      <c r="E4" t="s">
        <v>385</v>
      </c>
      <c r="F4" t="s">
        <v>386</v>
      </c>
      <c r="G4" t="s">
        <v>388</v>
      </c>
      <c r="H4" t="s">
        <v>389</v>
      </c>
      <c r="I4" t="s">
        <v>375</v>
      </c>
    </row>
    <row r="5" spans="1:9" x14ac:dyDescent="0.25">
      <c r="A5" s="3" t="s">
        <v>119</v>
      </c>
      <c r="B5" s="1">
        <v>4</v>
      </c>
      <c r="C5" s="1"/>
      <c r="D5" s="1">
        <v>4</v>
      </c>
      <c r="E5" s="1">
        <v>7</v>
      </c>
      <c r="F5" s="1">
        <v>1</v>
      </c>
      <c r="G5" s="1"/>
      <c r="H5" s="1"/>
      <c r="I5" s="1">
        <v>16</v>
      </c>
    </row>
    <row r="6" spans="1:9" x14ac:dyDescent="0.25">
      <c r="A6" s="3" t="s">
        <v>61</v>
      </c>
      <c r="B6" s="1"/>
      <c r="C6" s="1">
        <v>1</v>
      </c>
      <c r="D6" s="1">
        <v>8</v>
      </c>
      <c r="E6" s="1">
        <v>5</v>
      </c>
      <c r="F6" s="1">
        <v>1</v>
      </c>
      <c r="G6" s="1"/>
      <c r="H6" s="1"/>
      <c r="I6" s="1">
        <v>15</v>
      </c>
    </row>
    <row r="7" spans="1:9" x14ac:dyDescent="0.25">
      <c r="A7" s="3" t="s">
        <v>69</v>
      </c>
      <c r="B7" s="1"/>
      <c r="C7" s="1">
        <v>1</v>
      </c>
      <c r="D7" s="1">
        <v>5</v>
      </c>
      <c r="E7" s="1">
        <v>4</v>
      </c>
      <c r="F7" s="1">
        <v>2</v>
      </c>
      <c r="G7" s="1">
        <v>1</v>
      </c>
      <c r="H7" s="1"/>
      <c r="I7" s="1">
        <v>13</v>
      </c>
    </row>
    <row r="8" spans="1:9" x14ac:dyDescent="0.25">
      <c r="A8" s="3" t="s">
        <v>33</v>
      </c>
      <c r="B8" s="1">
        <v>1</v>
      </c>
      <c r="C8" s="1">
        <v>3</v>
      </c>
      <c r="D8" s="1">
        <v>4</v>
      </c>
      <c r="E8" s="1">
        <v>2</v>
      </c>
      <c r="F8" s="1"/>
      <c r="G8" s="1"/>
      <c r="H8" s="1"/>
      <c r="I8" s="1">
        <v>10</v>
      </c>
    </row>
    <row r="9" spans="1:9" x14ac:dyDescent="0.25">
      <c r="A9" s="3" t="s">
        <v>254</v>
      </c>
      <c r="B9" s="1"/>
      <c r="C9" s="1"/>
      <c r="D9" s="1">
        <v>1</v>
      </c>
      <c r="E9" s="1">
        <v>4</v>
      </c>
      <c r="F9" s="1">
        <v>2</v>
      </c>
      <c r="G9" s="1"/>
      <c r="H9" s="1">
        <v>1</v>
      </c>
      <c r="I9" s="1">
        <v>8</v>
      </c>
    </row>
    <row r="10" spans="1:9" x14ac:dyDescent="0.25">
      <c r="A10" s="3" t="s">
        <v>166</v>
      </c>
      <c r="B10" s="1"/>
      <c r="C10" s="1"/>
      <c r="D10" s="1">
        <v>3</v>
      </c>
      <c r="E10" s="1">
        <v>3</v>
      </c>
      <c r="F10" s="1"/>
      <c r="G10" s="1"/>
      <c r="H10" s="1"/>
      <c r="I10" s="1">
        <v>6</v>
      </c>
    </row>
    <row r="11" spans="1:9" x14ac:dyDescent="0.25">
      <c r="A11" s="3" t="s">
        <v>376</v>
      </c>
      <c r="B11" s="1"/>
      <c r="C11" s="1"/>
      <c r="D11" s="1">
        <v>2</v>
      </c>
      <c r="E11" s="1">
        <v>3</v>
      </c>
      <c r="F11" s="1"/>
      <c r="G11" s="1"/>
      <c r="H11" s="1"/>
      <c r="I11" s="1">
        <v>5</v>
      </c>
    </row>
    <row r="12" spans="1:9" x14ac:dyDescent="0.25">
      <c r="A12" s="3" t="s">
        <v>226</v>
      </c>
      <c r="B12" s="1"/>
      <c r="C12" s="1"/>
      <c r="D12" s="1"/>
      <c r="E12" s="1">
        <v>3</v>
      </c>
      <c r="F12" s="1">
        <v>2</v>
      </c>
      <c r="G12" s="1"/>
      <c r="H12" s="1"/>
      <c r="I12" s="1">
        <v>5</v>
      </c>
    </row>
    <row r="13" spans="1:9" x14ac:dyDescent="0.25">
      <c r="A13" s="3" t="s">
        <v>46</v>
      </c>
      <c r="B13" s="1">
        <v>1</v>
      </c>
      <c r="C13" s="1">
        <v>2</v>
      </c>
      <c r="D13" s="1">
        <v>1</v>
      </c>
      <c r="E13" s="1"/>
      <c r="F13" s="1"/>
      <c r="G13" s="1"/>
      <c r="H13" s="1"/>
      <c r="I13" s="1">
        <v>4</v>
      </c>
    </row>
    <row r="14" spans="1:9" x14ac:dyDescent="0.25">
      <c r="A14" s="3" t="s">
        <v>198</v>
      </c>
      <c r="B14" s="1">
        <v>1</v>
      </c>
      <c r="C14" s="1"/>
      <c r="D14" s="1">
        <v>1</v>
      </c>
      <c r="E14" s="1">
        <v>2</v>
      </c>
      <c r="F14" s="1"/>
      <c r="G14" s="1"/>
      <c r="H14" s="1"/>
      <c r="I14" s="1">
        <v>4</v>
      </c>
    </row>
    <row r="15" spans="1:9" x14ac:dyDescent="0.25">
      <c r="A15" s="3" t="s">
        <v>160</v>
      </c>
      <c r="B15" s="1">
        <v>1</v>
      </c>
      <c r="C15" s="1"/>
      <c r="D15" s="1">
        <v>2</v>
      </c>
      <c r="E15" s="1"/>
      <c r="F15" s="1"/>
      <c r="G15" s="1"/>
      <c r="H15" s="1"/>
      <c r="I15" s="1">
        <v>3</v>
      </c>
    </row>
    <row r="16" spans="1:9" x14ac:dyDescent="0.25">
      <c r="A16" s="3" t="s">
        <v>111</v>
      </c>
      <c r="B16" s="1">
        <v>1</v>
      </c>
      <c r="C16" s="1"/>
      <c r="D16" s="1">
        <v>2</v>
      </c>
      <c r="E16" s="1"/>
      <c r="F16" s="1"/>
      <c r="G16" s="1"/>
      <c r="H16" s="1"/>
      <c r="I16" s="1">
        <v>3</v>
      </c>
    </row>
    <row r="17" spans="1:9" x14ac:dyDescent="0.25">
      <c r="A17" s="3" t="s">
        <v>377</v>
      </c>
      <c r="B17" s="1"/>
      <c r="C17" s="1"/>
      <c r="D17" s="1">
        <v>1</v>
      </c>
      <c r="E17" s="1">
        <v>1</v>
      </c>
      <c r="F17" s="1">
        <v>1</v>
      </c>
      <c r="G17" s="1"/>
      <c r="H17" s="1"/>
      <c r="I17" s="1">
        <v>3</v>
      </c>
    </row>
    <row r="18" spans="1:9" x14ac:dyDescent="0.25">
      <c r="A18" s="3" t="s">
        <v>141</v>
      </c>
      <c r="B18" s="1"/>
      <c r="C18" s="1"/>
      <c r="D18" s="1">
        <v>1</v>
      </c>
      <c r="E18" s="1">
        <v>2</v>
      </c>
      <c r="F18" s="1"/>
      <c r="G18" s="1"/>
      <c r="H18" s="1"/>
      <c r="I18" s="1">
        <v>3</v>
      </c>
    </row>
    <row r="19" spans="1:9" x14ac:dyDescent="0.25">
      <c r="A19" s="3" t="s">
        <v>207</v>
      </c>
      <c r="B19" s="1"/>
      <c r="C19" s="1"/>
      <c r="D19" s="1">
        <v>1</v>
      </c>
      <c r="E19" s="1">
        <v>1</v>
      </c>
      <c r="F19" s="1"/>
      <c r="G19" s="1"/>
      <c r="H19" s="1"/>
      <c r="I19" s="1">
        <v>2</v>
      </c>
    </row>
    <row r="20" spans="1:9" x14ac:dyDescent="0.25">
      <c r="A20" s="3" t="s">
        <v>315</v>
      </c>
      <c r="B20" s="1"/>
      <c r="C20" s="1"/>
      <c r="D20" s="1"/>
      <c r="E20" s="1"/>
      <c r="F20" s="1">
        <v>1</v>
      </c>
      <c r="G20" s="1">
        <v>1</v>
      </c>
      <c r="H20" s="1"/>
      <c r="I20" s="1">
        <v>2</v>
      </c>
    </row>
    <row r="21" spans="1:9" x14ac:dyDescent="0.25">
      <c r="A21" s="3" t="s">
        <v>148</v>
      </c>
      <c r="B21" s="1">
        <v>1</v>
      </c>
      <c r="C21" s="1"/>
      <c r="D21" s="1">
        <v>1</v>
      </c>
      <c r="E21" s="1"/>
      <c r="F21" s="1"/>
      <c r="G21" s="1"/>
      <c r="H21" s="1"/>
      <c r="I21" s="1">
        <v>2</v>
      </c>
    </row>
    <row r="22" spans="1:9" x14ac:dyDescent="0.25">
      <c r="A22" s="3" t="s">
        <v>259</v>
      </c>
      <c r="B22" s="1">
        <v>1</v>
      </c>
      <c r="C22" s="1"/>
      <c r="D22" s="1"/>
      <c r="E22" s="1">
        <v>1</v>
      </c>
      <c r="F22" s="1"/>
      <c r="G22" s="1"/>
      <c r="H22" s="1"/>
      <c r="I22" s="1">
        <v>2</v>
      </c>
    </row>
    <row r="23" spans="1:9" x14ac:dyDescent="0.25">
      <c r="A23" s="3" t="s">
        <v>317</v>
      </c>
      <c r="B23" s="1">
        <v>1</v>
      </c>
      <c r="C23" s="1"/>
      <c r="D23" s="1"/>
      <c r="E23" s="1"/>
      <c r="F23" s="1"/>
      <c r="G23" s="1">
        <v>1</v>
      </c>
      <c r="H23" s="1"/>
      <c r="I23" s="1">
        <v>2</v>
      </c>
    </row>
    <row r="24" spans="1:9" x14ac:dyDescent="0.25">
      <c r="A24" s="3" t="s">
        <v>85</v>
      </c>
      <c r="B24" s="1"/>
      <c r="C24" s="1"/>
      <c r="D24" s="1">
        <v>2</v>
      </c>
      <c r="E24" s="1"/>
      <c r="F24" s="1"/>
      <c r="G24" s="1"/>
      <c r="H24" s="1"/>
      <c r="I24" s="1">
        <v>2</v>
      </c>
    </row>
    <row r="25" spans="1:9" x14ac:dyDescent="0.25">
      <c r="A25" s="3" t="s">
        <v>78</v>
      </c>
      <c r="B25" s="1"/>
      <c r="C25" s="1"/>
      <c r="D25" s="1">
        <v>2</v>
      </c>
      <c r="E25" s="1"/>
      <c r="F25" s="1"/>
      <c r="G25" s="1"/>
      <c r="H25" s="1"/>
      <c r="I25" s="1">
        <v>2</v>
      </c>
    </row>
    <row r="26" spans="1:9" x14ac:dyDescent="0.25">
      <c r="A26" s="3" t="s">
        <v>262</v>
      </c>
      <c r="B26" s="1"/>
      <c r="C26" s="1"/>
      <c r="D26" s="1"/>
      <c r="E26" s="1">
        <v>2</v>
      </c>
      <c r="F26" s="1"/>
      <c r="G26" s="1"/>
      <c r="H26" s="1"/>
      <c r="I26" s="1">
        <v>2</v>
      </c>
    </row>
    <row r="27" spans="1:9" x14ac:dyDescent="0.25">
      <c r="A27" s="3" t="s">
        <v>379</v>
      </c>
      <c r="B27" s="1"/>
      <c r="C27" s="1"/>
      <c r="D27" s="1"/>
      <c r="E27" s="1">
        <v>1</v>
      </c>
      <c r="F27" s="1">
        <v>1</v>
      </c>
      <c r="G27" s="1"/>
      <c r="H27" s="1"/>
      <c r="I27" s="1">
        <v>2</v>
      </c>
    </row>
    <row r="28" spans="1:9" x14ac:dyDescent="0.25">
      <c r="A28" s="3" t="s">
        <v>171</v>
      </c>
      <c r="B28" s="1"/>
      <c r="C28" s="1"/>
      <c r="D28" s="1">
        <v>1</v>
      </c>
      <c r="E28" s="1"/>
      <c r="F28" s="1">
        <v>1</v>
      </c>
      <c r="G28" s="1"/>
      <c r="H28" s="1"/>
      <c r="I28" s="1">
        <v>2</v>
      </c>
    </row>
    <row r="29" spans="1:9" x14ac:dyDescent="0.25">
      <c r="A29" s="3" t="s">
        <v>286</v>
      </c>
      <c r="B29" s="1"/>
      <c r="C29" s="1"/>
      <c r="D29" s="1"/>
      <c r="E29" s="1">
        <v>1</v>
      </c>
      <c r="F29" s="1">
        <v>1</v>
      </c>
      <c r="G29" s="1"/>
      <c r="H29" s="1"/>
      <c r="I29" s="1">
        <v>2</v>
      </c>
    </row>
    <row r="30" spans="1:9" x14ac:dyDescent="0.25">
      <c r="A30" s="3" t="s">
        <v>327</v>
      </c>
      <c r="B30" s="1">
        <v>1</v>
      </c>
      <c r="C30" s="1"/>
      <c r="D30" s="1"/>
      <c r="E30" s="1"/>
      <c r="F30" s="1"/>
      <c r="G30" s="1"/>
      <c r="H30" s="1"/>
      <c r="I30" s="1">
        <v>1</v>
      </c>
    </row>
    <row r="31" spans="1:9" x14ac:dyDescent="0.25">
      <c r="A31" s="3" t="s">
        <v>337</v>
      </c>
      <c r="B31" s="1">
        <v>1</v>
      </c>
      <c r="C31" s="1"/>
      <c r="D31" s="1"/>
      <c r="E31" s="1"/>
      <c r="F31" s="1"/>
      <c r="G31" s="1"/>
      <c r="H31" s="1"/>
      <c r="I31" s="1">
        <v>1</v>
      </c>
    </row>
    <row r="32" spans="1:9" x14ac:dyDescent="0.25">
      <c r="A32" s="3" t="s">
        <v>380</v>
      </c>
      <c r="B32" s="1">
        <v>1</v>
      </c>
      <c r="C32" s="1"/>
      <c r="D32" s="1"/>
      <c r="E32" s="1"/>
      <c r="F32" s="1"/>
      <c r="G32" s="1"/>
      <c r="H32" s="1"/>
      <c r="I32" s="1">
        <v>1</v>
      </c>
    </row>
    <row r="33" spans="1:9" x14ac:dyDescent="0.25">
      <c r="A33" s="3" t="s">
        <v>238</v>
      </c>
      <c r="B33" s="1"/>
      <c r="C33" s="1"/>
      <c r="D33" s="1"/>
      <c r="E33" s="1">
        <v>1</v>
      </c>
      <c r="F33" s="1"/>
      <c r="G33" s="1"/>
      <c r="H33" s="1"/>
      <c r="I33" s="1">
        <v>1</v>
      </c>
    </row>
    <row r="34" spans="1:9" x14ac:dyDescent="0.25">
      <c r="A34" s="3" t="s">
        <v>378</v>
      </c>
      <c r="B34" s="1"/>
      <c r="C34" s="1"/>
      <c r="D34" s="1"/>
      <c r="E34" s="1">
        <v>1</v>
      </c>
      <c r="F34" s="1"/>
      <c r="G34" s="1"/>
      <c r="H34" s="1"/>
      <c r="I34" s="1">
        <v>1</v>
      </c>
    </row>
    <row r="35" spans="1:9" x14ac:dyDescent="0.25">
      <c r="A35" s="3" t="s">
        <v>375</v>
      </c>
      <c r="B35" s="1">
        <v>15</v>
      </c>
      <c r="C35" s="1">
        <v>7</v>
      </c>
      <c r="D35" s="1">
        <v>42</v>
      </c>
      <c r="E35" s="1">
        <v>44</v>
      </c>
      <c r="F35" s="1">
        <v>13</v>
      </c>
      <c r="G35" s="1">
        <v>3</v>
      </c>
      <c r="H35" s="1">
        <v>1</v>
      </c>
      <c r="I35" s="1">
        <v>125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d f 6 9 f 3 - 2 7 b 0 - 4 b e c - a 5 8 6 - 2 e b 3 2 2 e 0 b f b a "   x m l n s = " h t t p : / / s c h e m a s . m i c r o s o f t . c o m / D a t a M a s h u p " > A A A A A O c J A A B Q S w M E F A A C A A g A / L x C W w 1 G Z u q l A A A A 9 g A A A B I A H A B D b 2 5 m a W c v U G F j a 2 F n Z S 5 4 b W w g o h g A K K A U A A A A A A A A A A A A A A A A A A A A A A A A A A A A h Y 9 N D o I w G E S v Q r q n P 2 i U k I 8 S 4 1 Y S E 6 N x 2 9 Q K j V A M L Z a 7 u f B I X k G M o u 5 c z p u 3 m L l f b 5 D 1 d R V c V G t 1 Y 1 L E M E W B M r I 5 a F O k q H P H M E Y Z h 7 W Q J 1 G o Y J C N T X p 7 S F H p 3 D k h x H u P / Q Q 3 b U E i S h n Z 5 6 u N L F U t 0 E f W / + V Q G + u E k Q p x 2 L 3 G 8 A i z 6 Q y z e Y w p k B F C r s 1 X i I a 9 z / Y H w r K r X N c q r k y 4 2 A I Z I 5 D 3 B / 4 A U E s D B B Q A A g A I A P y 8 Q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v E J b d c M 7 e u A G A A C Z H g A A E w A c A E Z v c m 1 1 b G F z L 1 N l Y 3 R p b 2 4 x L m 0 g o h g A K K A U A A A A A A A A A A A A A A A A A A A A A A A A A A A A 7 V l d b x u 3 E n 0 P k P 9 A b B 4 q A R v b 0 k q O c 9 s U U C Q H D d L i + l q O / W A b B b 1 L W 4 S 4 y w X J t a w G + e 8 d c m W Z u 9 x J 5 N u n o v W D P 4 Z D z p w Z c m a O r F l q u C z I v P 4 5 + P H l i 5 c v 9 I I q l p F X 0 X v F j N H k + J y k M i + p 4 l o W m j w I / R C R d 0 Q w 8 / I F g a + 5 r F T K Q H L 8 k D K x d y H V 8 k b K Z e 8 D F 2 x v K g v D C q N 7 0 f Q / V 5 8 1 U / o q Y 2 z N r v 5 b s J n i 9 + x q x v T S y P L q V o r M L s + o o W R S U L H W X F + B 8 e 3 v k 0 o b R Q W n r 4 / P X 2 + l n V 7 u O S / 7 M S k q I W J i V M X 6 L 1 / w w v f Y B z t f M G Y G f 0 d U 8 c Z d B + B 3 9 w O c r r 3 / c v n R s P x d V C 9 G 8 S d e Z J u / o u u v l 9 a n 6 8 3 + V 9 G J k r k 0 E I t f G L U u 2 x y f 0 R t A u 1 n Z y H u + q Z h c b l Y n Q s x T K q j S 7 6 x f 1 / 3 t w d M F L e 7 g 3 L N 1 y Z 4 O P V O 0 0 L d S 5 V M p q r y w i 7 r X 4 U X 8 5 U t U q w A A Y k C N G P Z g v s b k U T 5 8 l N N i 7 c Q f i T Z U 2 U P M g m u i X U y M J A s m S s I L k q + J Z l S l C w L 2 i V l J C P M P m v Q g Z u S W K 2 3 6 J C a y g A M 1 K R X P I f p i T S i Z c r M m K Y U t C 0 Y k f F P 2 V C q 0 J J k k Q g J K k C h e 6 j 3 S 9 q l 2 d Y R A G C P y Q 0 T + p v v 4 o 2 7 x W + S U w Q G 2 g I V 6 M M Q W E m x h 1 O 3 T Y I z I D x E 5 A n l w h B n G U A 8 x 1 E P 0 g m G o h x j q I Y J 6 i K A e Y o k e v s E W M N x D D H e C 4 U 4 w 3 A m G O 8 F w J 9 g F T x D g C Z L u B E l 3 g l z x 5 G 2 3 f H S A y A e I P C g m G 3 m C y J F E j x C 8 I w T v C M E 7 Q v C O E L x j B O 8 Y w T t G 8 I 4 b e L 8 + F f N T l s t 7 W 8 x l S U 7 l y u s S 8 y U v e 6 1 q H 4 / 6 a H 8 Z o A 2 m w 8 p z + 8 z g 2 Y 1 m 4 D r N b 7 S o b m l q K s V U c J V / k x k T 7 X i d K A 5 j Q q 8 U l Y a e Q Z S k m e 6 D 0 s f C H I 7 2 r D W n 5 q Y C Q l d 0 H R x 7 a t 0 m F 7 + e n Q R L J 3 I F L W W 5 2 i / y Y O 3 g 9 e B g m + 2 i y m + Y c v L 3 1 B i m o M X x P x h Z X i z a D j + u T x c s 5 z B 6 r E n 4 Z m E o A p e c c D L d n 0 0 D j R V V E F Z o h 2 u 1 v 8 z D E 8 7 Z g q e C 2 f 4 o I C K E m T T Q m f G c F R r G T h 0 s v Z f S E F 3 S l I W R / K C q Y t k G 9 Y m p G 7 J i / G 5 h y P I u 3 H R C 1 8 6 P r r V 5 V S g p b 8 O 8 g J C c U i 5 C / 6 w + U T R d E l n a w T l Q g E t l 7 x a M G S b c f Q 6 j I x f f U D B y d Q N j R n 1 2 G N w z u S J T C t G B e a Q d i A s Y d p z D L Z D J 4 Q G M L u E t m l G 9 6 J K v u B J M w / y z s I N Q u r g L N G h Z C r Z P i 0 x J n g W r c 5 s 8 o u k 9 3 F 9 I p I K B S Z G y K t z T I k t u w p B 9 n m E X s Z Q q 1 J 8 z d W + f n k 4 X L K s E C x Q m x + c T s M 3 S e g L 8 t z P 9 M z p T r e Y 1 p n p h I + 6 1 + 0 T c u A h + 8 v 2 E + 0 n 2 E + s n 0 0 + g n z Q / U X 5 y / I T 4 S f A D 7 w f b D 7 A f V D + Q f v C e A v a 1 u 0 k O v 9 s k 2 z G 1 L R J r e N N K K V a k 6 7 r m e C a B M U P D g V N a 8 w I T L D V W 1 m u 7 F R N G g Z 3 5 / N b 6 U g q o K R k 5 p 6 J i f n q d 3 E l 7 b W t x N J v A t 7 P T z 8 d R v N F U j 1 v O o B L E j d a M B C r Z I V A N 5 2 y c w o 4 v 5 B 2 H 0 a V 5 a f 1 9 A x R V 0 5 v Y 8 f 9 b Y J 4 s A O V 2 o K i a 9 o a o v b Z f c b S E H h G h M f R m G N R a s q O 1 o b W 2 W j z f n B + k 0 T N T l r i c N U Y x r 4 O i m E Y 7 Z W x k E X X i e c x W M L S h F s c 7 R t H a H B 2 B 1 d H R / 2 X V 9 3 / 8 z G C O X T C x Q X Q z q 6 I I j 3 a K 6 X j z C i K Y B g u 5 K v D Y + k M 0 V p Y G S F 1 q e 7 a p T L 1 L n y h c k 5 9 + d h / J 9 Z 9 O n 2 S Z q 5 t F x u 0 Q R 8 W m h j 7 Z A Y 1 a 1 C 5 a r o 7 X z 7 c m U b V N f k v s 7 X e f P V I O n e z y V Q P a N e w 6 v Z h F f f v x V F H / T m A W Z D v t / O D t / P C s n R N v 5 2 S 7 M / q 8 S Y u f Z a k y h 7 K j R b u l p x 6 N h i 8 O O N q W l q G d q V m K m 4 + 8 R b G a c d 9 y r K 6 7 3 E 2 k O r l T B 1 1 C G F K T F D V 5 0 J b 5 h G y n y W 8 8 R t M k M V 2 8 p U 1 V u t h J S E j a H O S J d 3 h M w y M X n X w i o B A 7 s Y Y N U W h x g y 4 6 E D A A t O Q c f q O o t i 9 t 7 N 7 H N 5 o T U m + a F t / s W M Z h I H Q v + f n 2 z h T P c 1 s s Q Q u t 3 2 G N e 1 M P e Y 1 X 4 W q A P c + n U C i 0 t y i 0 h k t e 5 d 4 W i 7 8 U 0 s H B j j F 9 6 6 K J G / 1 O 4 5 i X g p v N d S A 3 a z J j g u c c S o H X Q 6 z K t r o H b r b f u V O H A + p 9 F v P 7 9 f b U X v Q A K v + r p G F z s 7 b / f N L 3 / e b n J 3 u D 5 p F 7 w 9 b f K A U 4 / G 5 n x 9 G 6 I b f p Q / t D r 6 Z H + G r y j X G r o H l 3 y 7 A L 3 a z u s M u 3 6 F d W 3 B n o 3 X n e j 7 r c i y 5 4 h q 0 n d a V 0 F b d W Q F 4 a / s F j / d S a a D o + c v z e W 5 s K R o t d n n X T K 8 y S O w 4 x 1 Z h K h h h z 8 / 3 B x 6 N o T q H + 7 2 d c p 7 I q o K v 0 v f / H B q Z + / B N Q S w E C L Q A U A A I A C A D 8 v E J b D U Z m 6 q U A A A D 2 A A A A E g A A A A A A A A A A A A A A A A A A A A A A Q 2 9 u Z m l n L 1 B h Y 2 t h Z 2 U u e G 1 s U E s B A i 0 A F A A C A A g A / L x C W w / K 6 a u k A A A A 6 Q A A A B M A A A A A A A A A A A A A A A A A 8 Q A A A F t D b 2 5 0 Z W 5 0 X 1 R 5 c G V z X S 5 4 b W x Q S w E C L Q A U A A I A C A D 8 v E J b d c M 7 e u A G A A C Z H g A A E w A A A A A A A A A A A A A A A A D i A Q A A R m 9 y b X V s Y X M v U 2 V j d G l v b j E u b V B L B Q Y A A A A A A w A D A M I A A A A P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O A A A A A A A A I Y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c m V 0 d H M l M j B F V i U y M G N v b X B h c m l z b 2 5 z J T I w e G x z e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N W V i O T A y L T Q 1 Y T I t N G E 3 O S 1 i N G Y 1 L T k 4 Z D I 1 Y W Y 5 N m Z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A y V D E z O j E 5 O j A 5 L j k 1 N T A 1 N D Z a I i A v P j x F b n R y e S B U e X B l P S J G a W x s Q 2 9 s d W 1 u V H l w Z X M i I F Z h b H V l P S J z Q m d Z R 0 F R P T 0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D b 2 x 1 b W 5 O Y W 1 l c y I g V m F s d W U 9 I n N b J n F 1 b 3 Q 7 T m F t Z S Z x d W 9 0 O y w m c X V v d D t J d G V t J n F 1 b 3 Q 7 L C Z x d W 9 0 O 0 t p b m Q m c X V v d D s s J n F 1 b 3 Q 7 S G l k Z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l d H R z I E V W I G N v b X B h c m l z b 2 5 z I H h s c 3 g v Q X V 0 b 1 J l b W 9 2 Z W R D b 2 x 1 b W 5 z M S 5 7 T m F t Z S w w f S Z x d W 9 0 O y w m c X V v d D t T Z W N 0 a W 9 u M S 9 C c m V 0 d H M g R V Y g Y 2 9 t c G F y a X N v b n M g e G x z e C 9 B d X R v U m V t b 3 Z l Z E N v b H V t b n M x L n t J d G V t L D F 9 J n F 1 b 3 Q 7 L C Z x d W 9 0 O 1 N l Y 3 R p b 2 4 x L 0 J y Z X R 0 c y B F V i B j b 2 1 w Y X J p c 2 9 u c y B 4 b H N 4 L 0 F 1 d G 9 S Z W 1 v d m V k Q 2 9 s d W 1 u c z E u e 0 t p b m Q s M n 0 m c X V v d D s s J n F 1 b 3 Q 7 U 2 V j d G l v b j E v Q n J l d H R z I E V W I G N v b X B h c m l z b 2 5 z I H h s c 3 g v Q X V 0 b 1 J l b W 9 2 Z W R D b 2 x 1 b W 5 z M S 5 7 S G l k Z G V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y Z X R 0 c y B F V i B j b 2 1 w Y X J p c 2 9 u c y B 4 b H N 4 L 0 F 1 d G 9 S Z W 1 v d m V k Q 2 9 s d W 1 u c z E u e 0 5 h b W U s M H 0 m c X V v d D s s J n F 1 b 3 Q 7 U 2 V j d G l v b j E v Q n J l d H R z I E V W I G N v b X B h c m l z b 2 5 z I H h s c 3 g v Q X V 0 b 1 J l b W 9 2 Z W R D b 2 x 1 b W 5 z M S 5 7 S X R l b S w x f S Z x d W 9 0 O y w m c X V v d D t T Z W N 0 a W 9 u M S 9 C c m V 0 d H M g R V Y g Y 2 9 t c G F y a X N v b n M g e G x z e C 9 B d X R v U m V t b 3 Z l Z E N v b H V t b n M x L n t L a W 5 k L D J 9 J n F 1 b 3 Q 7 L C Z x d W 9 0 O 1 N l Y 3 R p b 2 4 x L 0 J y Z X R 0 c y B F V i B j b 2 1 w Y X J p c 2 9 u c y B 4 b H N 4 L 0 F 1 d G 9 S Z W 1 v d m V k Q 2 9 s d W 1 u c z E u e 0 h p Z G R l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l d H R z J T I w R V Y l M j B j b 2 1 w Y X J p c 2 9 u c y U y M H h s c 3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1 Z m V l M D A t N 2 U 4 M i 0 0 Y j c 3 L T l l Z D I t N D F l N 2 Y 0 M z I 3 N D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Y W 5 1 Z m F j d H V y Z X I m c X V v d D s s J n F 1 b 3 Q 7 T W 9 k Z W w m c X V v d D s s J n F 1 b 3 Q 7 U H J p Y 2 U g K H B s d X M g b 2 4 g c m 9 h Z H M p J n F 1 b 3 Q 7 L C Z x d W 9 0 O 0 R y a X Z l I G F 3 Y X k m c X V v d D s s J n F 1 b 3 Q 7 U m F u Z 2 U g V 0 x U U C Z x d W 9 0 O y w m c X V v d D t Q b 3 d l c i B r d y 9 u b S Z x d W 9 0 O y w m c X V v d D t E c m l 2 Z S B U e X B l J n F 1 b 3 Q 7 L C Z x d W 9 0 O z A t M T A w J n F 1 b 3 Q 7 L C Z x d W 9 0 O 0 J h d H R l c n k g c 2 l 6 Z S B r V 2 g m c X V v d D s s J n F 1 b 3 Q 7 Q m F 0 d G V y e S B D a G V t a X N 0 c n k g J n F 1 b 3 Q 7 L C Z x d W 9 0 O 0 N o Y X J n Z S B 0 e X B l I E F D L 0 R D J n F 1 b 3 Q 7 L C Z x d W 9 0 O 3 d h c n J h b n R 5 I H l y L 2 t t I C Z x d W 9 0 O y w m c X V v d D t W Z W h p Y 2 x l I H R v I G x v Y W Q g Z X R j J n F 1 b 3 Q 7 L C Z x d W 9 0 O 0 x l b m d 0 a C A o b W 0 p J n F 1 b 3 Q 7 L C Z x d W 9 0 O 1 d p Z H R o I C h t b S k m c X V v d D s s J n F 1 b 3 Q 7 S G V p Z 2 h 0 I C h t b S k m c X V v d D s s J n F 1 b 3 Q 7 Q m 9 v d C B z c G F j Z S Z x d W 9 0 O y w m c X V v d D t G c n V u a y Z x d W 9 0 O y w m c X V v d D t L Z X J i I H d l a W d o d C B r Z y Z x d W 9 0 O y w m c X V v d D t Q Y X l s b 2 F k I G t n J n F 1 b 3 Q 7 L C Z x d W 9 0 O 1 N 1 b n J v b 2 Y m c X V v d D s s J n F 1 b 3 Q 7 U m 9 v Z i B S Y W l s c y Z x d W 9 0 O y w m c X V v d D t y b 2 9 m I H J h Y 2 s g b 3 B 0 a W 9 u J n F 1 b 3 Q 7 L C Z x d W 9 0 O 0 h l Y X R l Z C B z Z W F 0 c y Z x d W 9 0 O y w m c X V v d D t W Z W 5 0 a W x h d G V k I H N l Y X R z J n F 1 b 3 Q 7 L C Z x d W 9 0 O 3 R v d 2 J h c i B v c H R p b 2 4 g J n F 1 b 3 Q 7 L C Z x d W 9 0 O 1 R v d y B D Y X B h Y 2 l 0 e S Z x d W 9 0 O y w m c X V v d D t X a G V l b H M m c X V v d D s s J n F 1 b 3 Q 7 M z Y w I G N h b S Z x d W 9 0 O y w m c X V v d D t E Y X N o Y 2 F t J n F 1 b 3 Q 7 L C Z x d W 9 0 O 3 d p c m x l c 3 M g c G h v b m U g Y 2 h n J n F 1 b 3 Q 7 L C Z x d W 9 0 O 2 F w c G x l L 2 F u Z H J v a W Q m c X V v d D s s J n F 1 b 3 Q 7 U 3 B h Y 2 U g c 2 F 2 Z X I g c 3 B h c m U g b 3 I g c H V u Y 3 R 1 c m U g a 2 l 0 J n F 1 b 3 Q 7 L C Z x d W 9 0 O 0 h V R C Z x d W 9 0 O y w m c X V v d D t D a G F y Z 2 U g c G 9 y d C Z x d W 9 0 O y w m c X V v d D t T Z X J 2 a W N l I H N j a G V k d W x l J n F 1 b 3 Q 7 L C Z x d W 9 0 O 0 F F V k E g c 3 B l Y y B z a G V l d C Z x d W 9 0 O 1 0 i I C 8 + P E V u d H J 5 I F R 5 c G U 9 I k Z p b G x D b 2 x 1 b W 5 U e X B l c y I g V m F s d W U 9 I n N C Z 0 F S Q V F N R 0 F B V U Z C Z 1 l H Q m d N R E F 3 T U F B d 0 1 H Q m d Z R 0 J n W U F B d 1 l H Q m d Z R 0 J n W U d C Z z 0 9 I i A v P j x F b n R y e S B U e X B l P S J G a W x s T G F z d F V w Z G F 0 Z W Q i I F Z h b H V l P S J k M j A y N S 0 x M C 0 w M l Q x M z o x O T o x M C 4 4 N D Q 2 N j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1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1 h b n V m Y W N 0 d X J l c i w w f S Z x d W 9 0 O y w m c X V v d D t T Z W N 0 a W 9 u M S 9 T a G V l d D E v Q X V 0 b 1 J l b W 9 2 Z W R D b 2 x 1 b W 5 z M S 5 7 T W 9 k Z W w s M X 0 m c X V v d D s s J n F 1 b 3 Q 7 U 2 V j d G l v b j E v U 2 h l Z X Q x L 0 F 1 d G 9 S Z W 1 v d m V k Q 2 9 s d W 1 u c z E u e 1 B y a W N l I C h w b H V z I G 9 u I H J v Y W R z K S w y f S Z x d W 9 0 O y w m c X V v d D t T Z W N 0 a W 9 u M S 9 T a G V l d D E v Q X V 0 b 1 J l b W 9 2 Z W R D b 2 x 1 b W 5 z M S 5 7 R H J p d m U g Y X d h e S w z f S Z x d W 9 0 O y w m c X V v d D t T Z W N 0 a W 9 u M S 9 T a G V l d D E v Q X V 0 b 1 J l b W 9 2 Z W R D b 2 x 1 b W 5 z M S 5 7 U m F u Z 2 U g V 0 x U U C w 0 f S Z x d W 9 0 O y w m c X V v d D t T Z W N 0 a W 9 u M S 9 T a G V l d D E v Q X V 0 b 1 J l b W 9 2 Z W R D b 2 x 1 b W 5 z M S 5 7 U G 9 3 Z X I g a 3 c v b m 0 s N X 0 m c X V v d D s s J n F 1 b 3 Q 7 U 2 V j d G l v b j E v U 2 h l Z X Q x L 0 F 1 d G 9 S Z W 1 v d m V k Q 2 9 s d W 1 u c z E u e 0 R y a X Z l I F R 5 c G U s N n 0 m c X V v d D s s J n F 1 b 3 Q 7 U 2 V j d G l v b j E v U 2 h l Z X Q x L 0 F 1 d G 9 S Z W 1 v d m V k Q 2 9 s d W 1 u c z E u e z A t M T A w L D d 9 J n F 1 b 3 Q 7 L C Z x d W 9 0 O 1 N l Y 3 R p b 2 4 x L 1 N o Z W V 0 M S 9 B d X R v U m V t b 3 Z l Z E N v b H V t b n M x L n t C Y X R 0 Z X J 5 I H N p e m U g a 1 d o L D h 9 J n F 1 b 3 Q 7 L C Z x d W 9 0 O 1 N l Y 3 R p b 2 4 x L 1 N o Z W V 0 M S 9 B d X R v U m V t b 3 Z l Z E N v b H V t b n M x L n t C Y X R 0 Z X J 5 I E N o Z W 1 p c 3 R y e S A s O X 0 m c X V v d D s s J n F 1 b 3 Q 7 U 2 V j d G l v b j E v U 2 h l Z X Q x L 0 F 1 d G 9 S Z W 1 v d m V k Q 2 9 s d W 1 u c z E u e 0 N o Y X J n Z S B 0 e X B l I E F D L 0 R D L D E w f S Z x d W 9 0 O y w m c X V v d D t T Z W N 0 a W 9 u M S 9 T a G V l d D E v Q X V 0 b 1 J l b W 9 2 Z W R D b 2 x 1 b W 5 z M S 5 7 d 2 F y c m F u d H k g e X I v a 2 0 g L D E x f S Z x d W 9 0 O y w m c X V v d D t T Z W N 0 a W 9 u M S 9 T a G V l d D E v Q X V 0 b 1 J l b W 9 2 Z W R D b 2 x 1 b W 5 z M S 5 7 V m V o a W N s Z S B 0 b y B s b 2 F k I G V 0 Y y w x M n 0 m c X V v d D s s J n F 1 b 3 Q 7 U 2 V j d G l v b j E v U 2 h l Z X Q x L 0 F 1 d G 9 S Z W 1 v d m V k Q 2 9 s d W 1 u c z E u e 0 x l b m d 0 a C A o b W 0 p L D E z f S Z x d W 9 0 O y w m c X V v d D t T Z W N 0 a W 9 u M S 9 T a G V l d D E v Q X V 0 b 1 J l b W 9 2 Z W R D b 2 x 1 b W 5 z M S 5 7 V 2 l k d G g g K G 1 t K S w x N H 0 m c X V v d D s s J n F 1 b 3 Q 7 U 2 V j d G l v b j E v U 2 h l Z X Q x L 0 F 1 d G 9 S Z W 1 v d m V k Q 2 9 s d W 1 u c z E u e 0 h l a W d o d C A o b W 0 p L D E 1 f S Z x d W 9 0 O y w m c X V v d D t T Z W N 0 a W 9 u M S 9 T a G V l d D E v Q X V 0 b 1 J l b W 9 2 Z W R D b 2 x 1 b W 5 z M S 5 7 Q m 9 v d C B z c G F j Z S w x N n 0 m c X V v d D s s J n F 1 b 3 Q 7 U 2 V j d G l v b j E v U 2 h l Z X Q x L 0 F 1 d G 9 S Z W 1 v d m V k Q 2 9 s d W 1 u c z E u e 0 Z y d W 5 r L D E 3 f S Z x d W 9 0 O y w m c X V v d D t T Z W N 0 a W 9 u M S 9 T a G V l d D E v Q X V 0 b 1 J l b W 9 2 Z W R D b 2 x 1 b W 5 z M S 5 7 S 2 V y Y i B 3 Z W l n a H Q g a 2 c s M T h 9 J n F 1 b 3 Q 7 L C Z x d W 9 0 O 1 N l Y 3 R p b 2 4 x L 1 N o Z W V 0 M S 9 B d X R v U m V t b 3 Z l Z E N v b H V t b n M x L n t Q Y X l s b 2 F k I G t n L D E 5 f S Z x d W 9 0 O y w m c X V v d D t T Z W N 0 a W 9 u M S 9 T a G V l d D E v Q X V 0 b 1 J l b W 9 2 Z W R D b 2 x 1 b W 5 z M S 5 7 U 3 V u c m 9 v Z i w y M H 0 m c X V v d D s s J n F 1 b 3 Q 7 U 2 V j d G l v b j E v U 2 h l Z X Q x L 0 F 1 d G 9 S Z W 1 v d m V k Q 2 9 s d W 1 u c z E u e 1 J v b 2 Y g U m F p b H M s M j F 9 J n F 1 b 3 Q 7 L C Z x d W 9 0 O 1 N l Y 3 R p b 2 4 x L 1 N o Z W V 0 M S 9 B d X R v U m V t b 3 Z l Z E N v b H V t b n M x L n t y b 2 9 m I H J h Y 2 s g b 3 B 0 a W 9 u L D I y f S Z x d W 9 0 O y w m c X V v d D t T Z W N 0 a W 9 u M S 9 T a G V l d D E v Q X V 0 b 1 J l b W 9 2 Z W R D b 2 x 1 b W 5 z M S 5 7 S G V h d G V k I H N l Y X R z L D I z f S Z x d W 9 0 O y w m c X V v d D t T Z W N 0 a W 9 u M S 9 T a G V l d D E v Q X V 0 b 1 J l b W 9 2 Z W R D b 2 x 1 b W 5 z M S 5 7 V m V u d G l s Y X R l Z C B z Z W F 0 c y w y N H 0 m c X V v d D s s J n F 1 b 3 Q 7 U 2 V j d G l v b j E v U 2 h l Z X Q x L 0 F 1 d G 9 S Z W 1 v d m V k Q 2 9 s d W 1 u c z E u e 3 R v d 2 J h c i B v c H R p b 2 4 g L D I 1 f S Z x d W 9 0 O y w m c X V v d D t T Z W N 0 a W 9 u M S 9 T a G V l d D E v Q X V 0 b 1 J l b W 9 2 Z W R D b 2 x 1 b W 5 z M S 5 7 V G 9 3 I E N h c G F j a X R 5 L D I 2 f S Z x d W 9 0 O y w m c X V v d D t T Z W N 0 a W 9 u M S 9 T a G V l d D E v Q X V 0 b 1 J l b W 9 2 Z W R D b 2 x 1 b W 5 z M S 5 7 V 2 h l Z W x z L D I 3 f S Z x d W 9 0 O y w m c X V v d D t T Z W N 0 a W 9 u M S 9 T a G V l d D E v Q X V 0 b 1 J l b W 9 2 Z W R D b 2 x 1 b W 5 z M S 5 7 M z Y w I G N h b S w y O H 0 m c X V v d D s s J n F 1 b 3 Q 7 U 2 V j d G l v b j E v U 2 h l Z X Q x L 0 F 1 d G 9 S Z W 1 v d m V k Q 2 9 s d W 1 u c z E u e 0 R h c 2 h j Y W 0 s M j l 9 J n F 1 b 3 Q 7 L C Z x d W 9 0 O 1 N l Y 3 R p b 2 4 x L 1 N o Z W V 0 M S 9 B d X R v U m V t b 3 Z l Z E N v b H V t b n M x L n t 3 a X J s Z X N z I H B o b 2 5 l I G N o Z y w z M H 0 m c X V v d D s s J n F 1 b 3 Q 7 U 2 V j d G l v b j E v U 2 h l Z X Q x L 0 F 1 d G 9 S Z W 1 v d m V k Q 2 9 s d W 1 u c z E u e 2 F w c G x l L 2 F u Z H J v a W Q s M z F 9 J n F 1 b 3 Q 7 L C Z x d W 9 0 O 1 N l Y 3 R p b 2 4 x L 1 N o Z W V 0 M S 9 B d X R v U m V t b 3 Z l Z E N v b H V t b n M x L n t T c G F j Z S B z Y X Z l c i B z c G F y Z S B v c i B w d W 5 j d H V y Z S B r a X Q s M z J 9 J n F 1 b 3 Q 7 L C Z x d W 9 0 O 1 N l Y 3 R p b 2 4 x L 1 N o Z W V 0 M S 9 B d X R v U m V t b 3 Z l Z E N v b H V t b n M x L n t I V U Q s M z N 9 J n F 1 b 3 Q 7 L C Z x d W 9 0 O 1 N l Y 3 R p b 2 4 x L 1 N o Z W V 0 M S 9 B d X R v U m V t b 3 Z l Z E N v b H V t b n M x L n t D a G F y Z 2 U g c G 9 y d C w z N H 0 m c X V v d D s s J n F 1 b 3 Q 7 U 2 V j d G l v b j E v U 2 h l Z X Q x L 0 F 1 d G 9 S Z W 1 v d m V k Q 2 9 s d W 1 u c z E u e 1 N l c n Z p Y 2 U g c 2 N o Z W R 1 b G U s M z V 9 J n F 1 b 3 Q 7 L C Z x d W 9 0 O 1 N l Y 3 R p b 2 4 x L 1 N o Z W V 0 M S 9 B d X R v U m V t b 3 Z l Z E N v b H V t b n M x L n t B R V Z B I H N w Z W M g c 2 h l Z X Q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T W F u d W Z h Y 3 R 1 c m V y L D B 9 J n F 1 b 3 Q 7 L C Z x d W 9 0 O 1 N l Y 3 R p b 2 4 x L 1 N o Z W V 0 M S 9 B d X R v U m V t b 3 Z l Z E N v b H V t b n M x L n t N b 2 R l b C w x f S Z x d W 9 0 O y w m c X V v d D t T Z W N 0 a W 9 u M S 9 T a G V l d D E v Q X V 0 b 1 J l b W 9 2 Z W R D b 2 x 1 b W 5 z M S 5 7 U H J p Y 2 U g K H B s d X M g b 2 4 g c m 9 h Z H M p L D J 9 J n F 1 b 3 Q 7 L C Z x d W 9 0 O 1 N l Y 3 R p b 2 4 x L 1 N o Z W V 0 M S 9 B d X R v U m V t b 3 Z l Z E N v b H V t b n M x L n t E c m l 2 Z S B h d 2 F 5 L D N 9 J n F 1 b 3 Q 7 L C Z x d W 9 0 O 1 N l Y 3 R p b 2 4 x L 1 N o Z W V 0 M S 9 B d X R v U m V t b 3 Z l Z E N v b H V t b n M x L n t S Y W 5 n Z S B X T F R Q L D R 9 J n F 1 b 3 Q 7 L C Z x d W 9 0 O 1 N l Y 3 R p b 2 4 x L 1 N o Z W V 0 M S 9 B d X R v U m V t b 3 Z l Z E N v b H V t b n M x L n t Q b 3 d l c i B r d y 9 u b S w 1 f S Z x d W 9 0 O y w m c X V v d D t T Z W N 0 a W 9 u M S 9 T a G V l d D E v Q X V 0 b 1 J l b W 9 2 Z W R D b 2 x 1 b W 5 z M S 5 7 R H J p d m U g V H l w Z S w 2 f S Z x d W 9 0 O y w m c X V v d D t T Z W N 0 a W 9 u M S 9 T a G V l d D E v Q X V 0 b 1 J l b W 9 2 Z W R D b 2 x 1 b W 5 z M S 5 7 M C 0 x M D A s N 3 0 m c X V v d D s s J n F 1 b 3 Q 7 U 2 V j d G l v b j E v U 2 h l Z X Q x L 0 F 1 d G 9 S Z W 1 v d m V k Q 2 9 s d W 1 u c z E u e 0 J h d H R l c n k g c 2 l 6 Z S B r V 2 g s O H 0 m c X V v d D s s J n F 1 b 3 Q 7 U 2 V j d G l v b j E v U 2 h l Z X Q x L 0 F 1 d G 9 S Z W 1 v d m V k Q 2 9 s d W 1 u c z E u e 0 J h d H R l c n k g Q 2 h l b W l z d H J 5 I C w 5 f S Z x d W 9 0 O y w m c X V v d D t T Z W N 0 a W 9 u M S 9 T a G V l d D E v Q X V 0 b 1 J l b W 9 2 Z W R D b 2 x 1 b W 5 z M S 5 7 Q 2 h h c m d l I H R 5 c G U g Q U M v R E M s M T B 9 J n F 1 b 3 Q 7 L C Z x d W 9 0 O 1 N l Y 3 R p b 2 4 x L 1 N o Z W V 0 M S 9 B d X R v U m V t b 3 Z l Z E N v b H V t b n M x L n t 3 Y X J y Y W 5 0 e S B 5 c i 9 r b S A s M T F 9 J n F 1 b 3 Q 7 L C Z x d W 9 0 O 1 N l Y 3 R p b 2 4 x L 1 N o Z W V 0 M S 9 B d X R v U m V t b 3 Z l Z E N v b H V t b n M x L n t W Z W h p Y 2 x l I H R v I G x v Y W Q g Z X R j L D E y f S Z x d W 9 0 O y w m c X V v d D t T Z W N 0 a W 9 u M S 9 T a G V l d D E v Q X V 0 b 1 J l b W 9 2 Z W R D b 2 x 1 b W 5 z M S 5 7 T G V u Z 3 R o I C h t b S k s M T N 9 J n F 1 b 3 Q 7 L C Z x d W 9 0 O 1 N l Y 3 R p b 2 4 x L 1 N o Z W V 0 M S 9 B d X R v U m V t b 3 Z l Z E N v b H V t b n M x L n t X a W R 0 a C A o b W 0 p L D E 0 f S Z x d W 9 0 O y w m c X V v d D t T Z W N 0 a W 9 u M S 9 T a G V l d D E v Q X V 0 b 1 J l b W 9 2 Z W R D b 2 x 1 b W 5 z M S 5 7 S G V p Z 2 h 0 I C h t b S k s M T V 9 J n F 1 b 3 Q 7 L C Z x d W 9 0 O 1 N l Y 3 R p b 2 4 x L 1 N o Z W V 0 M S 9 B d X R v U m V t b 3 Z l Z E N v b H V t b n M x L n t C b 2 9 0 I H N w Y W N l L D E 2 f S Z x d W 9 0 O y w m c X V v d D t T Z W N 0 a W 9 u M S 9 T a G V l d D E v Q X V 0 b 1 J l b W 9 2 Z W R D b 2 x 1 b W 5 z M S 5 7 R n J 1 b m s s M T d 9 J n F 1 b 3 Q 7 L C Z x d W 9 0 O 1 N l Y 3 R p b 2 4 x L 1 N o Z W V 0 M S 9 B d X R v U m V t b 3 Z l Z E N v b H V t b n M x L n t L Z X J i I H d l a W d o d C B r Z y w x O H 0 m c X V v d D s s J n F 1 b 3 Q 7 U 2 V j d G l v b j E v U 2 h l Z X Q x L 0 F 1 d G 9 S Z W 1 v d m V k Q 2 9 s d W 1 u c z E u e 1 B h e W x v Y W Q g a 2 c s M T l 9 J n F 1 b 3 Q 7 L C Z x d W 9 0 O 1 N l Y 3 R p b 2 4 x L 1 N o Z W V 0 M S 9 B d X R v U m V t b 3 Z l Z E N v b H V t b n M x L n t T d W 5 y b 2 9 m L D I w f S Z x d W 9 0 O y w m c X V v d D t T Z W N 0 a W 9 u M S 9 T a G V l d D E v Q X V 0 b 1 J l b W 9 2 Z W R D b 2 x 1 b W 5 z M S 5 7 U m 9 v Z i B S Y W l s c y w y M X 0 m c X V v d D s s J n F 1 b 3 Q 7 U 2 V j d G l v b j E v U 2 h l Z X Q x L 0 F 1 d G 9 S Z W 1 v d m V k Q 2 9 s d W 1 u c z E u e 3 J v b 2 Y g c m F j a y B v c H R p b 2 4 s M j J 9 J n F 1 b 3 Q 7 L C Z x d W 9 0 O 1 N l Y 3 R p b 2 4 x L 1 N o Z W V 0 M S 9 B d X R v U m V t b 3 Z l Z E N v b H V t b n M x L n t I Z W F 0 Z W Q g c 2 V h d H M s M j N 9 J n F 1 b 3 Q 7 L C Z x d W 9 0 O 1 N l Y 3 R p b 2 4 x L 1 N o Z W V 0 M S 9 B d X R v U m V t b 3 Z l Z E N v b H V t b n M x L n t W Z W 5 0 a W x h d G V k I H N l Y X R z L D I 0 f S Z x d W 9 0 O y w m c X V v d D t T Z W N 0 a W 9 u M S 9 T a G V l d D E v Q X V 0 b 1 J l b W 9 2 Z W R D b 2 x 1 b W 5 z M S 5 7 d G 9 3 Y m F y I G 9 w d G l v b i A s M j V 9 J n F 1 b 3 Q 7 L C Z x d W 9 0 O 1 N l Y 3 R p b 2 4 x L 1 N o Z W V 0 M S 9 B d X R v U m V t b 3 Z l Z E N v b H V t b n M x L n t U b 3 c g Q 2 F w Y W N p d H k s M j Z 9 J n F 1 b 3 Q 7 L C Z x d W 9 0 O 1 N l Y 3 R p b 2 4 x L 1 N o Z W V 0 M S 9 B d X R v U m V t b 3 Z l Z E N v b H V t b n M x L n t X a G V l b H M s M j d 9 J n F 1 b 3 Q 7 L C Z x d W 9 0 O 1 N l Y 3 R p b 2 4 x L 1 N o Z W V 0 M S 9 B d X R v U m V t b 3 Z l Z E N v b H V t b n M x L n s z N j A g Y 2 F t L D I 4 f S Z x d W 9 0 O y w m c X V v d D t T Z W N 0 a W 9 u M S 9 T a G V l d D E v Q X V 0 b 1 J l b W 9 2 Z W R D b 2 x 1 b W 5 z M S 5 7 R G F z a G N h b S w y O X 0 m c X V v d D s s J n F 1 b 3 Q 7 U 2 V j d G l v b j E v U 2 h l Z X Q x L 0 F 1 d G 9 S Z W 1 v d m V k Q 2 9 s d W 1 u c z E u e 3 d p c m x l c 3 M g c G h v b m U g Y 2 h n L D M w f S Z x d W 9 0 O y w m c X V v d D t T Z W N 0 a W 9 u M S 9 T a G V l d D E v Q X V 0 b 1 J l b W 9 2 Z W R D b 2 x 1 b W 5 z M S 5 7 Y X B w b G U v Y W 5 k c m 9 p Z C w z M X 0 m c X V v d D s s J n F 1 b 3 Q 7 U 2 V j d G l v b j E v U 2 h l Z X Q x L 0 F 1 d G 9 S Z W 1 v d m V k Q 2 9 s d W 1 u c z E u e 1 N w Y W N l I H N h d m V y I H N w Y X J l I G 9 y I H B 1 b m N 0 d X J l I G t p d C w z M n 0 m c X V v d D s s J n F 1 b 3 Q 7 U 2 V j d G l v b j E v U 2 h l Z X Q x L 0 F 1 d G 9 S Z W 1 v d m V k Q 2 9 s d W 1 u c z E u e 0 h V R C w z M 3 0 m c X V v d D s s J n F 1 b 3 Q 7 U 2 V j d G l v b j E v U 2 h l Z X Q x L 0 F 1 d G 9 S Z W 1 v d m V k Q 2 9 s d W 1 u c z E u e 0 N o Y X J n Z S B w b 3 J 0 L D M 0 f S Z x d W 9 0 O y w m c X V v d D t T Z W N 0 a W 9 u M S 9 T a G V l d D E v Q X V 0 b 1 J l b W 9 2 Z W R D b 2 x 1 b W 5 z M S 5 7 U 2 V y d m l j Z S B z Y 2 h l Z H V s Z S w z N X 0 m c X V v d D s s J n F 1 b 3 Q 7 U 2 V j d G l v b j E v U 2 h l Z X Q x L 0 F 1 d G 9 S Z W 1 v d m V k Q 2 9 s d W 1 u c z E u e 0 F F V k E g c 3 B l Y y B z a G V l d C w z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M z F 5 L N L k O B C 8 Y u X U C d m Q A A A A A C A A A A A A A Q Z g A A A A E A A C A A A A D y h L C p 7 8 E K b d E 2 k + V R S g K E / S Y 0 Y j t 7 E Q X n X n m Q H a o S K w A A A A A O g A A A A A I A A C A A A A C 7 G r G q h G S E Z q E Q s g Z k M 2 G k v 3 g B n G 4 X o t O 9 z u f V g g 5 9 X F A A A A B Q E Q 1 f + O 7 R J v d b q z e r i 6 y a Y G H c I C D K T c 3 N q C 7 p E H U C W e U T D g c v h I i d t c c 0 8 P j s Z o K Y G h q I N m f A P p n t f a R H o r k o D g M P p n M a N g 2 U r K l D g A j j I k A A A A B Q z Y + Q V i L i e i e j W K 8 5 Z 8 U l w Y p n H 9 B S x T j r q V H b k k l k K H 8 q D 1 q X W 0 w h G 1 0 H a K H V k X Y 3 B V 2 c l s S j r d I L U 9 g w e Y S e < / D a t a M a s h u p > 
</file>

<file path=customXml/itemProps1.xml><?xml version="1.0" encoding="utf-8"?>
<ds:datastoreItem xmlns:ds="http://schemas.openxmlformats.org/officeDocument/2006/customXml" ds:itemID="{60511681-922C-41C2-AFEE-4BE4F9D43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sangalang</dc:creator>
  <cp:lastModifiedBy>daryl sangalang</cp:lastModifiedBy>
  <dcterms:created xsi:type="dcterms:W3CDTF">2025-10-01T10:33:30Z</dcterms:created>
  <dcterms:modified xsi:type="dcterms:W3CDTF">2025-10-02T13:42:45Z</dcterms:modified>
</cp:coreProperties>
</file>