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ab3aa86f88f92f8/Desktop/folders/Data Analysis/EV Analysis/Australia-EV-Analysis/"/>
    </mc:Choice>
  </mc:AlternateContent>
  <xr:revisionPtr revIDLastSave="383" documentId="8_{5262863D-2D51-4174-9A23-ADB0E3F8F003}" xr6:coauthVersionLast="47" xr6:coauthVersionMax="47" xr10:uidLastSave="{BD7AABEA-2B5C-45BB-99BB-73D12EADC670}"/>
  <bookViews>
    <workbookView xWindow="-120" yWindow="-120" windowWidth="38640" windowHeight="21390" xr2:uid="{A56E4957-8A6C-4FC6-A74C-45D5456F4CAE}"/>
  </bookViews>
  <sheets>
    <sheet name="Data" sheetId="3" r:id="rId1"/>
    <sheet name="Top 10 Cost per Range" sheetId="5" r:id="rId2"/>
    <sheet name="Market Share" sheetId="4" r:id="rId3"/>
  </sheets>
  <definedNames>
    <definedName name="ExternalData_1" localSheetId="0" hidden="1">Data!$A$1:$AL$126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0F8E8C-296A-405B-85DC-F9BA679CD2DE}" keepAlive="1" name="Query - Bretts EV comparisons xlsx" description="Connection to the 'Bretts EV comparisons xlsx' query in the workbook." type="5" refreshedVersion="0" background="1" saveData="1">
    <dbPr connection="Provider=Microsoft.Mashup.OleDb.1;Data Source=$Workbook$;Location=&quot;Bretts EV comparisons xlsx&quot;;Extended Properties=&quot;&quot;" command="SELECT * FROM [Bretts EV comparisons xlsx]"/>
  </connection>
  <connection id="2" xr16:uid="{946B0232-5E89-4F0A-B891-5C3E4D0DF29A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<sst xmlns="http://schemas.openxmlformats.org/spreadsheetml/2006/main" count="1425" uniqueCount="385">
  <si>
    <t>Manufacturer</t>
  </si>
  <si>
    <t>Model</t>
  </si>
  <si>
    <t>Price (plus on roads)</t>
  </si>
  <si>
    <t>Drive away</t>
  </si>
  <si>
    <t>Range WLTP</t>
  </si>
  <si>
    <t>Power kw/nm</t>
  </si>
  <si>
    <t>0-100</t>
  </si>
  <si>
    <t>Battery size kWh</t>
  </si>
  <si>
    <t xml:space="preserve">Battery Chemistry </t>
  </si>
  <si>
    <t>Charge type AC/DC</t>
  </si>
  <si>
    <t xml:space="preserve">warranty yr/km </t>
  </si>
  <si>
    <t>Vehicle to load etc</t>
  </si>
  <si>
    <t>Boot space</t>
  </si>
  <si>
    <t>Frunk</t>
  </si>
  <si>
    <t>Kerb weight kg</t>
  </si>
  <si>
    <t>Payload kg</t>
  </si>
  <si>
    <t>Sunroof</t>
  </si>
  <si>
    <t>Roof Rails</t>
  </si>
  <si>
    <t>roof rack option</t>
  </si>
  <si>
    <t>Heated seats</t>
  </si>
  <si>
    <t>Ventilated seats</t>
  </si>
  <si>
    <t xml:space="preserve">towbar option </t>
  </si>
  <si>
    <t>Tow Capacity</t>
  </si>
  <si>
    <t>Wheels</t>
  </si>
  <si>
    <t>360 cam</t>
  </si>
  <si>
    <t>Dashcam</t>
  </si>
  <si>
    <t>wirless phone chg</t>
  </si>
  <si>
    <t>apple/android</t>
  </si>
  <si>
    <t>Space saver spare or puncture kit</t>
  </si>
  <si>
    <t>HUD</t>
  </si>
  <si>
    <t>Charge port</t>
  </si>
  <si>
    <t>Service schedule</t>
  </si>
  <si>
    <t>AEVA spec sheet</t>
  </si>
  <si>
    <t>BYD</t>
  </si>
  <si>
    <t>Dolphin Essential</t>
  </si>
  <si>
    <t>LFP</t>
  </si>
  <si>
    <t>7kw</t>
  </si>
  <si>
    <t>6/150 car 8/160 batt</t>
  </si>
  <si>
    <t>V2L</t>
  </si>
  <si>
    <t>-</t>
  </si>
  <si>
    <t>yes</t>
  </si>
  <si>
    <t>accessory</t>
  </si>
  <si>
    <t>Puncture kit</t>
  </si>
  <si>
    <t xml:space="preserve">Driver front </t>
  </si>
  <si>
    <t>12 months / 20k</t>
  </si>
  <si>
    <t>https://aeva.asn.au/files/2232/#:~:text=DC%3A%2060%2F80%20kW%20max,Charge%20port%20location%3A&amp;text=Right%2Dhand%20front%20guard.&amp;text=Always%20check%20all%20specifications%20with%20the%20manufacturer%20prior%20to%20any%20purchase.</t>
  </si>
  <si>
    <t>GWM</t>
  </si>
  <si>
    <t>Ora Standard</t>
  </si>
  <si>
    <t>11/80</t>
  </si>
  <si>
    <t>7/unl car 8/unl batt</t>
  </si>
  <si>
    <t>option</t>
  </si>
  <si>
    <t>apple</t>
  </si>
  <si>
    <t>Pass front</t>
  </si>
  <si>
    <t>12 months  / 15k</t>
  </si>
  <si>
    <t>https://aeva.asn.au/files/2353/</t>
  </si>
  <si>
    <t>Dolphin Premium</t>
  </si>
  <si>
    <t>yes + sunshade</t>
  </si>
  <si>
    <t>front</t>
  </si>
  <si>
    <t>Ora Extended range</t>
  </si>
  <si>
    <t>NMC</t>
  </si>
  <si>
    <t>12 months / 15k</t>
  </si>
  <si>
    <t>MG</t>
  </si>
  <si>
    <t>MG4 Excite 51</t>
  </si>
  <si>
    <t>6.6/80</t>
  </si>
  <si>
    <t>10/250 car and batt</t>
  </si>
  <si>
    <t>aftermarket</t>
  </si>
  <si>
    <t>Pass rear</t>
  </si>
  <si>
    <t>24 months / 40k</t>
  </si>
  <si>
    <t>https://aeva.asn.au/files/2370/#:~:text=Charge%20port%20location%3A&amp;text=Left%2Dhand%20rear%20quarter%20panel.</t>
  </si>
  <si>
    <t>Hyundai</t>
  </si>
  <si>
    <t>Inster standard</t>
  </si>
  <si>
    <t>11/85</t>
  </si>
  <si>
    <t>5/unl car 8/160 batt</t>
  </si>
  <si>
    <t>ATTO 3 Essential</t>
  </si>
  <si>
    <t>750 both</t>
  </si>
  <si>
    <t>https://www.aeva.asn.au/files/1893/</t>
  </si>
  <si>
    <t>S5 Excite 49</t>
  </si>
  <si>
    <t>7/120</t>
  </si>
  <si>
    <t>Chery</t>
  </si>
  <si>
    <t>Omoda E5 BX</t>
  </si>
  <si>
    <t>9.9/80</t>
  </si>
  <si>
    <t>Yes</t>
  </si>
  <si>
    <t>Full size spare</t>
  </si>
  <si>
    <t>Grille</t>
  </si>
  <si>
    <t>https://aeva.asn.au/files/3659/</t>
  </si>
  <si>
    <t>Geely</t>
  </si>
  <si>
    <t>EX5 complete</t>
  </si>
  <si>
    <t>11/120</t>
  </si>
  <si>
    <t>V2L, V2V</t>
  </si>
  <si>
    <t xml:space="preserve">Front </t>
  </si>
  <si>
    <t>Late 2025 OTA</t>
  </si>
  <si>
    <t>Ora GT</t>
  </si>
  <si>
    <t>MG4 Excite 64</t>
  </si>
  <si>
    <t>6.6/140</t>
  </si>
  <si>
    <t>Inster extended</t>
  </si>
  <si>
    <t>S5 Essence 49</t>
  </si>
  <si>
    <t>Front</t>
  </si>
  <si>
    <t>MG4 Essence 64</t>
  </si>
  <si>
    <t>Omoda E5 EX</t>
  </si>
  <si>
    <t>front &amp; rear</t>
  </si>
  <si>
    <t>ATTO 3 Premium</t>
  </si>
  <si>
    <t>EX5 Inspire</t>
  </si>
  <si>
    <t>Yes &amp; sunshade</t>
  </si>
  <si>
    <t>S5 Excite 62</t>
  </si>
  <si>
    <t>7/150</t>
  </si>
  <si>
    <t xml:space="preserve">Inster cross </t>
  </si>
  <si>
    <t>Seal dynamic</t>
  </si>
  <si>
    <t>7/110</t>
  </si>
  <si>
    <t>X2</t>
  </si>
  <si>
    <t>Driver rear</t>
  </si>
  <si>
    <t>https://aeva.asn.au/files/2509/</t>
  </si>
  <si>
    <t>Leapmotor</t>
  </si>
  <si>
    <t xml:space="preserve">C10 style </t>
  </si>
  <si>
    <t>6.6/84</t>
  </si>
  <si>
    <t>7/160 car 8/160 batt</t>
  </si>
  <si>
    <t>Yes &amp; shade</t>
  </si>
  <si>
    <t>750/1500</t>
  </si>
  <si>
    <t>No</t>
  </si>
  <si>
    <t>https://www.aeva.asn.au/files/3707/</t>
  </si>
  <si>
    <t>Kia</t>
  </si>
  <si>
    <t>EV3 SR</t>
  </si>
  <si>
    <t>150/283</t>
  </si>
  <si>
    <t>11/350</t>
  </si>
  <si>
    <t>7/150 car 7/150 batt</t>
  </si>
  <si>
    <t>V2L in&amp;out</t>
  </si>
  <si>
    <t>500/500</t>
  </si>
  <si>
    <t>S5 Essence 62</t>
  </si>
  <si>
    <t>X RWD</t>
  </si>
  <si>
    <t>11/150</t>
  </si>
  <si>
    <t>Yes, no sunshade</t>
  </si>
  <si>
    <t>Xtra 4k pkg</t>
  </si>
  <si>
    <t>750/1600</t>
  </si>
  <si>
    <t xml:space="preserve">Pass rear </t>
  </si>
  <si>
    <t>https://aeva.asn.au/files/3789/</t>
  </si>
  <si>
    <t>Born</t>
  </si>
  <si>
    <t>11/170</t>
  </si>
  <si>
    <t>5/unl</t>
  </si>
  <si>
    <t>https://www.aeva.asn.au/files/1897/</t>
  </si>
  <si>
    <t>MG Long range 77</t>
  </si>
  <si>
    <t>11/144</t>
  </si>
  <si>
    <t xml:space="preserve">C10 design </t>
  </si>
  <si>
    <t>Mini</t>
  </si>
  <si>
    <t>Cooper E</t>
  </si>
  <si>
    <t>135/290</t>
  </si>
  <si>
    <t>11/75</t>
  </si>
  <si>
    <t xml:space="preserve">Seal premium </t>
  </si>
  <si>
    <t>EV3 LR</t>
  </si>
  <si>
    <t>750/1000</t>
  </si>
  <si>
    <t>Deepal</t>
  </si>
  <si>
    <t>11/92</t>
  </si>
  <si>
    <t>7/160car 8/240 batt</t>
  </si>
  <si>
    <t xml:space="preserve">- </t>
  </si>
  <si>
    <t>12 months / 10k</t>
  </si>
  <si>
    <t>https://aeva.asn.au/files/3794/</t>
  </si>
  <si>
    <t xml:space="preserve">Kona standard </t>
  </si>
  <si>
    <t>100/254</t>
  </si>
  <si>
    <t>10/100</t>
  </si>
  <si>
    <t>Kona</t>
  </si>
  <si>
    <t>10.4/100</t>
  </si>
  <si>
    <t>space saver</t>
  </si>
  <si>
    <t>Xpeng</t>
  </si>
  <si>
    <t>G6 standard</t>
  </si>
  <si>
    <t>11/215</t>
  </si>
  <si>
    <t>5/120 car 8/160 batt</t>
  </si>
  <si>
    <t>Front &amp; rear</t>
  </si>
  <si>
    <t>https://aeva.asn.au/files/3826/</t>
  </si>
  <si>
    <t>Smart</t>
  </si>
  <si>
    <t>#1 Pro+</t>
  </si>
  <si>
    <t>7.2/150</t>
  </si>
  <si>
    <t>5/150 car 8/150 batt</t>
  </si>
  <si>
    <t>https://www.aeva.asn.au/files/3737/</t>
  </si>
  <si>
    <t>Model 3 RWD</t>
  </si>
  <si>
    <t>11/175</t>
  </si>
  <si>
    <t>4/80 car 8/192 batt</t>
  </si>
  <si>
    <t>https://www.aeva.asn.au/files/224/</t>
  </si>
  <si>
    <t>Sealion 7 Premium</t>
  </si>
  <si>
    <t>yes &amp; sunshade</t>
  </si>
  <si>
    <t>X-power</t>
  </si>
  <si>
    <t>AWD 320/600</t>
  </si>
  <si>
    <t>11/140</t>
  </si>
  <si>
    <t>EV5 Air</t>
  </si>
  <si>
    <t>6.6kw</t>
  </si>
  <si>
    <t>300 both</t>
  </si>
  <si>
    <t>https://www.aeva.asn.au/files/3764/</t>
  </si>
  <si>
    <t xml:space="preserve">#3 Pro </t>
  </si>
  <si>
    <t>200/343</t>
  </si>
  <si>
    <t>7.4/150</t>
  </si>
  <si>
    <t>5/150</t>
  </si>
  <si>
    <t>https://www.aeva.asn.au/files/3766/</t>
  </si>
  <si>
    <t>7X RWD</t>
  </si>
  <si>
    <t>22/480</t>
  </si>
  <si>
    <t>Yes and sunshade</t>
  </si>
  <si>
    <t xml:space="preserve"> Yes &amp; sentry</t>
  </si>
  <si>
    <t xml:space="preserve">Wireless </t>
  </si>
  <si>
    <t>Kona extended</t>
  </si>
  <si>
    <t>EV3 Earth</t>
  </si>
  <si>
    <t>#1 Premium</t>
  </si>
  <si>
    <t>Tesla</t>
  </si>
  <si>
    <t xml:space="preserve">25 Model Y RWD </t>
  </si>
  <si>
    <t>RWD</t>
  </si>
  <si>
    <t>4/80 car 8/160 batt</t>
  </si>
  <si>
    <t>G6 long range</t>
  </si>
  <si>
    <t>11/280</t>
  </si>
  <si>
    <t>EX30 plus</t>
  </si>
  <si>
    <t>7/140</t>
  </si>
  <si>
    <t>750/1400</t>
  </si>
  <si>
    <t>VW</t>
  </si>
  <si>
    <t>ID4 pro</t>
  </si>
  <si>
    <t>11/155</t>
  </si>
  <si>
    <t>5/unl car</t>
  </si>
  <si>
    <t xml:space="preserve">Wired </t>
  </si>
  <si>
    <t>Megane E-tech</t>
  </si>
  <si>
    <t>5/100 car 8/160 batt</t>
  </si>
  <si>
    <t>750/900</t>
  </si>
  <si>
    <t xml:space="preserve">Tavascan Endurance </t>
  </si>
  <si>
    <t>Extra $$$</t>
  </si>
  <si>
    <t>https://www.aeva.asn.au/files/3744/</t>
  </si>
  <si>
    <t>IM6 RWD</t>
  </si>
  <si>
    <t>IM5 Premium RWD</t>
  </si>
  <si>
    <t>/153</t>
  </si>
  <si>
    <t>#3 Premium</t>
  </si>
  <si>
    <t>22/150</t>
  </si>
  <si>
    <t xml:space="preserve">Seal performance </t>
  </si>
  <si>
    <t>AWD 390/670</t>
  </si>
  <si>
    <t xml:space="preserve">Yes </t>
  </si>
  <si>
    <t>Polestar</t>
  </si>
  <si>
    <t>11/205</t>
  </si>
  <si>
    <t>X AWD</t>
  </si>
  <si>
    <t>AWD 315/543</t>
  </si>
  <si>
    <t>7X RWD LR</t>
  </si>
  <si>
    <t>Wireless</t>
  </si>
  <si>
    <t>EV3 GT</t>
  </si>
  <si>
    <t>V2L jn&amp;out</t>
  </si>
  <si>
    <t>Sealion 7 Performance</t>
  </si>
  <si>
    <t>AWD 390/690</t>
  </si>
  <si>
    <t>Model 3 LR AWD</t>
  </si>
  <si>
    <t>AWD</t>
  </si>
  <si>
    <t>Ford</t>
  </si>
  <si>
    <t>Mustang Mach E</t>
  </si>
  <si>
    <t>https://aeva.asn.au/files/2725/</t>
  </si>
  <si>
    <t>EV5 Air LR</t>
  </si>
  <si>
    <t>11kw</t>
  </si>
  <si>
    <t>750unb 1250b</t>
  </si>
  <si>
    <t>Nero S</t>
  </si>
  <si>
    <t>300/750</t>
  </si>
  <si>
    <t>Cooper SE</t>
  </si>
  <si>
    <t>160/330</t>
  </si>
  <si>
    <t>11/95</t>
  </si>
  <si>
    <t>IM5 Platinum RWD</t>
  </si>
  <si>
    <t>/396</t>
  </si>
  <si>
    <t>Kona premium</t>
  </si>
  <si>
    <t>150/255</t>
  </si>
  <si>
    <t xml:space="preserve">25 Model Y LR </t>
  </si>
  <si>
    <t>Volvo</t>
  </si>
  <si>
    <t xml:space="preserve">Ionic 5 standard </t>
  </si>
  <si>
    <t>EV5 Earth</t>
  </si>
  <si>
    <t>AWD 230/480</t>
  </si>
  <si>
    <t>IM6  RWD</t>
  </si>
  <si>
    <t>Skoda</t>
  </si>
  <si>
    <t>Enyaq sportline</t>
  </si>
  <si>
    <t>210/545</t>
  </si>
  <si>
    <t>Subaru</t>
  </si>
  <si>
    <t>Solterra base</t>
  </si>
  <si>
    <t>AWD 160/337</t>
  </si>
  <si>
    <t>https://www.aeva.asn.au/files/1522/</t>
  </si>
  <si>
    <t>#3 Brabus</t>
  </si>
  <si>
    <t>CooperJCW</t>
  </si>
  <si>
    <t>190/350</t>
  </si>
  <si>
    <t>Nero GT line</t>
  </si>
  <si>
    <t>EV6 AIR</t>
  </si>
  <si>
    <t>7X AWD</t>
  </si>
  <si>
    <t>AWD 475/710</t>
  </si>
  <si>
    <t>#1 Brabus</t>
  </si>
  <si>
    <t>ID5</t>
  </si>
  <si>
    <t>AWD 250/679</t>
  </si>
  <si>
    <t xml:space="preserve">5/unl car </t>
  </si>
  <si>
    <t>BZ4X 2WD</t>
  </si>
  <si>
    <t>2 LR</t>
  </si>
  <si>
    <t xml:space="preserve">EX30 Ultra </t>
  </si>
  <si>
    <t>Solterra touring</t>
  </si>
  <si>
    <t xml:space="preserve">EX40 Ultra Single </t>
  </si>
  <si>
    <t>EV5 GT</t>
  </si>
  <si>
    <t xml:space="preserve">front </t>
  </si>
  <si>
    <t>IM5 Performance AWD</t>
  </si>
  <si>
    <t>AWD 572/800</t>
  </si>
  <si>
    <t>BMW</t>
  </si>
  <si>
    <t>iX1 eDrive 20</t>
  </si>
  <si>
    <t>150/247</t>
  </si>
  <si>
    <t>Ioniq 6 Dynamic</t>
  </si>
  <si>
    <t>EX 30 Ultra AWD</t>
  </si>
  <si>
    <t>2 LR AWD</t>
  </si>
  <si>
    <t>AWD 310/740</t>
  </si>
  <si>
    <t>IM6 AWD</t>
  </si>
  <si>
    <t xml:space="preserve">4 LR </t>
  </si>
  <si>
    <t>Tavascan VZ</t>
  </si>
  <si>
    <t>AWD 250</t>
  </si>
  <si>
    <t>EX40 Twin</t>
  </si>
  <si>
    <t>AWD 300/660</t>
  </si>
  <si>
    <t>BZ4X AWD</t>
  </si>
  <si>
    <t xml:space="preserve">EX40 Black </t>
  </si>
  <si>
    <t>Q4 e-tron 45</t>
  </si>
  <si>
    <t>ix3 m sport</t>
  </si>
  <si>
    <t>210/400</t>
  </si>
  <si>
    <t>Model 3 Performance</t>
  </si>
  <si>
    <t>AWD 343</t>
  </si>
  <si>
    <t>11/250</t>
  </si>
  <si>
    <t>2 AWD Performance</t>
  </si>
  <si>
    <t>AWD 350/740</t>
  </si>
  <si>
    <t>Ioniq 6 Tecniq</t>
  </si>
  <si>
    <t>AWD 239/605</t>
  </si>
  <si>
    <t>Ioniq 6 Epiq</t>
  </si>
  <si>
    <t>EV6 GT</t>
  </si>
  <si>
    <t>AWD 430/740</t>
  </si>
  <si>
    <t>Ioniq 5N</t>
  </si>
  <si>
    <t>Audi</t>
  </si>
  <si>
    <t>Q6 e-trom</t>
  </si>
  <si>
    <t>Cadillac</t>
  </si>
  <si>
    <t>Lyriq</t>
  </si>
  <si>
    <t>373/610</t>
  </si>
  <si>
    <t>NCMA</t>
  </si>
  <si>
    <t>EX90</t>
  </si>
  <si>
    <t>300/770</t>
  </si>
  <si>
    <t>ATTO 2/3 UP</t>
  </si>
  <si>
    <t>Optiq</t>
  </si>
  <si>
    <t>224/480</t>
  </si>
  <si>
    <t>S05</t>
  </si>
  <si>
    <t>GAC</t>
  </si>
  <si>
    <t xml:space="preserve">AION </t>
  </si>
  <si>
    <t>Ora Sport</t>
  </si>
  <si>
    <t xml:space="preserve">EV4 sedan </t>
  </si>
  <si>
    <t>EV4 hatch</t>
  </si>
  <si>
    <t>EV4 hatch LR</t>
  </si>
  <si>
    <t>EV4 sedan LR</t>
  </si>
  <si>
    <t>C16</t>
  </si>
  <si>
    <t>Elroq 50</t>
  </si>
  <si>
    <t>125/310</t>
  </si>
  <si>
    <t>Skywell</t>
  </si>
  <si>
    <t>EVA 5</t>
  </si>
  <si>
    <t>EVX</t>
  </si>
  <si>
    <t>Model Q</t>
  </si>
  <si>
    <t>G9</t>
  </si>
  <si>
    <t>Drive Type</t>
  </si>
  <si>
    <t>70/180</t>
  </si>
  <si>
    <t>FWD</t>
  </si>
  <si>
    <t>126/250</t>
  </si>
  <si>
    <t>150/310</t>
  </si>
  <si>
    <t>125/250</t>
  </si>
  <si>
    <t>71/147</t>
  </si>
  <si>
    <t>150/340</t>
  </si>
  <si>
    <t>160/320</t>
  </si>
  <si>
    <t>150/250</t>
  </si>
  <si>
    <t>84/147</t>
  </si>
  <si>
    <t>Unknown</t>
  </si>
  <si>
    <t>170/310</t>
  </si>
  <si>
    <t>180/350</t>
  </si>
  <si>
    <t>230/360</t>
  </si>
  <si>
    <t>99/255</t>
  </si>
  <si>
    <t>190/440</t>
  </si>
  <si>
    <t>230/380</t>
  </si>
  <si>
    <t>160/310</t>
  </si>
  <si>
    <t>310/440</t>
  </si>
  <si>
    <t>210/440</t>
  </si>
  <si>
    <t>160/300</t>
  </si>
  <si>
    <t>217/450</t>
  </si>
  <si>
    <t>200/490</t>
  </si>
  <si>
    <t>198/430</t>
  </si>
  <si>
    <t>300/500</t>
  </si>
  <si>
    <t>220/490</t>
  </si>
  <si>
    <t>185/420</t>
  </si>
  <si>
    <t>168/350</t>
  </si>
  <si>
    <t>Length (mm)</t>
  </si>
  <si>
    <t>Width (mm)</t>
  </si>
  <si>
    <t>Height (mm)</t>
  </si>
  <si>
    <t>Row Labels</t>
  </si>
  <si>
    <t>Grand Total</t>
  </si>
  <si>
    <t>Zeekr</t>
  </si>
  <si>
    <t>Cupra</t>
  </si>
  <si>
    <t>Renault</t>
  </si>
  <si>
    <t>Toyota</t>
  </si>
  <si>
    <t>Suzuki</t>
  </si>
  <si>
    <t>Count of Model</t>
  </si>
  <si>
    <t>Range-to-Cost</t>
  </si>
  <si>
    <t>Average of Range-to-Cost</t>
  </si>
  <si>
    <t>(Multiple Items)</t>
  </si>
  <si>
    <t>% of Market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</si>
</sst>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0" applyNumberFormat="1" applyAlignment="1">
      <alignment horizontal="left" vertical="center" indent="17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2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[EV_Data_Analysis.xlsx]Top 10 Cost per Range!PivotTable1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Cost per Range'!$C$4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'Top 10 Cost per Range'!$A$5:$B$49</c:f>
              <c:multiLvlStrCache>
                <c:ptCount val="34"/>
                <c:lvl>
                  <c:pt idx="0">
                    <c:v>Omoda E5 BX</c:v>
                  </c:pt>
                  <c:pt idx="1">
                    <c:v>Omoda E5 EX</c:v>
                  </c:pt>
                  <c:pt idx="2">
                    <c:v>EX5 complete</c:v>
                  </c:pt>
                  <c:pt idx="3">
                    <c:v>EX5 Inspire</c:v>
                  </c:pt>
                  <c:pt idx="4">
                    <c:v>Dolphin Premium</c:v>
                  </c:pt>
                  <c:pt idx="5">
                    <c:v>Dolphin Essential</c:v>
                  </c:pt>
                  <c:pt idx="6">
                    <c:v>Seal premium </c:v>
                  </c:pt>
                  <c:pt idx="7">
                    <c:v>Seal dynamic</c:v>
                  </c:pt>
                  <c:pt idx="8">
                    <c:v>ATTO 3 Premium</c:v>
                  </c:pt>
                  <c:pt idx="9">
                    <c:v>Sealion 7 Premium</c:v>
                  </c:pt>
                  <c:pt idx="10">
                    <c:v>ATTO 3 Essential</c:v>
                  </c:pt>
                  <c:pt idx="11">
                    <c:v>Seal performance </c:v>
                  </c:pt>
                  <c:pt idx="12">
                    <c:v>Sealion 7 Performance</c:v>
                  </c:pt>
                  <c:pt idx="13">
                    <c:v>Ora Standard</c:v>
                  </c:pt>
                  <c:pt idx="14">
                    <c:v>Model 3 RWD</c:v>
                  </c:pt>
                  <c:pt idx="15">
                    <c:v>25 Model Y RWD </c:v>
                  </c:pt>
                  <c:pt idx="16">
                    <c:v>C10 style </c:v>
                  </c:pt>
                  <c:pt idx="17">
                    <c:v>C10 design </c:v>
                  </c:pt>
                  <c:pt idx="18">
                    <c:v>IM5 Platinum RWD</c:v>
                  </c:pt>
                  <c:pt idx="19">
                    <c:v>IM6  RWD</c:v>
                  </c:pt>
                  <c:pt idx="20">
                    <c:v>S5 Excite 62</c:v>
                  </c:pt>
                  <c:pt idx="21">
                    <c:v>MG4 Excite 51</c:v>
                  </c:pt>
                  <c:pt idx="22">
                    <c:v>S5 Essence 62</c:v>
                  </c:pt>
                  <c:pt idx="23">
                    <c:v>S5 Excite 49</c:v>
                  </c:pt>
                  <c:pt idx="24">
                    <c:v>IM6 RWD</c:v>
                  </c:pt>
                  <c:pt idx="25">
                    <c:v>IM5 Premium RWD</c:v>
                  </c:pt>
                  <c:pt idx="26">
                    <c:v>S5 Essence 49</c:v>
                  </c:pt>
                  <c:pt idx="27">
                    <c:v>IM6 AWD</c:v>
                  </c:pt>
                  <c:pt idx="28">
                    <c:v>IM5 Performance AWD</c:v>
                  </c:pt>
                  <c:pt idx="29">
                    <c:v>7X RWD</c:v>
                  </c:pt>
                  <c:pt idx="30">
                    <c:v>G6 standard</c:v>
                  </c:pt>
                  <c:pt idx="31">
                    <c:v>Inster extended</c:v>
                  </c:pt>
                  <c:pt idx="32">
                    <c:v>Inster standard</c:v>
                  </c:pt>
                  <c:pt idx="33">
                    <c:v>Inster cross </c:v>
                  </c:pt>
                </c:lvl>
                <c:lvl>
                  <c:pt idx="0">
                    <c:v>Chery</c:v>
                  </c:pt>
                  <c:pt idx="2">
                    <c:v>Geely</c:v>
                  </c:pt>
                  <c:pt idx="4">
                    <c:v>BYD</c:v>
                  </c:pt>
                  <c:pt idx="13">
                    <c:v>GWM</c:v>
                  </c:pt>
                  <c:pt idx="14">
                    <c:v>Tesla</c:v>
                  </c:pt>
                  <c:pt idx="16">
                    <c:v>Leapmotor</c:v>
                  </c:pt>
                  <c:pt idx="18">
                    <c:v>MG</c:v>
                  </c:pt>
                  <c:pt idx="29">
                    <c:v>Zeekr</c:v>
                  </c:pt>
                  <c:pt idx="30">
                    <c:v>Xpeng</c:v>
                  </c:pt>
                  <c:pt idx="31">
                    <c:v>Hyundai</c:v>
                  </c:pt>
                </c:lvl>
              </c:multiLvlStrCache>
            </c:multiLvlStrRef>
          </c:cat>
          <c:val>
            <c:numRef>
              <c:f>'Top 10 Cost per Range'!$C$5:$C$49</c:f>
              <c:numCache>
                <c:formatCode>0.00</c:formatCode>
                <c:ptCount val="34"/>
                <c:pt idx="0">
                  <c:v>94.68</c:v>
                </c:pt>
                <c:pt idx="1">
                  <c:v>102.39</c:v>
                </c:pt>
                <c:pt idx="2">
                  <c:v>95.33</c:v>
                </c:pt>
                <c:pt idx="3">
                  <c:v>109.73</c:v>
                </c:pt>
                <c:pt idx="4">
                  <c:v>86.63</c:v>
                </c:pt>
                <c:pt idx="5">
                  <c:v>88.21</c:v>
                </c:pt>
                <c:pt idx="6">
                  <c:v>92.96</c:v>
                </c:pt>
                <c:pt idx="7">
                  <c:v>102.15</c:v>
                </c:pt>
                <c:pt idx="8">
                  <c:v>107.12</c:v>
                </c:pt>
                <c:pt idx="9">
                  <c:v>114.09</c:v>
                </c:pt>
                <c:pt idx="10">
                  <c:v>115.91</c:v>
                </c:pt>
                <c:pt idx="11">
                  <c:v>119.21</c:v>
                </c:pt>
                <c:pt idx="12">
                  <c:v>140.33000000000001</c:v>
                </c:pt>
                <c:pt idx="13">
                  <c:v>116.1</c:v>
                </c:pt>
                <c:pt idx="14">
                  <c:v>107.02</c:v>
                </c:pt>
                <c:pt idx="15">
                  <c:v>126.39</c:v>
                </c:pt>
                <c:pt idx="16">
                  <c:v>113.1</c:v>
                </c:pt>
                <c:pt idx="17">
                  <c:v>122.62</c:v>
                </c:pt>
                <c:pt idx="18">
                  <c:v>103.8</c:v>
                </c:pt>
                <c:pt idx="19">
                  <c:v>104.46</c:v>
                </c:pt>
                <c:pt idx="20">
                  <c:v>104.63</c:v>
                </c:pt>
                <c:pt idx="21">
                  <c:v>105.69</c:v>
                </c:pt>
                <c:pt idx="22">
                  <c:v>113.18</c:v>
                </c:pt>
                <c:pt idx="23">
                  <c:v>119.09</c:v>
                </c:pt>
                <c:pt idx="24">
                  <c:v>124.47</c:v>
                </c:pt>
                <c:pt idx="25">
                  <c:v>124.47</c:v>
                </c:pt>
                <c:pt idx="26">
                  <c:v>128.33000000000001</c:v>
                </c:pt>
                <c:pt idx="27">
                  <c:v>134.97999999999999</c:v>
                </c:pt>
                <c:pt idx="28">
                  <c:v>135.63</c:v>
                </c:pt>
                <c:pt idx="29">
                  <c:v>120.62</c:v>
                </c:pt>
                <c:pt idx="30">
                  <c:v>125.98</c:v>
                </c:pt>
                <c:pt idx="31">
                  <c:v>118.06</c:v>
                </c:pt>
                <c:pt idx="32">
                  <c:v>119.27</c:v>
                </c:pt>
                <c:pt idx="33">
                  <c:v>153.58000000000001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8-4526-A2CD-79A67415D0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51311375"/>
        <c:axId val="751313775"/>
      </c:barChart>
      <c:catAx>
        <c:axId val="75131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13775"/>
        <c:crosses val="autoZero"/>
        <c:auto val="1"/>
        <c:lblAlgn val="ctr"/>
        <c:lblOffset val="100"/>
        <c:noMultiLvlLbl val="0"/>
      </c:catAx>
      <c:valAx>
        <c:axId val="75131377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5131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[EV_Data_Analysis.xlsx]Market Share!PivotTable1</c:name>
    <c:fmtId val="2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 Share'!$B$3</c:f>
              <c:strCache>
                <c:ptCount val="1"/>
                <c:pt idx="0">
                  <c:v>Count of Model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'Market Share'!$A$4:$A$33</c:f>
              <c:strCache>
                <c:ptCount val="29"/>
                <c:pt idx="0">
                  <c:v>Kia</c:v>
                </c:pt>
                <c:pt idx="1">
                  <c:v>MG</c:v>
                </c:pt>
                <c:pt idx="2">
                  <c:v>Hyundai</c:v>
                </c:pt>
                <c:pt idx="3">
                  <c:v>BYD</c:v>
                </c:pt>
                <c:pt idx="4">
                  <c:v>Volvo</c:v>
                </c:pt>
                <c:pt idx="5">
                  <c:v>Tesla</c:v>
                </c:pt>
                <c:pt idx="6">
                  <c:v>Smart</c:v>
                </c:pt>
                <c:pt idx="7">
                  <c:v>Zeekr</c:v>
                </c:pt>
                <c:pt idx="8">
                  <c:v>Polestar</c:v>
                </c:pt>
                <c:pt idx="9">
                  <c:v>GWM</c:v>
                </c:pt>
                <c:pt idx="10">
                  <c:v>Cupra</c:v>
                </c:pt>
                <c:pt idx="11">
                  <c:v>Leapmotor</c:v>
                </c:pt>
                <c:pt idx="12">
                  <c:v>Xpeng</c:v>
                </c:pt>
                <c:pt idx="13">
                  <c:v>Mini</c:v>
                </c:pt>
                <c:pt idx="14">
                  <c:v>Chery</c:v>
                </c:pt>
                <c:pt idx="15">
                  <c:v>Audi</c:v>
                </c:pt>
                <c:pt idx="16">
                  <c:v>Toyota</c:v>
                </c:pt>
                <c:pt idx="17">
                  <c:v>Skoda</c:v>
                </c:pt>
                <c:pt idx="18">
                  <c:v>VW</c:v>
                </c:pt>
                <c:pt idx="19">
                  <c:v>Geely</c:v>
                </c:pt>
                <c:pt idx="20">
                  <c:v>Deepal</c:v>
                </c:pt>
                <c:pt idx="21">
                  <c:v>Subaru</c:v>
                </c:pt>
                <c:pt idx="22">
                  <c:v>BMW</c:v>
                </c:pt>
                <c:pt idx="23">
                  <c:v>Cadillac</c:v>
                </c:pt>
                <c:pt idx="24">
                  <c:v>Skywell</c:v>
                </c:pt>
                <c:pt idx="25">
                  <c:v>GAC</c:v>
                </c:pt>
                <c:pt idx="26">
                  <c:v>Suzuki</c:v>
                </c:pt>
                <c:pt idx="27">
                  <c:v>Ford</c:v>
                </c:pt>
                <c:pt idx="28">
                  <c:v>Renault</c:v>
                </c:pt>
              </c:strCache>
            </c:strRef>
          </c:cat>
          <c:val>
            <c:numRef>
              <c:f>'Market Share'!$B$4:$B$33</c:f>
              <c:numCache>
                <c:formatCode>General</c:formatCode>
                <c:ptCount val="29"/>
                <c:pt idx="0">
                  <c:v>16</c:v>
                </c:pt>
                <c:pt idx="1">
                  <c:v>15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8-4A17-A867-9ECECA4DAA32}"/>
            </c:ext>
          </c:extLst>
        </c:ser>
        <c:ser>
          <c:idx val="1"/>
          <c:order val="1"/>
          <c:tx>
            <c:strRef>
              <c:f>'Market Share'!$C$3</c:f>
              <c:strCache>
                <c:ptCount val="1"/>
                <c:pt idx="0">
                  <c:v>% of Market Share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'Market Share'!$A$4:$A$33</c:f>
              <c:strCache>
                <c:ptCount val="29"/>
                <c:pt idx="0">
                  <c:v>Kia</c:v>
                </c:pt>
                <c:pt idx="1">
                  <c:v>MG</c:v>
                </c:pt>
                <c:pt idx="2">
                  <c:v>Hyundai</c:v>
                </c:pt>
                <c:pt idx="3">
                  <c:v>BYD</c:v>
                </c:pt>
                <c:pt idx="4">
                  <c:v>Volvo</c:v>
                </c:pt>
                <c:pt idx="5">
                  <c:v>Tesla</c:v>
                </c:pt>
                <c:pt idx="6">
                  <c:v>Smart</c:v>
                </c:pt>
                <c:pt idx="7">
                  <c:v>Zeekr</c:v>
                </c:pt>
                <c:pt idx="8">
                  <c:v>Polestar</c:v>
                </c:pt>
                <c:pt idx="9">
                  <c:v>GWM</c:v>
                </c:pt>
                <c:pt idx="10">
                  <c:v>Cupra</c:v>
                </c:pt>
                <c:pt idx="11">
                  <c:v>Leapmotor</c:v>
                </c:pt>
                <c:pt idx="12">
                  <c:v>Xpeng</c:v>
                </c:pt>
                <c:pt idx="13">
                  <c:v>Mini</c:v>
                </c:pt>
                <c:pt idx="14">
                  <c:v>Chery</c:v>
                </c:pt>
                <c:pt idx="15">
                  <c:v>Audi</c:v>
                </c:pt>
                <c:pt idx="16">
                  <c:v>Toyota</c:v>
                </c:pt>
                <c:pt idx="17">
                  <c:v>Skoda</c:v>
                </c:pt>
                <c:pt idx="18">
                  <c:v>VW</c:v>
                </c:pt>
                <c:pt idx="19">
                  <c:v>Geely</c:v>
                </c:pt>
                <c:pt idx="20">
                  <c:v>Deepal</c:v>
                </c:pt>
                <c:pt idx="21">
                  <c:v>Subaru</c:v>
                </c:pt>
                <c:pt idx="22">
                  <c:v>BMW</c:v>
                </c:pt>
                <c:pt idx="23">
                  <c:v>Cadillac</c:v>
                </c:pt>
                <c:pt idx="24">
                  <c:v>Skywell</c:v>
                </c:pt>
                <c:pt idx="25">
                  <c:v>GAC</c:v>
                </c:pt>
                <c:pt idx="26">
                  <c:v>Suzuki</c:v>
                </c:pt>
                <c:pt idx="27">
                  <c:v>Ford</c:v>
                </c:pt>
                <c:pt idx="28">
                  <c:v>Renault</c:v>
                </c:pt>
              </c:strCache>
            </c:strRef>
          </c:cat>
          <c:val>
            <c:numRef>
              <c:f>'Market Share'!$C$4:$C$33</c:f>
              <c:numCache>
                <c:formatCode>0.00%</c:formatCode>
                <c:ptCount val="29"/>
                <c:pt idx="0">
                  <c:v>0.128</c:v>
                </c:pt>
                <c:pt idx="1">
                  <c:v>0.12</c:v>
                </c:pt>
                <c:pt idx="2">
                  <c:v>0.104</c:v>
                </c:pt>
                <c:pt idx="3">
                  <c:v>0.08</c:v>
                </c:pt>
                <c:pt idx="4">
                  <c:v>6.4000000000000001E-2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0.04</c:v>
                </c:pt>
                <c:pt idx="8">
                  <c:v>0.04</c:v>
                </c:pt>
                <c:pt idx="9">
                  <c:v>3.2000000000000001E-2</c:v>
                </c:pt>
                <c:pt idx="10">
                  <c:v>2.4E-2</c:v>
                </c:pt>
                <c:pt idx="11">
                  <c:v>2.4E-2</c:v>
                </c:pt>
                <c:pt idx="12">
                  <c:v>2.4E-2</c:v>
                </c:pt>
                <c:pt idx="13">
                  <c:v>2.4E-2</c:v>
                </c:pt>
                <c:pt idx="14">
                  <c:v>1.6E-2</c:v>
                </c:pt>
                <c:pt idx="15">
                  <c:v>1.6E-2</c:v>
                </c:pt>
                <c:pt idx="16">
                  <c:v>1.6E-2</c:v>
                </c:pt>
                <c:pt idx="17">
                  <c:v>1.6E-2</c:v>
                </c:pt>
                <c:pt idx="18">
                  <c:v>1.6E-2</c:v>
                </c:pt>
                <c:pt idx="19">
                  <c:v>1.6E-2</c:v>
                </c:pt>
                <c:pt idx="20">
                  <c:v>1.6E-2</c:v>
                </c:pt>
                <c:pt idx="21">
                  <c:v>1.6E-2</c:v>
                </c:pt>
                <c:pt idx="22">
                  <c:v>1.6E-2</c:v>
                </c:pt>
                <c:pt idx="23">
                  <c:v>1.6E-2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8-4A17-A867-9ECECA4DA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3291839"/>
        <c:axId val="273291359"/>
      </c:barChart>
      <c:catAx>
        <c:axId val="273291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91359"/>
        <c:crosses val="autoZero"/>
        <c:auto val="1"/>
        <c:lblAlgn val="ctr"/>
        <c:lblOffset val="100"/>
        <c:noMultiLvlLbl val="0"/>
      </c:catAx>
      <c:valAx>
        <c:axId val="2732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9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3</xdr:row>
      <xdr:rowOff>14287</xdr:rowOff>
    </xdr:from>
    <xdr:to>
      <xdr:col>31</xdr:col>
      <xdr:colOff>600074</xdr:colOff>
      <xdr:row>45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9F89A7-4183-F3E2-0ADC-CB42B0232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2</xdr:row>
      <xdr:rowOff>23812</xdr:rowOff>
    </xdr:from>
    <xdr:to>
      <xdr:col>21</xdr:col>
      <xdr:colOff>295275</xdr:colOff>
      <xdr:row>38</xdr:row>
      <xdr:rowOff>66676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F04359-E7C1-02B7-B5A3-509D63002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yl sangalang" refreshedDate="45939.876275694442" createdVersion="8" refreshedVersion="8" minRefreshableVersion="3" recordCount="125" xr:uid="{7CC9692F-C75D-468E-A8C5-4B10894F461C}">
  <cacheSource type="worksheet">
    <worksheetSource name="Sheet1"/>
  </cacheSource>
  <cacheFields count="38">
    <cacheField name="Manufacturer" numFmtId="0">
      <sharedItems count="50">
        <s v="BYD"/>
        <s v="GWM"/>
        <s v="MG"/>
        <s v="Hyundai"/>
        <s v="Chery"/>
        <s v="Geely"/>
        <s v="Leapmotor"/>
        <s v="Kia"/>
        <s v="Zeekr"/>
        <s v="Cupra"/>
        <s v="Mini"/>
        <s v="Deepal"/>
        <s v="Xpeng"/>
        <s v="Smart"/>
        <s v="Tesla"/>
        <s v="Volvo"/>
        <s v="VW"/>
        <s v="Renault"/>
        <s v="Polestar"/>
        <s v="Ford"/>
        <s v="Skoda"/>
        <s v="Subaru"/>
        <s v="Toyota"/>
        <s v="BMW"/>
        <s v="Audi"/>
        <s v="Cadillac"/>
        <s v="GAC"/>
        <s v="Skywell"/>
        <s v="Suzuki"/>
        <s v="Telsa" u="1"/>
        <s v="Sales/discounts" u="1"/>
        <s v="Geely " u="1"/>
        <s v="Zeekr " u="1"/>
        <s v="Cupra " u="1"/>
        <s v="Hyundai " u="1"/>
        <s v="BYD " u="1"/>
        <s v="Smart " u="1"/>
        <s v="Kia " u="1"/>
        <s v="Xpeng " u="1"/>
        <s v="Volvo " u="1"/>
        <s v="Renault " u="1"/>
        <s v="  Cupra" u="1"/>
        <s v="Toyota " u="1"/>
        <s v="Subaru " u="1"/>
        <s v="Polestar " u="1"/>
        <s v="Audi " u="1"/>
        <s v="Telsa " u="1"/>
        <s v="GWM " u="1"/>
        <s v="Suzuki " u="1"/>
        <s v="Tesla " u="1"/>
      </sharedItems>
    </cacheField>
    <cacheField name="Model" numFmtId="0">
      <sharedItems containsMixedTypes="1" containsNumber="1" containsInteger="1" minValue="2" maxValue="7" count="123">
        <s v="Dolphin Essential"/>
        <s v="Ora Standard"/>
        <s v="Dolphin Premium"/>
        <s v="Ora Extended range"/>
        <s v="MG4 Excite 51"/>
        <s v="Inster standard"/>
        <s v="ATTO 3 Essential"/>
        <s v="S5 Excite 49"/>
        <s v="Omoda E5 BX"/>
        <s v="EX5 complete"/>
        <s v="Ora GT"/>
        <s v="MG4 Excite 64"/>
        <s v="Inster extended"/>
        <s v="S5 Essence 49"/>
        <s v="MG4 Essence 64"/>
        <s v="Omoda E5 EX"/>
        <s v="ATTO 3 Premium"/>
        <s v="EX5 Inspire"/>
        <s v="S5 Excite 62"/>
        <s v="Inster cross "/>
        <s v="Seal dynamic"/>
        <s v="C10 style "/>
        <s v="EV3 SR"/>
        <s v="S5 Essence 62"/>
        <s v="X RWD"/>
        <s v="Born"/>
        <s v="MG Long range 77"/>
        <s v="C10 design "/>
        <s v="Cooper E"/>
        <s v="Seal premium "/>
        <s v="EV3 LR"/>
        <n v="7"/>
        <s v="Kona standard "/>
        <s v="Kona"/>
        <s v="G6 standard"/>
        <s v="#1 Pro+"/>
        <s v="Model 3 RWD"/>
        <s v="Sealion 7 Premium"/>
        <s v="X-power"/>
        <s v="EV5 Air"/>
        <s v="#3 Pro "/>
        <s v="7X RWD"/>
        <s v="Kona extended"/>
        <s v="EV3 Earth"/>
        <s v="#1 Premium"/>
        <s v="25 Model Y RWD "/>
        <s v="G6 long range"/>
        <s v="EX30 plus"/>
        <s v="ID4 pro"/>
        <s v="Megane E-tech"/>
        <s v="Tavascan Endurance "/>
        <s v="IM6 RWD"/>
        <s v="IM5 Premium RWD"/>
        <s v="#3 Premium"/>
        <s v="Seal performance "/>
        <n v="2"/>
        <s v="X AWD"/>
        <s v="7X RWD LR"/>
        <s v="EV3 GT"/>
        <s v="Sealion 7 Performance"/>
        <s v="Model 3 LR AWD"/>
        <s v="Mustang Mach E"/>
        <s v="EV5 Air LR"/>
        <s v="Nero S"/>
        <s v="Cooper SE"/>
        <s v="IM5 Platinum RWD"/>
        <s v="Kona premium"/>
        <s v="25 Model Y LR "/>
        <s v="Ionic 5 standard "/>
        <s v="EV5 Earth"/>
        <s v="IM6  RWD"/>
        <s v="Enyaq sportline"/>
        <s v="Solterra base"/>
        <s v="#3 Brabus"/>
        <s v="CooperJCW"/>
        <s v="Nero GT line"/>
        <s v="EV6 AIR"/>
        <s v="7X AWD"/>
        <s v="#1 Brabus"/>
        <s v="ID5"/>
        <s v="BZ4X 2WD"/>
        <s v="2 LR"/>
        <s v="EX30 Ultra "/>
        <s v="Solterra touring"/>
        <s v="EX40 Ultra Single "/>
        <s v="EV5 GT"/>
        <s v="IM5 Performance AWD"/>
        <s v="iX1 eDrive 20"/>
        <s v="Ioniq 6 Dynamic"/>
        <s v="EX 30 Ultra AWD"/>
        <s v="2 LR AWD"/>
        <s v="IM6 AWD"/>
        <s v="4 LR "/>
        <s v="Tavascan VZ"/>
        <s v="EX40 Twin"/>
        <s v="BZ4X AWD"/>
        <s v="EX40 Black "/>
        <s v="Q4 e-tron 45"/>
        <s v="ix3 m sport"/>
        <s v="Model 3 Performance"/>
        <s v="2 AWD Performance"/>
        <s v="Ioniq 6 Tecniq"/>
        <s v="Ioniq 6 Epiq"/>
        <s v="EV6 GT"/>
        <s v="Ioniq 5N"/>
        <s v="Q6 e-trom"/>
        <s v="Lyriq"/>
        <s v="EX90"/>
        <s v="ATTO 2/3 UP"/>
        <s v="Optiq"/>
        <s v="S05"/>
        <s v="AION "/>
        <s v="Ora Sport"/>
        <s v="EV4 sedan "/>
        <s v="EV4 hatch"/>
        <s v="EV4 hatch LR"/>
        <s v="EV4 sedan LR"/>
        <s v="C16"/>
        <s v="Elroq 50"/>
        <s v="EVA 5"/>
        <s v="EVX"/>
        <s v="Model Q"/>
        <s v="G9"/>
      </sharedItems>
    </cacheField>
    <cacheField name="Price (plus on roads)" numFmtId="0">
      <sharedItems containsString="0" containsBlank="1" containsNumber="1" containsInteger="1" minValue="29990" maxValue="124990" count="88">
        <n v="29990"/>
        <n v="35990"/>
        <n v="36990"/>
        <n v="39000"/>
        <n v="39990"/>
        <n v="40490"/>
        <n v="40713"/>
        <n v="40990"/>
        <n v="42500"/>
        <n v="42990"/>
        <n v="44029"/>
        <n v="44990"/>
        <n v="45000"/>
        <n v="46990"/>
        <n v="47500"/>
        <n v="47600"/>
        <n v="47990"/>
        <n v="49900"/>
        <n v="49990"/>
        <n v="51500"/>
        <n v="51990"/>
        <n v="52990"/>
        <n v="53315"/>
        <n v="53900"/>
        <n v="54000"/>
        <n v="54800"/>
        <n v="54900"/>
        <n v="54990"/>
        <n v="55990"/>
        <n v="57770"/>
        <n v="57900"/>
        <n v="58000"/>
        <n v="58500"/>
        <n v="58900"/>
        <n v="59800"/>
        <n v="59990"/>
        <n v="60783"/>
        <n v="60990"/>
        <n v="61900"/>
        <n v="61990"/>
        <n v="62400"/>
        <n v="62900"/>
        <n v="63900"/>
        <n v="63950"/>
        <n v="63990"/>
        <n v="64900"/>
        <n v="64990"/>
        <n v="66590"/>
        <n v="67063"/>
        <n v="67990"/>
        <n v="68000"/>
        <n v="68900"/>
        <n v="68959"/>
        <n v="69800"/>
        <n v="69990"/>
        <n v="70900"/>
        <n v="72273"/>
        <n v="72360"/>
        <n v="72590"/>
        <n v="72900"/>
        <n v="72905"/>
        <n v="72990"/>
        <n v="73287"/>
        <n v="74345"/>
        <n v="75600"/>
        <n v="76990"/>
        <n v="77990"/>
        <n v="78900"/>
        <n v="79244"/>
        <n v="79353"/>
        <n v="79697"/>
        <n v="80990"/>
        <n v="81767"/>
        <n v="81990"/>
        <n v="82793"/>
        <n v="82990"/>
        <n v="84900"/>
        <n v="89100"/>
        <n v="89151"/>
        <n v="89261"/>
        <n v="90454"/>
        <n v="96086"/>
        <n v="99590"/>
        <n v="100067"/>
        <n v="115500"/>
        <n v="117000"/>
        <n v="124990"/>
        <m/>
      </sharedItems>
      <fieldGroup base="2">
        <rangePr autoStart="0" autoEnd="0" startNum="20000" endNum="125000" groupInterval="20000"/>
        <groupItems count="8">
          <s v="&lt;20000 or (blank)"/>
          <s v="20000-39999"/>
          <s v="40000-59999"/>
          <s v="60000-79999"/>
          <s v="80000-99999"/>
          <s v="100000-119999"/>
          <s v="120000-139999"/>
          <s v="&gt;140000"/>
        </groupItems>
      </fieldGroup>
    </cacheField>
    <cacheField name="Drive away" numFmtId="0">
      <sharedItems/>
    </cacheField>
    <cacheField name="Range WLTP" numFmtId="0">
      <sharedItems containsString="0" containsBlank="1" containsNumber="1" containsInteger="1" minValue="293" maxValue="670"/>
    </cacheField>
    <cacheField name="Range-to-Cost" numFmtId="0">
      <sharedItems containsString="0" containsBlank="1" containsNumber="1" minValue="86.627600000000001" maxValue="220.75470000000001" count="202">
        <n v="88.21"/>
        <n v="116.1"/>
        <n v="86.63"/>
        <n v="88.07"/>
        <n v="105.69"/>
        <n v="119.27"/>
        <n v="115.91"/>
        <n v="119.09"/>
        <n v="94.68"/>
        <n v="95.33"/>
        <n v="102.48"/>
        <n v="91.09"/>
        <n v="118.06"/>
        <n v="128.33000000000001"/>
        <n v="98.83"/>
        <n v="102.39"/>
        <n v="107.12"/>
        <n v="109.73"/>
        <n v="104.63"/>
        <n v="153.58000000000001"/>
        <n v="102.15"/>
        <n v="113.1"/>
        <n v="109.17"/>
        <n v="113.18"/>
        <n v="112.13"/>
        <n v="98.02"/>
        <n v="94.32"/>
        <n v="122.62"/>
        <n v="170.46"/>
        <n v="92.96"/>
        <n v="88.27"/>
        <n v="113.47"/>
        <n v="145.94999999999999"/>
        <n v="125.98"/>
        <n v="130.71"/>
        <n v="107.02"/>
        <n v="114.09"/>
        <n v="139.97999999999999"/>
        <n v="144.41999999999999"/>
        <n v="127.25"/>
        <n v="120.62"/>
        <n v="114.85"/>
        <n v="103.91"/>
        <n v="133.86000000000001"/>
        <n v="126.39"/>
        <n v="104.91"/>
        <n v="129.57"/>
        <n v="110.28"/>
        <n v="133.88"/>
        <n v="114.21"/>
        <n v="124.47"/>
        <n v="142.30000000000001"/>
        <n v="119.21"/>
        <n v="114.29"/>
        <n v="148"/>
        <n v="103.9"/>
        <n v="113.59"/>
        <n v="140.33000000000001"/>
        <n v="103.18"/>
        <n v="138.28"/>
        <n v="117.1"/>
        <n v="144.76"/>
        <n v="166.82"/>
        <n v="103.8"/>
        <n v="168.32"/>
        <n v="153.15"/>
        <n v="125.05"/>
        <n v="149.26"/>
        <m/>
        <n v="104.46"/>
        <n v="124.76"/>
        <n v="169.06"/>
        <n v="170.84"/>
        <n v="194.81"/>
        <n v="157.30000000000001"/>
        <n v="137.47999999999999"/>
        <n v="134.25"/>
        <n v="182.26"/>
        <n v="139.83000000000001"/>
        <n v="121.88"/>
        <n v="185.97"/>
        <n v="158.74"/>
        <n v="165.94"/>
        <n v="135.63"/>
        <n v="166.46"/>
        <n v="129.06"/>
        <n v="178.32"/>
        <n v="133.72"/>
        <n v="134.97999999999999"/>
        <n v="131.88"/>
        <n v="164.31"/>
        <n v="169.05"/>
        <n v="171.11"/>
        <n v="157.22"/>
        <n v="193.7"/>
        <n v="168.85"/>
        <n v="160.83000000000001"/>
        <n v="174.29"/>
        <n v="185.14"/>
        <n v="169.89"/>
        <n v="220.75"/>
        <n v="219.28"/>
        <n v="88.2059" u="1"/>
        <n v="116.0968" u="1"/>
        <n v="86.627600000000001" u="1"/>
        <n v="88.071399999999997" u="1"/>
        <n v="105.6857" u="1"/>
        <n v="119.26609999999999" u="1"/>
        <n v="115.913" u="1"/>
        <n v="119.0882" u="1"/>
        <n v="94.681399999999996" u="1"/>
        <n v="95.325599999999994" u="1"/>
        <n v="102.47499999999999" u="1"/>
        <n v="91.088899999999995" u="1"/>
        <n v="118.0556" u="1"/>
        <n v="128.32839999999999" u="1"/>
        <n v="98.827600000000004" u="1"/>
        <n v="102.393" u="1"/>
        <n v="107.119" u="1"/>
        <n v="109.7317" u="1"/>
        <n v="104.6279" u="1"/>
        <n v="153.58359999999999" u="1"/>
        <n v="102.15219999999999" u="1"/>
        <n v="113.09520000000001" u="1"/>
        <n v="109.1743" u="1"/>
        <n v="113.184" u="1"/>
        <n v="112.1348" u="1"/>
        <n v="98.019599999999997" u="1"/>
        <n v="94.320800000000006" u="1"/>
        <n v="122.619" u="1"/>
        <n v="170.459" u="1"/>
        <n v="92.9649" u="1"/>
        <n v="88.269900000000007" u="1"/>
        <n v="113.47369999999999" u="1"/>
        <n v="145.94589999999999" u="1"/>
        <n v="125.977" u="1"/>
        <n v="130.71430000000001" u="1"/>
        <n v="107.0175" u="1"/>
        <n v="114.08710000000001" u="1"/>
        <n v="139.97499999999999" u="1"/>
        <n v="144.42500000000001" u="1"/>
        <n v="127.2527" u="1"/>
        <n v="120.625" u="1"/>
        <n v="114.8515" u="1"/>
        <n v="103.9076" u="1"/>
        <n v="133.86359999999999" u="1"/>
        <n v="126.3948" u="1"/>
        <n v="104.9123" u="1"/>
        <n v="129.56800000000001" u="1"/>
        <n v="110.2757" u="1"/>
        <n v="133.88329999999999" u="1"/>
        <n v="114.2135" u="1"/>
        <n v="124.46939999999999" u="1"/>
        <n v="142.2989" u="1"/>
        <n v="119.2115" u="1"/>
        <n v="114.28570000000001" u="1"/>
        <n v="103.9024" u="1"/>
        <n v="113.5879" u="1"/>
        <n v="140.3289" u="1"/>
        <n v="103.1797" u="1"/>
        <n v="138.2766" u="1"/>
        <n v="117.09910000000001" u="1"/>
        <n v="144.76089999999999" u="1"/>
        <n v="166.82339999999999" u="1"/>
        <n v="103.8015" u="1"/>
        <n v="168.3168" u="1"/>
        <n v="153.1532" u="1"/>
        <n v="125.0454" u="1"/>
        <n v="149.2619" u="1"/>
        <n v="104.4627" u="1"/>
        <n v="124.7594" u="1"/>
        <n v="169.05799999999999" u="1"/>
        <n v="170.8434" u="1"/>
        <n v="194.80590000000001" u="1"/>
        <n v="157.30430000000001" u="1"/>
        <n v="137.4811" u="1"/>
        <n v="134.25409999999999" u="1"/>
        <n v="182.26249999999999" u="1"/>
        <n v="139.82759999999999" u="1"/>
        <n v="121.877" u="1"/>
        <n v="185.96619999999999" u="1"/>
        <n v="158.7423" u="1"/>
        <n v="165.93620000000001" u="1"/>
        <n v="135.63480000000001" u="1"/>
        <n v="166.45570000000001" u="1"/>
        <n v="129.06190000000001" u="1"/>
        <n v="178.32130000000001" u="1"/>
        <n v="133.71979999999999" u="1"/>
        <n v="134.98330000000001" u="1"/>
        <n v="131.88229999999999" u="1"/>
        <n v="164.30860000000001" u="1"/>
        <n v="169.0515" u="1"/>
        <n v="171.11340000000001" u="1"/>
        <n v="157.22219999999999" u="1"/>
        <n v="193.69569999999999" u="1"/>
        <n v="168.8466" u="1"/>
        <n v="160.8306" u="1"/>
        <n v="174.2852" u="1"/>
        <n v="185.13679999999999" u="1"/>
        <n v="169.893" u="1"/>
        <n v="220.75470000000001" u="1"/>
        <n v="219.2807" u="1"/>
      </sharedItems>
    </cacheField>
    <cacheField name="Power kw/nm" numFmtId="0">
      <sharedItems/>
    </cacheField>
    <cacheField name="Drive Type" numFmtId="0">
      <sharedItems/>
    </cacheField>
    <cacheField name="0-100" numFmtId="0">
      <sharedItems containsString="0" containsBlank="1" containsNumber="1" minValue="3.1" maxValue="12.3"/>
    </cacheField>
    <cacheField name="Battery size kWh" numFmtId="0">
      <sharedItems containsString="0" containsBlank="1" containsNumber="1" minValue="41" maxValue="111"/>
    </cacheField>
    <cacheField name="Battery Chemistry " numFmtId="0">
      <sharedItems containsBlank="1" count="4">
        <s v="LFP"/>
        <s v="NMC"/>
        <m/>
        <s v="NCMA"/>
      </sharedItems>
    </cacheField>
    <cacheField name="Charge type AC/DC" numFmtId="0">
      <sharedItems containsBlank="1"/>
    </cacheField>
    <cacheField name="warranty yr/km " numFmtId="0">
      <sharedItems containsBlank="1"/>
    </cacheField>
    <cacheField name="Vehicle to load etc" numFmtId="0">
      <sharedItems containsBlank="1"/>
    </cacheField>
    <cacheField name="Length (mm)" numFmtId="0">
      <sharedItems containsString="0" containsBlank="1" containsNumber="1" containsInteger="1" minValue="3825" maxValue="4931"/>
    </cacheField>
    <cacheField name="Width (mm)" numFmtId="0">
      <sharedItems containsString="0" containsBlank="1" containsNumber="1" containsInteger="1" minValue="1431" maxValue="2100"/>
    </cacheField>
    <cacheField name="Height (mm)" numFmtId="0">
      <sharedItems containsString="0" containsBlank="1" containsNumber="1" containsInteger="1" minValue="1460" maxValue="2140"/>
    </cacheField>
    <cacheField name="Boot space" numFmtId="0">
      <sharedItems containsString="0" containsBlank="1" containsNumber="1" containsInteger="1" minValue="228" maxValue="665"/>
    </cacheField>
    <cacheField name="Frunk" numFmtId="0">
      <sharedItems containsBlank="1" containsMixedTypes="1" containsNumber="1" containsInteger="1" minValue="7" maxValue="125"/>
    </cacheField>
    <cacheField name="Kerb weight kg" numFmtId="0">
      <sharedItems containsString="0" containsBlank="1" containsNumber="1" containsInteger="1" minValue="1506" maxValue="2460"/>
    </cacheField>
    <cacheField name="Payload kg" numFmtId="0">
      <sharedItems containsString="0" containsBlank="1" containsNumber="1" containsInteger="1" minValue="402" maxValue="582"/>
    </cacheField>
    <cacheField name="Sunroof" numFmtId="0">
      <sharedItems containsBlank="1"/>
    </cacheField>
    <cacheField name="Roof Rails" numFmtId="0">
      <sharedItems containsBlank="1"/>
    </cacheField>
    <cacheField name="roof rack option" numFmtId="0">
      <sharedItems containsBlank="1"/>
    </cacheField>
    <cacheField name="Heated seats" numFmtId="0">
      <sharedItems containsBlank="1"/>
    </cacheField>
    <cacheField name="Ventilated seats" numFmtId="0">
      <sharedItems containsBlank="1"/>
    </cacheField>
    <cacheField name="towbar option " numFmtId="0">
      <sharedItems containsBlank="1"/>
    </cacheField>
    <cacheField name="Tow Capacity" numFmtId="0">
      <sharedItems containsBlank="1" containsMixedTypes="1" containsNumber="1" containsInteger="1" minValue="500" maxValue="1500"/>
    </cacheField>
    <cacheField name="Wheels" numFmtId="0">
      <sharedItems containsString="0" containsBlank="1" containsNumber="1" containsInteger="1" minValue="16" maxValue="21"/>
    </cacheField>
    <cacheField name="360 cam" numFmtId="0">
      <sharedItems containsBlank="1"/>
    </cacheField>
    <cacheField name="Dashcam" numFmtId="0">
      <sharedItems containsBlank="1"/>
    </cacheField>
    <cacheField name="wirless phone chg" numFmtId="0">
      <sharedItems containsBlank="1"/>
    </cacheField>
    <cacheField name="apple/android" numFmtId="0">
      <sharedItems containsBlank="1"/>
    </cacheField>
    <cacheField name="Space saver spare or puncture kit" numFmtId="0">
      <sharedItems containsBlank="1"/>
    </cacheField>
    <cacheField name="HUD" numFmtId="0">
      <sharedItems containsBlank="1"/>
    </cacheField>
    <cacheField name="Charge port" numFmtId="0">
      <sharedItems containsBlank="1"/>
    </cacheField>
    <cacheField name="Service schedule" numFmtId="0">
      <sharedItems containsBlank="1"/>
    </cacheField>
    <cacheField name="AEVA spec she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x v="0"/>
    <x v="0"/>
    <b v="0"/>
    <n v="340"/>
    <x v="0"/>
    <s v="70/180"/>
    <s v="FWD"/>
    <n v="12.3"/>
    <n v="44.9"/>
    <x v="0"/>
    <s v="7kw"/>
    <s v="6/150 car 8/160 batt"/>
    <s v="V2L"/>
    <n v="4290"/>
    <n v="1770"/>
    <n v="1570"/>
    <n v="345"/>
    <s v="-"/>
    <n v="1506"/>
    <n v="410"/>
    <s v="-"/>
    <m/>
    <m/>
    <s v="-"/>
    <s v="-"/>
    <m/>
    <m/>
    <n v="16"/>
    <s v="yes"/>
    <s v="accessory"/>
    <s v="-"/>
    <s v="yes"/>
    <s v="Puncture kit"/>
    <m/>
    <s v="Driver front "/>
    <s v="12 months / 20k"/>
    <s v="https://aeva.asn.au/files/2232/#:~:text=DC%3A%2060%2F80%20kW%20max,Charge%20port%20location%3A&amp;text=Right%2Dhand%20front%20guard.&amp;text=Always%20check%20all%20specifications%20with%20the%20manufacturer%20prior%20to%20any%20purchase."/>
  </r>
  <r>
    <x v="1"/>
    <x v="1"/>
    <x v="1"/>
    <b v="0"/>
    <n v="310"/>
    <x v="1"/>
    <s v="126/250"/>
    <s v="FWD"/>
    <n v="8.4"/>
    <n v="48"/>
    <x v="0"/>
    <s v="11/80"/>
    <s v="7/unl car 8/unl batt"/>
    <m/>
    <n v="4235"/>
    <n v="1825"/>
    <n v="1603"/>
    <n v="228"/>
    <s v="-"/>
    <n v="1540"/>
    <n v="430"/>
    <s v="-"/>
    <s v="-"/>
    <s v="option"/>
    <s v="-"/>
    <s v="-"/>
    <m/>
    <m/>
    <n v="18"/>
    <s v="yes"/>
    <m/>
    <s v="yes"/>
    <s v="apple"/>
    <s v="Puncture kit"/>
    <m/>
    <s v="Pass front"/>
    <s v="12 months  / 15k"/>
    <s v="https://aeva.asn.au/files/2353/"/>
  </r>
  <r>
    <x v="0"/>
    <x v="2"/>
    <x v="2"/>
    <b v="0"/>
    <n v="427"/>
    <x v="2"/>
    <s v="150/310"/>
    <s v="FWD"/>
    <n v="7"/>
    <n v="60.48"/>
    <x v="0"/>
    <s v="7kw"/>
    <s v="6/150 car 8/160 batt"/>
    <s v="V2L"/>
    <n v="4290"/>
    <n v="1770"/>
    <n v="1570"/>
    <n v="345"/>
    <s v="-"/>
    <n v="1658"/>
    <n v="410"/>
    <s v="yes + sunshade"/>
    <m/>
    <m/>
    <s v="front"/>
    <s v="-"/>
    <m/>
    <m/>
    <n v="17"/>
    <s v="yes"/>
    <s v="accessory"/>
    <s v="yes"/>
    <s v="yes"/>
    <s v="Puncture kit"/>
    <m/>
    <s v="Driver front "/>
    <s v="12 months / 20k"/>
    <s v="https://aeva.asn.au/files/2232/#:~:text=DC%3A%2060%2F80%20kW%20max,Charge%20port%20location%3A&amp;text=Right%2Dhand%20front%20guard.&amp;text=Always%20check%20all%20specifications%20with%20the%20manufacturer%20prior%20to%20any%20purchase."/>
  </r>
  <r>
    <x v="1"/>
    <x v="3"/>
    <x v="2"/>
    <b v="0"/>
    <n v="420"/>
    <x v="3"/>
    <s v="126/250"/>
    <s v="FWD"/>
    <n v="8.4"/>
    <n v="63"/>
    <x v="1"/>
    <s v="11/80"/>
    <s v="7/unl car 8/unl batt"/>
    <m/>
    <n v="4235"/>
    <n v="1825"/>
    <n v="1603"/>
    <n v="228"/>
    <s v="-"/>
    <n v="1580"/>
    <m/>
    <s v="-"/>
    <s v="-"/>
    <s v="option"/>
    <s v="-"/>
    <s v="-"/>
    <m/>
    <m/>
    <n v="18"/>
    <s v="yes"/>
    <m/>
    <s v="yes"/>
    <s v="apple"/>
    <s v="Puncture kit"/>
    <m/>
    <s v="Pass front"/>
    <s v="12 months / 15k"/>
    <s v="https://aeva.asn.au/files/2353/"/>
  </r>
  <r>
    <x v="2"/>
    <x v="4"/>
    <x v="2"/>
    <b v="1"/>
    <n v="350"/>
    <x v="4"/>
    <s v="125/250"/>
    <s v="RWD"/>
    <n v="7.7"/>
    <n v="51"/>
    <x v="0"/>
    <s v="6.6/80"/>
    <s v="10/250 car and batt"/>
    <s v="V2L"/>
    <n v="4287"/>
    <n v="1836"/>
    <n v="1504"/>
    <n v="363"/>
    <s v="-"/>
    <n v="1655"/>
    <m/>
    <s v="-"/>
    <m/>
    <s v="aftermarket"/>
    <s v="-"/>
    <s v="-"/>
    <s v="yes"/>
    <n v="500"/>
    <n v="17"/>
    <s v="-"/>
    <m/>
    <s v="-"/>
    <s v="yes"/>
    <s v="Puncture kit"/>
    <m/>
    <s v="Pass rear"/>
    <s v="24 months / 40k"/>
    <s v="https://aeva.asn.au/files/2370/#:~:text=Charge%20port%20location%3A&amp;text=Left%2Dhand%20rear%20quarter%20panel."/>
  </r>
  <r>
    <x v="3"/>
    <x v="5"/>
    <x v="3"/>
    <b v="0"/>
    <n v="327"/>
    <x v="5"/>
    <s v="71/147"/>
    <s v="FWD"/>
    <n v="11.7"/>
    <n v="42"/>
    <x v="0"/>
    <s v="11/85"/>
    <s v="5/unl car 8/160 batt"/>
    <m/>
    <n v="3825"/>
    <n v="1610"/>
    <n v="1575"/>
    <m/>
    <m/>
    <m/>
    <m/>
    <m/>
    <m/>
    <m/>
    <m/>
    <m/>
    <m/>
    <m/>
    <m/>
    <m/>
    <m/>
    <m/>
    <m/>
    <m/>
    <m/>
    <m/>
    <m/>
    <m/>
  </r>
  <r>
    <x v="0"/>
    <x v="6"/>
    <x v="4"/>
    <b v="0"/>
    <n v="345"/>
    <x v="6"/>
    <s v="150/310"/>
    <s v="FWD"/>
    <n v="7.9"/>
    <n v="49.92"/>
    <x v="0"/>
    <s v="7kw"/>
    <s v="6/150 car 8/160 batt"/>
    <s v="V2L"/>
    <n v="4455"/>
    <n v="1875"/>
    <n v="1615"/>
    <n v="440"/>
    <s v="-"/>
    <n v="1680"/>
    <m/>
    <s v="-"/>
    <s v="-"/>
    <m/>
    <s v="-"/>
    <s v="-"/>
    <m/>
    <s v="750 both"/>
    <n v="17"/>
    <s v="yes"/>
    <s v="accessory"/>
    <s v="-"/>
    <s v="-"/>
    <s v="Puncture kit"/>
    <m/>
    <s v="Driver front "/>
    <s v="12 months / 20k"/>
    <s v="https://www.aeva.asn.au/files/1893/"/>
  </r>
  <r>
    <x v="2"/>
    <x v="7"/>
    <x v="5"/>
    <b v="1"/>
    <n v="340"/>
    <x v="7"/>
    <s v="125/250"/>
    <s v="RWD"/>
    <n v="8"/>
    <n v="49"/>
    <x v="0"/>
    <s v="7/120"/>
    <s v="10/250 car and batt"/>
    <s v="V2L"/>
    <n v="4476"/>
    <n v="1849"/>
    <n v="1621"/>
    <n v="400"/>
    <m/>
    <m/>
    <m/>
    <s v="-"/>
    <m/>
    <m/>
    <s v="-"/>
    <s v="-"/>
    <m/>
    <m/>
    <n v="17"/>
    <s v="-"/>
    <m/>
    <m/>
    <m/>
    <m/>
    <m/>
    <m/>
    <m/>
    <m/>
  </r>
  <r>
    <x v="4"/>
    <x v="8"/>
    <x v="6"/>
    <b v="0"/>
    <n v="430"/>
    <x v="8"/>
    <s v="150/340"/>
    <s v="FWD"/>
    <n v="7.6"/>
    <n v="61"/>
    <x v="0"/>
    <s v="9.9/80"/>
    <s v="7/unl car 8/unl batt"/>
    <s v="-"/>
    <n v="4424"/>
    <n v="1830"/>
    <n v="1588"/>
    <n v="300"/>
    <n v="19"/>
    <n v="1776"/>
    <m/>
    <s v="-"/>
    <s v="Yes"/>
    <m/>
    <s v="-"/>
    <m/>
    <m/>
    <n v="750"/>
    <n v="18"/>
    <s v="-"/>
    <m/>
    <m/>
    <s v="yes"/>
    <s v="Full size spare"/>
    <m/>
    <s v="Grille"/>
    <s v="12 months / 20k"/>
    <s v="https://aeva.asn.au/files/3659/"/>
  </r>
  <r>
    <x v="5"/>
    <x v="9"/>
    <x v="7"/>
    <b v="0"/>
    <n v="430"/>
    <x v="9"/>
    <s v="160/320"/>
    <s v="FWD"/>
    <n v="6.9"/>
    <n v="60"/>
    <x v="0"/>
    <s v="11/120"/>
    <s v="7/unl car 8/unl batt"/>
    <s v="V2L, V2V"/>
    <n v="4615"/>
    <n v="1901"/>
    <n v="1670"/>
    <n v="302"/>
    <s v="-"/>
    <n v="1710"/>
    <n v="427"/>
    <s v="-"/>
    <m/>
    <m/>
    <s v="Front "/>
    <s v="-"/>
    <m/>
    <m/>
    <n v="18"/>
    <s v="yes"/>
    <m/>
    <m/>
    <s v="Late 2025 OTA"/>
    <s v="Puncture kit"/>
    <m/>
    <m/>
    <m/>
    <m/>
  </r>
  <r>
    <x v="1"/>
    <x v="10"/>
    <x v="7"/>
    <b v="0"/>
    <n v="400"/>
    <x v="10"/>
    <s v="126/250"/>
    <s v="FWD"/>
    <n v="8.5"/>
    <n v="63"/>
    <x v="1"/>
    <s v="11/80"/>
    <s v="7/unl car 8/unl batt"/>
    <m/>
    <n v="4235"/>
    <n v="1825"/>
    <n v="1603"/>
    <n v="228"/>
    <s v="-"/>
    <n v="1580"/>
    <m/>
    <s v="yes"/>
    <s v="-"/>
    <s v="option"/>
    <s v="yes"/>
    <s v="yes"/>
    <m/>
    <m/>
    <n v="18"/>
    <s v="yes"/>
    <m/>
    <s v="yes"/>
    <s v="apple"/>
    <s v="Puncture kit"/>
    <m/>
    <s v="Pass front"/>
    <s v="12 months / 15k"/>
    <s v="https://aeva.asn.au/files/2353/"/>
  </r>
  <r>
    <x v="2"/>
    <x v="11"/>
    <x v="7"/>
    <b v="1"/>
    <n v="450"/>
    <x v="11"/>
    <s v="150/250"/>
    <s v="RWD"/>
    <n v="7.2"/>
    <n v="64"/>
    <x v="1"/>
    <s v="6.6/140"/>
    <s v="10/250 car and batt"/>
    <s v="V2L"/>
    <n v="4287"/>
    <n v="1836"/>
    <n v="1504"/>
    <n v="363"/>
    <s v="-"/>
    <n v="1648"/>
    <m/>
    <s v="-"/>
    <m/>
    <s v="aftermarket"/>
    <s v="-"/>
    <s v="-"/>
    <s v="yes"/>
    <n v="500"/>
    <n v="17"/>
    <s v="-"/>
    <m/>
    <s v="-"/>
    <s v="yes"/>
    <s v="Puncture kit"/>
    <m/>
    <s v="Pass rear"/>
    <s v="24 months / 40k"/>
    <s v="https://aeva.asn.au/files/2370/#:~:text=Charge%20port%20location%3A&amp;text=Left%2Dhand%20rear%20quarter%20panel."/>
  </r>
  <r>
    <x v="3"/>
    <x v="12"/>
    <x v="8"/>
    <b v="0"/>
    <n v="360"/>
    <x v="12"/>
    <s v="84/147"/>
    <s v="FWD"/>
    <n v="10.6"/>
    <n v="49"/>
    <x v="0"/>
    <s v="11/85"/>
    <s v="5/unl car 8/160 batt"/>
    <m/>
    <n v="3825"/>
    <n v="1610"/>
    <n v="1575"/>
    <m/>
    <m/>
    <m/>
    <m/>
    <m/>
    <m/>
    <m/>
    <m/>
    <m/>
    <m/>
    <m/>
    <m/>
    <m/>
    <m/>
    <m/>
    <m/>
    <m/>
    <m/>
    <m/>
    <m/>
    <m/>
  </r>
  <r>
    <x v="2"/>
    <x v="13"/>
    <x v="9"/>
    <b v="1"/>
    <n v="335"/>
    <x v="13"/>
    <s v="125/250"/>
    <s v="RWD"/>
    <n v="8.1999999999999993"/>
    <n v="49"/>
    <x v="0"/>
    <s v="7/120"/>
    <s v="10/250 car and batt"/>
    <s v="V2L"/>
    <n v="4476"/>
    <n v="1849"/>
    <n v="1621"/>
    <m/>
    <m/>
    <m/>
    <m/>
    <s v="yes"/>
    <m/>
    <m/>
    <s v="front"/>
    <s v="-"/>
    <m/>
    <m/>
    <n v="18"/>
    <s v="yes"/>
    <m/>
    <m/>
    <m/>
    <m/>
    <m/>
    <m/>
    <m/>
    <m/>
  </r>
  <r>
    <x v="2"/>
    <x v="14"/>
    <x v="9"/>
    <b v="1"/>
    <n v="435"/>
    <x v="14"/>
    <s v="150/250"/>
    <s v="RWD"/>
    <n v="7.2"/>
    <n v="64"/>
    <x v="1"/>
    <s v="6.6/140"/>
    <s v="10/250 car and batt"/>
    <s v="V2L"/>
    <n v="4287"/>
    <n v="1836"/>
    <n v="1516"/>
    <n v="350"/>
    <s v="-"/>
    <n v="1672"/>
    <m/>
    <s v="-"/>
    <m/>
    <s v="aftermarket"/>
    <s v="yes"/>
    <s v="-"/>
    <s v="yes"/>
    <n v="500"/>
    <n v="18"/>
    <s v="yes"/>
    <m/>
    <s v="yes"/>
    <s v="yes"/>
    <s v="Puncture kit"/>
    <m/>
    <s v="Pass rear"/>
    <s v="24 months / 40k"/>
    <s v="https://aeva.asn.au/files/2370/#:~:text=Charge%20port%20location%3A&amp;text=Left%2Dhand%20rear%20quarter%20panel."/>
  </r>
  <r>
    <x v="4"/>
    <x v="15"/>
    <x v="10"/>
    <b v="0"/>
    <n v="430"/>
    <x v="15"/>
    <s v="160/320"/>
    <s v="FWD"/>
    <n v="7.6"/>
    <n v="61"/>
    <x v="0"/>
    <s v="9.9/80"/>
    <s v="7/unl car 8/unl batt"/>
    <s v="-"/>
    <n v="4424"/>
    <n v="1830"/>
    <n v="1588"/>
    <n v="300"/>
    <n v="19"/>
    <n v="1776"/>
    <m/>
    <s v="yes + sunshade"/>
    <s v="Yes"/>
    <m/>
    <s v="front &amp; rear"/>
    <m/>
    <m/>
    <n v="750"/>
    <n v="18"/>
    <s v="yes"/>
    <m/>
    <s v="yes"/>
    <s v="yes"/>
    <s v="Full size spare"/>
    <m/>
    <s v="Grille"/>
    <s v="12 months / 20k"/>
    <s v="https://aeva.asn.au/files/3659/"/>
  </r>
  <r>
    <x v="0"/>
    <x v="16"/>
    <x v="11"/>
    <b v="0"/>
    <n v="420"/>
    <x v="16"/>
    <s v="150/310"/>
    <s v="FWD"/>
    <n v="7.3"/>
    <n v="60.4"/>
    <x v="0"/>
    <s v="7kw"/>
    <s v="6/150 car 8/160 batt"/>
    <s v="V2L"/>
    <n v="4455"/>
    <n v="1875"/>
    <n v="1615"/>
    <n v="440"/>
    <s v="-"/>
    <n v="1750"/>
    <m/>
    <s v="yes + sunshade"/>
    <s v="Yes"/>
    <s v="yes"/>
    <s v="front"/>
    <s v="-"/>
    <s v="yes"/>
    <s v="750 both"/>
    <n v="18"/>
    <s v="yes"/>
    <s v="accessory"/>
    <s v="yes"/>
    <s v="yes"/>
    <s v="Puncture kit"/>
    <m/>
    <s v="Driver front "/>
    <s v="12 months / 20k"/>
    <s v="https://www.aeva.asn.au/files/1893/"/>
  </r>
  <r>
    <x v="5"/>
    <x v="17"/>
    <x v="11"/>
    <b v="0"/>
    <n v="410"/>
    <x v="17"/>
    <s v="160/320"/>
    <s v="FWD"/>
    <n v="7.1"/>
    <n v="60"/>
    <x v="0"/>
    <s v="11/120"/>
    <s v="7/unl car 8/unl batt"/>
    <s v="V2L, V2V"/>
    <n v="4615"/>
    <n v="1901"/>
    <n v="1670"/>
    <n v="302"/>
    <s v="-"/>
    <n v="1740"/>
    <n v="402"/>
    <s v="Yes &amp; sunshade"/>
    <s v="Yes"/>
    <m/>
    <s v="Front "/>
    <s v="Front "/>
    <m/>
    <m/>
    <n v="19"/>
    <s v="yes"/>
    <m/>
    <s v="yes"/>
    <s v="Late 2025 OTA"/>
    <s v="Puncture kit"/>
    <s v="yes"/>
    <m/>
    <m/>
    <m/>
  </r>
  <r>
    <x v="2"/>
    <x v="18"/>
    <x v="11"/>
    <b v="1"/>
    <n v="430"/>
    <x v="18"/>
    <s v="125/250"/>
    <s v="RWD"/>
    <n v="8.4"/>
    <n v="62"/>
    <x v="0"/>
    <s v="7/150"/>
    <s v="10/250 car and batt"/>
    <s v="V2L"/>
    <n v="4476"/>
    <n v="1849"/>
    <n v="1621"/>
    <m/>
    <m/>
    <m/>
    <m/>
    <s v="-"/>
    <m/>
    <m/>
    <s v="-"/>
    <s v="-"/>
    <m/>
    <m/>
    <n v="17"/>
    <s v="-"/>
    <m/>
    <m/>
    <m/>
    <m/>
    <m/>
    <m/>
    <m/>
    <m/>
  </r>
  <r>
    <x v="3"/>
    <x v="19"/>
    <x v="12"/>
    <b v="0"/>
    <n v="293"/>
    <x v="19"/>
    <s v="84/147"/>
    <s v="FWD"/>
    <n v="11.7"/>
    <n v="49"/>
    <x v="0"/>
    <s v="11/85"/>
    <s v="5/unl car 8/160 batt"/>
    <m/>
    <n v="3825"/>
    <n v="1610"/>
    <n v="1575"/>
    <m/>
    <m/>
    <m/>
    <m/>
    <m/>
    <m/>
    <m/>
    <m/>
    <m/>
    <m/>
    <m/>
    <m/>
    <m/>
    <m/>
    <m/>
    <m/>
    <m/>
    <m/>
    <m/>
    <m/>
    <m/>
  </r>
  <r>
    <x v="0"/>
    <x v="20"/>
    <x v="13"/>
    <b v="0"/>
    <n v="460"/>
    <x v="20"/>
    <s v="150/310"/>
    <s v="RWD"/>
    <n v="7.5"/>
    <n v="61"/>
    <x v="0"/>
    <s v="7/110"/>
    <s v="6/150 car 8/160 batt"/>
    <s v="V2L"/>
    <n v="4800"/>
    <n v="1875"/>
    <n v="1460"/>
    <n v="400"/>
    <n v="50"/>
    <n v="1922"/>
    <m/>
    <s v="yes + sunshade"/>
    <s v="-"/>
    <m/>
    <s v="Front "/>
    <s v="Front "/>
    <m/>
    <n v="750"/>
    <n v="18"/>
    <s v="yes"/>
    <m/>
    <s v="X2"/>
    <s v="yes"/>
    <s v="Puncture kit"/>
    <s v="yes"/>
    <s v="Driver rear"/>
    <s v="12 months / 20k"/>
    <s v="https://aeva.asn.au/files/2509/"/>
  </r>
  <r>
    <x v="6"/>
    <x v="21"/>
    <x v="14"/>
    <b v="0"/>
    <n v="420"/>
    <x v="21"/>
    <s v="160/320"/>
    <s v="RWD"/>
    <n v="7.5"/>
    <n v="69"/>
    <x v="0"/>
    <s v="6.6/84"/>
    <s v="7/160 car 8/160 batt"/>
    <s v="V2L"/>
    <n v="4739"/>
    <n v="1900"/>
    <n v="1680"/>
    <n v="581"/>
    <s v="-"/>
    <n v="1995"/>
    <m/>
    <s v="Yes &amp; shade"/>
    <s v="Yes"/>
    <m/>
    <s v="-"/>
    <s v="-"/>
    <m/>
    <s v="750/1500"/>
    <n v="18"/>
    <s v="yes"/>
    <m/>
    <s v="yes"/>
    <s v="No"/>
    <s v="Puncture kit"/>
    <m/>
    <s v="Pass rear"/>
    <s v="12 months / 20k"/>
    <s v="https://www.aeva.asn.au/files/3707/"/>
  </r>
  <r>
    <x v="7"/>
    <x v="22"/>
    <x v="15"/>
    <b v="0"/>
    <n v="436"/>
    <x v="22"/>
    <s v="150/283"/>
    <s v="Unknown"/>
    <n v="7.5"/>
    <n v="58.3"/>
    <x v="1"/>
    <s v="11/350"/>
    <s v="7/150 car 7/150 batt"/>
    <s v="V2L in&amp;out"/>
    <n v="4300"/>
    <n v="1850"/>
    <n v="1560"/>
    <n v="460"/>
    <n v="25"/>
    <n v="1845"/>
    <n v="425"/>
    <s v="-"/>
    <m/>
    <m/>
    <s v="-"/>
    <s v="-"/>
    <m/>
    <s v="500/500"/>
    <n v="17"/>
    <s v="-"/>
    <s v="-"/>
    <s v="-"/>
    <m/>
    <m/>
    <m/>
    <m/>
    <m/>
    <m/>
  </r>
  <r>
    <x v="2"/>
    <x v="23"/>
    <x v="16"/>
    <b v="1"/>
    <n v="424"/>
    <x v="23"/>
    <s v="125/250"/>
    <s v="RWD"/>
    <n v="8.6"/>
    <n v="62"/>
    <x v="0"/>
    <s v="7/150"/>
    <s v="10/250 car and batt"/>
    <s v="V2L"/>
    <n v="4476"/>
    <n v="1849"/>
    <n v="1621"/>
    <m/>
    <m/>
    <m/>
    <m/>
    <s v="yes"/>
    <m/>
    <m/>
    <s v="front"/>
    <s v="-"/>
    <m/>
    <m/>
    <n v="18"/>
    <s v="yes"/>
    <m/>
    <m/>
    <m/>
    <m/>
    <m/>
    <m/>
    <m/>
    <m/>
  </r>
  <r>
    <x v="8"/>
    <x v="24"/>
    <x v="17"/>
    <b v="0"/>
    <n v="445"/>
    <x v="24"/>
    <s v="200/343"/>
    <s v="RWD"/>
    <n v="5.6"/>
    <n v="69"/>
    <x v="1"/>
    <s v="11/150"/>
    <s v="5/unl car 8/160 batt"/>
    <m/>
    <n v="4432"/>
    <n v="2025"/>
    <n v="1566"/>
    <n v="362"/>
    <m/>
    <n v="1855"/>
    <m/>
    <s v="Yes, no sunshade"/>
    <s v="No"/>
    <m/>
    <s v="Xtra 4k pkg"/>
    <s v="Xtra 4k pkg"/>
    <m/>
    <s v="750/1600"/>
    <n v="19"/>
    <s v="yes"/>
    <s v="Yes"/>
    <s v="yes"/>
    <m/>
    <s v="Puncture kit"/>
    <s v="No"/>
    <s v="Pass rear "/>
    <m/>
    <s v="https://aeva.asn.au/files/3789/"/>
  </r>
  <r>
    <x v="9"/>
    <x v="25"/>
    <x v="18"/>
    <b v="1"/>
    <n v="510"/>
    <x v="25"/>
    <s v="170/310"/>
    <s v="RWD"/>
    <n v="7"/>
    <n v="77"/>
    <x v="1"/>
    <s v="11/170"/>
    <s v="5/unl"/>
    <m/>
    <n v="4324"/>
    <n v="1809"/>
    <n v="1540"/>
    <n v="385"/>
    <m/>
    <n v="1960"/>
    <m/>
    <m/>
    <m/>
    <m/>
    <m/>
    <m/>
    <m/>
    <m/>
    <m/>
    <m/>
    <m/>
    <m/>
    <m/>
    <m/>
    <m/>
    <m/>
    <m/>
    <s v="https://www.aeva.asn.au/files/1897/"/>
  </r>
  <r>
    <x v="2"/>
    <x v="26"/>
    <x v="18"/>
    <b v="1"/>
    <n v="530"/>
    <x v="26"/>
    <s v="180/350"/>
    <s v="RWD"/>
    <n v="6.5"/>
    <n v="77"/>
    <x v="1"/>
    <s v="11/144"/>
    <s v="10/250 car and batt"/>
    <s v="V2L"/>
    <n v="4287"/>
    <n v="1836"/>
    <n v="1516"/>
    <n v="350"/>
    <s v="-"/>
    <n v="1748"/>
    <m/>
    <s v="-"/>
    <m/>
    <s v="aftermarket"/>
    <s v="yes"/>
    <s v="-"/>
    <s v="yes"/>
    <n v="500"/>
    <n v="18"/>
    <s v="yes"/>
    <m/>
    <s v="yes"/>
    <s v="yes"/>
    <s v="Puncture kit"/>
    <m/>
    <s v="Pass rear"/>
    <s v="24 months / 40k"/>
    <s v="https://aeva.asn.au/files/2370/#:~:text=Charge%20port%20location%3A&amp;text=Left%2Dhand%20rear%20quarter%20panel."/>
  </r>
  <r>
    <x v="6"/>
    <x v="27"/>
    <x v="19"/>
    <b v="0"/>
    <n v="420"/>
    <x v="27"/>
    <s v="160/320"/>
    <s v="RWD"/>
    <n v="7.5"/>
    <n v="69"/>
    <x v="0"/>
    <s v="6.6/84"/>
    <s v="7/160 car 8/160 batt"/>
    <s v="V2L"/>
    <n v="4739"/>
    <n v="1900"/>
    <n v="1680"/>
    <n v="581"/>
    <s v="-"/>
    <n v="1995"/>
    <m/>
    <s v="Yes &amp; shade"/>
    <s v="Yes"/>
    <m/>
    <s v="Front "/>
    <s v="Front "/>
    <m/>
    <s v="750/1500"/>
    <n v="20"/>
    <s v="yes"/>
    <m/>
    <s v="yes"/>
    <s v="No"/>
    <s v="Puncture kit"/>
    <m/>
    <s v="Pass rear"/>
    <s v="12 months / 20k"/>
    <s v="https://www.aeva.asn.au/files/3707/"/>
  </r>
  <r>
    <x v="10"/>
    <x v="28"/>
    <x v="20"/>
    <b v="1"/>
    <n v="305"/>
    <x v="28"/>
    <s v="135/290"/>
    <s v="Unknown"/>
    <n v="7.3"/>
    <n v="41"/>
    <x v="0"/>
    <s v="11/75"/>
    <m/>
    <m/>
    <m/>
    <m/>
    <m/>
    <m/>
    <m/>
    <m/>
    <m/>
    <m/>
    <m/>
    <m/>
    <m/>
    <m/>
    <m/>
    <m/>
    <m/>
    <m/>
    <m/>
    <m/>
    <m/>
    <m/>
    <m/>
    <m/>
    <m/>
    <m/>
  </r>
  <r>
    <x v="0"/>
    <x v="29"/>
    <x v="21"/>
    <b v="0"/>
    <n v="570"/>
    <x v="29"/>
    <s v="230/360"/>
    <s v="RWD"/>
    <n v="5.9"/>
    <n v="82"/>
    <x v="0"/>
    <s v="7/150"/>
    <s v="6/150 car 8/160 batt"/>
    <s v="V2L"/>
    <n v="4800"/>
    <n v="1875"/>
    <n v="1460"/>
    <n v="400"/>
    <n v="50"/>
    <n v="2055"/>
    <m/>
    <s v="yes + sunshade"/>
    <s v="-"/>
    <m/>
    <s v="Front "/>
    <s v="Front "/>
    <s v="yes"/>
    <n v="750"/>
    <n v="19"/>
    <s v="yes"/>
    <m/>
    <s v="X2"/>
    <s v="yes"/>
    <s v="Puncture kit"/>
    <s v="yes"/>
    <s v="Driver rear"/>
    <s v="12 months / 20k"/>
    <s v="https://aeva.asn.au/files/2509/"/>
  </r>
  <r>
    <x v="7"/>
    <x v="30"/>
    <x v="22"/>
    <b v="0"/>
    <n v="604"/>
    <x v="30"/>
    <s v="150/283"/>
    <s v="Unknown"/>
    <n v="7.7"/>
    <n v="81.400000000000006"/>
    <x v="1"/>
    <s v="11/350"/>
    <s v="7/150 car 7/150 batt"/>
    <s v="V2L in&amp;out"/>
    <n v="4300"/>
    <n v="1850"/>
    <n v="1560"/>
    <n v="460"/>
    <n v="25"/>
    <n v="1845"/>
    <n v="425"/>
    <s v="-"/>
    <m/>
    <m/>
    <s v="-"/>
    <s v="-"/>
    <m/>
    <s v="750/1000"/>
    <n v="17"/>
    <s v="-"/>
    <s v="-"/>
    <s v="-"/>
    <m/>
    <m/>
    <m/>
    <m/>
    <m/>
    <m/>
  </r>
  <r>
    <x v="11"/>
    <x v="31"/>
    <x v="23"/>
    <b v="0"/>
    <n v="475"/>
    <x v="31"/>
    <s v="160/320"/>
    <s v="RWD"/>
    <n v="7.9"/>
    <n v="80"/>
    <x v="1"/>
    <s v="11/92"/>
    <s v="7/160car 8/240 batt"/>
    <s v="V2L"/>
    <n v="4750"/>
    <n v="1930"/>
    <n v="1625"/>
    <n v="445"/>
    <n v="125"/>
    <n v="2073"/>
    <n v="417"/>
    <m/>
    <s v="- "/>
    <m/>
    <m/>
    <m/>
    <m/>
    <s v="750/1500"/>
    <n v="19"/>
    <s v="yes"/>
    <m/>
    <m/>
    <s v="yes"/>
    <s v="Puncture kit"/>
    <m/>
    <s v="Pass rear"/>
    <s v="12 months / 10k"/>
    <s v="https://aeva.asn.au/files/3794/"/>
  </r>
  <r>
    <x v="3"/>
    <x v="32"/>
    <x v="24"/>
    <b v="0"/>
    <n v="370"/>
    <x v="32"/>
    <s v="100/254"/>
    <s v="Unknown"/>
    <n v="7.8"/>
    <n v="48.6"/>
    <x v="1"/>
    <s v="10/100"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3"/>
    <x v="33"/>
    <x v="24"/>
    <b v="0"/>
    <n v="370"/>
    <x v="32"/>
    <s v="99/255"/>
    <s v="FWD"/>
    <m/>
    <n v="48"/>
    <x v="1"/>
    <s v="10.4/100"/>
    <s v="5/unl car 8/160 batt"/>
    <m/>
    <m/>
    <m/>
    <m/>
    <m/>
    <m/>
    <m/>
    <m/>
    <m/>
    <m/>
    <m/>
    <m/>
    <m/>
    <s v="yes"/>
    <m/>
    <n v="17"/>
    <m/>
    <m/>
    <s v="yes"/>
    <m/>
    <s v="space saver"/>
    <m/>
    <m/>
    <m/>
    <m/>
  </r>
  <r>
    <x v="12"/>
    <x v="34"/>
    <x v="25"/>
    <b v="0"/>
    <n v="435"/>
    <x v="33"/>
    <s v="190/440"/>
    <s v="RWD"/>
    <n v="6.6"/>
    <n v="66"/>
    <x v="0"/>
    <s v="11/215"/>
    <s v="5/120 car 8/160 batt"/>
    <m/>
    <n v="4753"/>
    <n v="1920"/>
    <n v="1650"/>
    <n v="571"/>
    <s v="-"/>
    <n v="2025"/>
    <m/>
    <s v="yes"/>
    <m/>
    <m/>
    <s v="front &amp; rear"/>
    <s v="Front "/>
    <s v="yes"/>
    <n v="1500"/>
    <n v="20"/>
    <s v="yes"/>
    <s v="Yes"/>
    <s v="X2"/>
    <s v="yes"/>
    <s v="Puncture kit"/>
    <m/>
    <s v="Driver rear"/>
    <s v="12 months / 20k"/>
    <s v="https://aeva.asn.au/files/3826/"/>
  </r>
  <r>
    <x v="13"/>
    <x v="35"/>
    <x v="26"/>
    <b v="0"/>
    <n v="420"/>
    <x v="34"/>
    <s v="200/343"/>
    <s v="RWD"/>
    <n v="6.7"/>
    <n v="66"/>
    <x v="1"/>
    <s v="7.2/150"/>
    <s v="5/150 car 8/150 batt"/>
    <s v="V2L"/>
    <n v="4270"/>
    <n v="1822"/>
    <n v="1636"/>
    <n v="323"/>
    <n v="15"/>
    <m/>
    <m/>
    <s v="yes"/>
    <m/>
    <m/>
    <m/>
    <m/>
    <m/>
    <s v="750/1600"/>
    <m/>
    <m/>
    <m/>
    <m/>
    <s v="yes"/>
    <s v="Puncture kit"/>
    <m/>
    <m/>
    <m/>
    <s v="https://www.aeva.asn.au/files/3737/"/>
  </r>
  <r>
    <x v="14"/>
    <x v="36"/>
    <x v="26"/>
    <b v="0"/>
    <n v="513"/>
    <x v="35"/>
    <s v="Unknown"/>
    <s v="Unknown"/>
    <n v="6.1"/>
    <n v="57.5"/>
    <x v="0"/>
    <s v="11/175"/>
    <s v="4/80 car 8/192 batt"/>
    <m/>
    <m/>
    <m/>
    <m/>
    <m/>
    <m/>
    <m/>
    <m/>
    <m/>
    <m/>
    <m/>
    <m/>
    <m/>
    <m/>
    <m/>
    <m/>
    <m/>
    <m/>
    <m/>
    <m/>
    <m/>
    <m/>
    <m/>
    <m/>
    <s v="https://www.aeva.asn.au/files/224/"/>
  </r>
  <r>
    <x v="0"/>
    <x v="37"/>
    <x v="27"/>
    <b v="0"/>
    <n v="482"/>
    <x v="36"/>
    <s v="230/380"/>
    <s v="RWD"/>
    <n v="6.7"/>
    <n v="82.56"/>
    <x v="0"/>
    <s v="11/150"/>
    <s v="6/150 car 8/160 batt"/>
    <s v="V2L"/>
    <n v="4830"/>
    <n v="1925"/>
    <n v="1620"/>
    <n v="500"/>
    <n v="58"/>
    <n v="2225"/>
    <m/>
    <s v="Yes &amp; sunshade"/>
    <s v="-"/>
    <s v="-"/>
    <s v="yes"/>
    <s v="yes"/>
    <m/>
    <m/>
    <n v="19"/>
    <s v="yes"/>
    <m/>
    <s v="yes"/>
    <m/>
    <s v="Puncture kit"/>
    <m/>
    <s v="Driver rear"/>
    <s v="12 months / 20k"/>
    <m/>
  </r>
  <r>
    <x v="2"/>
    <x v="38"/>
    <x v="28"/>
    <b v="1"/>
    <n v="400"/>
    <x v="37"/>
    <s v="AWD 320/600"/>
    <s v="AWD"/>
    <n v="3.8"/>
    <n v="64"/>
    <x v="1"/>
    <s v="11/140"/>
    <s v="10/250 car and batt"/>
    <s v="V2L"/>
    <m/>
    <m/>
    <m/>
    <m/>
    <m/>
    <m/>
    <m/>
    <m/>
    <m/>
    <m/>
    <m/>
    <m/>
    <m/>
    <m/>
    <m/>
    <m/>
    <m/>
    <m/>
    <m/>
    <m/>
    <m/>
    <m/>
    <m/>
    <m/>
  </r>
  <r>
    <x v="7"/>
    <x v="39"/>
    <x v="29"/>
    <b v="0"/>
    <n v="400"/>
    <x v="38"/>
    <s v="160/310"/>
    <s v="FWD"/>
    <n v="8.5"/>
    <n v="64"/>
    <x v="0"/>
    <s v="6.6kw"/>
    <s v="7/150 car 7/150 batt"/>
    <m/>
    <n v="4615"/>
    <n v="1875"/>
    <n v="1715"/>
    <n v="513"/>
    <n v="67"/>
    <n v="1930"/>
    <m/>
    <s v="-"/>
    <s v="Yes"/>
    <m/>
    <s v="front"/>
    <s v="-"/>
    <m/>
    <s v="300 both"/>
    <n v="18"/>
    <s v="-"/>
    <s v="-"/>
    <s v="-"/>
    <s v="yes"/>
    <s v="Puncture kit"/>
    <m/>
    <s v="Driver front "/>
    <s v="12 months / 15k"/>
    <s v="https://www.aeva.asn.au/files/3764/"/>
  </r>
  <r>
    <x v="13"/>
    <x v="40"/>
    <x v="30"/>
    <b v="0"/>
    <n v="455"/>
    <x v="39"/>
    <s v="200/343"/>
    <s v="Unknown"/>
    <n v="5.8"/>
    <n v="66"/>
    <x v="1"/>
    <s v="7.4/150"/>
    <s v="5/150"/>
    <s v="V2L"/>
    <n v="4400"/>
    <n v="1844"/>
    <n v="1556"/>
    <n v="370"/>
    <m/>
    <n v="1780"/>
    <m/>
    <s v="yes"/>
    <m/>
    <m/>
    <m/>
    <m/>
    <m/>
    <m/>
    <m/>
    <m/>
    <m/>
    <m/>
    <s v="yes"/>
    <m/>
    <m/>
    <m/>
    <m/>
    <s v="https://www.aeva.asn.au/files/3766/"/>
  </r>
  <r>
    <x v="8"/>
    <x v="41"/>
    <x v="30"/>
    <b v="0"/>
    <n v="480"/>
    <x v="40"/>
    <s v="310/440"/>
    <s v="RWD"/>
    <n v="6"/>
    <n v="75"/>
    <x v="0"/>
    <s v="22/480"/>
    <s v="5/unl car 8/160 batt"/>
    <s v="V2L"/>
    <n v="4787"/>
    <n v="2100"/>
    <n v="1650"/>
    <n v="539"/>
    <n v="66"/>
    <n v="2460"/>
    <m/>
    <s v="Yes and sunshade"/>
    <m/>
    <m/>
    <s v="front &amp; rear"/>
    <s v="No"/>
    <m/>
    <m/>
    <n v="19"/>
    <s v="yes"/>
    <s v=" Yes &amp; sentry"/>
    <s v="X2"/>
    <s v="Wireless "/>
    <m/>
    <s v="No"/>
    <m/>
    <m/>
    <m/>
  </r>
  <r>
    <x v="3"/>
    <x v="42"/>
    <x v="31"/>
    <b v="0"/>
    <n v="505"/>
    <x v="41"/>
    <s v="150/255"/>
    <s v="FWD"/>
    <n v="7.8"/>
    <n v="64"/>
    <x v="1"/>
    <s v="10.4/100"/>
    <s v="5/unl car 8/160 batt"/>
    <m/>
    <m/>
    <m/>
    <m/>
    <m/>
    <m/>
    <m/>
    <m/>
    <m/>
    <m/>
    <m/>
    <m/>
    <m/>
    <s v="yes"/>
    <m/>
    <n v="17"/>
    <m/>
    <m/>
    <s v="yes"/>
    <m/>
    <s v="space saver"/>
    <m/>
    <m/>
    <m/>
    <m/>
  </r>
  <r>
    <x v="7"/>
    <x v="43"/>
    <x v="32"/>
    <b v="0"/>
    <n v="563"/>
    <x v="42"/>
    <s v="150/283"/>
    <s v="Unknown"/>
    <n v="7.7"/>
    <n v="81.400000000000006"/>
    <x v="1"/>
    <s v="11/350"/>
    <s v="7/150 car 7/150 batt"/>
    <s v="V2L in&amp;out"/>
    <n v="4300"/>
    <n v="1850"/>
    <n v="1560"/>
    <n v="460"/>
    <n v="25"/>
    <n v="1930"/>
    <n v="425"/>
    <s v="-"/>
    <s v="Yes"/>
    <m/>
    <s v="yes"/>
    <s v="yes"/>
    <m/>
    <s v="750/1000"/>
    <n v="19"/>
    <m/>
    <m/>
    <m/>
    <m/>
    <m/>
    <m/>
    <m/>
    <m/>
    <m/>
  </r>
  <r>
    <x v="13"/>
    <x v="44"/>
    <x v="33"/>
    <b v="0"/>
    <n v="440"/>
    <x v="43"/>
    <s v="200/343"/>
    <s v="RWD"/>
    <n v="6.7"/>
    <n v="66"/>
    <x v="1"/>
    <s v="7.2/150"/>
    <s v="5/150 car 8/150 batt"/>
    <s v="V2L"/>
    <n v="4270"/>
    <n v="1822"/>
    <n v="1636"/>
    <n v="313"/>
    <n v="15"/>
    <m/>
    <m/>
    <s v="yes"/>
    <m/>
    <m/>
    <m/>
    <m/>
    <m/>
    <s v="750/1600"/>
    <m/>
    <m/>
    <m/>
    <m/>
    <s v="yes"/>
    <s v="Puncture kit"/>
    <m/>
    <m/>
    <m/>
    <s v="https://www.aeva.asn.au/files/3737/"/>
  </r>
  <r>
    <x v="14"/>
    <x v="45"/>
    <x v="33"/>
    <b v="0"/>
    <n v="466"/>
    <x v="44"/>
    <s v="Unknown"/>
    <s v="RWD"/>
    <n v="5.9"/>
    <n v="60"/>
    <x v="0"/>
    <s v="11/175"/>
    <s v="4/80 car 8/160 batt"/>
    <m/>
    <n v="4792"/>
    <n v="1982"/>
    <n v="1624"/>
    <m/>
    <m/>
    <m/>
    <m/>
    <s v="yes"/>
    <m/>
    <m/>
    <m/>
    <m/>
    <m/>
    <m/>
    <m/>
    <m/>
    <m/>
    <m/>
    <m/>
    <s v="Puncture kit"/>
    <m/>
    <m/>
    <m/>
    <m/>
  </r>
  <r>
    <x v="12"/>
    <x v="46"/>
    <x v="34"/>
    <b v="0"/>
    <n v="570"/>
    <x v="45"/>
    <s v="210/440"/>
    <s v="RWD"/>
    <n v="6.2"/>
    <n v="87.5"/>
    <x v="1"/>
    <s v="11/280"/>
    <s v="5/120 car 8/160 batt"/>
    <m/>
    <n v="4753"/>
    <n v="1920"/>
    <n v="1650"/>
    <n v="571"/>
    <s v="-"/>
    <n v="2025"/>
    <m/>
    <s v="yes"/>
    <m/>
    <m/>
    <s v="front &amp; rear"/>
    <s v="Front "/>
    <s v="yes"/>
    <n v="1500"/>
    <n v="20"/>
    <s v="yes"/>
    <s v="Yes"/>
    <s v="X2"/>
    <s v="yes"/>
    <s v="Puncture kit"/>
    <m/>
    <s v="Driver rear"/>
    <s v="12 months / 20k"/>
    <s v="https://aeva.asn.au/files/3826/"/>
  </r>
  <r>
    <x v="15"/>
    <x v="47"/>
    <x v="35"/>
    <b v="0"/>
    <n v="463"/>
    <x v="46"/>
    <s v="200/343"/>
    <s v="Unknown"/>
    <n v="5.3"/>
    <n v="69"/>
    <x v="1"/>
    <s v="7/140"/>
    <s v="5/unl"/>
    <m/>
    <m/>
    <m/>
    <m/>
    <m/>
    <m/>
    <n v="1830"/>
    <m/>
    <m/>
    <m/>
    <m/>
    <m/>
    <m/>
    <m/>
    <s v="750/1400"/>
    <m/>
    <m/>
    <m/>
    <m/>
    <m/>
    <m/>
    <m/>
    <m/>
    <m/>
    <m/>
  </r>
  <r>
    <x v="16"/>
    <x v="48"/>
    <x v="35"/>
    <b v="0"/>
    <n v="544"/>
    <x v="47"/>
    <s v="210/545"/>
    <s v="RWD"/>
    <n v="6.7"/>
    <n v="77"/>
    <x v="1"/>
    <s v="11/155"/>
    <s v="5/unl car"/>
    <m/>
    <n v="4585"/>
    <n v="1852"/>
    <n v="1624"/>
    <n v="543"/>
    <m/>
    <m/>
    <m/>
    <s v="Yes and sunshade"/>
    <m/>
    <m/>
    <s v="yes"/>
    <m/>
    <m/>
    <m/>
    <n v="19"/>
    <s v="yes"/>
    <m/>
    <s v="yes"/>
    <s v="Wired "/>
    <m/>
    <m/>
    <m/>
    <m/>
    <m/>
  </r>
  <r>
    <x v="17"/>
    <x v="49"/>
    <x v="36"/>
    <b v="0"/>
    <n v="454"/>
    <x v="48"/>
    <s v="160/300"/>
    <s v="FWD"/>
    <n v="7.4"/>
    <n v="60"/>
    <x v="1"/>
    <m/>
    <s v="5/100 car 8/160 batt"/>
    <m/>
    <n v="4199"/>
    <n v="1860"/>
    <n v="2017"/>
    <n v="440"/>
    <m/>
    <m/>
    <m/>
    <m/>
    <m/>
    <m/>
    <m/>
    <m/>
    <m/>
    <s v="750/900"/>
    <n v="20"/>
    <m/>
    <m/>
    <m/>
    <m/>
    <s v="Puncture kit"/>
    <m/>
    <m/>
    <m/>
    <m/>
  </r>
  <r>
    <x v="9"/>
    <x v="50"/>
    <x v="37"/>
    <b v="0"/>
    <n v="534"/>
    <x v="49"/>
    <s v="210/545"/>
    <s v="RWD"/>
    <n v="6.8"/>
    <n v="77"/>
    <x v="1"/>
    <s v="11/120"/>
    <s v="5/unl car 8/160 batt"/>
    <m/>
    <n v="4644"/>
    <n v="1861"/>
    <n v="1597"/>
    <n v="540"/>
    <s v="-"/>
    <n v="2273"/>
    <n v="582"/>
    <s v="-"/>
    <m/>
    <m/>
    <s v="Extra $$$"/>
    <m/>
    <m/>
    <m/>
    <m/>
    <s v="Extra $$$"/>
    <m/>
    <m/>
    <s v="yes"/>
    <m/>
    <m/>
    <m/>
    <m/>
    <s v="https://www.aeva.asn.au/files/3744/"/>
  </r>
  <r>
    <x v="2"/>
    <x v="51"/>
    <x v="37"/>
    <b v="1"/>
    <n v="490"/>
    <x v="50"/>
    <s v="217/450"/>
    <s v="RWD"/>
    <n v="6.4"/>
    <n v="75"/>
    <x v="2"/>
    <m/>
    <m/>
    <m/>
    <n v="4904"/>
    <n v="1988"/>
    <n v="1669"/>
    <n v="665"/>
    <m/>
    <m/>
    <m/>
    <m/>
    <m/>
    <m/>
    <m/>
    <m/>
    <m/>
    <m/>
    <m/>
    <m/>
    <m/>
    <m/>
    <m/>
    <m/>
    <m/>
    <m/>
    <m/>
    <m/>
  </r>
  <r>
    <x v="2"/>
    <x v="52"/>
    <x v="37"/>
    <b v="1"/>
    <n v="490"/>
    <x v="50"/>
    <s v="217/450"/>
    <s v="RWD"/>
    <n v="6.8"/>
    <n v="75"/>
    <x v="2"/>
    <s v="/153"/>
    <m/>
    <m/>
    <m/>
    <m/>
    <m/>
    <m/>
    <m/>
    <m/>
    <m/>
    <m/>
    <m/>
    <m/>
    <m/>
    <m/>
    <m/>
    <m/>
    <m/>
    <m/>
    <m/>
    <m/>
    <m/>
    <m/>
    <m/>
    <m/>
    <m/>
    <m/>
  </r>
  <r>
    <x v="13"/>
    <x v="53"/>
    <x v="38"/>
    <b v="0"/>
    <n v="435"/>
    <x v="51"/>
    <s v="200/343"/>
    <s v="RWD"/>
    <n v="5.8"/>
    <n v="66"/>
    <x v="1"/>
    <s v="22/150"/>
    <s v="5/150"/>
    <s v="V2L"/>
    <n v="4400"/>
    <n v="1844"/>
    <n v="1556"/>
    <n v="370"/>
    <m/>
    <n v="1820"/>
    <m/>
    <s v="yes"/>
    <m/>
    <m/>
    <m/>
    <m/>
    <m/>
    <m/>
    <m/>
    <m/>
    <m/>
    <m/>
    <s v="yes"/>
    <m/>
    <m/>
    <m/>
    <m/>
    <m/>
  </r>
  <r>
    <x v="0"/>
    <x v="54"/>
    <x v="39"/>
    <b v="0"/>
    <n v="520"/>
    <x v="52"/>
    <s v="AWD 390/670"/>
    <s v="AWD"/>
    <n v="3.8"/>
    <n v="82"/>
    <x v="0"/>
    <s v="7/150"/>
    <s v="6/150 car 8/160 batt"/>
    <s v="V2L"/>
    <n v="4800"/>
    <n v="1875"/>
    <n v="1460"/>
    <n v="400"/>
    <n v="50"/>
    <n v="2185"/>
    <m/>
    <s v="yes + sunshade"/>
    <s v="-"/>
    <m/>
    <s v="Front "/>
    <s v="Front "/>
    <s v="Yes "/>
    <n v="1500"/>
    <n v="19"/>
    <s v="yes"/>
    <m/>
    <s v="X2"/>
    <s v="yes"/>
    <s v="Puncture kit"/>
    <s v="yes"/>
    <m/>
    <s v="12 months / 20k"/>
    <m/>
  </r>
  <r>
    <x v="18"/>
    <x v="55"/>
    <x v="40"/>
    <b v="0"/>
    <n v="546"/>
    <x v="53"/>
    <s v="200/490"/>
    <s v="RWD"/>
    <n v="6.4"/>
    <n v="69"/>
    <x v="1"/>
    <s v="11/205"/>
    <s v="5/unl"/>
    <m/>
    <n v="4606"/>
    <n v="1849"/>
    <n v="1473"/>
    <n v="407"/>
    <n v="41"/>
    <m/>
    <m/>
    <m/>
    <m/>
    <m/>
    <m/>
    <m/>
    <m/>
    <n v="1500"/>
    <m/>
    <m/>
    <m/>
    <m/>
    <m/>
    <m/>
    <m/>
    <m/>
    <m/>
    <s v="https://www.aeva.asn.au/files/3707/"/>
  </r>
  <r>
    <x v="8"/>
    <x v="56"/>
    <x v="41"/>
    <b v="0"/>
    <n v="425"/>
    <x v="54"/>
    <s v="AWD 315/543"/>
    <s v="AWD"/>
    <n v="3.8"/>
    <n v="69"/>
    <x v="1"/>
    <s v="11/150"/>
    <s v="5/unl car 8/160 batt"/>
    <m/>
    <n v="4432"/>
    <n v="2025"/>
    <n v="1566"/>
    <n v="362"/>
    <m/>
    <m/>
    <m/>
    <m/>
    <m/>
    <m/>
    <m/>
    <m/>
    <m/>
    <m/>
    <n v="19"/>
    <m/>
    <m/>
    <m/>
    <m/>
    <s v="Puncture kit"/>
    <m/>
    <s v="Pass rear "/>
    <m/>
    <s v="https://aeva.asn.au/files/3789/"/>
  </r>
  <r>
    <x v="8"/>
    <x v="57"/>
    <x v="42"/>
    <b v="0"/>
    <n v="615"/>
    <x v="55"/>
    <s v="310/440"/>
    <s v="RWD"/>
    <n v="6"/>
    <n v="100"/>
    <x v="1"/>
    <s v="22/480"/>
    <s v="5/unl car 8/160 batt"/>
    <s v="V2L"/>
    <n v="4787"/>
    <n v="2100"/>
    <n v="1650"/>
    <n v="539"/>
    <n v="66"/>
    <m/>
    <m/>
    <s v="Yes and sunshade"/>
    <m/>
    <m/>
    <s v="front &amp; rear"/>
    <s v="yes"/>
    <m/>
    <m/>
    <n v="19"/>
    <s v="yes"/>
    <s v=" Yes &amp; sentry"/>
    <s v="X2"/>
    <s v="Wireless"/>
    <m/>
    <s v="yes"/>
    <m/>
    <m/>
    <m/>
  </r>
  <r>
    <x v="7"/>
    <x v="58"/>
    <x v="43"/>
    <b v="0"/>
    <n v="563"/>
    <x v="56"/>
    <s v="150/283"/>
    <s v="Unknown"/>
    <n v="7.9"/>
    <n v="81.400000000000006"/>
    <x v="1"/>
    <s v="11/350"/>
    <s v="7/150 car 7/150 batt"/>
    <s v="V2L jn&amp;out"/>
    <n v="4300"/>
    <n v="1850"/>
    <n v="1560"/>
    <n v="460"/>
    <n v="25"/>
    <n v="1930"/>
    <n v="425"/>
    <s v="yes"/>
    <m/>
    <m/>
    <s v="yes"/>
    <s v="yes"/>
    <m/>
    <m/>
    <m/>
    <m/>
    <m/>
    <m/>
    <m/>
    <m/>
    <m/>
    <m/>
    <m/>
    <m/>
  </r>
  <r>
    <x v="0"/>
    <x v="59"/>
    <x v="44"/>
    <b v="0"/>
    <n v="456"/>
    <x v="57"/>
    <s v="AWD 390/690"/>
    <s v="AWD"/>
    <n v="4.5"/>
    <n v="82.56"/>
    <x v="0"/>
    <s v="11/150"/>
    <s v="6/150 car 8/160 batt"/>
    <s v="V2L"/>
    <n v="4830"/>
    <n v="1925"/>
    <n v="1620"/>
    <n v="500"/>
    <n v="58"/>
    <n v="2340"/>
    <m/>
    <s v="Yes &amp; sunshade"/>
    <s v="-"/>
    <s v="-"/>
    <s v="yes"/>
    <s v="yes"/>
    <m/>
    <m/>
    <n v="20"/>
    <s v="yes"/>
    <m/>
    <s v="yes"/>
    <m/>
    <s v="Puncture kit"/>
    <m/>
    <s v="Driver rear"/>
    <s v="12 months / 20k"/>
    <m/>
  </r>
  <r>
    <x v="14"/>
    <x v="60"/>
    <x v="45"/>
    <b v="0"/>
    <n v="629"/>
    <x v="58"/>
    <s v="AWD"/>
    <s v="AWD"/>
    <n v="4.4000000000000004"/>
    <n v="75"/>
    <x v="1"/>
    <s v="11/175"/>
    <s v="4/80 car 8/192 batt"/>
    <m/>
    <m/>
    <m/>
    <m/>
    <m/>
    <m/>
    <m/>
    <m/>
    <m/>
    <m/>
    <m/>
    <m/>
    <m/>
    <m/>
    <m/>
    <m/>
    <m/>
    <m/>
    <m/>
    <m/>
    <m/>
    <m/>
    <m/>
    <m/>
    <m/>
  </r>
  <r>
    <x v="19"/>
    <x v="61"/>
    <x v="46"/>
    <b v="0"/>
    <n v="470"/>
    <x v="59"/>
    <s v="198/430"/>
    <s v="RWD"/>
    <n v="6.1"/>
    <n v="72"/>
    <x v="0"/>
    <m/>
    <s v="5/unl"/>
    <m/>
    <m/>
    <m/>
    <m/>
    <m/>
    <m/>
    <n v="2104"/>
    <m/>
    <m/>
    <m/>
    <m/>
    <m/>
    <m/>
    <m/>
    <m/>
    <m/>
    <m/>
    <m/>
    <m/>
    <m/>
    <m/>
    <m/>
    <m/>
    <m/>
    <s v="https://aeva.asn.au/files/2725/"/>
  </r>
  <r>
    <x v="7"/>
    <x v="62"/>
    <x v="46"/>
    <b v="0"/>
    <n v="555"/>
    <x v="60"/>
    <s v="160/310"/>
    <s v="FWD"/>
    <n v="8.9"/>
    <n v="88"/>
    <x v="0"/>
    <s v="11kw"/>
    <s v="7/150 car 7/150 batt"/>
    <m/>
    <n v="4615"/>
    <n v="1875"/>
    <n v="1715"/>
    <n v="513"/>
    <n v="67"/>
    <n v="2054"/>
    <m/>
    <s v="-"/>
    <s v="Yes"/>
    <m/>
    <s v="front"/>
    <s v="-"/>
    <m/>
    <s v="750unb 1250b"/>
    <n v="18"/>
    <s v="-"/>
    <s v="-"/>
    <s v="-"/>
    <s v="yes"/>
    <s v="Puncture kit"/>
    <m/>
    <s v="Driver front "/>
    <s v="12 months / 15k"/>
    <s v="https://www.aeva.asn.au/files/3764/"/>
  </r>
  <r>
    <x v="7"/>
    <x v="63"/>
    <x v="47"/>
    <b v="0"/>
    <n v="460"/>
    <x v="61"/>
    <s v="150/255"/>
    <s v="FWD"/>
    <n v="7.8"/>
    <n v="64"/>
    <x v="1"/>
    <s v="11/350"/>
    <s v="7/150 car 7/150 batt"/>
    <m/>
    <n v="4420"/>
    <n v="1825"/>
    <n v="1570"/>
    <n v="475"/>
    <m/>
    <m/>
    <m/>
    <m/>
    <m/>
    <m/>
    <m/>
    <m/>
    <m/>
    <s v="300/750"/>
    <n v="17"/>
    <m/>
    <m/>
    <m/>
    <m/>
    <s v="Puncture kit"/>
    <m/>
    <m/>
    <m/>
    <m/>
  </r>
  <r>
    <x v="10"/>
    <x v="64"/>
    <x v="48"/>
    <b v="1"/>
    <n v="402"/>
    <x v="62"/>
    <s v="160/330"/>
    <s v="Unknown"/>
    <n v="6.7"/>
    <n v="54"/>
    <x v="0"/>
    <s v="11/95"/>
    <m/>
    <m/>
    <m/>
    <m/>
    <m/>
    <m/>
    <m/>
    <m/>
    <m/>
    <m/>
    <m/>
    <m/>
    <m/>
    <m/>
    <m/>
    <m/>
    <m/>
    <m/>
    <m/>
    <m/>
    <m/>
    <m/>
    <m/>
    <m/>
    <m/>
    <m/>
  </r>
  <r>
    <x v="2"/>
    <x v="65"/>
    <x v="49"/>
    <b v="1"/>
    <n v="655"/>
    <x v="63"/>
    <s v="300/500"/>
    <s v="RWD"/>
    <n v="4.9000000000000004"/>
    <n v="100"/>
    <x v="2"/>
    <s v="/396"/>
    <m/>
    <m/>
    <n v="4931"/>
    <n v="1960"/>
    <n v="1474"/>
    <n v="457"/>
    <m/>
    <m/>
    <m/>
    <m/>
    <m/>
    <m/>
    <m/>
    <m/>
    <m/>
    <m/>
    <m/>
    <m/>
    <m/>
    <m/>
    <m/>
    <m/>
    <m/>
    <m/>
    <m/>
    <m/>
  </r>
  <r>
    <x v="3"/>
    <x v="66"/>
    <x v="50"/>
    <b v="0"/>
    <n v="404"/>
    <x v="64"/>
    <s v="150/255"/>
    <s v="Unknown"/>
    <n v="7.8"/>
    <n v="64.8"/>
    <x v="1"/>
    <s v="10/100"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3"/>
    <x v="66"/>
    <x v="50"/>
    <b v="0"/>
    <n v="444"/>
    <x v="65"/>
    <s v="150/255"/>
    <s v="FWD"/>
    <m/>
    <n v="64"/>
    <x v="1"/>
    <s v="10.4/100"/>
    <s v="5/unl car 8/160 batt"/>
    <m/>
    <m/>
    <m/>
    <m/>
    <m/>
    <m/>
    <m/>
    <m/>
    <m/>
    <m/>
    <m/>
    <s v="yes"/>
    <s v="yes"/>
    <s v="yes"/>
    <m/>
    <n v="19"/>
    <s v="yes"/>
    <m/>
    <s v="yes"/>
    <m/>
    <s v="space saver"/>
    <m/>
    <m/>
    <m/>
    <m/>
  </r>
  <r>
    <x v="14"/>
    <x v="67"/>
    <x v="51"/>
    <b v="0"/>
    <n v="551"/>
    <x v="66"/>
    <s v="Unknown"/>
    <s v="Unknown"/>
    <n v="4.3"/>
    <n v="80"/>
    <x v="1"/>
    <s v="11/175"/>
    <s v="4/80 car 8/160 batt"/>
    <m/>
    <n v="4792"/>
    <n v="1982"/>
    <n v="1624"/>
    <m/>
    <m/>
    <m/>
    <m/>
    <s v="yes"/>
    <m/>
    <m/>
    <m/>
    <m/>
    <m/>
    <m/>
    <m/>
    <m/>
    <m/>
    <m/>
    <m/>
    <s v="Puncture kit"/>
    <m/>
    <m/>
    <m/>
    <m/>
  </r>
  <r>
    <x v="15"/>
    <x v="47"/>
    <x v="52"/>
    <b v="1"/>
    <n v="462"/>
    <x v="67"/>
    <s v="200/343"/>
    <s v="RWD"/>
    <n v="5.3"/>
    <n v="69"/>
    <x v="1"/>
    <s v="11/150"/>
    <s v="5/unl"/>
    <m/>
    <n v="4233"/>
    <n v="1838"/>
    <n v="1550"/>
    <n v="318"/>
    <n v="7"/>
    <m/>
    <m/>
    <s v="-"/>
    <m/>
    <m/>
    <s v="-"/>
    <m/>
    <m/>
    <s v="750/1600"/>
    <n v="19"/>
    <s v="-"/>
    <m/>
    <m/>
    <m/>
    <m/>
    <m/>
    <m/>
    <m/>
    <m/>
  </r>
  <r>
    <x v="3"/>
    <x v="68"/>
    <x v="53"/>
    <b v="0"/>
    <m/>
    <x v="68"/>
    <s v="Unknown"/>
    <s v="Unknown"/>
    <m/>
    <m/>
    <x v="1"/>
    <m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7"/>
    <x v="69"/>
    <x v="54"/>
    <b v="0"/>
    <n v="500"/>
    <x v="37"/>
    <s v="AWD 230/480"/>
    <s v="AWD"/>
    <n v="6.1"/>
    <n v="88"/>
    <x v="0"/>
    <s v="11kw"/>
    <s v="7/150 car 7/150 batt"/>
    <m/>
    <n v="4615"/>
    <n v="1875"/>
    <n v="1715"/>
    <n v="513"/>
    <n v="67"/>
    <n v="2198"/>
    <m/>
    <s v="-"/>
    <s v="Yes"/>
    <m/>
    <s v="front"/>
    <s v="-"/>
    <m/>
    <s v="750unb 1250b"/>
    <n v="19"/>
    <s v="-"/>
    <s v="-"/>
    <s v="-"/>
    <s v="yes"/>
    <s v="Puncture kit"/>
    <m/>
    <s v="Driver front "/>
    <s v="12 months / 15k"/>
    <s v="https://www.aeva.asn.au/files/3764/"/>
  </r>
  <r>
    <x v="2"/>
    <x v="70"/>
    <x v="54"/>
    <b v="1"/>
    <n v="670"/>
    <x v="69"/>
    <s v="300/500"/>
    <s v="RWD"/>
    <n v="5.4"/>
    <n v="100"/>
    <x v="2"/>
    <m/>
    <m/>
    <m/>
    <n v="4904"/>
    <n v="1988"/>
    <n v="1669"/>
    <n v="665"/>
    <m/>
    <m/>
    <m/>
    <m/>
    <m/>
    <m/>
    <m/>
    <m/>
    <m/>
    <m/>
    <m/>
    <m/>
    <m/>
    <m/>
    <m/>
    <m/>
    <m/>
    <m/>
    <m/>
    <m/>
  </r>
  <r>
    <x v="20"/>
    <x v="71"/>
    <x v="54"/>
    <b v="0"/>
    <n v="561"/>
    <x v="70"/>
    <s v="210/545"/>
    <s v="Unknown"/>
    <n v="6.7"/>
    <n v="82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72"/>
    <x v="54"/>
    <b v="0"/>
    <n v="414"/>
    <x v="71"/>
    <s v="AWD 160/337"/>
    <s v="AWD"/>
    <m/>
    <n v="64"/>
    <x v="0"/>
    <s v="11/150"/>
    <s v="5/unl car 8/160 batt"/>
    <m/>
    <n v="4690"/>
    <n v="1860"/>
    <n v="1650"/>
    <n v="410"/>
    <m/>
    <n v="2015"/>
    <m/>
    <m/>
    <m/>
    <m/>
    <m/>
    <m/>
    <m/>
    <n v="750"/>
    <n v="18"/>
    <m/>
    <m/>
    <m/>
    <m/>
    <m/>
    <m/>
    <m/>
    <m/>
    <s v="https://www.aeva.asn.au/files/1522/"/>
  </r>
  <r>
    <x v="13"/>
    <x v="73"/>
    <x v="55"/>
    <b v="0"/>
    <n v="415"/>
    <x v="72"/>
    <s v="AWD 315/543"/>
    <s v="AWD"/>
    <n v="3.7"/>
    <n v="66"/>
    <x v="1"/>
    <s v="22/150"/>
    <s v="5/150"/>
    <s v="V2L"/>
    <n v="4400"/>
    <n v="1844"/>
    <n v="1556"/>
    <n v="370"/>
    <m/>
    <n v="1910"/>
    <m/>
    <s v="yes"/>
    <m/>
    <m/>
    <m/>
    <m/>
    <m/>
    <m/>
    <m/>
    <m/>
    <m/>
    <m/>
    <s v="yes"/>
    <m/>
    <m/>
    <m/>
    <m/>
    <m/>
  </r>
  <r>
    <x v="10"/>
    <x v="74"/>
    <x v="56"/>
    <b v="1"/>
    <n v="371"/>
    <x v="73"/>
    <s v="190/350"/>
    <s v="Unknown"/>
    <n v="5.9"/>
    <n v="54"/>
    <x v="0"/>
    <s v="11/95"/>
    <m/>
    <m/>
    <m/>
    <m/>
    <m/>
    <m/>
    <m/>
    <m/>
    <m/>
    <m/>
    <m/>
    <m/>
    <m/>
    <m/>
    <m/>
    <m/>
    <m/>
    <m/>
    <m/>
    <m/>
    <m/>
    <m/>
    <m/>
    <m/>
    <m/>
    <m/>
  </r>
  <r>
    <x v="7"/>
    <x v="75"/>
    <x v="57"/>
    <b v="0"/>
    <n v="460"/>
    <x v="74"/>
    <s v="150/255"/>
    <s v="FWD"/>
    <n v="7.8"/>
    <n v="64"/>
    <x v="1"/>
    <s v="11/350"/>
    <s v="7/150 car 7/150 batt"/>
    <m/>
    <n v="4420"/>
    <n v="1825"/>
    <n v="1570"/>
    <n v="475"/>
    <m/>
    <m/>
    <m/>
    <m/>
    <m/>
    <m/>
    <m/>
    <m/>
    <m/>
    <s v="300/750"/>
    <n v="17"/>
    <m/>
    <m/>
    <m/>
    <m/>
    <s v="Puncture kit"/>
    <m/>
    <m/>
    <m/>
    <m/>
  </r>
  <r>
    <x v="7"/>
    <x v="76"/>
    <x v="58"/>
    <b v="0"/>
    <n v="528"/>
    <x v="75"/>
    <s v="Unknown"/>
    <s v="RWD"/>
    <m/>
    <n v="77.400000000000006"/>
    <x v="1"/>
    <m/>
    <s v="7/150 car 7/150 batt"/>
    <m/>
    <m/>
    <m/>
    <m/>
    <m/>
    <m/>
    <m/>
    <m/>
    <m/>
    <m/>
    <m/>
    <m/>
    <m/>
    <m/>
    <m/>
    <m/>
    <m/>
    <m/>
    <m/>
    <m/>
    <m/>
    <m/>
    <m/>
    <m/>
    <m/>
  </r>
  <r>
    <x v="8"/>
    <x v="77"/>
    <x v="59"/>
    <b v="0"/>
    <n v="543"/>
    <x v="76"/>
    <s v="AWD 475/710"/>
    <s v="AWD"/>
    <n v="3.8"/>
    <n v="100"/>
    <x v="1"/>
    <s v="22/480"/>
    <s v="5/unl car 8/160 batt"/>
    <s v="V2L"/>
    <n v="4787"/>
    <n v="2100"/>
    <n v="1650"/>
    <n v="539"/>
    <n v="42"/>
    <m/>
    <m/>
    <s v="Yes and sunshade"/>
    <m/>
    <m/>
    <s v="front &amp; rear"/>
    <s v="yes"/>
    <m/>
    <m/>
    <n v="21"/>
    <s v="yes"/>
    <s v=" Yes &amp; sentry"/>
    <s v="X2"/>
    <s v="Wireless"/>
    <m/>
    <s v="yes"/>
    <m/>
    <m/>
    <m/>
  </r>
  <r>
    <x v="13"/>
    <x v="78"/>
    <x v="60"/>
    <b v="0"/>
    <n v="400"/>
    <x v="77"/>
    <s v="AWD 315/543"/>
    <s v="AWD"/>
    <n v="3.9"/>
    <n v="66"/>
    <x v="1"/>
    <s v="7.2/150"/>
    <s v="5/150 car 8/150 batt"/>
    <s v="V2L"/>
    <n v="4300"/>
    <n v="1822"/>
    <n v="1636"/>
    <n v="313"/>
    <n v="15"/>
    <m/>
    <m/>
    <s v="yes"/>
    <m/>
    <m/>
    <m/>
    <m/>
    <m/>
    <s v="750/1600"/>
    <m/>
    <m/>
    <m/>
    <m/>
    <s v="yes"/>
    <s v="Puncture kit"/>
    <m/>
    <m/>
    <m/>
    <s v="https://www.aeva.asn.au/files/3737/"/>
  </r>
  <r>
    <x v="16"/>
    <x v="79"/>
    <x v="61"/>
    <b v="0"/>
    <n v="522"/>
    <x v="78"/>
    <s v="AWD 250/679"/>
    <s v="AWD"/>
    <n v="5.4"/>
    <n v="79"/>
    <x v="1"/>
    <s v="11/175"/>
    <s v="5/unl car "/>
    <m/>
    <n v="4585"/>
    <n v="1852"/>
    <n v="1624"/>
    <n v="549"/>
    <m/>
    <m/>
    <m/>
    <m/>
    <m/>
    <m/>
    <m/>
    <m/>
    <m/>
    <m/>
    <m/>
    <m/>
    <m/>
    <m/>
    <m/>
    <m/>
    <m/>
    <m/>
    <m/>
    <m/>
  </r>
  <r>
    <x v="22"/>
    <x v="80"/>
    <x v="62"/>
    <b v="0"/>
    <m/>
    <x v="68"/>
    <s v="Unknown"/>
    <s v="Unknown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81"/>
    <x v="63"/>
    <b v="1"/>
    <n v="610"/>
    <x v="79"/>
    <s v="220/490"/>
    <s v="RWD"/>
    <n v="6.2"/>
    <n v="82"/>
    <x v="1"/>
    <m/>
    <m/>
    <m/>
    <n v="4606"/>
    <n v="1849"/>
    <n v="1473"/>
    <m/>
    <m/>
    <m/>
    <m/>
    <m/>
    <m/>
    <m/>
    <m/>
    <m/>
    <m/>
    <m/>
    <m/>
    <m/>
    <m/>
    <m/>
    <m/>
    <m/>
    <m/>
    <m/>
    <m/>
    <m/>
  </r>
  <r>
    <x v="15"/>
    <x v="82"/>
    <x v="64"/>
    <b v="1"/>
    <m/>
    <x v="68"/>
    <s v="Unknown"/>
    <s v="Unknown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83"/>
    <x v="65"/>
    <b v="0"/>
    <n v="414"/>
    <x v="80"/>
    <s v="AWD 160/337"/>
    <s v="AWD"/>
    <m/>
    <n v="64"/>
    <x v="0"/>
    <s v="11/150"/>
    <s v="5/unl car 8/160 batt"/>
    <m/>
    <n v="4690"/>
    <n v="1860"/>
    <n v="1650"/>
    <n v="410"/>
    <m/>
    <n v="2060"/>
    <m/>
    <m/>
    <m/>
    <m/>
    <m/>
    <m/>
    <m/>
    <n v="750"/>
    <n v="20"/>
    <m/>
    <m/>
    <m/>
    <m/>
    <m/>
    <m/>
    <m/>
    <m/>
    <s v="https://www.aeva.asn.au/files/1522/"/>
  </r>
  <r>
    <x v="15"/>
    <x v="84"/>
    <x v="65"/>
    <b v="0"/>
    <n v="485"/>
    <x v="81"/>
    <s v="185/420"/>
    <s v="RWD"/>
    <n v="7.3"/>
    <n v="82"/>
    <x v="1"/>
    <m/>
    <s v="5/unl car 8/160 batt"/>
    <m/>
    <n v="4440"/>
    <n v="1873"/>
    <n v="1647"/>
    <n v="410"/>
    <n v="31"/>
    <n v="2075"/>
    <m/>
    <m/>
    <m/>
    <m/>
    <m/>
    <m/>
    <m/>
    <m/>
    <m/>
    <m/>
    <m/>
    <m/>
    <m/>
    <m/>
    <m/>
    <m/>
    <m/>
    <m/>
  </r>
  <r>
    <x v="7"/>
    <x v="85"/>
    <x v="66"/>
    <b v="0"/>
    <n v="470"/>
    <x v="82"/>
    <s v="AWD 230/480"/>
    <s v="AWD"/>
    <n v="6.3"/>
    <n v="88"/>
    <x v="0"/>
    <s v="11kw"/>
    <s v="7/150 car 7/150 batt"/>
    <m/>
    <n v="4615"/>
    <n v="1875"/>
    <n v="1715"/>
    <n v="513"/>
    <n v="67"/>
    <n v="2229"/>
    <m/>
    <s v="yes"/>
    <s v="Yes"/>
    <m/>
    <s v="front &amp; rear"/>
    <s v="Front "/>
    <m/>
    <s v="750unb 1250b"/>
    <n v="20"/>
    <s v="yes"/>
    <s v="-"/>
    <s v="yes"/>
    <s v="yes"/>
    <s v="Puncture kit"/>
    <s v="yes"/>
    <s v="Driver front "/>
    <s v="12 months / 15k"/>
    <s v="https://www.aeva.asn.au/files/3764/"/>
  </r>
  <r>
    <x v="2"/>
    <x v="86"/>
    <x v="66"/>
    <b v="0"/>
    <n v="575"/>
    <x v="83"/>
    <s v="AWD 572/800"/>
    <s v="AWD"/>
    <n v="3.2"/>
    <n v="100"/>
    <x v="2"/>
    <m/>
    <m/>
    <m/>
    <n v="4931"/>
    <n v="1960"/>
    <n v="1474"/>
    <n v="457"/>
    <m/>
    <m/>
    <m/>
    <m/>
    <m/>
    <m/>
    <m/>
    <m/>
    <m/>
    <m/>
    <m/>
    <m/>
    <m/>
    <m/>
    <m/>
    <m/>
    <m/>
    <m/>
    <m/>
    <m/>
  </r>
  <r>
    <x v="23"/>
    <x v="87"/>
    <x v="67"/>
    <b v="0"/>
    <n v="474"/>
    <x v="84"/>
    <s v="150/247"/>
    <s v="Unknown"/>
    <m/>
    <n v="66.5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88"/>
    <x v="68"/>
    <b v="1"/>
    <n v="614"/>
    <x v="85"/>
    <s v="168/350"/>
    <s v="RWD"/>
    <n v="7.4"/>
    <n v="77"/>
    <x v="1"/>
    <m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15"/>
    <x v="89"/>
    <x v="69"/>
    <b v="0"/>
    <n v="445"/>
    <x v="86"/>
    <s v="Unknown"/>
    <s v="Unknown"/>
    <n v="3.6"/>
    <n v="69"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90"/>
    <x v="70"/>
    <b v="1"/>
    <n v="596"/>
    <x v="87"/>
    <s v="AWD 310/740"/>
    <s v="AWD"/>
    <n v="4.5"/>
    <n v="82"/>
    <x v="1"/>
    <m/>
    <m/>
    <m/>
    <n v="4606"/>
    <n v="1849"/>
    <n v="1473"/>
    <m/>
    <m/>
    <m/>
    <m/>
    <m/>
    <m/>
    <m/>
    <m/>
    <m/>
    <m/>
    <m/>
    <m/>
    <m/>
    <m/>
    <m/>
    <m/>
    <m/>
    <m/>
    <m/>
    <m/>
    <m/>
  </r>
  <r>
    <x v="2"/>
    <x v="91"/>
    <x v="71"/>
    <b v="1"/>
    <n v="600"/>
    <x v="88"/>
    <s v="AWD 572/800"/>
    <s v="AWD"/>
    <n v="3.48"/>
    <n v="100"/>
    <x v="2"/>
    <m/>
    <m/>
    <m/>
    <n v="4904"/>
    <n v="1988"/>
    <n v="1669"/>
    <n v="665"/>
    <m/>
    <m/>
    <m/>
    <m/>
    <m/>
    <m/>
    <m/>
    <m/>
    <m/>
    <m/>
    <m/>
    <m/>
    <m/>
    <m/>
    <m/>
    <m/>
    <m/>
    <m/>
    <m/>
    <m/>
  </r>
  <r>
    <x v="18"/>
    <x v="92"/>
    <x v="72"/>
    <b v="1"/>
    <n v="620"/>
    <x v="89"/>
    <s v="200/343"/>
    <s v="RWD"/>
    <n v="7.1"/>
    <n v="100"/>
    <x v="0"/>
    <m/>
    <m/>
    <m/>
    <n v="4840"/>
    <n v="1540"/>
    <n v="2140"/>
    <n v="541"/>
    <m/>
    <m/>
    <m/>
    <m/>
    <m/>
    <m/>
    <m/>
    <m/>
    <m/>
    <m/>
    <m/>
    <m/>
    <m/>
    <m/>
    <m/>
    <m/>
    <m/>
    <m/>
    <m/>
    <m/>
  </r>
  <r>
    <x v="9"/>
    <x v="93"/>
    <x v="73"/>
    <b v="1"/>
    <n v="499"/>
    <x v="90"/>
    <s v="AWD 250"/>
    <s v="AWD"/>
    <n v="5.5"/>
    <n v="77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94"/>
    <x v="73"/>
    <b v="0"/>
    <n v="485"/>
    <x v="91"/>
    <s v="AWD 300/660"/>
    <s v="AWD"/>
    <n v="4.8"/>
    <n v="82"/>
    <x v="1"/>
    <m/>
    <s v="5/unl car 8/160 batt"/>
    <m/>
    <n v="4440"/>
    <n v="1873"/>
    <n v="1647"/>
    <n v="410"/>
    <n v="31"/>
    <n v="2170"/>
    <m/>
    <m/>
    <m/>
    <m/>
    <m/>
    <m/>
    <m/>
    <m/>
    <m/>
    <m/>
    <m/>
    <m/>
    <m/>
    <m/>
    <m/>
    <m/>
    <m/>
    <m/>
  </r>
  <r>
    <x v="22"/>
    <x v="95"/>
    <x v="74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96"/>
    <x v="75"/>
    <b v="0"/>
    <n v="485"/>
    <x v="92"/>
    <s v="AWD 300/660"/>
    <s v="AWD"/>
    <n v="4.8"/>
    <n v="82"/>
    <x v="1"/>
    <m/>
    <s v="5/unl car 8/160 batt"/>
    <m/>
    <n v="4440"/>
    <n v="1873"/>
    <n v="1647"/>
    <n v="410"/>
    <n v="31"/>
    <n v="2170"/>
    <m/>
    <m/>
    <m/>
    <m/>
    <m/>
    <m/>
    <m/>
    <m/>
    <m/>
    <m/>
    <m/>
    <m/>
    <m/>
    <m/>
    <m/>
    <m/>
    <m/>
    <m/>
  </r>
  <r>
    <x v="24"/>
    <x v="97"/>
    <x v="76"/>
    <b v="0"/>
    <n v="540"/>
    <x v="93"/>
    <s v="210/545"/>
    <s v="RWD"/>
    <m/>
    <n v="77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98"/>
    <x v="77"/>
    <b v="0"/>
    <n v="460"/>
    <x v="94"/>
    <s v="210/400"/>
    <s v="Unknown"/>
    <m/>
    <n v="74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99"/>
    <x v="78"/>
    <b v="0"/>
    <n v="528"/>
    <x v="95"/>
    <s v="AWD 343"/>
    <s v="AWD"/>
    <n v="3.1"/>
    <n v="80"/>
    <x v="1"/>
    <s v="11/250"/>
    <s v="4/80 car 8/192 batt"/>
    <m/>
    <n v="4724"/>
    <n v="1431"/>
    <n v="1933"/>
    <m/>
    <m/>
    <n v="1854"/>
    <m/>
    <m/>
    <m/>
    <m/>
    <m/>
    <m/>
    <m/>
    <m/>
    <m/>
    <m/>
    <m/>
    <m/>
    <m/>
    <m/>
    <m/>
    <m/>
    <m/>
    <s v="https://www.aeva.asn.au/files/224/"/>
  </r>
  <r>
    <x v="18"/>
    <x v="100"/>
    <x v="79"/>
    <b v="1"/>
    <n v="555"/>
    <x v="96"/>
    <s v="AWD 350/740"/>
    <s v="AWD"/>
    <n v="4.2"/>
    <n v="82"/>
    <x v="1"/>
    <m/>
    <m/>
    <m/>
    <n v="4606"/>
    <n v="1849"/>
    <n v="1473"/>
    <m/>
    <m/>
    <m/>
    <m/>
    <m/>
    <m/>
    <m/>
    <m/>
    <m/>
    <m/>
    <m/>
    <m/>
    <m/>
    <m/>
    <m/>
    <m/>
    <m/>
    <m/>
    <m/>
    <m/>
    <m/>
  </r>
  <r>
    <x v="3"/>
    <x v="101"/>
    <x v="80"/>
    <b v="1"/>
    <n v="519"/>
    <x v="97"/>
    <s v="AWD 239/605"/>
    <s v="AWD"/>
    <n v="5.0999999999999996"/>
    <n v="77"/>
    <x v="1"/>
    <m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3"/>
    <x v="102"/>
    <x v="81"/>
    <b v="1"/>
    <n v="519"/>
    <x v="98"/>
    <s v="AWD 239/605"/>
    <s v="AWD"/>
    <n v="5.0999999999999996"/>
    <n v="77"/>
    <x v="1"/>
    <m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7"/>
    <x v="103"/>
    <x v="82"/>
    <b v="0"/>
    <m/>
    <x v="68"/>
    <s v="AWD 430/740"/>
    <s v="AWD"/>
    <m/>
    <n v="77.400000000000006"/>
    <x v="2"/>
    <m/>
    <s v="7/150 car 7/150 batt"/>
    <m/>
    <m/>
    <m/>
    <m/>
    <m/>
    <m/>
    <m/>
    <m/>
    <m/>
    <m/>
    <m/>
    <m/>
    <m/>
    <m/>
    <m/>
    <m/>
    <m/>
    <m/>
    <m/>
    <m/>
    <m/>
    <m/>
    <m/>
    <m/>
    <m/>
  </r>
  <r>
    <x v="3"/>
    <x v="104"/>
    <x v="83"/>
    <b v="0"/>
    <n v="589"/>
    <x v="99"/>
    <s v="Unknown"/>
    <s v="Unknown"/>
    <n v="3.4"/>
    <n v="84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105"/>
    <x v="84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106"/>
    <x v="85"/>
    <b v="0"/>
    <n v="530"/>
    <x v="100"/>
    <s v="373/610"/>
    <s v="Unknown"/>
    <m/>
    <n v="102"/>
    <x v="3"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07"/>
    <x v="86"/>
    <b v="0"/>
    <n v="570"/>
    <x v="101"/>
    <s v="300/770"/>
    <s v="Unknown"/>
    <m/>
    <n v="111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08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109"/>
    <x v="87"/>
    <b v="0"/>
    <n v="483"/>
    <x v="68"/>
    <s v="224/480"/>
    <s v="Unknown"/>
    <m/>
    <n v="85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10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11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12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13"/>
    <x v="87"/>
    <b v="0"/>
    <n v="430"/>
    <x v="68"/>
    <s v="150/283"/>
    <s v="Unknown"/>
    <n v="7.4"/>
    <n v="51.3"/>
    <x v="1"/>
    <m/>
    <s v="7/150 car 7/150 batt"/>
    <m/>
    <n v="4730"/>
    <n v="1860"/>
    <n v="1480"/>
    <n v="490"/>
    <m/>
    <m/>
    <m/>
    <m/>
    <m/>
    <m/>
    <m/>
    <m/>
    <m/>
    <m/>
    <m/>
    <m/>
    <m/>
    <m/>
    <m/>
    <m/>
    <m/>
    <m/>
    <m/>
    <m/>
  </r>
  <r>
    <x v="7"/>
    <x v="114"/>
    <x v="87"/>
    <b v="0"/>
    <n v="410"/>
    <x v="68"/>
    <s v="150/283"/>
    <s v="Unknown"/>
    <n v="7.4"/>
    <n v="51.3"/>
    <x v="1"/>
    <m/>
    <s v="7/150 car 7/150 batt"/>
    <m/>
    <n v="4430"/>
    <n v="1860"/>
    <n v="1485"/>
    <n v="435"/>
    <m/>
    <m/>
    <m/>
    <m/>
    <m/>
    <m/>
    <m/>
    <m/>
    <m/>
    <m/>
    <m/>
    <m/>
    <m/>
    <m/>
    <m/>
    <m/>
    <m/>
    <m/>
    <m/>
    <m/>
  </r>
  <r>
    <x v="7"/>
    <x v="115"/>
    <x v="87"/>
    <b v="0"/>
    <n v="590"/>
    <x v="68"/>
    <s v="150/283"/>
    <s v="Unknown"/>
    <n v="7.7"/>
    <n v="81.400000000000006"/>
    <x v="1"/>
    <m/>
    <s v="7/150 car 7/150 batt"/>
    <m/>
    <n v="4430"/>
    <n v="1860"/>
    <n v="1485"/>
    <n v="435"/>
    <m/>
    <m/>
    <m/>
    <m/>
    <m/>
    <m/>
    <m/>
    <m/>
    <m/>
    <m/>
    <m/>
    <m/>
    <m/>
    <m/>
    <m/>
    <m/>
    <m/>
    <m/>
    <m/>
    <m/>
  </r>
  <r>
    <x v="7"/>
    <x v="116"/>
    <x v="87"/>
    <b v="0"/>
    <n v="630"/>
    <x v="68"/>
    <s v="150/283"/>
    <s v="Unknown"/>
    <n v="7.7"/>
    <n v="81.400000000000006"/>
    <x v="1"/>
    <m/>
    <s v="7/150 car 7/150 batt"/>
    <m/>
    <n v="4730"/>
    <n v="1860"/>
    <n v="1480"/>
    <n v="490"/>
    <m/>
    <m/>
    <m/>
    <m/>
    <m/>
    <m/>
    <m/>
    <m/>
    <m/>
    <m/>
    <m/>
    <m/>
    <m/>
    <m/>
    <m/>
    <m/>
    <m/>
    <m/>
    <m/>
    <m/>
  </r>
  <r>
    <x v="6"/>
    <x v="117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118"/>
    <x v="87"/>
    <b v="0"/>
    <n v="375"/>
    <x v="68"/>
    <s v="125/310"/>
    <s v="Unknown"/>
    <n v="9"/>
    <n v="52"/>
    <x v="0"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119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120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21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22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5745E-5EF4-41FC-8E12-FF8DB6FAAB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21">
  <location ref="A4:C49" firstHeaderRow="1" firstDataRow="1" firstDataCol="2" rowPageCount="2" colPageCount="1"/>
  <pivotFields count="38">
    <pivotField axis="axisRow" compact="0" showAll="0" measureFilter="1" sortType="ascending">
      <items count="51">
        <item m="1" x="41"/>
        <item x="24"/>
        <item m="1" x="45"/>
        <item x="23"/>
        <item x="0"/>
        <item m="1" x="35"/>
        <item x="25"/>
        <item x="4"/>
        <item x="9"/>
        <item m="1" x="33"/>
        <item x="11"/>
        <item x="19"/>
        <item x="26"/>
        <item x="5"/>
        <item m="1" x="31"/>
        <item x="1"/>
        <item m="1" x="47"/>
        <item x="3"/>
        <item m="1" x="34"/>
        <item x="7"/>
        <item m="1" x="37"/>
        <item x="6"/>
        <item x="2"/>
        <item x="10"/>
        <item x="18"/>
        <item m="1" x="44"/>
        <item x="17"/>
        <item m="1" x="40"/>
        <item m="1" x="30"/>
        <item x="20"/>
        <item x="27"/>
        <item x="13"/>
        <item m="1" x="36"/>
        <item x="21"/>
        <item m="1" x="43"/>
        <item x="28"/>
        <item m="1" x="48"/>
        <item m="1" x="29"/>
        <item m="1" x="46"/>
        <item x="14"/>
        <item m="1" x="49"/>
        <item x="22"/>
        <item m="1" x="42"/>
        <item x="15"/>
        <item m="1" x="39"/>
        <item x="16"/>
        <item x="12"/>
        <item m="1" x="38"/>
        <item x="8"/>
        <item m="1"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 sortType="ascending">
      <items count="124">
        <item x="55"/>
        <item x="31"/>
        <item x="78"/>
        <item x="44"/>
        <item x="35"/>
        <item x="73"/>
        <item x="53"/>
        <item x="40"/>
        <item x="100"/>
        <item x="81"/>
        <item x="90"/>
        <item x="67"/>
        <item x="45"/>
        <item x="92"/>
        <item x="77"/>
        <item x="41"/>
        <item x="57"/>
        <item x="111"/>
        <item x="108"/>
        <item x="6"/>
        <item x="16"/>
        <item x="25"/>
        <item x="80"/>
        <item x="95"/>
        <item x="27"/>
        <item x="21"/>
        <item x="117"/>
        <item x="28"/>
        <item x="64"/>
        <item x="74"/>
        <item x="0"/>
        <item x="2"/>
        <item x="118"/>
        <item x="71"/>
        <item x="43"/>
        <item x="58"/>
        <item x="30"/>
        <item x="22"/>
        <item x="114"/>
        <item x="115"/>
        <item x="113"/>
        <item x="116"/>
        <item x="39"/>
        <item x="62"/>
        <item x="69"/>
        <item x="85"/>
        <item x="76"/>
        <item x="103"/>
        <item x="119"/>
        <item x="120"/>
        <item x="89"/>
        <item x="47"/>
        <item x="82"/>
        <item x="96"/>
        <item x="94"/>
        <item x="84"/>
        <item x="9"/>
        <item x="17"/>
        <item x="107"/>
        <item x="46"/>
        <item x="34"/>
        <item x="122"/>
        <item x="48"/>
        <item x="79"/>
        <item x="86"/>
        <item x="65"/>
        <item x="52"/>
        <item x="70"/>
        <item x="91"/>
        <item x="51"/>
        <item x="19"/>
        <item x="12"/>
        <item x="5"/>
        <item x="68"/>
        <item x="104"/>
        <item x="88"/>
        <item x="102"/>
        <item x="101"/>
        <item x="87"/>
        <item x="98"/>
        <item x="33"/>
        <item x="42"/>
        <item x="66"/>
        <item x="32"/>
        <item x="106"/>
        <item x="49"/>
        <item x="26"/>
        <item x="14"/>
        <item x="4"/>
        <item x="11"/>
        <item x="60"/>
        <item x="99"/>
        <item x="36"/>
        <item x="121"/>
        <item x="61"/>
        <item x="75"/>
        <item x="63"/>
        <item x="8"/>
        <item x="15"/>
        <item x="109"/>
        <item x="3"/>
        <item x="10"/>
        <item x="112"/>
        <item x="1"/>
        <item x="97"/>
        <item x="105"/>
        <item x="110"/>
        <item x="13"/>
        <item x="23"/>
        <item x="7"/>
        <item x="18"/>
        <item x="20"/>
        <item x="54"/>
        <item x="29"/>
        <item x="59"/>
        <item x="37"/>
        <item x="72"/>
        <item x="83"/>
        <item x="50"/>
        <item x="93"/>
        <item x="56"/>
        <item x="24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axis="axisPage" dataField="1" compact="0" multipleItemSelectionAllowed="1" showAll="0">
      <items count="203">
        <item m="1" x="104"/>
        <item m="1" x="105"/>
        <item m="1" x="102"/>
        <item m="1" x="132"/>
        <item m="1" x="113"/>
        <item m="1" x="131"/>
        <item m="1" x="128"/>
        <item m="1" x="110"/>
        <item m="1" x="111"/>
        <item m="1" x="127"/>
        <item m="1" x="116"/>
        <item m="1" x="122"/>
        <item m="1" x="117"/>
        <item m="1" x="112"/>
        <item m="1" x="159"/>
        <item m="1" x="164"/>
        <item m="1" x="156"/>
        <item m="1" x="144"/>
        <item m="1" x="169"/>
        <item m="1" x="120"/>
        <item m="1" x="147"/>
        <item m="1" x="106"/>
        <item m="1" x="137"/>
        <item m="1" x="118"/>
        <item m="1" x="124"/>
        <item m="1" x="119"/>
        <item m="1" x="149"/>
        <item m="1" x="126"/>
        <item m="1" x="123"/>
        <item m="1" x="125"/>
        <item m="1" x="133"/>
        <item m="1" x="157"/>
        <item m="1" x="138"/>
        <item m="1" x="151"/>
        <item m="1" x="155"/>
        <item m="1" x="143"/>
        <item m="1" x="108"/>
        <item m="1" x="103"/>
        <item m="1" x="161"/>
        <item m="1" x="114"/>
        <item m="1" x="109"/>
        <item m="1" x="154"/>
        <item m="1" x="107"/>
        <item m="1" x="142"/>
        <item m="1" x="179"/>
        <item m="1" x="129"/>
        <item m="1" x="152"/>
        <item m="1" x="170"/>
        <item m="1" x="167"/>
        <item m="1" x="135"/>
        <item m="1" x="146"/>
        <item m="1" x="141"/>
        <item m="1" x="115"/>
        <item m="1" x="185"/>
        <item m="1" x="148"/>
        <item m="1" x="136"/>
        <item m="1" x="189"/>
        <item m="1" x="187"/>
        <item m="1" x="145"/>
        <item m="1" x="150"/>
        <item m="1" x="176"/>
        <item m="1" x="188"/>
        <item m="1" x="183"/>
        <item m="1" x="175"/>
        <item m="1" x="160"/>
        <item m="1" x="178"/>
        <item m="1" x="139"/>
        <item x="37"/>
        <item m="1" x="158"/>
        <item m="1" x="153"/>
        <item m="1" x="140"/>
        <item m="1" x="162"/>
        <item m="1" x="134"/>
        <item x="54"/>
        <item m="1" x="168"/>
        <item m="1" x="166"/>
        <item m="1" x="121"/>
        <item m="1" x="193"/>
        <item m="1" x="174"/>
        <item m="1" x="181"/>
        <item m="1" x="196"/>
        <item m="1" x="190"/>
        <item m="1" x="182"/>
        <item m="1" x="184"/>
        <item m="1" x="163"/>
        <item m="1" x="165"/>
        <item m="1" x="195"/>
        <item m="1" x="191"/>
        <item m="1" x="171"/>
        <item m="1" x="199"/>
        <item m="1" x="130"/>
        <item m="1" x="172"/>
        <item m="1" x="192"/>
        <item m="1" x="197"/>
        <item m="1" x="186"/>
        <item m="1" x="177"/>
        <item m="1" x="198"/>
        <item m="1" x="180"/>
        <item m="1" x="194"/>
        <item m="1" x="173"/>
        <item m="1" x="201"/>
        <item m="1" x="200"/>
        <item h="1" x="6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compact="0" showAll="0"/>
    <pivotField compact="0" showAll="0"/>
    <pivotField compact="0" showAll="0"/>
    <pivotField compact="0" showAll="0"/>
    <pivotField axis="axisPage" compact="0" multipleItemSelectionAllowed="1" showAll="0">
      <items count="5">
        <item x="0"/>
        <item x="3"/>
        <item h="1"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0"/>
    <field x="1"/>
  </rowFields>
  <rowItems count="45">
    <i>
      <x v="7"/>
    </i>
    <i r="1">
      <x v="97"/>
    </i>
    <i r="1">
      <x v="98"/>
    </i>
    <i>
      <x v="13"/>
    </i>
    <i r="1">
      <x v="56"/>
    </i>
    <i r="1">
      <x v="57"/>
    </i>
    <i>
      <x v="4"/>
    </i>
    <i r="1">
      <x v="31"/>
    </i>
    <i r="1">
      <x v="30"/>
    </i>
    <i r="1">
      <x v="113"/>
    </i>
    <i r="1">
      <x v="111"/>
    </i>
    <i r="1">
      <x v="20"/>
    </i>
    <i r="1">
      <x v="115"/>
    </i>
    <i r="1">
      <x v="19"/>
    </i>
    <i r="1">
      <x v="112"/>
    </i>
    <i r="1">
      <x v="114"/>
    </i>
    <i>
      <x v="15"/>
    </i>
    <i r="1">
      <x v="103"/>
    </i>
    <i>
      <x v="39"/>
    </i>
    <i r="1">
      <x v="92"/>
    </i>
    <i r="1">
      <x v="12"/>
    </i>
    <i>
      <x v="21"/>
    </i>
    <i r="1">
      <x v="25"/>
    </i>
    <i r="1">
      <x v="24"/>
    </i>
    <i>
      <x v="22"/>
    </i>
    <i r="1">
      <x v="65"/>
    </i>
    <i r="1">
      <x v="67"/>
    </i>
    <i r="1">
      <x v="110"/>
    </i>
    <i r="1">
      <x v="88"/>
    </i>
    <i r="1">
      <x v="108"/>
    </i>
    <i r="1">
      <x v="109"/>
    </i>
    <i r="1">
      <x v="69"/>
    </i>
    <i r="1">
      <x v="66"/>
    </i>
    <i r="1">
      <x v="107"/>
    </i>
    <i r="1">
      <x v="68"/>
    </i>
    <i r="1">
      <x v="64"/>
    </i>
    <i>
      <x v="48"/>
    </i>
    <i r="1">
      <x v="15"/>
    </i>
    <i>
      <x v="46"/>
    </i>
    <i r="1">
      <x v="60"/>
    </i>
    <i>
      <x v="17"/>
    </i>
    <i r="1">
      <x v="71"/>
    </i>
    <i r="1">
      <x v="72"/>
    </i>
    <i r="1">
      <x v="70"/>
    </i>
    <i t="grand">
      <x/>
    </i>
  </rowItems>
  <colItems count="1">
    <i/>
  </colItems>
  <pageFields count="2">
    <pageField fld="5" hier="-1"/>
    <pageField fld="10" hier="-1"/>
  </pageFields>
  <dataFields count="1">
    <dataField name="Average of Range-to-Cost" fld="5" subtotal="average" baseField="0" baseItem="4" numFmtId="2"/>
  </dataFields>
  <formats count="1">
    <format dxfId="0">
      <pivotArea outline="0" collapsedLevelsAreSubtotals="1" fieldPosition="0"/>
    </format>
  </format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3CABF-4FC3-4B22-BCEA-5E6F5547750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3:C33" firstHeaderRow="0" firstDataRow="1" firstDataCol="1"/>
  <pivotFields count="38">
    <pivotField axis="axisRow" showAll="0" sortType="descending">
      <items count="51">
        <item m="1" x="41"/>
        <item x="24"/>
        <item m="1" x="45"/>
        <item x="23"/>
        <item x="0"/>
        <item m="1" x="35"/>
        <item x="25"/>
        <item x="4"/>
        <item m="1" x="33"/>
        <item x="11"/>
        <item x="19"/>
        <item x="26"/>
        <item x="5"/>
        <item m="1" x="31"/>
        <item x="1"/>
        <item m="1" x="47"/>
        <item x="3"/>
        <item m="1" x="34"/>
        <item x="7"/>
        <item m="1" x="37"/>
        <item x="6"/>
        <item x="2"/>
        <item x="10"/>
        <item x="18"/>
        <item m="1" x="44"/>
        <item m="1" x="40"/>
        <item m="1" x="30"/>
        <item x="20"/>
        <item x="27"/>
        <item x="13"/>
        <item m="1" x="36"/>
        <item x="21"/>
        <item m="1" x="43"/>
        <item m="1" x="48"/>
        <item m="1" x="29"/>
        <item m="1" x="46"/>
        <item x="14"/>
        <item m="1" x="49"/>
        <item m="1" x="42"/>
        <item x="15"/>
        <item m="1" x="39"/>
        <item x="16"/>
        <item x="12"/>
        <item m="1" x="38"/>
        <item m="1" x="32"/>
        <item x="8"/>
        <item x="9"/>
        <item x="17"/>
        <item x="22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0">
    <i>
      <x v="18"/>
    </i>
    <i>
      <x v="21"/>
    </i>
    <i>
      <x v="16"/>
    </i>
    <i>
      <x v="4"/>
    </i>
    <i>
      <x v="39"/>
    </i>
    <i>
      <x v="36"/>
    </i>
    <i>
      <x v="29"/>
    </i>
    <i>
      <x v="45"/>
    </i>
    <i>
      <x v="23"/>
    </i>
    <i>
      <x v="14"/>
    </i>
    <i>
      <x v="46"/>
    </i>
    <i>
      <x v="20"/>
    </i>
    <i>
      <x v="42"/>
    </i>
    <i>
      <x v="22"/>
    </i>
    <i>
      <x v="7"/>
    </i>
    <i>
      <x v="1"/>
    </i>
    <i>
      <x v="48"/>
    </i>
    <i>
      <x v="27"/>
    </i>
    <i>
      <x v="41"/>
    </i>
    <i>
      <x v="12"/>
    </i>
    <i>
      <x v="9"/>
    </i>
    <i>
      <x v="31"/>
    </i>
    <i>
      <x v="3"/>
    </i>
    <i>
      <x v="6"/>
    </i>
    <i>
      <x v="28"/>
    </i>
    <i>
      <x v="11"/>
    </i>
    <i>
      <x v="49"/>
    </i>
    <i>
      <x v="10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odel" fld="1" subtotal="count" baseField="0" baseItem="0"/>
    <dataField name="% of Market Share" fld="1" subtotal="count" showDataAs="percentOfCol" baseField="0" baseItem="18" numFmtId="1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1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1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E68477A-E552-405C-9B46-D7D7A9DD55A5}" autoFormatId="16" applyNumberFormats="0" applyBorderFormats="0" applyFontFormats="0" applyPatternFormats="0" applyAlignmentFormats="0" applyWidthHeightFormats="0">
  <queryTableRefresh nextId="46">
    <queryTableFields count="38">
      <queryTableField id="1" name="Manufacturer" tableColumnId="1"/>
      <queryTableField id="2" name="Model" tableColumnId="2"/>
      <queryTableField id="3" name="Price (plus on roads)" tableColumnId="3"/>
      <queryTableField id="4" name="Drive away" tableColumnId="4"/>
      <queryTableField id="5" name="Range WLTP" tableColumnId="5"/>
      <queryTableField id="44" name="Range-to-Cost" tableColumnId="39"/>
      <queryTableField id="6" name="Power kw/nm" tableColumnId="6"/>
      <queryTableField id="35" name="Drive Type" tableColumnId="35"/>
      <queryTableField id="7" name="0-100" tableColumnId="7"/>
      <queryTableField id="8" name="Battery size kWh" tableColumnId="8"/>
      <queryTableField id="9" name="Battery Chemistry " tableColumnId="9"/>
      <queryTableField id="10" name="Charge type AC/DC" tableColumnId="10"/>
      <queryTableField id="11" name="warranty yr/km " tableColumnId="11"/>
      <queryTableField id="12" name="Vehicle to load etc" tableColumnId="12"/>
      <queryTableField id="37" name="Length (mm)" tableColumnId="13"/>
      <queryTableField id="38" name="Width (mm)" tableColumnId="36"/>
      <queryTableField id="39" name="Height (mm)" tableColumnId="37"/>
      <queryTableField id="14" name="Boot space" tableColumnId="14"/>
      <queryTableField id="15" name="Frunk" tableColumnId="15"/>
      <queryTableField id="16" name="Kerb weight kg" tableColumnId="16"/>
      <queryTableField id="17" name="Payload kg" tableColumnId="17"/>
      <queryTableField id="18" name="Sunroof" tableColumnId="18"/>
      <queryTableField id="19" name="Roof Rails" tableColumnId="19"/>
      <queryTableField id="20" name="roof rack option" tableColumnId="20"/>
      <queryTableField id="21" name="Heated seats" tableColumnId="21"/>
      <queryTableField id="22" name="Ventilated seats" tableColumnId="22"/>
      <queryTableField id="23" name="towbar option " tableColumnId="23"/>
      <queryTableField id="24" name="Tow Capacity" tableColumnId="24"/>
      <queryTableField id="25" name="Wheels" tableColumnId="25"/>
      <queryTableField id="26" name="360 cam" tableColumnId="26"/>
      <queryTableField id="27" name="Dashcam" tableColumnId="27"/>
      <queryTableField id="28" name="wirless phone chg" tableColumnId="28"/>
      <queryTableField id="29" name="apple/android" tableColumnId="29"/>
      <queryTableField id="30" name="Space saver spare or puncture kit" tableColumnId="30"/>
      <queryTableField id="31" name="HUD" tableColumnId="31"/>
      <queryTableField id="32" name="Charge port" tableColumnId="32"/>
      <queryTableField id="33" name="Service schedule" tableColumnId="33"/>
      <queryTableField id="34" name="AEVA spec sheet" tableColumnId="3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6C4039-E518-423C-AFA0-A073F2EBE62D}" name="Sheet1" displayName="Sheet1" ref="A1:AL126" tableType="queryTable" totalsRowShown="0">
  <autoFilter ref="A1:AL126" xr:uid="{9F6C4039-E518-423C-AFA0-A073F2EBE62D}">
    <filterColumn colId="5">
      <customFilters>
        <customFilter operator="notEqual" val=" "/>
      </customFilters>
    </filterColumn>
  </autoFilter>
  <tableColumns count="38">
    <tableColumn id="1" xr3:uid="{ED4C8C57-7EF3-43CF-B5CC-53F7A97F71B4}" uniqueName="1" name="Manufacturer" queryTableFieldId="1" dataDxfId="21"/>
    <tableColumn id="2" xr3:uid="{61EB6FA3-6726-4F1E-BDC7-6571F2E7C046}" uniqueName="2" name="Model" queryTableFieldId="2"/>
    <tableColumn id="3" xr3:uid="{2E3C8F13-BCC7-4EA5-A3E5-FE3BACE7E21B}" uniqueName="3" name="Price (plus on roads)" queryTableFieldId="3"/>
    <tableColumn id="4" xr3:uid="{35BACAF9-E834-4460-BE90-DED9DDD65388}" uniqueName="4" name="Drive away" queryTableFieldId="4"/>
    <tableColumn id="5" xr3:uid="{8D0CD20B-9233-4378-A26E-C95149ABFD86}" uniqueName="5" name="Range WLTP" queryTableFieldId="5"/>
    <tableColumn id="39" xr3:uid="{9A6B354D-E1E4-40B0-BC16-DE8EFF65DDFD}" uniqueName="39" name="Range-to-Cost" queryTableFieldId="44"/>
    <tableColumn id="6" xr3:uid="{4D1FFD8C-A6E3-4795-B27A-5A91B0FAF919}" uniqueName="6" name="Power kw/nm" queryTableFieldId="6" dataDxfId="20"/>
    <tableColumn id="35" xr3:uid="{3D88B28D-CAC7-4461-B919-9039B564B3C3}" uniqueName="35" name="Drive Type" queryTableFieldId="35"/>
    <tableColumn id="7" xr3:uid="{C6148043-49BB-4B87-BD39-9278ECBB14BE}" uniqueName="7" name="0-100" queryTableFieldId="7"/>
    <tableColumn id="8" xr3:uid="{EFA3CC30-E6F8-489D-ADBE-3A0EDF084078}" uniqueName="8" name="Battery size kWh" queryTableFieldId="8"/>
    <tableColumn id="9" xr3:uid="{77267465-C5D1-4D7F-9D79-17D8B8F97A81}" uniqueName="9" name="Battery Chemistry " queryTableFieldId="9" dataDxfId="19"/>
    <tableColumn id="10" xr3:uid="{27F70F68-4905-4665-85A8-56E1B61C2E18}" uniqueName="10" name="Charge type AC/DC" queryTableFieldId="10" dataDxfId="18"/>
    <tableColumn id="11" xr3:uid="{628FF54F-8ABF-48A3-AEA3-3A45937234A3}" uniqueName="11" name="warranty yr/km " queryTableFieldId="11" dataDxfId="17"/>
    <tableColumn id="12" xr3:uid="{EFE173C9-3097-46C8-A920-3D0B46A91C32}" uniqueName="12" name="Vehicle to load etc" queryTableFieldId="12" dataDxfId="16"/>
    <tableColumn id="13" xr3:uid="{25882078-0826-467F-965C-DA70B0488BA0}" uniqueName="13" name="Length (mm)" queryTableFieldId="37"/>
    <tableColumn id="36" xr3:uid="{12B920CA-3448-46A4-8FD6-C9EBF159DB01}" uniqueName="36" name="Width (mm)" queryTableFieldId="38"/>
    <tableColumn id="37" xr3:uid="{EE1C006E-B83D-4FD8-90E1-4220E848E32D}" uniqueName="37" name="Height (mm)" queryTableFieldId="39"/>
    <tableColumn id="14" xr3:uid="{C2567A7E-BAAB-47D9-AA6E-DF975C139966}" uniqueName="14" name="Boot space" queryTableFieldId="14"/>
    <tableColumn id="15" xr3:uid="{C992FB98-E076-4314-AF70-D078BCB647C7}" uniqueName="15" name="Frunk" queryTableFieldId="15"/>
    <tableColumn id="16" xr3:uid="{5BDDC904-C98C-497D-932B-868F093F4731}" uniqueName="16" name="Kerb weight kg" queryTableFieldId="16"/>
    <tableColumn id="17" xr3:uid="{3762DD64-0DFA-4C1A-92D9-7CC52B956ABF}" uniqueName="17" name="Payload kg" queryTableFieldId="17"/>
    <tableColumn id="18" xr3:uid="{E17B0965-8B98-4A29-B932-2EF9B4A107B6}" uniqueName="18" name="Sunroof" queryTableFieldId="18" dataDxfId="15"/>
    <tableColumn id="19" xr3:uid="{F5C95C9E-D08D-482D-BF19-28BDE5F428AB}" uniqueName="19" name="Roof Rails" queryTableFieldId="19" dataDxfId="14"/>
    <tableColumn id="20" xr3:uid="{E0519D8C-9D73-41FA-A037-7DD733F5A004}" uniqueName="20" name="roof rack option" queryTableFieldId="20" dataDxfId="13"/>
    <tableColumn id="21" xr3:uid="{54ED919B-E9D0-4FEC-847C-62D7CC3CABD1}" uniqueName="21" name="Heated seats" queryTableFieldId="21" dataDxfId="12"/>
    <tableColumn id="22" xr3:uid="{194EDE57-6411-43AA-9C4D-E70FB8AFBEDD}" uniqueName="22" name="Ventilated seats" queryTableFieldId="22" dataDxfId="11"/>
    <tableColumn id="23" xr3:uid="{323D9994-F600-49C3-87B6-4FB39DCD8BAC}" uniqueName="23" name="towbar option " queryTableFieldId="23" dataDxfId="10"/>
    <tableColumn id="24" xr3:uid="{6DE53C5B-B2E6-4C09-A05D-123E13FE2512}" uniqueName="24" name="Tow Capacity" queryTableFieldId="24"/>
    <tableColumn id="25" xr3:uid="{5F5D0869-3B77-4049-8278-8A4E539B3094}" uniqueName="25" name="Wheels" queryTableFieldId="25"/>
    <tableColumn id="26" xr3:uid="{C2F23437-349F-4188-B766-4F4F8EF2071F}" uniqueName="26" name="360 cam" queryTableFieldId="26" dataDxfId="9"/>
    <tableColumn id="27" xr3:uid="{517DED6C-5198-4273-B1DC-A4CE614B6D13}" uniqueName="27" name="Dashcam" queryTableFieldId="27" dataDxfId="8"/>
    <tableColumn id="28" xr3:uid="{77A72D6C-9DC1-4A9E-B05A-6C4C08897E05}" uniqueName="28" name="wirless phone chg" queryTableFieldId="28" dataDxfId="7"/>
    <tableColumn id="29" xr3:uid="{BE428EDA-92C5-4FE0-AD27-0DB192845422}" uniqueName="29" name="apple/android" queryTableFieldId="29" dataDxfId="6"/>
    <tableColumn id="30" xr3:uid="{491548DB-CEDB-4EF8-BFD0-6E5B0A219ABA}" uniqueName="30" name="Space saver spare or puncture kit" queryTableFieldId="30" dataDxfId="5"/>
    <tableColumn id="31" xr3:uid="{4735851F-C15B-436A-B2BE-73B37C91B18A}" uniqueName="31" name="HUD" queryTableFieldId="31" dataDxfId="4"/>
    <tableColumn id="32" xr3:uid="{A5B90FFA-E363-422D-9BEB-FDE508E6C2F2}" uniqueName="32" name="Charge port" queryTableFieldId="32" dataDxfId="3"/>
    <tableColumn id="33" xr3:uid="{D3D6E811-A099-48AB-A849-52FD802E940B}" uniqueName="33" name="Service schedule" queryTableFieldId="33" dataDxfId="2"/>
    <tableColumn id="34" xr3:uid="{3EB98958-A4BD-47FE-9BF4-E9FF19E300EF}" uniqueName="34" name="AEVA spec sheet" queryTableFieldId="34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4160-7B81-4602-A04C-0B05AF219F07}">
  <dimension ref="A1:AL126"/>
  <sheetViews>
    <sheetView tabSelected="1" topLeftCell="A2" workbookViewId="0">
      <selection activeCell="A2" sqref="A2:A126"/>
    </sheetView>
  </sheetViews>
  <sheetFormatPr defaultRowHeight="15" x14ac:dyDescent="0.25"/>
  <cols>
    <col min="1" max="1" width="15.42578125" bestFit="1" customWidth="1"/>
    <col min="2" max="2" width="21" bestFit="1" customWidth="1"/>
    <col min="3" max="3" width="22" bestFit="1" customWidth="1"/>
    <col min="4" max="4" width="13" bestFit="1" customWidth="1"/>
    <col min="5" max="5" width="14.28515625" bestFit="1" customWidth="1"/>
    <col min="6" max="6" width="16.5703125" bestFit="1" customWidth="1"/>
    <col min="7" max="7" width="15.42578125" bestFit="1" customWidth="1"/>
    <col min="8" max="8" width="12.85546875" bestFit="1" customWidth="1"/>
    <col min="9" max="9" width="8" bestFit="1" customWidth="1"/>
    <col min="10" max="10" width="18.28515625" bestFit="1" customWidth="1"/>
    <col min="11" max="11" width="20.28515625" bestFit="1" customWidth="1"/>
    <col min="12" max="12" width="21" bestFit="1" customWidth="1"/>
    <col min="13" max="13" width="18.28515625" bestFit="1" customWidth="1"/>
    <col min="14" max="14" width="20.140625" bestFit="1" customWidth="1"/>
    <col min="15" max="15" width="14.7109375" bestFit="1" customWidth="1"/>
    <col min="16" max="16" width="14" bestFit="1" customWidth="1"/>
    <col min="17" max="17" width="14.5703125" bestFit="1" customWidth="1"/>
    <col min="18" max="18" width="13.140625" bestFit="1" customWidth="1"/>
    <col min="19" max="19" width="8.28515625" bestFit="1" customWidth="1"/>
    <col min="20" max="20" width="16.42578125" bestFit="1" customWidth="1"/>
    <col min="21" max="21" width="12.7109375" bestFit="1" customWidth="1"/>
    <col min="22" max="22" width="17.28515625" bestFit="1" customWidth="1"/>
    <col min="23" max="23" width="12.42578125" bestFit="1" customWidth="1"/>
    <col min="24" max="24" width="17.5703125" bestFit="1" customWidth="1"/>
    <col min="25" max="25" width="15.140625" bestFit="1" customWidth="1"/>
    <col min="26" max="26" width="18" bestFit="1" customWidth="1"/>
    <col min="27" max="27" width="16.28515625" bestFit="1" customWidth="1"/>
    <col min="28" max="28" width="15.140625" bestFit="1" customWidth="1"/>
    <col min="29" max="29" width="10.140625" bestFit="1" customWidth="1"/>
    <col min="30" max="30" width="10.42578125" bestFit="1" customWidth="1"/>
    <col min="31" max="31" width="11.85546875" bestFit="1" customWidth="1"/>
    <col min="32" max="32" width="19.7109375" bestFit="1" customWidth="1"/>
    <col min="33" max="33" width="16" bestFit="1" customWidth="1"/>
    <col min="34" max="34" width="33.7109375" bestFit="1" customWidth="1"/>
    <col min="35" max="35" width="7.42578125" bestFit="1" customWidth="1"/>
    <col min="36" max="36" width="13.85546875" bestFit="1" customWidth="1"/>
    <col min="37" max="37" width="18.85546875" bestFit="1" customWidth="1"/>
    <col min="38" max="38" width="81.140625" bestFit="1" customWidth="1"/>
    <col min="39" max="39" width="15" bestFit="1" customWidth="1"/>
    <col min="40" max="40" width="81.14062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381</v>
      </c>
      <c r="G1" t="s">
        <v>5</v>
      </c>
      <c r="H1" t="s">
        <v>341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370</v>
      </c>
      <c r="P1" t="s">
        <v>371</v>
      </c>
      <c r="Q1" t="s">
        <v>372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</row>
    <row r="2" spans="1:38" x14ac:dyDescent="0.25">
      <c r="A2" t="s">
        <v>33</v>
      </c>
      <c r="B2" t="s">
        <v>34</v>
      </c>
      <c r="C2">
        <v>29990</v>
      </c>
      <c r="D2" t="b">
        <v>0</v>
      </c>
      <c r="E2">
        <v>340</v>
      </c>
      <c r="F2">
        <v>88.21</v>
      </c>
      <c r="G2" t="s">
        <v>342</v>
      </c>
      <c r="H2" t="s">
        <v>343</v>
      </c>
      <c r="I2">
        <v>12.3</v>
      </c>
      <c r="J2">
        <v>44.9</v>
      </c>
      <c r="K2" t="s">
        <v>35</v>
      </c>
      <c r="L2" t="s">
        <v>36</v>
      </c>
      <c r="M2" t="s">
        <v>37</v>
      </c>
      <c r="N2" t="s">
        <v>38</v>
      </c>
      <c r="O2">
        <v>4290</v>
      </c>
      <c r="P2">
        <v>1770</v>
      </c>
      <c r="Q2">
        <v>1570</v>
      </c>
      <c r="R2">
        <v>345</v>
      </c>
      <c r="S2" t="s">
        <v>39</v>
      </c>
      <c r="T2">
        <v>1506</v>
      </c>
      <c r="U2">
        <v>410</v>
      </c>
      <c r="V2" t="s">
        <v>39</v>
      </c>
      <c r="Y2" t="s">
        <v>39</v>
      </c>
      <c r="Z2" t="s">
        <v>39</v>
      </c>
      <c r="AC2">
        <v>16</v>
      </c>
      <c r="AD2" t="s">
        <v>40</v>
      </c>
      <c r="AE2" t="s">
        <v>41</v>
      </c>
      <c r="AF2" t="s">
        <v>39</v>
      </c>
      <c r="AG2" t="s">
        <v>40</v>
      </c>
      <c r="AH2" t="s">
        <v>42</v>
      </c>
      <c r="AJ2" t="s">
        <v>43</v>
      </c>
      <c r="AK2" t="s">
        <v>44</v>
      </c>
      <c r="AL2" t="s">
        <v>45</v>
      </c>
    </row>
    <row r="3" spans="1:38" x14ac:dyDescent="0.25">
      <c r="A3" t="s">
        <v>46</v>
      </c>
      <c r="B3" t="s">
        <v>47</v>
      </c>
      <c r="C3">
        <v>35990</v>
      </c>
      <c r="D3" t="b">
        <v>0</v>
      </c>
      <c r="E3">
        <v>310</v>
      </c>
      <c r="F3">
        <v>116.1</v>
      </c>
      <c r="G3" t="s">
        <v>344</v>
      </c>
      <c r="H3" t="s">
        <v>343</v>
      </c>
      <c r="I3">
        <v>8.4</v>
      </c>
      <c r="J3">
        <v>48</v>
      </c>
      <c r="K3" t="s">
        <v>35</v>
      </c>
      <c r="L3" t="s">
        <v>48</v>
      </c>
      <c r="M3" t="s">
        <v>49</v>
      </c>
      <c r="O3">
        <v>4235</v>
      </c>
      <c r="P3">
        <v>1825</v>
      </c>
      <c r="Q3">
        <v>1603</v>
      </c>
      <c r="R3">
        <v>228</v>
      </c>
      <c r="S3" t="s">
        <v>39</v>
      </c>
      <c r="T3">
        <v>1540</v>
      </c>
      <c r="U3">
        <v>430</v>
      </c>
      <c r="V3" t="s">
        <v>39</v>
      </c>
      <c r="W3" t="s">
        <v>39</v>
      </c>
      <c r="X3" t="s">
        <v>50</v>
      </c>
      <c r="Y3" t="s">
        <v>39</v>
      </c>
      <c r="Z3" t="s">
        <v>39</v>
      </c>
      <c r="AC3">
        <v>18</v>
      </c>
      <c r="AD3" t="s">
        <v>40</v>
      </c>
      <c r="AF3" t="s">
        <v>40</v>
      </c>
      <c r="AG3" t="s">
        <v>51</v>
      </c>
      <c r="AH3" t="s">
        <v>42</v>
      </c>
      <c r="AJ3" t="s">
        <v>52</v>
      </c>
      <c r="AK3" t="s">
        <v>53</v>
      </c>
      <c r="AL3" t="s">
        <v>54</v>
      </c>
    </row>
    <row r="4" spans="1:38" x14ac:dyDescent="0.25">
      <c r="A4" t="s">
        <v>33</v>
      </c>
      <c r="B4" t="s">
        <v>55</v>
      </c>
      <c r="C4">
        <v>36990</v>
      </c>
      <c r="D4" t="b">
        <v>0</v>
      </c>
      <c r="E4">
        <v>427</v>
      </c>
      <c r="F4">
        <v>86.63</v>
      </c>
      <c r="G4" t="s">
        <v>345</v>
      </c>
      <c r="H4" t="s">
        <v>343</v>
      </c>
      <c r="I4">
        <v>7</v>
      </c>
      <c r="J4">
        <v>60.48</v>
      </c>
      <c r="K4" t="s">
        <v>35</v>
      </c>
      <c r="L4" t="s">
        <v>36</v>
      </c>
      <c r="M4" t="s">
        <v>37</v>
      </c>
      <c r="N4" t="s">
        <v>38</v>
      </c>
      <c r="O4">
        <v>4290</v>
      </c>
      <c r="P4">
        <v>1770</v>
      </c>
      <c r="Q4">
        <v>1570</v>
      </c>
      <c r="R4">
        <v>345</v>
      </c>
      <c r="S4" t="s">
        <v>39</v>
      </c>
      <c r="T4">
        <v>1658</v>
      </c>
      <c r="U4">
        <v>410</v>
      </c>
      <c r="V4" t="s">
        <v>56</v>
      </c>
      <c r="Y4" t="s">
        <v>57</v>
      </c>
      <c r="Z4" t="s">
        <v>39</v>
      </c>
      <c r="AC4">
        <v>17</v>
      </c>
      <c r="AD4" t="s">
        <v>40</v>
      </c>
      <c r="AE4" t="s">
        <v>41</v>
      </c>
      <c r="AF4" t="s">
        <v>40</v>
      </c>
      <c r="AG4" t="s">
        <v>40</v>
      </c>
      <c r="AH4" t="s">
        <v>42</v>
      </c>
      <c r="AJ4" t="s">
        <v>43</v>
      </c>
      <c r="AK4" t="s">
        <v>44</v>
      </c>
      <c r="AL4" t="s">
        <v>45</v>
      </c>
    </row>
    <row r="5" spans="1:38" x14ac:dyDescent="0.25">
      <c r="A5" t="s">
        <v>46</v>
      </c>
      <c r="B5" t="s">
        <v>58</v>
      </c>
      <c r="C5">
        <v>36990</v>
      </c>
      <c r="D5" t="b">
        <v>0</v>
      </c>
      <c r="E5">
        <v>420</v>
      </c>
      <c r="F5">
        <v>88.07</v>
      </c>
      <c r="G5" t="s">
        <v>344</v>
      </c>
      <c r="H5" t="s">
        <v>343</v>
      </c>
      <c r="I5">
        <v>8.4</v>
      </c>
      <c r="J5">
        <v>63</v>
      </c>
      <c r="K5" t="s">
        <v>59</v>
      </c>
      <c r="L5" t="s">
        <v>48</v>
      </c>
      <c r="M5" t="s">
        <v>49</v>
      </c>
      <c r="O5">
        <v>4235</v>
      </c>
      <c r="P5">
        <v>1825</v>
      </c>
      <c r="Q5">
        <v>1603</v>
      </c>
      <c r="R5">
        <v>228</v>
      </c>
      <c r="S5" t="s">
        <v>39</v>
      </c>
      <c r="T5">
        <v>1580</v>
      </c>
      <c r="V5" t="s">
        <v>39</v>
      </c>
      <c r="W5" t="s">
        <v>39</v>
      </c>
      <c r="X5" t="s">
        <v>50</v>
      </c>
      <c r="Y5" t="s">
        <v>39</v>
      </c>
      <c r="Z5" t="s">
        <v>39</v>
      </c>
      <c r="AC5">
        <v>18</v>
      </c>
      <c r="AD5" t="s">
        <v>40</v>
      </c>
      <c r="AF5" t="s">
        <v>40</v>
      </c>
      <c r="AG5" t="s">
        <v>51</v>
      </c>
      <c r="AH5" t="s">
        <v>42</v>
      </c>
      <c r="AJ5" t="s">
        <v>52</v>
      </c>
      <c r="AK5" t="s">
        <v>60</v>
      </c>
      <c r="AL5" t="s">
        <v>54</v>
      </c>
    </row>
    <row r="6" spans="1:38" x14ac:dyDescent="0.25">
      <c r="A6" t="s">
        <v>61</v>
      </c>
      <c r="B6" t="s">
        <v>62</v>
      </c>
      <c r="C6">
        <v>36990</v>
      </c>
      <c r="D6" t="b">
        <v>1</v>
      </c>
      <c r="E6">
        <v>350</v>
      </c>
      <c r="F6">
        <v>105.69</v>
      </c>
      <c r="G6" t="s">
        <v>346</v>
      </c>
      <c r="H6" t="s">
        <v>199</v>
      </c>
      <c r="I6">
        <v>7.7</v>
      </c>
      <c r="J6">
        <v>51</v>
      </c>
      <c r="K6" t="s">
        <v>35</v>
      </c>
      <c r="L6" t="s">
        <v>63</v>
      </c>
      <c r="M6" t="s">
        <v>64</v>
      </c>
      <c r="N6" t="s">
        <v>38</v>
      </c>
      <c r="O6">
        <v>4287</v>
      </c>
      <c r="P6">
        <v>1836</v>
      </c>
      <c r="Q6">
        <v>1504</v>
      </c>
      <c r="R6">
        <v>363</v>
      </c>
      <c r="S6" t="s">
        <v>39</v>
      </c>
      <c r="T6">
        <v>1655</v>
      </c>
      <c r="V6" t="s">
        <v>39</v>
      </c>
      <c r="X6" t="s">
        <v>65</v>
      </c>
      <c r="Y6" t="s">
        <v>39</v>
      </c>
      <c r="Z6" t="s">
        <v>39</v>
      </c>
      <c r="AA6" t="s">
        <v>40</v>
      </c>
      <c r="AB6">
        <v>500</v>
      </c>
      <c r="AC6">
        <v>17</v>
      </c>
      <c r="AD6" t="s">
        <v>39</v>
      </c>
      <c r="AF6" t="s">
        <v>39</v>
      </c>
      <c r="AG6" t="s">
        <v>40</v>
      </c>
      <c r="AH6" t="s">
        <v>42</v>
      </c>
      <c r="AJ6" t="s">
        <v>66</v>
      </c>
      <c r="AK6" t="s">
        <v>67</v>
      </c>
      <c r="AL6" t="s">
        <v>68</v>
      </c>
    </row>
    <row r="7" spans="1:38" x14ac:dyDescent="0.25">
      <c r="A7" t="s">
        <v>69</v>
      </c>
      <c r="B7" t="s">
        <v>70</v>
      </c>
      <c r="C7">
        <v>39000</v>
      </c>
      <c r="D7" t="b">
        <v>0</v>
      </c>
      <c r="E7">
        <v>327</v>
      </c>
      <c r="F7">
        <v>119.27</v>
      </c>
      <c r="G7" t="s">
        <v>347</v>
      </c>
      <c r="H7" t="s">
        <v>343</v>
      </c>
      <c r="I7">
        <v>11.7</v>
      </c>
      <c r="J7">
        <v>42</v>
      </c>
      <c r="K7" t="s">
        <v>35</v>
      </c>
      <c r="L7" t="s">
        <v>71</v>
      </c>
      <c r="M7" t="s">
        <v>72</v>
      </c>
      <c r="O7">
        <v>3825</v>
      </c>
      <c r="P7">
        <v>1610</v>
      </c>
      <c r="Q7">
        <v>1575</v>
      </c>
    </row>
    <row r="8" spans="1:38" x14ac:dyDescent="0.25">
      <c r="A8" t="s">
        <v>33</v>
      </c>
      <c r="B8" t="s">
        <v>73</v>
      </c>
      <c r="C8">
        <v>39990</v>
      </c>
      <c r="D8" t="b">
        <v>0</v>
      </c>
      <c r="E8">
        <v>345</v>
      </c>
      <c r="F8">
        <v>115.91</v>
      </c>
      <c r="G8" t="s">
        <v>345</v>
      </c>
      <c r="H8" t="s">
        <v>343</v>
      </c>
      <c r="I8">
        <v>7.9</v>
      </c>
      <c r="J8">
        <v>49.92</v>
      </c>
      <c r="K8" t="s">
        <v>35</v>
      </c>
      <c r="L8" t="s">
        <v>36</v>
      </c>
      <c r="M8" t="s">
        <v>37</v>
      </c>
      <c r="N8" t="s">
        <v>38</v>
      </c>
      <c r="O8">
        <v>4455</v>
      </c>
      <c r="P8">
        <v>1875</v>
      </c>
      <c r="Q8">
        <v>1615</v>
      </c>
      <c r="R8">
        <v>440</v>
      </c>
      <c r="S8" t="s">
        <v>39</v>
      </c>
      <c r="T8">
        <v>1680</v>
      </c>
      <c r="V8" t="s">
        <v>39</v>
      </c>
      <c r="W8" t="s">
        <v>39</v>
      </c>
      <c r="Y8" t="s">
        <v>39</v>
      </c>
      <c r="Z8" t="s">
        <v>39</v>
      </c>
      <c r="AB8" t="s">
        <v>74</v>
      </c>
      <c r="AC8">
        <v>17</v>
      </c>
      <c r="AD8" t="s">
        <v>40</v>
      </c>
      <c r="AE8" t="s">
        <v>41</v>
      </c>
      <c r="AF8" t="s">
        <v>39</v>
      </c>
      <c r="AG8" t="s">
        <v>39</v>
      </c>
      <c r="AH8" t="s">
        <v>42</v>
      </c>
      <c r="AJ8" t="s">
        <v>43</v>
      </c>
      <c r="AK8" t="s">
        <v>44</v>
      </c>
      <c r="AL8" t="s">
        <v>75</v>
      </c>
    </row>
    <row r="9" spans="1:38" x14ac:dyDescent="0.25">
      <c r="A9" t="s">
        <v>61</v>
      </c>
      <c r="B9" t="s">
        <v>76</v>
      </c>
      <c r="C9">
        <v>40490</v>
      </c>
      <c r="D9" t="b">
        <v>1</v>
      </c>
      <c r="E9">
        <v>340</v>
      </c>
      <c r="F9">
        <v>119.09</v>
      </c>
      <c r="G9" t="s">
        <v>346</v>
      </c>
      <c r="H9" t="s">
        <v>199</v>
      </c>
      <c r="I9">
        <v>8</v>
      </c>
      <c r="J9">
        <v>49</v>
      </c>
      <c r="K9" t="s">
        <v>35</v>
      </c>
      <c r="L9" t="s">
        <v>77</v>
      </c>
      <c r="M9" t="s">
        <v>64</v>
      </c>
      <c r="N9" t="s">
        <v>38</v>
      </c>
      <c r="O9">
        <v>4476</v>
      </c>
      <c r="P9">
        <v>1849</v>
      </c>
      <c r="Q9">
        <v>1621</v>
      </c>
      <c r="R9">
        <v>400</v>
      </c>
      <c r="V9" t="s">
        <v>39</v>
      </c>
      <c r="Y9" t="s">
        <v>39</v>
      </c>
      <c r="Z9" t="s">
        <v>39</v>
      </c>
      <c r="AC9">
        <v>17</v>
      </c>
      <c r="AD9" t="s">
        <v>39</v>
      </c>
    </row>
    <row r="10" spans="1:38" x14ac:dyDescent="0.25">
      <c r="A10" t="s">
        <v>78</v>
      </c>
      <c r="B10" t="s">
        <v>79</v>
      </c>
      <c r="C10">
        <v>40713</v>
      </c>
      <c r="D10" t="b">
        <v>0</v>
      </c>
      <c r="E10">
        <v>430</v>
      </c>
      <c r="F10">
        <v>94.68</v>
      </c>
      <c r="G10" t="s">
        <v>348</v>
      </c>
      <c r="H10" t="s">
        <v>343</v>
      </c>
      <c r="I10">
        <v>7.6</v>
      </c>
      <c r="J10">
        <v>61</v>
      </c>
      <c r="K10" t="s">
        <v>35</v>
      </c>
      <c r="L10" t="s">
        <v>80</v>
      </c>
      <c r="M10" t="s">
        <v>49</v>
      </c>
      <c r="N10" t="s">
        <v>39</v>
      </c>
      <c r="O10">
        <v>4424</v>
      </c>
      <c r="P10">
        <v>1830</v>
      </c>
      <c r="Q10">
        <v>1588</v>
      </c>
      <c r="R10">
        <v>300</v>
      </c>
      <c r="S10">
        <v>19</v>
      </c>
      <c r="T10">
        <v>1776</v>
      </c>
      <c r="V10" t="s">
        <v>39</v>
      </c>
      <c r="W10" t="s">
        <v>81</v>
      </c>
      <c r="Y10" t="s">
        <v>39</v>
      </c>
      <c r="AB10">
        <v>750</v>
      </c>
      <c r="AC10">
        <v>18</v>
      </c>
      <c r="AD10" t="s">
        <v>39</v>
      </c>
      <c r="AG10" t="s">
        <v>40</v>
      </c>
      <c r="AH10" t="s">
        <v>82</v>
      </c>
      <c r="AJ10" t="s">
        <v>83</v>
      </c>
      <c r="AK10" t="s">
        <v>44</v>
      </c>
      <c r="AL10" t="s">
        <v>84</v>
      </c>
    </row>
    <row r="11" spans="1:38" x14ac:dyDescent="0.25">
      <c r="A11" t="s">
        <v>85</v>
      </c>
      <c r="B11" t="s">
        <v>86</v>
      </c>
      <c r="C11">
        <v>40990</v>
      </c>
      <c r="D11" t="b">
        <v>0</v>
      </c>
      <c r="E11">
        <v>430</v>
      </c>
      <c r="F11">
        <v>95.33</v>
      </c>
      <c r="G11" t="s">
        <v>349</v>
      </c>
      <c r="H11" t="s">
        <v>343</v>
      </c>
      <c r="I11">
        <v>6.9</v>
      </c>
      <c r="J11">
        <v>60</v>
      </c>
      <c r="K11" t="s">
        <v>35</v>
      </c>
      <c r="L11" t="s">
        <v>87</v>
      </c>
      <c r="M11" t="s">
        <v>49</v>
      </c>
      <c r="N11" t="s">
        <v>88</v>
      </c>
      <c r="O11">
        <v>4615</v>
      </c>
      <c r="P11">
        <v>1901</v>
      </c>
      <c r="Q11">
        <v>1670</v>
      </c>
      <c r="R11">
        <v>302</v>
      </c>
      <c r="S11" t="s">
        <v>39</v>
      </c>
      <c r="T11">
        <v>1710</v>
      </c>
      <c r="U11">
        <v>427</v>
      </c>
      <c r="V11" t="s">
        <v>39</v>
      </c>
      <c r="Y11" t="s">
        <v>89</v>
      </c>
      <c r="Z11" t="s">
        <v>39</v>
      </c>
      <c r="AC11">
        <v>18</v>
      </c>
      <c r="AD11" t="s">
        <v>81</v>
      </c>
      <c r="AG11" t="s">
        <v>90</v>
      </c>
      <c r="AH11" t="s">
        <v>42</v>
      </c>
    </row>
    <row r="12" spans="1:38" x14ac:dyDescent="0.25">
      <c r="A12" t="s">
        <v>46</v>
      </c>
      <c r="B12" t="s">
        <v>91</v>
      </c>
      <c r="C12">
        <v>40990</v>
      </c>
      <c r="D12" t="b">
        <v>0</v>
      </c>
      <c r="E12">
        <v>400</v>
      </c>
      <c r="F12">
        <v>102.48</v>
      </c>
      <c r="G12" t="s">
        <v>344</v>
      </c>
      <c r="H12" t="s">
        <v>343</v>
      </c>
      <c r="I12">
        <v>8.5</v>
      </c>
      <c r="J12">
        <v>63</v>
      </c>
      <c r="K12" t="s">
        <v>59</v>
      </c>
      <c r="L12" t="s">
        <v>48</v>
      </c>
      <c r="M12" t="s">
        <v>49</v>
      </c>
      <c r="O12">
        <v>4235</v>
      </c>
      <c r="P12">
        <v>1825</v>
      </c>
      <c r="Q12">
        <v>1603</v>
      </c>
      <c r="R12">
        <v>228</v>
      </c>
      <c r="S12" t="s">
        <v>39</v>
      </c>
      <c r="T12">
        <v>1580</v>
      </c>
      <c r="V12" t="s">
        <v>40</v>
      </c>
      <c r="W12" t="s">
        <v>39</v>
      </c>
      <c r="X12" t="s">
        <v>50</v>
      </c>
      <c r="Y12" t="s">
        <v>40</v>
      </c>
      <c r="Z12" t="s">
        <v>40</v>
      </c>
      <c r="AC12">
        <v>18</v>
      </c>
      <c r="AD12" t="s">
        <v>40</v>
      </c>
      <c r="AF12" t="s">
        <v>40</v>
      </c>
      <c r="AG12" t="s">
        <v>51</v>
      </c>
      <c r="AH12" t="s">
        <v>42</v>
      </c>
      <c r="AJ12" t="s">
        <v>52</v>
      </c>
      <c r="AK12" t="s">
        <v>60</v>
      </c>
      <c r="AL12" t="s">
        <v>54</v>
      </c>
    </row>
    <row r="13" spans="1:38" x14ac:dyDescent="0.25">
      <c r="A13" t="s">
        <v>61</v>
      </c>
      <c r="B13" t="s">
        <v>92</v>
      </c>
      <c r="C13">
        <v>40990</v>
      </c>
      <c r="D13" t="b">
        <v>1</v>
      </c>
      <c r="E13">
        <v>450</v>
      </c>
      <c r="F13">
        <v>91.09</v>
      </c>
      <c r="G13" t="s">
        <v>350</v>
      </c>
      <c r="H13" t="s">
        <v>199</v>
      </c>
      <c r="I13">
        <v>7.2</v>
      </c>
      <c r="J13">
        <v>64</v>
      </c>
      <c r="K13" t="s">
        <v>59</v>
      </c>
      <c r="L13" t="s">
        <v>93</v>
      </c>
      <c r="M13" t="s">
        <v>64</v>
      </c>
      <c r="N13" t="s">
        <v>38</v>
      </c>
      <c r="O13">
        <v>4287</v>
      </c>
      <c r="P13">
        <v>1836</v>
      </c>
      <c r="Q13">
        <v>1504</v>
      </c>
      <c r="R13">
        <v>363</v>
      </c>
      <c r="S13" t="s">
        <v>39</v>
      </c>
      <c r="T13">
        <v>1648</v>
      </c>
      <c r="V13" t="s">
        <v>39</v>
      </c>
      <c r="X13" t="s">
        <v>65</v>
      </c>
      <c r="Y13" t="s">
        <v>39</v>
      </c>
      <c r="Z13" t="s">
        <v>39</v>
      </c>
      <c r="AA13" t="s">
        <v>40</v>
      </c>
      <c r="AB13">
        <v>500</v>
      </c>
      <c r="AC13">
        <v>17</v>
      </c>
      <c r="AD13" t="s">
        <v>39</v>
      </c>
      <c r="AF13" t="s">
        <v>39</v>
      </c>
      <c r="AG13" t="s">
        <v>40</v>
      </c>
      <c r="AH13" t="s">
        <v>42</v>
      </c>
      <c r="AJ13" t="s">
        <v>66</v>
      </c>
      <c r="AK13" t="s">
        <v>67</v>
      </c>
      <c r="AL13" t="s">
        <v>68</v>
      </c>
    </row>
    <row r="14" spans="1:38" x14ac:dyDescent="0.25">
      <c r="A14" t="s">
        <v>69</v>
      </c>
      <c r="B14" t="s">
        <v>94</v>
      </c>
      <c r="C14">
        <v>42500</v>
      </c>
      <c r="D14" t="b">
        <v>0</v>
      </c>
      <c r="E14">
        <v>360</v>
      </c>
      <c r="F14">
        <v>118.06</v>
      </c>
      <c r="G14" t="s">
        <v>351</v>
      </c>
      <c r="H14" t="s">
        <v>343</v>
      </c>
      <c r="I14">
        <v>10.6</v>
      </c>
      <c r="J14">
        <v>49</v>
      </c>
      <c r="K14" t="s">
        <v>35</v>
      </c>
      <c r="L14" t="s">
        <v>71</v>
      </c>
      <c r="M14" t="s">
        <v>72</v>
      </c>
      <c r="O14">
        <v>3825</v>
      </c>
      <c r="P14">
        <v>1610</v>
      </c>
      <c r="Q14">
        <v>1575</v>
      </c>
    </row>
    <row r="15" spans="1:38" x14ac:dyDescent="0.25">
      <c r="A15" t="s">
        <v>61</v>
      </c>
      <c r="B15" t="s">
        <v>95</v>
      </c>
      <c r="C15">
        <v>42990</v>
      </c>
      <c r="D15" t="b">
        <v>1</v>
      </c>
      <c r="E15">
        <v>335</v>
      </c>
      <c r="F15">
        <v>128.33000000000001</v>
      </c>
      <c r="G15" t="s">
        <v>346</v>
      </c>
      <c r="H15" t="s">
        <v>199</v>
      </c>
      <c r="I15">
        <v>8.1999999999999993</v>
      </c>
      <c r="J15">
        <v>49</v>
      </c>
      <c r="K15" t="s">
        <v>35</v>
      </c>
      <c r="L15" t="s">
        <v>77</v>
      </c>
      <c r="M15" t="s">
        <v>64</v>
      </c>
      <c r="N15" t="s">
        <v>38</v>
      </c>
      <c r="O15">
        <v>4476</v>
      </c>
      <c r="P15">
        <v>1849</v>
      </c>
      <c r="Q15">
        <v>1621</v>
      </c>
      <c r="V15" t="s">
        <v>81</v>
      </c>
      <c r="Y15" t="s">
        <v>96</v>
      </c>
      <c r="Z15" t="s">
        <v>39</v>
      </c>
      <c r="AC15">
        <v>18</v>
      </c>
      <c r="AD15" t="s">
        <v>81</v>
      </c>
    </row>
    <row r="16" spans="1:38" x14ac:dyDescent="0.25">
      <c r="A16" t="s">
        <v>61</v>
      </c>
      <c r="B16" t="s">
        <v>97</v>
      </c>
      <c r="C16">
        <v>42990</v>
      </c>
      <c r="D16" t="b">
        <v>1</v>
      </c>
      <c r="E16">
        <v>435</v>
      </c>
      <c r="F16">
        <v>98.83</v>
      </c>
      <c r="G16" t="s">
        <v>350</v>
      </c>
      <c r="H16" t="s">
        <v>199</v>
      </c>
      <c r="I16">
        <v>7.2</v>
      </c>
      <c r="J16">
        <v>64</v>
      </c>
      <c r="K16" t="s">
        <v>59</v>
      </c>
      <c r="L16" t="s">
        <v>93</v>
      </c>
      <c r="M16" t="s">
        <v>64</v>
      </c>
      <c r="N16" t="s">
        <v>38</v>
      </c>
      <c r="O16">
        <v>4287</v>
      </c>
      <c r="P16">
        <v>1836</v>
      </c>
      <c r="Q16">
        <v>1516</v>
      </c>
      <c r="R16">
        <v>350</v>
      </c>
      <c r="S16" t="s">
        <v>39</v>
      </c>
      <c r="T16">
        <v>1672</v>
      </c>
      <c r="V16" t="s">
        <v>39</v>
      </c>
      <c r="X16" t="s">
        <v>65</v>
      </c>
      <c r="Y16" t="s">
        <v>40</v>
      </c>
      <c r="Z16" t="s">
        <v>39</v>
      </c>
      <c r="AA16" t="s">
        <v>40</v>
      </c>
      <c r="AB16">
        <v>500</v>
      </c>
      <c r="AC16">
        <v>18</v>
      </c>
      <c r="AD16" t="s">
        <v>40</v>
      </c>
      <c r="AF16" t="s">
        <v>40</v>
      </c>
      <c r="AG16" t="s">
        <v>40</v>
      </c>
      <c r="AH16" t="s">
        <v>42</v>
      </c>
      <c r="AJ16" t="s">
        <v>66</v>
      </c>
      <c r="AK16" t="s">
        <v>67</v>
      </c>
      <c r="AL16" t="s">
        <v>68</v>
      </c>
    </row>
    <row r="17" spans="1:38" x14ac:dyDescent="0.25">
      <c r="A17" t="s">
        <v>78</v>
      </c>
      <c r="B17" t="s">
        <v>98</v>
      </c>
      <c r="C17">
        <v>44029</v>
      </c>
      <c r="D17" t="b">
        <v>0</v>
      </c>
      <c r="E17">
        <v>430</v>
      </c>
      <c r="F17">
        <v>102.39</v>
      </c>
      <c r="G17" t="s">
        <v>349</v>
      </c>
      <c r="H17" t="s">
        <v>343</v>
      </c>
      <c r="I17">
        <v>7.6</v>
      </c>
      <c r="J17">
        <v>61</v>
      </c>
      <c r="K17" t="s">
        <v>35</v>
      </c>
      <c r="L17" t="s">
        <v>80</v>
      </c>
      <c r="M17" t="s">
        <v>49</v>
      </c>
      <c r="N17" t="s">
        <v>39</v>
      </c>
      <c r="O17">
        <v>4424</v>
      </c>
      <c r="P17">
        <v>1830</v>
      </c>
      <c r="Q17">
        <v>1588</v>
      </c>
      <c r="R17">
        <v>300</v>
      </c>
      <c r="S17">
        <v>19</v>
      </c>
      <c r="T17">
        <v>1776</v>
      </c>
      <c r="V17" t="s">
        <v>56</v>
      </c>
      <c r="W17" t="s">
        <v>81</v>
      </c>
      <c r="Y17" t="s">
        <v>99</v>
      </c>
      <c r="AB17">
        <v>750</v>
      </c>
      <c r="AC17">
        <v>18</v>
      </c>
      <c r="AD17" t="s">
        <v>81</v>
      </c>
      <c r="AF17" t="s">
        <v>81</v>
      </c>
      <c r="AG17" t="s">
        <v>40</v>
      </c>
      <c r="AH17" t="s">
        <v>82</v>
      </c>
      <c r="AJ17" t="s">
        <v>83</v>
      </c>
      <c r="AK17" t="s">
        <v>44</v>
      </c>
      <c r="AL17" t="s">
        <v>84</v>
      </c>
    </row>
    <row r="18" spans="1:38" x14ac:dyDescent="0.25">
      <c r="A18" t="s">
        <v>33</v>
      </c>
      <c r="B18" t="s">
        <v>100</v>
      </c>
      <c r="C18">
        <v>44990</v>
      </c>
      <c r="D18" t="b">
        <v>0</v>
      </c>
      <c r="E18">
        <v>420</v>
      </c>
      <c r="F18">
        <v>107.12</v>
      </c>
      <c r="G18" t="s">
        <v>345</v>
      </c>
      <c r="H18" t="s">
        <v>343</v>
      </c>
      <c r="I18">
        <v>7.3</v>
      </c>
      <c r="J18">
        <v>60.4</v>
      </c>
      <c r="K18" t="s">
        <v>35</v>
      </c>
      <c r="L18" t="s">
        <v>36</v>
      </c>
      <c r="M18" t="s">
        <v>37</v>
      </c>
      <c r="N18" t="s">
        <v>38</v>
      </c>
      <c r="O18">
        <v>4455</v>
      </c>
      <c r="P18">
        <v>1875</v>
      </c>
      <c r="Q18">
        <v>1615</v>
      </c>
      <c r="R18">
        <v>440</v>
      </c>
      <c r="S18" t="s">
        <v>39</v>
      </c>
      <c r="T18">
        <v>1750</v>
      </c>
      <c r="V18" t="s">
        <v>56</v>
      </c>
      <c r="W18" t="s">
        <v>40</v>
      </c>
      <c r="X18" t="s">
        <v>40</v>
      </c>
      <c r="Y18" t="s">
        <v>57</v>
      </c>
      <c r="Z18" t="s">
        <v>39</v>
      </c>
      <c r="AA18" t="s">
        <v>40</v>
      </c>
      <c r="AB18" t="s">
        <v>74</v>
      </c>
      <c r="AC18">
        <v>18</v>
      </c>
      <c r="AD18" t="s">
        <v>40</v>
      </c>
      <c r="AE18" t="s">
        <v>41</v>
      </c>
      <c r="AF18" t="s">
        <v>40</v>
      </c>
      <c r="AG18" t="s">
        <v>40</v>
      </c>
      <c r="AH18" t="s">
        <v>42</v>
      </c>
      <c r="AJ18" t="s">
        <v>43</v>
      </c>
      <c r="AK18" t="s">
        <v>44</v>
      </c>
      <c r="AL18" t="s">
        <v>75</v>
      </c>
    </row>
    <row r="19" spans="1:38" x14ac:dyDescent="0.25">
      <c r="A19" t="s">
        <v>85</v>
      </c>
      <c r="B19" t="s">
        <v>101</v>
      </c>
      <c r="C19">
        <v>44990</v>
      </c>
      <c r="D19" t="b">
        <v>0</v>
      </c>
      <c r="E19">
        <v>410</v>
      </c>
      <c r="F19">
        <v>109.73</v>
      </c>
      <c r="G19" t="s">
        <v>349</v>
      </c>
      <c r="H19" t="s">
        <v>343</v>
      </c>
      <c r="I19">
        <v>7.1</v>
      </c>
      <c r="J19">
        <v>60</v>
      </c>
      <c r="K19" t="s">
        <v>35</v>
      </c>
      <c r="L19" t="s">
        <v>87</v>
      </c>
      <c r="M19" t="s">
        <v>49</v>
      </c>
      <c r="N19" t="s">
        <v>88</v>
      </c>
      <c r="O19">
        <v>4615</v>
      </c>
      <c r="P19">
        <v>1901</v>
      </c>
      <c r="Q19">
        <v>1670</v>
      </c>
      <c r="R19">
        <v>302</v>
      </c>
      <c r="S19" t="s">
        <v>39</v>
      </c>
      <c r="T19">
        <v>1740</v>
      </c>
      <c r="U19">
        <v>402</v>
      </c>
      <c r="V19" t="s">
        <v>102</v>
      </c>
      <c r="W19" t="s">
        <v>40</v>
      </c>
      <c r="Y19" t="s">
        <v>89</v>
      </c>
      <c r="Z19" t="s">
        <v>89</v>
      </c>
      <c r="AC19">
        <v>19</v>
      </c>
      <c r="AD19" t="s">
        <v>81</v>
      </c>
      <c r="AF19" t="s">
        <v>40</v>
      </c>
      <c r="AG19" t="s">
        <v>90</v>
      </c>
      <c r="AH19" t="s">
        <v>42</v>
      </c>
      <c r="AI19" t="s">
        <v>40</v>
      </c>
    </row>
    <row r="20" spans="1:38" x14ac:dyDescent="0.25">
      <c r="A20" t="s">
        <v>61</v>
      </c>
      <c r="B20" t="s">
        <v>103</v>
      </c>
      <c r="C20">
        <v>44990</v>
      </c>
      <c r="D20" t="b">
        <v>1</v>
      </c>
      <c r="E20">
        <v>430</v>
      </c>
      <c r="F20">
        <v>104.63</v>
      </c>
      <c r="G20" t="s">
        <v>346</v>
      </c>
      <c r="H20" t="s">
        <v>199</v>
      </c>
      <c r="I20">
        <v>8.4</v>
      </c>
      <c r="J20">
        <v>62</v>
      </c>
      <c r="K20" t="s">
        <v>35</v>
      </c>
      <c r="L20" t="s">
        <v>104</v>
      </c>
      <c r="M20" t="s">
        <v>64</v>
      </c>
      <c r="N20" t="s">
        <v>38</v>
      </c>
      <c r="O20">
        <v>4476</v>
      </c>
      <c r="P20">
        <v>1849</v>
      </c>
      <c r="Q20">
        <v>1621</v>
      </c>
      <c r="V20" t="s">
        <v>39</v>
      </c>
      <c r="Y20" t="s">
        <v>39</v>
      </c>
      <c r="Z20" t="s">
        <v>39</v>
      </c>
      <c r="AC20">
        <v>17</v>
      </c>
      <c r="AD20" t="s">
        <v>39</v>
      </c>
    </row>
    <row r="21" spans="1:38" x14ac:dyDescent="0.25">
      <c r="A21" t="s">
        <v>69</v>
      </c>
      <c r="B21" t="s">
        <v>105</v>
      </c>
      <c r="C21">
        <v>45000</v>
      </c>
      <c r="D21" t="b">
        <v>0</v>
      </c>
      <c r="E21">
        <v>293</v>
      </c>
      <c r="F21">
        <v>153.58000000000001</v>
      </c>
      <c r="G21" t="s">
        <v>351</v>
      </c>
      <c r="H21" t="s">
        <v>343</v>
      </c>
      <c r="I21">
        <v>11.7</v>
      </c>
      <c r="J21">
        <v>49</v>
      </c>
      <c r="K21" t="s">
        <v>35</v>
      </c>
      <c r="L21" t="s">
        <v>71</v>
      </c>
      <c r="M21" t="s">
        <v>72</v>
      </c>
      <c r="O21">
        <v>3825</v>
      </c>
      <c r="P21">
        <v>1610</v>
      </c>
      <c r="Q21">
        <v>1575</v>
      </c>
    </row>
    <row r="22" spans="1:38" x14ac:dyDescent="0.25">
      <c r="A22" t="s">
        <v>33</v>
      </c>
      <c r="B22" t="s">
        <v>106</v>
      </c>
      <c r="C22">
        <v>46990</v>
      </c>
      <c r="D22" t="b">
        <v>0</v>
      </c>
      <c r="E22">
        <v>460</v>
      </c>
      <c r="F22">
        <v>102.15</v>
      </c>
      <c r="G22" t="s">
        <v>345</v>
      </c>
      <c r="H22" t="s">
        <v>199</v>
      </c>
      <c r="I22">
        <v>7.5</v>
      </c>
      <c r="J22">
        <v>61</v>
      </c>
      <c r="K22" t="s">
        <v>35</v>
      </c>
      <c r="L22" t="s">
        <v>107</v>
      </c>
      <c r="M22" t="s">
        <v>37</v>
      </c>
      <c r="N22" t="s">
        <v>38</v>
      </c>
      <c r="O22">
        <v>4800</v>
      </c>
      <c r="P22">
        <v>1875</v>
      </c>
      <c r="Q22">
        <v>1460</v>
      </c>
      <c r="R22">
        <v>400</v>
      </c>
      <c r="S22">
        <v>50</v>
      </c>
      <c r="T22">
        <v>1922</v>
      </c>
      <c r="V22" t="s">
        <v>56</v>
      </c>
      <c r="W22" t="s">
        <v>39</v>
      </c>
      <c r="Y22" t="s">
        <v>89</v>
      </c>
      <c r="Z22" t="s">
        <v>89</v>
      </c>
      <c r="AB22">
        <v>750</v>
      </c>
      <c r="AC22">
        <v>18</v>
      </c>
      <c r="AD22" t="s">
        <v>81</v>
      </c>
      <c r="AF22" t="s">
        <v>108</v>
      </c>
      <c r="AG22" t="s">
        <v>81</v>
      </c>
      <c r="AH22" t="s">
        <v>42</v>
      </c>
      <c r="AI22" t="s">
        <v>81</v>
      </c>
      <c r="AJ22" t="s">
        <v>109</v>
      </c>
      <c r="AK22" t="s">
        <v>44</v>
      </c>
      <c r="AL22" t="s">
        <v>110</v>
      </c>
    </row>
    <row r="23" spans="1:38" x14ac:dyDescent="0.25">
      <c r="A23" t="s">
        <v>111</v>
      </c>
      <c r="B23" t="s">
        <v>112</v>
      </c>
      <c r="C23">
        <v>47500</v>
      </c>
      <c r="D23" t="b">
        <v>0</v>
      </c>
      <c r="E23">
        <v>420</v>
      </c>
      <c r="F23">
        <v>113.1</v>
      </c>
      <c r="G23" t="s">
        <v>349</v>
      </c>
      <c r="H23" t="s">
        <v>199</v>
      </c>
      <c r="I23">
        <v>7.5</v>
      </c>
      <c r="J23">
        <v>69</v>
      </c>
      <c r="K23" t="s">
        <v>35</v>
      </c>
      <c r="L23" t="s">
        <v>113</v>
      </c>
      <c r="M23" t="s">
        <v>114</v>
      </c>
      <c r="N23" t="s">
        <v>38</v>
      </c>
      <c r="O23">
        <v>4739</v>
      </c>
      <c r="P23">
        <v>1900</v>
      </c>
      <c r="Q23">
        <v>1680</v>
      </c>
      <c r="R23">
        <v>581</v>
      </c>
      <c r="S23" t="s">
        <v>39</v>
      </c>
      <c r="T23">
        <v>1995</v>
      </c>
      <c r="V23" t="s">
        <v>115</v>
      </c>
      <c r="W23" t="s">
        <v>81</v>
      </c>
      <c r="Y23" t="s">
        <v>39</v>
      </c>
      <c r="Z23" t="s">
        <v>39</v>
      </c>
      <c r="AB23" t="s">
        <v>116</v>
      </c>
      <c r="AC23">
        <v>18</v>
      </c>
      <c r="AD23" t="s">
        <v>81</v>
      </c>
      <c r="AF23" t="s">
        <v>81</v>
      </c>
      <c r="AG23" t="s">
        <v>117</v>
      </c>
      <c r="AH23" t="s">
        <v>42</v>
      </c>
      <c r="AJ23" t="s">
        <v>66</v>
      </c>
      <c r="AK23" t="s">
        <v>44</v>
      </c>
      <c r="AL23" t="s">
        <v>118</v>
      </c>
    </row>
    <row r="24" spans="1:38" x14ac:dyDescent="0.25">
      <c r="A24" t="s">
        <v>119</v>
      </c>
      <c r="B24" t="s">
        <v>120</v>
      </c>
      <c r="C24">
        <v>47600</v>
      </c>
      <c r="D24" t="b">
        <v>0</v>
      </c>
      <c r="E24">
        <v>436</v>
      </c>
      <c r="F24">
        <v>109.17</v>
      </c>
      <c r="G24" t="s">
        <v>121</v>
      </c>
      <c r="H24" t="s">
        <v>352</v>
      </c>
      <c r="I24">
        <v>7.5</v>
      </c>
      <c r="J24">
        <v>58.3</v>
      </c>
      <c r="K24" t="s">
        <v>59</v>
      </c>
      <c r="L24" t="s">
        <v>122</v>
      </c>
      <c r="M24" t="s">
        <v>123</v>
      </c>
      <c r="N24" t="s">
        <v>124</v>
      </c>
      <c r="O24">
        <v>4300</v>
      </c>
      <c r="P24">
        <v>1850</v>
      </c>
      <c r="Q24">
        <v>1560</v>
      </c>
      <c r="R24">
        <v>460</v>
      </c>
      <c r="S24">
        <v>25</v>
      </c>
      <c r="T24">
        <v>1845</v>
      </c>
      <c r="U24">
        <v>425</v>
      </c>
      <c r="V24" t="s">
        <v>39</v>
      </c>
      <c r="Y24" t="s">
        <v>39</v>
      </c>
      <c r="Z24" t="s">
        <v>39</v>
      </c>
      <c r="AB24" t="s">
        <v>125</v>
      </c>
      <c r="AC24">
        <v>17</v>
      </c>
      <c r="AD24" t="s">
        <v>39</v>
      </c>
      <c r="AE24" t="s">
        <v>39</v>
      </c>
      <c r="AF24" t="s">
        <v>39</v>
      </c>
    </row>
    <row r="25" spans="1:38" x14ac:dyDescent="0.25">
      <c r="A25" t="s">
        <v>61</v>
      </c>
      <c r="B25" t="s">
        <v>126</v>
      </c>
      <c r="C25">
        <v>47990</v>
      </c>
      <c r="D25" t="b">
        <v>1</v>
      </c>
      <c r="E25">
        <v>424</v>
      </c>
      <c r="F25">
        <v>113.18</v>
      </c>
      <c r="G25" t="s">
        <v>346</v>
      </c>
      <c r="H25" t="s">
        <v>199</v>
      </c>
      <c r="I25">
        <v>8.6</v>
      </c>
      <c r="J25">
        <v>62</v>
      </c>
      <c r="K25" t="s">
        <v>35</v>
      </c>
      <c r="L25" t="s">
        <v>104</v>
      </c>
      <c r="M25" t="s">
        <v>64</v>
      </c>
      <c r="N25" t="s">
        <v>38</v>
      </c>
      <c r="O25">
        <v>4476</v>
      </c>
      <c r="P25">
        <v>1849</v>
      </c>
      <c r="Q25">
        <v>1621</v>
      </c>
      <c r="V25" t="s">
        <v>81</v>
      </c>
      <c r="Y25" t="s">
        <v>96</v>
      </c>
      <c r="Z25" t="s">
        <v>39</v>
      </c>
      <c r="AC25">
        <v>18</v>
      </c>
      <c r="AD25" t="s">
        <v>81</v>
      </c>
    </row>
    <row r="26" spans="1:38" x14ac:dyDescent="0.25">
      <c r="A26" t="s">
        <v>375</v>
      </c>
      <c r="B26" t="s">
        <v>127</v>
      </c>
      <c r="C26">
        <v>49900</v>
      </c>
      <c r="D26" t="b">
        <v>0</v>
      </c>
      <c r="E26">
        <v>445</v>
      </c>
      <c r="F26">
        <v>112.13</v>
      </c>
      <c r="G26" t="s">
        <v>185</v>
      </c>
      <c r="H26" t="s">
        <v>199</v>
      </c>
      <c r="I26">
        <v>5.6</v>
      </c>
      <c r="J26">
        <v>69</v>
      </c>
      <c r="K26" t="s">
        <v>59</v>
      </c>
      <c r="L26" t="s">
        <v>128</v>
      </c>
      <c r="M26" t="s">
        <v>72</v>
      </c>
      <c r="O26">
        <v>4432</v>
      </c>
      <c r="P26">
        <v>2025</v>
      </c>
      <c r="Q26">
        <v>1566</v>
      </c>
      <c r="R26">
        <v>362</v>
      </c>
      <c r="T26">
        <v>1855</v>
      </c>
      <c r="V26" t="s">
        <v>129</v>
      </c>
      <c r="W26" t="s">
        <v>117</v>
      </c>
      <c r="Y26" t="s">
        <v>130</v>
      </c>
      <c r="Z26" t="s">
        <v>130</v>
      </c>
      <c r="AB26" t="s">
        <v>131</v>
      </c>
      <c r="AC26">
        <v>19</v>
      </c>
      <c r="AD26" t="s">
        <v>81</v>
      </c>
      <c r="AE26" t="s">
        <v>81</v>
      </c>
      <c r="AF26" t="s">
        <v>81</v>
      </c>
      <c r="AH26" t="s">
        <v>42</v>
      </c>
      <c r="AI26" t="s">
        <v>117</v>
      </c>
      <c r="AJ26" t="s">
        <v>132</v>
      </c>
      <c r="AL26" t="s">
        <v>133</v>
      </c>
    </row>
    <row r="27" spans="1:38" x14ac:dyDescent="0.25">
      <c r="A27" t="s">
        <v>376</v>
      </c>
      <c r="B27" t="s">
        <v>134</v>
      </c>
      <c r="C27">
        <v>49990</v>
      </c>
      <c r="D27" t="b">
        <v>1</v>
      </c>
      <c r="E27">
        <v>510</v>
      </c>
      <c r="F27">
        <v>98.02</v>
      </c>
      <c r="G27" t="s">
        <v>353</v>
      </c>
      <c r="H27" t="s">
        <v>199</v>
      </c>
      <c r="I27">
        <v>7</v>
      </c>
      <c r="J27">
        <v>77</v>
      </c>
      <c r="K27" t="s">
        <v>59</v>
      </c>
      <c r="L27" t="s">
        <v>135</v>
      </c>
      <c r="M27" t="s">
        <v>136</v>
      </c>
      <c r="O27">
        <v>4324</v>
      </c>
      <c r="P27">
        <v>1809</v>
      </c>
      <c r="Q27">
        <v>1540</v>
      </c>
      <c r="R27">
        <v>385</v>
      </c>
      <c r="T27">
        <v>1960</v>
      </c>
      <c r="AL27" t="s">
        <v>137</v>
      </c>
    </row>
    <row r="28" spans="1:38" x14ac:dyDescent="0.25">
      <c r="A28" t="s">
        <v>61</v>
      </c>
      <c r="B28" t="s">
        <v>138</v>
      </c>
      <c r="C28">
        <v>49990</v>
      </c>
      <c r="D28" t="b">
        <v>1</v>
      </c>
      <c r="E28">
        <v>530</v>
      </c>
      <c r="F28">
        <v>94.32</v>
      </c>
      <c r="G28" t="s">
        <v>354</v>
      </c>
      <c r="H28" t="s">
        <v>199</v>
      </c>
      <c r="I28">
        <v>6.5</v>
      </c>
      <c r="J28">
        <v>77</v>
      </c>
      <c r="K28" t="s">
        <v>59</v>
      </c>
      <c r="L28" t="s">
        <v>139</v>
      </c>
      <c r="M28" t="s">
        <v>64</v>
      </c>
      <c r="N28" t="s">
        <v>38</v>
      </c>
      <c r="O28">
        <v>4287</v>
      </c>
      <c r="P28">
        <v>1836</v>
      </c>
      <c r="Q28">
        <v>1516</v>
      </c>
      <c r="R28">
        <v>350</v>
      </c>
      <c r="S28" t="s">
        <v>39</v>
      </c>
      <c r="T28">
        <v>1748</v>
      </c>
      <c r="V28" t="s">
        <v>39</v>
      </c>
      <c r="X28" t="s">
        <v>65</v>
      </c>
      <c r="Y28" t="s">
        <v>40</v>
      </c>
      <c r="Z28" t="s">
        <v>39</v>
      </c>
      <c r="AA28" t="s">
        <v>40</v>
      </c>
      <c r="AB28">
        <v>500</v>
      </c>
      <c r="AC28">
        <v>18</v>
      </c>
      <c r="AD28" t="s">
        <v>40</v>
      </c>
      <c r="AF28" t="s">
        <v>40</v>
      </c>
      <c r="AG28" t="s">
        <v>40</v>
      </c>
      <c r="AH28" t="s">
        <v>42</v>
      </c>
      <c r="AJ28" t="s">
        <v>66</v>
      </c>
      <c r="AK28" t="s">
        <v>67</v>
      </c>
      <c r="AL28" t="s">
        <v>68</v>
      </c>
    </row>
    <row r="29" spans="1:38" x14ac:dyDescent="0.25">
      <c r="A29" t="s">
        <v>111</v>
      </c>
      <c r="B29" t="s">
        <v>140</v>
      </c>
      <c r="C29">
        <v>51500</v>
      </c>
      <c r="D29" t="b">
        <v>0</v>
      </c>
      <c r="E29">
        <v>420</v>
      </c>
      <c r="F29">
        <v>122.62</v>
      </c>
      <c r="G29" t="s">
        <v>349</v>
      </c>
      <c r="H29" t="s">
        <v>199</v>
      </c>
      <c r="I29">
        <v>7.5</v>
      </c>
      <c r="J29">
        <v>69</v>
      </c>
      <c r="K29" t="s">
        <v>35</v>
      </c>
      <c r="L29" t="s">
        <v>113</v>
      </c>
      <c r="M29" t="s">
        <v>114</v>
      </c>
      <c r="N29" t="s">
        <v>38</v>
      </c>
      <c r="O29">
        <v>4739</v>
      </c>
      <c r="P29">
        <v>1900</v>
      </c>
      <c r="Q29">
        <v>1680</v>
      </c>
      <c r="R29">
        <v>581</v>
      </c>
      <c r="S29" t="s">
        <v>39</v>
      </c>
      <c r="T29">
        <v>1995</v>
      </c>
      <c r="V29" t="s">
        <v>115</v>
      </c>
      <c r="W29" t="s">
        <v>81</v>
      </c>
      <c r="Y29" t="s">
        <v>89</v>
      </c>
      <c r="Z29" t="s">
        <v>89</v>
      </c>
      <c r="AB29" t="s">
        <v>116</v>
      </c>
      <c r="AC29">
        <v>20</v>
      </c>
      <c r="AD29" t="s">
        <v>81</v>
      </c>
      <c r="AF29" t="s">
        <v>81</v>
      </c>
      <c r="AG29" t="s">
        <v>117</v>
      </c>
      <c r="AH29" t="s">
        <v>42</v>
      </c>
      <c r="AJ29" t="s">
        <v>66</v>
      </c>
      <c r="AK29" t="s">
        <v>44</v>
      </c>
      <c r="AL29" t="s">
        <v>118</v>
      </c>
    </row>
    <row r="30" spans="1:38" x14ac:dyDescent="0.25">
      <c r="A30" t="s">
        <v>141</v>
      </c>
      <c r="B30" t="s">
        <v>142</v>
      </c>
      <c r="C30">
        <v>51990</v>
      </c>
      <c r="D30" t="b">
        <v>1</v>
      </c>
      <c r="E30">
        <v>305</v>
      </c>
      <c r="F30">
        <v>170.46</v>
      </c>
      <c r="G30" t="s">
        <v>143</v>
      </c>
      <c r="H30" t="s">
        <v>352</v>
      </c>
      <c r="I30">
        <v>7.3</v>
      </c>
      <c r="J30">
        <v>41</v>
      </c>
      <c r="K30" t="s">
        <v>35</v>
      </c>
      <c r="L30" t="s">
        <v>144</v>
      </c>
    </row>
    <row r="31" spans="1:38" x14ac:dyDescent="0.25">
      <c r="A31" t="s">
        <v>33</v>
      </c>
      <c r="B31" t="s">
        <v>145</v>
      </c>
      <c r="C31">
        <v>52990</v>
      </c>
      <c r="D31" t="b">
        <v>0</v>
      </c>
      <c r="E31">
        <v>570</v>
      </c>
      <c r="F31">
        <v>92.96</v>
      </c>
      <c r="G31" t="s">
        <v>355</v>
      </c>
      <c r="H31" t="s">
        <v>199</v>
      </c>
      <c r="I31">
        <v>5.9</v>
      </c>
      <c r="J31">
        <v>82</v>
      </c>
      <c r="K31" t="s">
        <v>35</v>
      </c>
      <c r="L31" t="s">
        <v>104</v>
      </c>
      <c r="M31" t="s">
        <v>37</v>
      </c>
      <c r="N31" t="s">
        <v>38</v>
      </c>
      <c r="O31">
        <v>4800</v>
      </c>
      <c r="P31">
        <v>1875</v>
      </c>
      <c r="Q31">
        <v>1460</v>
      </c>
      <c r="R31">
        <v>400</v>
      </c>
      <c r="S31">
        <v>50</v>
      </c>
      <c r="T31">
        <v>2055</v>
      </c>
      <c r="V31" t="s">
        <v>56</v>
      </c>
      <c r="W31" t="s">
        <v>39</v>
      </c>
      <c r="Y31" t="s">
        <v>89</v>
      </c>
      <c r="Z31" t="s">
        <v>89</v>
      </c>
      <c r="AA31" t="s">
        <v>40</v>
      </c>
      <c r="AB31">
        <v>750</v>
      </c>
      <c r="AC31">
        <v>19</v>
      </c>
      <c r="AD31" t="s">
        <v>81</v>
      </c>
      <c r="AF31" t="s">
        <v>108</v>
      </c>
      <c r="AG31" t="s">
        <v>81</v>
      </c>
      <c r="AH31" t="s">
        <v>42</v>
      </c>
      <c r="AI31" t="s">
        <v>81</v>
      </c>
      <c r="AJ31" t="s">
        <v>109</v>
      </c>
      <c r="AK31" t="s">
        <v>44</v>
      </c>
      <c r="AL31" t="s">
        <v>110</v>
      </c>
    </row>
    <row r="32" spans="1:38" x14ac:dyDescent="0.25">
      <c r="A32" t="s">
        <v>119</v>
      </c>
      <c r="B32" t="s">
        <v>146</v>
      </c>
      <c r="C32">
        <v>53315</v>
      </c>
      <c r="D32" t="b">
        <v>0</v>
      </c>
      <c r="E32">
        <v>604</v>
      </c>
      <c r="F32">
        <v>88.27</v>
      </c>
      <c r="G32" t="s">
        <v>121</v>
      </c>
      <c r="H32" t="s">
        <v>352</v>
      </c>
      <c r="I32">
        <v>7.7</v>
      </c>
      <c r="J32">
        <v>81.400000000000006</v>
      </c>
      <c r="K32" t="s">
        <v>59</v>
      </c>
      <c r="L32" t="s">
        <v>122</v>
      </c>
      <c r="M32" t="s">
        <v>123</v>
      </c>
      <c r="N32" t="s">
        <v>124</v>
      </c>
      <c r="O32">
        <v>4300</v>
      </c>
      <c r="P32">
        <v>1850</v>
      </c>
      <c r="Q32">
        <v>1560</v>
      </c>
      <c r="R32">
        <v>460</v>
      </c>
      <c r="S32">
        <v>25</v>
      </c>
      <c r="T32">
        <v>1845</v>
      </c>
      <c r="U32">
        <v>425</v>
      </c>
      <c r="V32" t="s">
        <v>39</v>
      </c>
      <c r="Y32" t="s">
        <v>39</v>
      </c>
      <c r="Z32" t="s">
        <v>39</v>
      </c>
      <c r="AB32" t="s">
        <v>147</v>
      </c>
      <c r="AC32">
        <v>17</v>
      </c>
      <c r="AD32" t="s">
        <v>39</v>
      </c>
      <c r="AE32" t="s">
        <v>39</v>
      </c>
      <c r="AF32" t="s">
        <v>39</v>
      </c>
    </row>
    <row r="33" spans="1:38" x14ac:dyDescent="0.25">
      <c r="A33" t="s">
        <v>148</v>
      </c>
      <c r="B33">
        <v>7</v>
      </c>
      <c r="C33">
        <v>53900</v>
      </c>
      <c r="D33" t="b">
        <v>0</v>
      </c>
      <c r="E33">
        <v>475</v>
      </c>
      <c r="F33">
        <v>113.47</v>
      </c>
      <c r="G33" t="s">
        <v>349</v>
      </c>
      <c r="H33" t="s">
        <v>199</v>
      </c>
      <c r="I33">
        <v>7.9</v>
      </c>
      <c r="J33">
        <v>80</v>
      </c>
      <c r="K33" t="s">
        <v>59</v>
      </c>
      <c r="L33" t="s">
        <v>149</v>
      </c>
      <c r="M33" t="s">
        <v>150</v>
      </c>
      <c r="N33" t="s">
        <v>38</v>
      </c>
      <c r="O33">
        <v>4750</v>
      </c>
      <c r="P33">
        <v>1930</v>
      </c>
      <c r="Q33">
        <v>1625</v>
      </c>
      <c r="R33">
        <v>445</v>
      </c>
      <c r="S33">
        <v>125</v>
      </c>
      <c r="T33">
        <v>2073</v>
      </c>
      <c r="U33">
        <v>417</v>
      </c>
      <c r="W33" t="s">
        <v>151</v>
      </c>
      <c r="AB33" t="s">
        <v>116</v>
      </c>
      <c r="AC33">
        <v>19</v>
      </c>
      <c r="AD33" t="s">
        <v>81</v>
      </c>
      <c r="AG33" t="s">
        <v>81</v>
      </c>
      <c r="AH33" t="s">
        <v>42</v>
      </c>
      <c r="AJ33" t="s">
        <v>66</v>
      </c>
      <c r="AK33" t="s">
        <v>152</v>
      </c>
      <c r="AL33" t="s">
        <v>153</v>
      </c>
    </row>
    <row r="34" spans="1:38" x14ac:dyDescent="0.25">
      <c r="A34" t="s">
        <v>69</v>
      </c>
      <c r="B34" t="s">
        <v>154</v>
      </c>
      <c r="C34">
        <v>54000</v>
      </c>
      <c r="D34" t="b">
        <v>0</v>
      </c>
      <c r="E34">
        <v>370</v>
      </c>
      <c r="F34">
        <v>145.94999999999999</v>
      </c>
      <c r="G34" t="s">
        <v>155</v>
      </c>
      <c r="H34" t="s">
        <v>352</v>
      </c>
      <c r="I34">
        <v>7.8</v>
      </c>
      <c r="J34">
        <v>48.6</v>
      </c>
      <c r="K34" t="s">
        <v>59</v>
      </c>
      <c r="L34" t="s">
        <v>156</v>
      </c>
      <c r="M34" t="s">
        <v>72</v>
      </c>
    </row>
    <row r="35" spans="1:38" x14ac:dyDescent="0.25">
      <c r="A35" t="s">
        <v>69</v>
      </c>
      <c r="B35" t="s">
        <v>157</v>
      </c>
      <c r="C35">
        <v>54000</v>
      </c>
      <c r="D35" t="b">
        <v>0</v>
      </c>
      <c r="E35">
        <v>370</v>
      </c>
      <c r="F35">
        <v>145.94999999999999</v>
      </c>
      <c r="G35" t="s">
        <v>356</v>
      </c>
      <c r="H35" t="s">
        <v>343</v>
      </c>
      <c r="J35">
        <v>48</v>
      </c>
      <c r="K35" t="s">
        <v>59</v>
      </c>
      <c r="L35" t="s">
        <v>158</v>
      </c>
      <c r="M35" t="s">
        <v>72</v>
      </c>
      <c r="AA35" t="s">
        <v>40</v>
      </c>
      <c r="AC35">
        <v>17</v>
      </c>
      <c r="AF35" t="s">
        <v>40</v>
      </c>
      <c r="AH35" t="s">
        <v>159</v>
      </c>
    </row>
    <row r="36" spans="1:38" x14ac:dyDescent="0.25">
      <c r="A36" t="s">
        <v>160</v>
      </c>
      <c r="B36" t="s">
        <v>161</v>
      </c>
      <c r="C36">
        <v>54800</v>
      </c>
      <c r="D36" t="b">
        <v>0</v>
      </c>
      <c r="E36">
        <v>435</v>
      </c>
      <c r="F36">
        <v>125.98</v>
      </c>
      <c r="G36" t="s">
        <v>357</v>
      </c>
      <c r="H36" t="s">
        <v>199</v>
      </c>
      <c r="I36">
        <v>6.6</v>
      </c>
      <c r="J36">
        <v>66</v>
      </c>
      <c r="K36" t="s">
        <v>35</v>
      </c>
      <c r="L36" t="s">
        <v>162</v>
      </c>
      <c r="M36" t="s">
        <v>163</v>
      </c>
      <c r="O36">
        <v>4753</v>
      </c>
      <c r="P36">
        <v>1920</v>
      </c>
      <c r="Q36">
        <v>1650</v>
      </c>
      <c r="R36">
        <v>571</v>
      </c>
      <c r="S36" t="s">
        <v>39</v>
      </c>
      <c r="T36">
        <v>2025</v>
      </c>
      <c r="V36" t="s">
        <v>81</v>
      </c>
      <c r="Y36" t="s">
        <v>164</v>
      </c>
      <c r="Z36" t="s">
        <v>89</v>
      </c>
      <c r="AA36" t="s">
        <v>81</v>
      </c>
      <c r="AB36">
        <v>1500</v>
      </c>
      <c r="AC36">
        <v>20</v>
      </c>
      <c r="AD36" t="s">
        <v>81</v>
      </c>
      <c r="AE36" t="s">
        <v>81</v>
      </c>
      <c r="AF36" t="s">
        <v>108</v>
      </c>
      <c r="AG36" t="s">
        <v>81</v>
      </c>
      <c r="AH36" t="s">
        <v>42</v>
      </c>
      <c r="AJ36" t="s">
        <v>109</v>
      </c>
      <c r="AK36" t="s">
        <v>44</v>
      </c>
      <c r="AL36" t="s">
        <v>165</v>
      </c>
    </row>
    <row r="37" spans="1:38" x14ac:dyDescent="0.25">
      <c r="A37" t="s">
        <v>166</v>
      </c>
      <c r="B37" t="s">
        <v>167</v>
      </c>
      <c r="C37">
        <v>54900</v>
      </c>
      <c r="D37" t="b">
        <v>0</v>
      </c>
      <c r="E37">
        <v>420</v>
      </c>
      <c r="F37">
        <v>130.71</v>
      </c>
      <c r="G37" t="s">
        <v>185</v>
      </c>
      <c r="H37" t="s">
        <v>199</v>
      </c>
      <c r="I37">
        <v>6.7</v>
      </c>
      <c r="J37">
        <v>66</v>
      </c>
      <c r="K37" t="s">
        <v>59</v>
      </c>
      <c r="L37" t="s">
        <v>168</v>
      </c>
      <c r="M37" t="s">
        <v>169</v>
      </c>
      <c r="N37" t="s">
        <v>38</v>
      </c>
      <c r="O37">
        <v>4270</v>
      </c>
      <c r="P37">
        <v>1822</v>
      </c>
      <c r="Q37">
        <v>1636</v>
      </c>
      <c r="R37">
        <v>323</v>
      </c>
      <c r="S37">
        <v>15</v>
      </c>
      <c r="V37" t="s">
        <v>40</v>
      </c>
      <c r="AB37" t="s">
        <v>131</v>
      </c>
      <c r="AG37" t="s">
        <v>40</v>
      </c>
      <c r="AH37" t="s">
        <v>42</v>
      </c>
      <c r="AL37" t="s">
        <v>170</v>
      </c>
    </row>
    <row r="38" spans="1:38" x14ac:dyDescent="0.25">
      <c r="A38" t="s">
        <v>197</v>
      </c>
      <c r="B38" t="s">
        <v>171</v>
      </c>
      <c r="C38">
        <v>54900</v>
      </c>
      <c r="D38" t="b">
        <v>0</v>
      </c>
      <c r="E38">
        <v>513</v>
      </c>
      <c r="F38">
        <v>107.02</v>
      </c>
      <c r="G38" t="s">
        <v>352</v>
      </c>
      <c r="H38" t="s">
        <v>352</v>
      </c>
      <c r="I38">
        <v>6.1</v>
      </c>
      <c r="J38">
        <v>57.5</v>
      </c>
      <c r="K38" t="s">
        <v>35</v>
      </c>
      <c r="L38" t="s">
        <v>172</v>
      </c>
      <c r="M38" t="s">
        <v>173</v>
      </c>
      <c r="AL38" t="s">
        <v>174</v>
      </c>
    </row>
    <row r="39" spans="1:38" x14ac:dyDescent="0.25">
      <c r="A39" t="s">
        <v>33</v>
      </c>
      <c r="B39" t="s">
        <v>175</v>
      </c>
      <c r="C39">
        <v>54990</v>
      </c>
      <c r="D39" t="b">
        <v>0</v>
      </c>
      <c r="E39">
        <v>482</v>
      </c>
      <c r="F39">
        <v>114.09</v>
      </c>
      <c r="G39" t="s">
        <v>358</v>
      </c>
      <c r="H39" t="s">
        <v>199</v>
      </c>
      <c r="I39">
        <v>6.7</v>
      </c>
      <c r="J39">
        <v>82.56</v>
      </c>
      <c r="K39" t="s">
        <v>35</v>
      </c>
      <c r="L39" t="s">
        <v>128</v>
      </c>
      <c r="M39" t="s">
        <v>37</v>
      </c>
      <c r="N39" t="s">
        <v>38</v>
      </c>
      <c r="O39">
        <v>4830</v>
      </c>
      <c r="P39">
        <v>1925</v>
      </c>
      <c r="Q39">
        <v>1620</v>
      </c>
      <c r="R39">
        <v>500</v>
      </c>
      <c r="S39">
        <v>58</v>
      </c>
      <c r="T39">
        <v>2225</v>
      </c>
      <c r="V39" t="s">
        <v>176</v>
      </c>
      <c r="W39" t="s">
        <v>39</v>
      </c>
      <c r="X39" t="s">
        <v>39</v>
      </c>
      <c r="Y39" t="s">
        <v>40</v>
      </c>
      <c r="Z39" t="s">
        <v>40</v>
      </c>
      <c r="AC39">
        <v>19</v>
      </c>
      <c r="AD39" t="s">
        <v>40</v>
      </c>
      <c r="AF39" t="s">
        <v>40</v>
      </c>
      <c r="AH39" t="s">
        <v>42</v>
      </c>
      <c r="AJ39" t="s">
        <v>109</v>
      </c>
      <c r="AK39" t="s">
        <v>44</v>
      </c>
    </row>
    <row r="40" spans="1:38" x14ac:dyDescent="0.25">
      <c r="A40" t="s">
        <v>61</v>
      </c>
      <c r="B40" t="s">
        <v>177</v>
      </c>
      <c r="C40">
        <v>55990</v>
      </c>
      <c r="D40" t="b">
        <v>1</v>
      </c>
      <c r="E40">
        <v>400</v>
      </c>
      <c r="F40">
        <v>139.97999999999999</v>
      </c>
      <c r="G40" t="s">
        <v>178</v>
      </c>
      <c r="H40" t="s">
        <v>236</v>
      </c>
      <c r="I40">
        <v>3.8</v>
      </c>
      <c r="J40">
        <v>64</v>
      </c>
      <c r="K40" t="s">
        <v>59</v>
      </c>
      <c r="L40" t="s">
        <v>179</v>
      </c>
      <c r="M40" t="s">
        <v>64</v>
      </c>
      <c r="N40" t="s">
        <v>38</v>
      </c>
    </row>
    <row r="41" spans="1:38" x14ac:dyDescent="0.25">
      <c r="A41" t="s">
        <v>119</v>
      </c>
      <c r="B41" t="s">
        <v>180</v>
      </c>
      <c r="C41">
        <v>57770</v>
      </c>
      <c r="D41" t="b">
        <v>0</v>
      </c>
      <c r="E41">
        <v>400</v>
      </c>
      <c r="F41">
        <v>144.41999999999999</v>
      </c>
      <c r="G41" t="s">
        <v>359</v>
      </c>
      <c r="H41" t="s">
        <v>343</v>
      </c>
      <c r="I41">
        <v>8.5</v>
      </c>
      <c r="J41">
        <v>64</v>
      </c>
      <c r="K41" t="s">
        <v>35</v>
      </c>
      <c r="L41" t="s">
        <v>181</v>
      </c>
      <c r="M41" t="s">
        <v>123</v>
      </c>
      <c r="O41">
        <v>4615</v>
      </c>
      <c r="P41">
        <v>1875</v>
      </c>
      <c r="Q41">
        <v>1715</v>
      </c>
      <c r="R41">
        <v>513</v>
      </c>
      <c r="S41">
        <v>67</v>
      </c>
      <c r="T41">
        <v>1930</v>
      </c>
      <c r="V41" t="s">
        <v>39</v>
      </c>
      <c r="W41" t="s">
        <v>40</v>
      </c>
      <c r="Y41" t="s">
        <v>57</v>
      </c>
      <c r="Z41" t="s">
        <v>39</v>
      </c>
      <c r="AB41" t="s">
        <v>182</v>
      </c>
      <c r="AC41">
        <v>18</v>
      </c>
      <c r="AD41" t="s">
        <v>39</v>
      </c>
      <c r="AE41" t="s">
        <v>39</v>
      </c>
      <c r="AF41" t="s">
        <v>39</v>
      </c>
      <c r="AG41" t="s">
        <v>40</v>
      </c>
      <c r="AH41" t="s">
        <v>42</v>
      </c>
      <c r="AJ41" t="s">
        <v>43</v>
      </c>
      <c r="AK41" t="s">
        <v>60</v>
      </c>
      <c r="AL41" t="s">
        <v>183</v>
      </c>
    </row>
    <row r="42" spans="1:38" x14ac:dyDescent="0.25">
      <c r="A42" t="s">
        <v>166</v>
      </c>
      <c r="B42" t="s">
        <v>184</v>
      </c>
      <c r="C42">
        <v>57900</v>
      </c>
      <c r="D42" t="b">
        <v>0</v>
      </c>
      <c r="E42">
        <v>455</v>
      </c>
      <c r="F42">
        <v>127.25</v>
      </c>
      <c r="G42" t="s">
        <v>185</v>
      </c>
      <c r="H42" t="s">
        <v>352</v>
      </c>
      <c r="I42">
        <v>5.8</v>
      </c>
      <c r="J42">
        <v>66</v>
      </c>
      <c r="K42" t="s">
        <v>59</v>
      </c>
      <c r="L42" t="s">
        <v>186</v>
      </c>
      <c r="M42" t="s">
        <v>187</v>
      </c>
      <c r="N42" t="s">
        <v>38</v>
      </c>
      <c r="O42">
        <v>4400</v>
      </c>
      <c r="P42">
        <v>1844</v>
      </c>
      <c r="Q42">
        <v>1556</v>
      </c>
      <c r="R42">
        <v>370</v>
      </c>
      <c r="T42">
        <v>1780</v>
      </c>
      <c r="V42" t="s">
        <v>81</v>
      </c>
      <c r="AG42" t="s">
        <v>81</v>
      </c>
      <c r="AL42" t="s">
        <v>188</v>
      </c>
    </row>
    <row r="43" spans="1:38" x14ac:dyDescent="0.25">
      <c r="A43" t="s">
        <v>375</v>
      </c>
      <c r="B43" t="s">
        <v>189</v>
      </c>
      <c r="C43">
        <v>57900</v>
      </c>
      <c r="D43" t="b">
        <v>0</v>
      </c>
      <c r="E43">
        <v>480</v>
      </c>
      <c r="F43">
        <v>120.62</v>
      </c>
      <c r="G43" t="s">
        <v>360</v>
      </c>
      <c r="H43" t="s">
        <v>199</v>
      </c>
      <c r="I43">
        <v>6</v>
      </c>
      <c r="J43">
        <v>75</v>
      </c>
      <c r="K43" t="s">
        <v>35</v>
      </c>
      <c r="L43" t="s">
        <v>190</v>
      </c>
      <c r="M43" t="s">
        <v>72</v>
      </c>
      <c r="N43" t="s">
        <v>38</v>
      </c>
      <c r="O43">
        <v>4787</v>
      </c>
      <c r="P43">
        <v>2100</v>
      </c>
      <c r="Q43">
        <v>1650</v>
      </c>
      <c r="R43">
        <v>539</v>
      </c>
      <c r="S43">
        <v>66</v>
      </c>
      <c r="T43">
        <v>2460</v>
      </c>
      <c r="V43" t="s">
        <v>191</v>
      </c>
      <c r="Y43" t="s">
        <v>164</v>
      </c>
      <c r="Z43" t="s">
        <v>117</v>
      </c>
      <c r="AC43">
        <v>19</v>
      </c>
      <c r="AD43" t="s">
        <v>81</v>
      </c>
      <c r="AE43" t="s">
        <v>192</v>
      </c>
      <c r="AF43" t="s">
        <v>108</v>
      </c>
      <c r="AG43" t="s">
        <v>193</v>
      </c>
      <c r="AI43" t="s">
        <v>117</v>
      </c>
    </row>
    <row r="44" spans="1:38" x14ac:dyDescent="0.25">
      <c r="A44" t="s">
        <v>69</v>
      </c>
      <c r="B44" t="s">
        <v>194</v>
      </c>
      <c r="C44">
        <v>58000</v>
      </c>
      <c r="D44" t="b">
        <v>0</v>
      </c>
      <c r="E44">
        <v>505</v>
      </c>
      <c r="F44">
        <v>114.85</v>
      </c>
      <c r="G44" t="s">
        <v>251</v>
      </c>
      <c r="H44" t="s">
        <v>343</v>
      </c>
      <c r="I44">
        <v>7.8</v>
      </c>
      <c r="J44">
        <v>64</v>
      </c>
      <c r="K44" t="s">
        <v>59</v>
      </c>
      <c r="L44" t="s">
        <v>158</v>
      </c>
      <c r="M44" t="s">
        <v>72</v>
      </c>
      <c r="AA44" t="s">
        <v>40</v>
      </c>
      <c r="AC44">
        <v>17</v>
      </c>
      <c r="AF44" t="s">
        <v>40</v>
      </c>
      <c r="AH44" t="s">
        <v>159</v>
      </c>
    </row>
    <row r="45" spans="1:38" x14ac:dyDescent="0.25">
      <c r="A45" t="s">
        <v>119</v>
      </c>
      <c r="B45" t="s">
        <v>195</v>
      </c>
      <c r="C45">
        <v>58500</v>
      </c>
      <c r="D45" t="b">
        <v>0</v>
      </c>
      <c r="E45">
        <v>563</v>
      </c>
      <c r="F45">
        <v>103.91</v>
      </c>
      <c r="G45" t="s">
        <v>121</v>
      </c>
      <c r="H45" t="s">
        <v>352</v>
      </c>
      <c r="I45">
        <v>7.7</v>
      </c>
      <c r="J45">
        <v>81.400000000000006</v>
      </c>
      <c r="K45" t="s">
        <v>59</v>
      </c>
      <c r="L45" t="s">
        <v>122</v>
      </c>
      <c r="M45" t="s">
        <v>123</v>
      </c>
      <c r="N45" t="s">
        <v>124</v>
      </c>
      <c r="O45">
        <v>4300</v>
      </c>
      <c r="P45">
        <v>1850</v>
      </c>
      <c r="Q45">
        <v>1560</v>
      </c>
      <c r="R45">
        <v>460</v>
      </c>
      <c r="S45">
        <v>25</v>
      </c>
      <c r="T45">
        <v>1930</v>
      </c>
      <c r="U45">
        <v>425</v>
      </c>
      <c r="V45" t="s">
        <v>39</v>
      </c>
      <c r="W45" t="s">
        <v>81</v>
      </c>
      <c r="Y45" t="s">
        <v>81</v>
      </c>
      <c r="Z45" t="s">
        <v>81</v>
      </c>
      <c r="AB45" t="s">
        <v>147</v>
      </c>
      <c r="AC45">
        <v>19</v>
      </c>
    </row>
    <row r="46" spans="1:38" x14ac:dyDescent="0.25">
      <c r="A46" t="s">
        <v>166</v>
      </c>
      <c r="B46" t="s">
        <v>196</v>
      </c>
      <c r="C46">
        <v>58900</v>
      </c>
      <c r="D46" t="b">
        <v>0</v>
      </c>
      <c r="E46">
        <v>440</v>
      </c>
      <c r="F46">
        <v>133.86000000000001</v>
      </c>
      <c r="G46" t="s">
        <v>185</v>
      </c>
      <c r="H46" t="s">
        <v>199</v>
      </c>
      <c r="I46">
        <v>6.7</v>
      </c>
      <c r="J46">
        <v>66</v>
      </c>
      <c r="K46" t="s">
        <v>59</v>
      </c>
      <c r="L46" t="s">
        <v>168</v>
      </c>
      <c r="M46" t="s">
        <v>169</v>
      </c>
      <c r="N46" t="s">
        <v>38</v>
      </c>
      <c r="O46">
        <v>4270</v>
      </c>
      <c r="P46">
        <v>1822</v>
      </c>
      <c r="Q46">
        <v>1636</v>
      </c>
      <c r="R46">
        <v>313</v>
      </c>
      <c r="S46">
        <v>15</v>
      </c>
      <c r="V46" t="s">
        <v>40</v>
      </c>
      <c r="AB46" t="s">
        <v>131</v>
      </c>
      <c r="AG46" t="s">
        <v>40</v>
      </c>
      <c r="AH46" t="s">
        <v>42</v>
      </c>
      <c r="AL46" t="s">
        <v>170</v>
      </c>
    </row>
    <row r="47" spans="1:38" x14ac:dyDescent="0.25">
      <c r="A47" t="s">
        <v>197</v>
      </c>
      <c r="B47" t="s">
        <v>198</v>
      </c>
      <c r="C47">
        <v>58900</v>
      </c>
      <c r="D47" t="b">
        <v>0</v>
      </c>
      <c r="E47">
        <v>466</v>
      </c>
      <c r="F47">
        <v>126.39</v>
      </c>
      <c r="G47" t="s">
        <v>352</v>
      </c>
      <c r="H47" t="s">
        <v>199</v>
      </c>
      <c r="I47">
        <v>5.9</v>
      </c>
      <c r="J47">
        <v>60</v>
      </c>
      <c r="K47" t="s">
        <v>35</v>
      </c>
      <c r="L47" t="s">
        <v>172</v>
      </c>
      <c r="M47" t="s">
        <v>200</v>
      </c>
      <c r="O47">
        <v>4792</v>
      </c>
      <c r="P47">
        <v>1982</v>
      </c>
      <c r="Q47">
        <v>1624</v>
      </c>
      <c r="V47" t="s">
        <v>40</v>
      </c>
      <c r="AH47" t="s">
        <v>42</v>
      </c>
    </row>
    <row r="48" spans="1:38" x14ac:dyDescent="0.25">
      <c r="A48" t="s">
        <v>160</v>
      </c>
      <c r="B48" t="s">
        <v>201</v>
      </c>
      <c r="C48">
        <v>59800</v>
      </c>
      <c r="D48" t="b">
        <v>0</v>
      </c>
      <c r="E48">
        <v>570</v>
      </c>
      <c r="F48">
        <v>104.91</v>
      </c>
      <c r="G48" t="s">
        <v>361</v>
      </c>
      <c r="H48" t="s">
        <v>199</v>
      </c>
      <c r="I48">
        <v>6.2</v>
      </c>
      <c r="J48">
        <v>87.5</v>
      </c>
      <c r="K48" t="s">
        <v>59</v>
      </c>
      <c r="L48" t="s">
        <v>202</v>
      </c>
      <c r="M48" t="s">
        <v>163</v>
      </c>
      <c r="O48">
        <v>4753</v>
      </c>
      <c r="P48">
        <v>1920</v>
      </c>
      <c r="Q48">
        <v>1650</v>
      </c>
      <c r="R48">
        <v>571</v>
      </c>
      <c r="S48" t="s">
        <v>39</v>
      </c>
      <c r="T48">
        <v>2025</v>
      </c>
      <c r="V48" t="s">
        <v>81</v>
      </c>
      <c r="Y48" t="s">
        <v>164</v>
      </c>
      <c r="Z48" t="s">
        <v>89</v>
      </c>
      <c r="AA48" t="s">
        <v>81</v>
      </c>
      <c r="AB48">
        <v>1500</v>
      </c>
      <c r="AC48">
        <v>20</v>
      </c>
      <c r="AD48" t="s">
        <v>81</v>
      </c>
      <c r="AE48" t="s">
        <v>81</v>
      </c>
      <c r="AF48" t="s">
        <v>108</v>
      </c>
      <c r="AG48" t="s">
        <v>81</v>
      </c>
      <c r="AH48" t="s">
        <v>42</v>
      </c>
      <c r="AJ48" t="s">
        <v>109</v>
      </c>
      <c r="AK48" t="s">
        <v>44</v>
      </c>
      <c r="AL48" t="s">
        <v>165</v>
      </c>
    </row>
    <row r="49" spans="1:38" x14ac:dyDescent="0.25">
      <c r="A49" t="s">
        <v>253</v>
      </c>
      <c r="B49" t="s">
        <v>203</v>
      </c>
      <c r="C49">
        <v>59990</v>
      </c>
      <c r="D49" t="b">
        <v>0</v>
      </c>
      <c r="E49">
        <v>463</v>
      </c>
      <c r="F49">
        <v>129.57</v>
      </c>
      <c r="G49" t="s">
        <v>185</v>
      </c>
      <c r="H49" t="s">
        <v>352</v>
      </c>
      <c r="I49">
        <v>5.3</v>
      </c>
      <c r="J49">
        <v>69</v>
      </c>
      <c r="K49" t="s">
        <v>59</v>
      </c>
      <c r="L49" t="s">
        <v>204</v>
      </c>
      <c r="M49" t="s">
        <v>136</v>
      </c>
      <c r="T49">
        <v>1830</v>
      </c>
      <c r="AB49" t="s">
        <v>205</v>
      </c>
    </row>
    <row r="50" spans="1:38" x14ac:dyDescent="0.25">
      <c r="A50" t="s">
        <v>206</v>
      </c>
      <c r="B50" t="s">
        <v>207</v>
      </c>
      <c r="C50">
        <v>59990</v>
      </c>
      <c r="D50" t="b">
        <v>0</v>
      </c>
      <c r="E50">
        <v>544</v>
      </c>
      <c r="F50">
        <v>110.28</v>
      </c>
      <c r="G50" t="s">
        <v>260</v>
      </c>
      <c r="H50" t="s">
        <v>199</v>
      </c>
      <c r="I50">
        <v>6.7</v>
      </c>
      <c r="J50">
        <v>77</v>
      </c>
      <c r="K50" t="s">
        <v>59</v>
      </c>
      <c r="L50" t="s">
        <v>208</v>
      </c>
      <c r="M50" t="s">
        <v>209</v>
      </c>
      <c r="O50">
        <v>4585</v>
      </c>
      <c r="P50">
        <v>1852</v>
      </c>
      <c r="Q50">
        <v>1624</v>
      </c>
      <c r="R50">
        <v>543</v>
      </c>
      <c r="V50" t="s">
        <v>191</v>
      </c>
      <c r="Y50" t="s">
        <v>81</v>
      </c>
      <c r="AC50">
        <v>19</v>
      </c>
      <c r="AD50" t="s">
        <v>81</v>
      </c>
      <c r="AF50" t="s">
        <v>81</v>
      </c>
      <c r="AG50" t="s">
        <v>210</v>
      </c>
    </row>
    <row r="51" spans="1:38" x14ac:dyDescent="0.25">
      <c r="A51" t="s">
        <v>377</v>
      </c>
      <c r="B51" t="s">
        <v>211</v>
      </c>
      <c r="C51">
        <v>60783</v>
      </c>
      <c r="D51" t="b">
        <v>0</v>
      </c>
      <c r="E51">
        <v>454</v>
      </c>
      <c r="F51">
        <v>133.88</v>
      </c>
      <c r="G51" t="s">
        <v>362</v>
      </c>
      <c r="H51" t="s">
        <v>343</v>
      </c>
      <c r="I51">
        <v>7.4</v>
      </c>
      <c r="J51">
        <v>60</v>
      </c>
      <c r="K51" t="s">
        <v>59</v>
      </c>
      <c r="M51" t="s">
        <v>212</v>
      </c>
      <c r="O51">
        <v>4199</v>
      </c>
      <c r="P51">
        <v>1860</v>
      </c>
      <c r="Q51">
        <v>2017</v>
      </c>
      <c r="R51">
        <v>440</v>
      </c>
      <c r="AB51" t="s">
        <v>213</v>
      </c>
      <c r="AC51">
        <v>20</v>
      </c>
      <c r="AH51" t="s">
        <v>42</v>
      </c>
    </row>
    <row r="52" spans="1:38" x14ac:dyDescent="0.25">
      <c r="A52" t="s">
        <v>376</v>
      </c>
      <c r="B52" t="s">
        <v>214</v>
      </c>
      <c r="C52">
        <v>60990</v>
      </c>
      <c r="D52" t="b">
        <v>0</v>
      </c>
      <c r="E52">
        <v>534</v>
      </c>
      <c r="F52">
        <v>114.21</v>
      </c>
      <c r="G52" t="s">
        <v>260</v>
      </c>
      <c r="H52" t="s">
        <v>199</v>
      </c>
      <c r="I52">
        <v>6.8</v>
      </c>
      <c r="J52">
        <v>77</v>
      </c>
      <c r="K52" t="s">
        <v>59</v>
      </c>
      <c r="L52" t="s">
        <v>87</v>
      </c>
      <c r="M52" t="s">
        <v>72</v>
      </c>
      <c r="O52">
        <v>4644</v>
      </c>
      <c r="P52">
        <v>1861</v>
      </c>
      <c r="Q52">
        <v>1597</v>
      </c>
      <c r="R52">
        <v>540</v>
      </c>
      <c r="S52" t="s">
        <v>39</v>
      </c>
      <c r="T52">
        <v>2273</v>
      </c>
      <c r="U52">
        <v>582</v>
      </c>
      <c r="V52" t="s">
        <v>39</v>
      </c>
      <c r="Y52" t="s">
        <v>215</v>
      </c>
      <c r="AD52" t="s">
        <v>215</v>
      </c>
      <c r="AG52" t="s">
        <v>81</v>
      </c>
      <c r="AL52" t="s">
        <v>216</v>
      </c>
    </row>
    <row r="53" spans="1:38" x14ac:dyDescent="0.25">
      <c r="A53" t="s">
        <v>61</v>
      </c>
      <c r="B53" t="s">
        <v>217</v>
      </c>
      <c r="C53">
        <v>60990</v>
      </c>
      <c r="D53" t="b">
        <v>1</v>
      </c>
      <c r="E53">
        <v>490</v>
      </c>
      <c r="F53">
        <v>124.47</v>
      </c>
      <c r="G53" t="s">
        <v>363</v>
      </c>
      <c r="H53" t="s">
        <v>199</v>
      </c>
      <c r="I53">
        <v>6.4</v>
      </c>
      <c r="J53">
        <v>75</v>
      </c>
      <c r="O53">
        <v>4904</v>
      </c>
      <c r="P53">
        <v>1988</v>
      </c>
      <c r="Q53">
        <v>1669</v>
      </c>
      <c r="R53">
        <v>665</v>
      </c>
    </row>
    <row r="54" spans="1:38" x14ac:dyDescent="0.25">
      <c r="A54" t="s">
        <v>61</v>
      </c>
      <c r="B54" t="s">
        <v>218</v>
      </c>
      <c r="C54">
        <v>60990</v>
      </c>
      <c r="D54" t="b">
        <v>1</v>
      </c>
      <c r="E54">
        <v>490</v>
      </c>
      <c r="F54">
        <v>124.47</v>
      </c>
      <c r="G54" t="s">
        <v>363</v>
      </c>
      <c r="H54" t="s">
        <v>199</v>
      </c>
      <c r="I54">
        <v>6.8</v>
      </c>
      <c r="J54">
        <v>75</v>
      </c>
      <c r="L54" t="s">
        <v>219</v>
      </c>
    </row>
    <row r="55" spans="1:38" x14ac:dyDescent="0.25">
      <c r="A55" t="s">
        <v>166</v>
      </c>
      <c r="B55" t="s">
        <v>220</v>
      </c>
      <c r="C55">
        <v>61900</v>
      </c>
      <c r="D55" t="b">
        <v>0</v>
      </c>
      <c r="E55">
        <v>435</v>
      </c>
      <c r="F55">
        <v>142.30000000000001</v>
      </c>
      <c r="G55" t="s">
        <v>185</v>
      </c>
      <c r="H55" t="s">
        <v>199</v>
      </c>
      <c r="I55">
        <v>5.8</v>
      </c>
      <c r="J55">
        <v>66</v>
      </c>
      <c r="K55" t="s">
        <v>59</v>
      </c>
      <c r="L55" t="s">
        <v>221</v>
      </c>
      <c r="M55" t="s">
        <v>187</v>
      </c>
      <c r="N55" t="s">
        <v>38</v>
      </c>
      <c r="O55">
        <v>4400</v>
      </c>
      <c r="P55">
        <v>1844</v>
      </c>
      <c r="Q55">
        <v>1556</v>
      </c>
      <c r="R55">
        <v>370</v>
      </c>
      <c r="T55">
        <v>1820</v>
      </c>
      <c r="V55" t="s">
        <v>81</v>
      </c>
      <c r="AG55" t="s">
        <v>81</v>
      </c>
    </row>
    <row r="56" spans="1:38" x14ac:dyDescent="0.25">
      <c r="A56" t="s">
        <v>33</v>
      </c>
      <c r="B56" t="s">
        <v>222</v>
      </c>
      <c r="C56">
        <v>61990</v>
      </c>
      <c r="D56" t="b">
        <v>0</v>
      </c>
      <c r="E56">
        <v>520</v>
      </c>
      <c r="F56">
        <v>119.21</v>
      </c>
      <c r="G56" t="s">
        <v>223</v>
      </c>
      <c r="H56" t="s">
        <v>236</v>
      </c>
      <c r="I56">
        <v>3.8</v>
      </c>
      <c r="J56">
        <v>82</v>
      </c>
      <c r="K56" t="s">
        <v>35</v>
      </c>
      <c r="L56" t="s">
        <v>104</v>
      </c>
      <c r="M56" t="s">
        <v>37</v>
      </c>
      <c r="N56" t="s">
        <v>38</v>
      </c>
      <c r="O56">
        <v>4800</v>
      </c>
      <c r="P56">
        <v>1875</v>
      </c>
      <c r="Q56">
        <v>1460</v>
      </c>
      <c r="R56">
        <v>400</v>
      </c>
      <c r="S56">
        <v>50</v>
      </c>
      <c r="T56">
        <v>2185</v>
      </c>
      <c r="V56" t="s">
        <v>56</v>
      </c>
      <c r="W56" t="s">
        <v>39</v>
      </c>
      <c r="Y56" t="s">
        <v>89</v>
      </c>
      <c r="Z56" t="s">
        <v>89</v>
      </c>
      <c r="AA56" t="s">
        <v>224</v>
      </c>
      <c r="AB56">
        <v>1500</v>
      </c>
      <c r="AC56">
        <v>19</v>
      </c>
      <c r="AD56" t="s">
        <v>81</v>
      </c>
      <c r="AF56" t="s">
        <v>108</v>
      </c>
      <c r="AG56" t="s">
        <v>81</v>
      </c>
      <c r="AH56" t="s">
        <v>42</v>
      </c>
      <c r="AI56" t="s">
        <v>81</v>
      </c>
      <c r="AK56" t="s">
        <v>44</v>
      </c>
    </row>
    <row r="57" spans="1:38" x14ac:dyDescent="0.25">
      <c r="A57" t="s">
        <v>225</v>
      </c>
      <c r="B57">
        <v>2</v>
      </c>
      <c r="C57">
        <v>62400</v>
      </c>
      <c r="D57" t="b">
        <v>0</v>
      </c>
      <c r="E57">
        <v>546</v>
      </c>
      <c r="F57">
        <v>114.29</v>
      </c>
      <c r="G57" t="s">
        <v>364</v>
      </c>
      <c r="H57" t="s">
        <v>199</v>
      </c>
      <c r="I57">
        <v>6.4</v>
      </c>
      <c r="J57">
        <v>69</v>
      </c>
      <c r="K57" t="s">
        <v>59</v>
      </c>
      <c r="L57" t="s">
        <v>226</v>
      </c>
      <c r="M57" t="s">
        <v>136</v>
      </c>
      <c r="O57">
        <v>4606</v>
      </c>
      <c r="P57">
        <v>1849</v>
      </c>
      <c r="Q57">
        <v>1473</v>
      </c>
      <c r="R57">
        <v>407</v>
      </c>
      <c r="S57">
        <v>41</v>
      </c>
      <c r="AB57">
        <v>1500</v>
      </c>
      <c r="AL57" t="s">
        <v>118</v>
      </c>
    </row>
    <row r="58" spans="1:38" x14ac:dyDescent="0.25">
      <c r="A58" t="s">
        <v>375</v>
      </c>
      <c r="B58" t="s">
        <v>227</v>
      </c>
      <c r="C58">
        <v>62900</v>
      </c>
      <c r="D58" t="b">
        <v>0</v>
      </c>
      <c r="E58">
        <v>425</v>
      </c>
      <c r="F58">
        <v>148</v>
      </c>
      <c r="G58" t="s">
        <v>228</v>
      </c>
      <c r="H58" t="s">
        <v>236</v>
      </c>
      <c r="I58">
        <v>3.8</v>
      </c>
      <c r="J58">
        <v>69</v>
      </c>
      <c r="K58" t="s">
        <v>59</v>
      </c>
      <c r="L58" t="s">
        <v>128</v>
      </c>
      <c r="M58" t="s">
        <v>72</v>
      </c>
      <c r="O58">
        <v>4432</v>
      </c>
      <c r="P58">
        <v>2025</v>
      </c>
      <c r="Q58">
        <v>1566</v>
      </c>
      <c r="R58">
        <v>362</v>
      </c>
      <c r="AC58">
        <v>19</v>
      </c>
      <c r="AH58" t="s">
        <v>42</v>
      </c>
      <c r="AJ58" t="s">
        <v>132</v>
      </c>
      <c r="AL58" t="s">
        <v>133</v>
      </c>
    </row>
    <row r="59" spans="1:38" x14ac:dyDescent="0.25">
      <c r="A59" t="s">
        <v>375</v>
      </c>
      <c r="B59" t="s">
        <v>229</v>
      </c>
      <c r="C59">
        <v>63900</v>
      </c>
      <c r="D59" t="b">
        <v>0</v>
      </c>
      <c r="E59">
        <v>615</v>
      </c>
      <c r="F59">
        <v>103.9</v>
      </c>
      <c r="G59" t="s">
        <v>360</v>
      </c>
      <c r="H59" t="s">
        <v>199</v>
      </c>
      <c r="I59">
        <v>6</v>
      </c>
      <c r="J59">
        <v>100</v>
      </c>
      <c r="K59" t="s">
        <v>59</v>
      </c>
      <c r="L59" t="s">
        <v>190</v>
      </c>
      <c r="M59" t="s">
        <v>72</v>
      </c>
      <c r="N59" t="s">
        <v>38</v>
      </c>
      <c r="O59">
        <v>4787</v>
      </c>
      <c r="P59">
        <v>2100</v>
      </c>
      <c r="Q59">
        <v>1650</v>
      </c>
      <c r="R59">
        <v>539</v>
      </c>
      <c r="S59">
        <v>66</v>
      </c>
      <c r="V59" t="s">
        <v>191</v>
      </c>
      <c r="Y59" t="s">
        <v>164</v>
      </c>
      <c r="Z59" t="s">
        <v>81</v>
      </c>
      <c r="AC59">
        <v>19</v>
      </c>
      <c r="AD59" t="s">
        <v>81</v>
      </c>
      <c r="AE59" t="s">
        <v>192</v>
      </c>
      <c r="AF59" t="s">
        <v>108</v>
      </c>
      <c r="AG59" t="s">
        <v>230</v>
      </c>
      <c r="AI59" t="s">
        <v>81</v>
      </c>
    </row>
    <row r="60" spans="1:38" x14ac:dyDescent="0.25">
      <c r="A60" t="s">
        <v>119</v>
      </c>
      <c r="B60" t="s">
        <v>231</v>
      </c>
      <c r="C60">
        <v>63950</v>
      </c>
      <c r="D60" t="b">
        <v>0</v>
      </c>
      <c r="E60">
        <v>563</v>
      </c>
      <c r="F60">
        <v>113.59</v>
      </c>
      <c r="G60" t="s">
        <v>121</v>
      </c>
      <c r="H60" t="s">
        <v>352</v>
      </c>
      <c r="I60">
        <v>7.9</v>
      </c>
      <c r="J60">
        <v>81.400000000000006</v>
      </c>
      <c r="K60" t="s">
        <v>59</v>
      </c>
      <c r="L60" t="s">
        <v>122</v>
      </c>
      <c r="M60" t="s">
        <v>123</v>
      </c>
      <c r="N60" t="s">
        <v>232</v>
      </c>
      <c r="O60">
        <v>4300</v>
      </c>
      <c r="P60">
        <v>1850</v>
      </c>
      <c r="Q60">
        <v>1560</v>
      </c>
      <c r="R60">
        <v>460</v>
      </c>
      <c r="S60">
        <v>25</v>
      </c>
      <c r="T60">
        <v>1930</v>
      </c>
      <c r="U60">
        <v>425</v>
      </c>
      <c r="V60" t="s">
        <v>81</v>
      </c>
      <c r="Y60" t="s">
        <v>81</v>
      </c>
      <c r="Z60" t="s">
        <v>81</v>
      </c>
    </row>
    <row r="61" spans="1:38" x14ac:dyDescent="0.25">
      <c r="A61" t="s">
        <v>33</v>
      </c>
      <c r="B61" t="s">
        <v>233</v>
      </c>
      <c r="C61">
        <v>63990</v>
      </c>
      <c r="D61" t="b">
        <v>0</v>
      </c>
      <c r="E61">
        <v>456</v>
      </c>
      <c r="F61">
        <v>140.33000000000001</v>
      </c>
      <c r="G61" t="s">
        <v>234</v>
      </c>
      <c r="H61" t="s">
        <v>236</v>
      </c>
      <c r="I61">
        <v>4.5</v>
      </c>
      <c r="J61">
        <v>82.56</v>
      </c>
      <c r="K61" t="s">
        <v>35</v>
      </c>
      <c r="L61" t="s">
        <v>128</v>
      </c>
      <c r="M61" t="s">
        <v>37</v>
      </c>
      <c r="N61" t="s">
        <v>38</v>
      </c>
      <c r="O61">
        <v>4830</v>
      </c>
      <c r="P61">
        <v>1925</v>
      </c>
      <c r="Q61">
        <v>1620</v>
      </c>
      <c r="R61">
        <v>500</v>
      </c>
      <c r="S61">
        <v>58</v>
      </c>
      <c r="T61">
        <v>2340</v>
      </c>
      <c r="V61" t="s">
        <v>176</v>
      </c>
      <c r="W61" t="s">
        <v>39</v>
      </c>
      <c r="X61" t="s">
        <v>39</v>
      </c>
      <c r="Y61" t="s">
        <v>40</v>
      </c>
      <c r="Z61" t="s">
        <v>40</v>
      </c>
      <c r="AC61">
        <v>20</v>
      </c>
      <c r="AD61" t="s">
        <v>40</v>
      </c>
      <c r="AF61" t="s">
        <v>40</v>
      </c>
      <c r="AH61" t="s">
        <v>42</v>
      </c>
      <c r="AJ61" t="s">
        <v>109</v>
      </c>
      <c r="AK61" t="s">
        <v>44</v>
      </c>
    </row>
    <row r="62" spans="1:38" x14ac:dyDescent="0.25">
      <c r="A62" t="s">
        <v>197</v>
      </c>
      <c r="B62" t="s">
        <v>235</v>
      </c>
      <c r="C62">
        <v>64900</v>
      </c>
      <c r="D62" t="b">
        <v>0</v>
      </c>
      <c r="E62">
        <v>629</v>
      </c>
      <c r="F62">
        <v>103.18</v>
      </c>
      <c r="G62" t="s">
        <v>236</v>
      </c>
      <c r="H62" t="s">
        <v>236</v>
      </c>
      <c r="I62">
        <v>4.4000000000000004</v>
      </c>
      <c r="J62">
        <v>75</v>
      </c>
      <c r="K62" t="s">
        <v>59</v>
      </c>
      <c r="L62" t="s">
        <v>172</v>
      </c>
      <c r="M62" t="s">
        <v>173</v>
      </c>
    </row>
    <row r="63" spans="1:38" x14ac:dyDescent="0.25">
      <c r="A63" t="s">
        <v>237</v>
      </c>
      <c r="B63" t="s">
        <v>238</v>
      </c>
      <c r="C63">
        <v>64990</v>
      </c>
      <c r="D63" t="b">
        <v>0</v>
      </c>
      <c r="E63">
        <v>470</v>
      </c>
      <c r="F63">
        <v>138.28</v>
      </c>
      <c r="G63" t="s">
        <v>365</v>
      </c>
      <c r="H63" t="s">
        <v>199</v>
      </c>
      <c r="I63">
        <v>6.1</v>
      </c>
      <c r="J63">
        <v>72</v>
      </c>
      <c r="K63" t="s">
        <v>35</v>
      </c>
      <c r="M63" t="s">
        <v>136</v>
      </c>
      <c r="T63">
        <v>2104</v>
      </c>
      <c r="AL63" t="s">
        <v>239</v>
      </c>
    </row>
    <row r="64" spans="1:38" x14ac:dyDescent="0.25">
      <c r="A64" t="s">
        <v>119</v>
      </c>
      <c r="B64" t="s">
        <v>240</v>
      </c>
      <c r="C64">
        <v>64990</v>
      </c>
      <c r="D64" t="b">
        <v>0</v>
      </c>
      <c r="E64">
        <v>555</v>
      </c>
      <c r="F64">
        <v>117.1</v>
      </c>
      <c r="G64" t="s">
        <v>359</v>
      </c>
      <c r="H64" t="s">
        <v>343</v>
      </c>
      <c r="I64">
        <v>8.9</v>
      </c>
      <c r="J64">
        <v>88</v>
      </c>
      <c r="K64" t="s">
        <v>35</v>
      </c>
      <c r="L64" t="s">
        <v>241</v>
      </c>
      <c r="M64" t="s">
        <v>123</v>
      </c>
      <c r="O64">
        <v>4615</v>
      </c>
      <c r="P64">
        <v>1875</v>
      </c>
      <c r="Q64">
        <v>1715</v>
      </c>
      <c r="R64">
        <v>513</v>
      </c>
      <c r="S64">
        <v>67</v>
      </c>
      <c r="T64">
        <v>2054</v>
      </c>
      <c r="V64" t="s">
        <v>39</v>
      </c>
      <c r="W64" t="s">
        <v>40</v>
      </c>
      <c r="Y64" t="s">
        <v>57</v>
      </c>
      <c r="Z64" t="s">
        <v>39</v>
      </c>
      <c r="AB64" t="s">
        <v>242</v>
      </c>
      <c r="AC64">
        <v>18</v>
      </c>
      <c r="AD64" t="s">
        <v>39</v>
      </c>
      <c r="AE64" t="s">
        <v>39</v>
      </c>
      <c r="AF64" t="s">
        <v>39</v>
      </c>
      <c r="AG64" t="s">
        <v>40</v>
      </c>
      <c r="AH64" t="s">
        <v>42</v>
      </c>
      <c r="AJ64" t="s">
        <v>43</v>
      </c>
      <c r="AK64" t="s">
        <v>60</v>
      </c>
      <c r="AL64" t="s">
        <v>183</v>
      </c>
    </row>
    <row r="65" spans="1:38" x14ac:dyDescent="0.25">
      <c r="A65" t="s">
        <v>119</v>
      </c>
      <c r="B65" t="s">
        <v>243</v>
      </c>
      <c r="C65">
        <v>66590</v>
      </c>
      <c r="D65" t="b">
        <v>0</v>
      </c>
      <c r="E65">
        <v>460</v>
      </c>
      <c r="F65">
        <v>144.76</v>
      </c>
      <c r="G65" t="s">
        <v>251</v>
      </c>
      <c r="H65" t="s">
        <v>343</v>
      </c>
      <c r="I65">
        <v>7.8</v>
      </c>
      <c r="J65">
        <v>64</v>
      </c>
      <c r="K65" t="s">
        <v>59</v>
      </c>
      <c r="L65" t="s">
        <v>122</v>
      </c>
      <c r="M65" t="s">
        <v>123</v>
      </c>
      <c r="O65">
        <v>4420</v>
      </c>
      <c r="P65">
        <v>1825</v>
      </c>
      <c r="Q65">
        <v>1570</v>
      </c>
      <c r="R65">
        <v>475</v>
      </c>
      <c r="AB65" t="s">
        <v>244</v>
      </c>
      <c r="AC65">
        <v>17</v>
      </c>
      <c r="AH65" t="s">
        <v>42</v>
      </c>
    </row>
    <row r="66" spans="1:38" x14ac:dyDescent="0.25">
      <c r="A66" t="s">
        <v>141</v>
      </c>
      <c r="B66" t="s">
        <v>245</v>
      </c>
      <c r="C66">
        <v>67063</v>
      </c>
      <c r="D66" t="b">
        <v>1</v>
      </c>
      <c r="E66">
        <v>402</v>
      </c>
      <c r="F66">
        <v>166.82</v>
      </c>
      <c r="G66" t="s">
        <v>246</v>
      </c>
      <c r="H66" t="s">
        <v>352</v>
      </c>
      <c r="I66">
        <v>6.7</v>
      </c>
      <c r="J66">
        <v>54</v>
      </c>
      <c r="K66" t="s">
        <v>35</v>
      </c>
      <c r="L66" t="s">
        <v>247</v>
      </c>
    </row>
    <row r="67" spans="1:38" x14ac:dyDescent="0.25">
      <c r="A67" t="s">
        <v>61</v>
      </c>
      <c r="B67" t="s">
        <v>248</v>
      </c>
      <c r="C67">
        <v>67990</v>
      </c>
      <c r="D67" t="b">
        <v>1</v>
      </c>
      <c r="E67">
        <v>655</v>
      </c>
      <c r="F67">
        <v>103.8</v>
      </c>
      <c r="G67" t="s">
        <v>366</v>
      </c>
      <c r="H67" t="s">
        <v>199</v>
      </c>
      <c r="I67">
        <v>4.9000000000000004</v>
      </c>
      <c r="J67">
        <v>100</v>
      </c>
      <c r="L67" t="s">
        <v>249</v>
      </c>
      <c r="O67">
        <v>4931</v>
      </c>
      <c r="P67">
        <v>1960</v>
      </c>
      <c r="Q67">
        <v>1474</v>
      </c>
      <c r="R67">
        <v>457</v>
      </c>
    </row>
    <row r="68" spans="1:38" x14ac:dyDescent="0.25">
      <c r="A68" t="s">
        <v>69</v>
      </c>
      <c r="B68" t="s">
        <v>250</v>
      </c>
      <c r="C68">
        <v>68000</v>
      </c>
      <c r="D68" t="b">
        <v>0</v>
      </c>
      <c r="E68">
        <v>404</v>
      </c>
      <c r="F68">
        <v>168.32</v>
      </c>
      <c r="G68" t="s">
        <v>251</v>
      </c>
      <c r="H68" t="s">
        <v>352</v>
      </c>
      <c r="I68">
        <v>7.8</v>
      </c>
      <c r="J68">
        <v>64.8</v>
      </c>
      <c r="K68" t="s">
        <v>59</v>
      </c>
      <c r="L68" t="s">
        <v>156</v>
      </c>
      <c r="M68" t="s">
        <v>72</v>
      </c>
    </row>
    <row r="69" spans="1:38" x14ac:dyDescent="0.25">
      <c r="A69" t="s">
        <v>69</v>
      </c>
      <c r="B69" t="s">
        <v>250</v>
      </c>
      <c r="C69">
        <v>68000</v>
      </c>
      <c r="D69" t="b">
        <v>0</v>
      </c>
      <c r="E69">
        <v>444</v>
      </c>
      <c r="F69">
        <v>153.15</v>
      </c>
      <c r="G69" t="s">
        <v>251</v>
      </c>
      <c r="H69" t="s">
        <v>343</v>
      </c>
      <c r="J69">
        <v>64</v>
      </c>
      <c r="K69" t="s">
        <v>59</v>
      </c>
      <c r="L69" t="s">
        <v>158</v>
      </c>
      <c r="M69" t="s">
        <v>72</v>
      </c>
      <c r="Y69" t="s">
        <v>40</v>
      </c>
      <c r="Z69" t="s">
        <v>40</v>
      </c>
      <c r="AA69" t="s">
        <v>40</v>
      </c>
      <c r="AC69">
        <v>19</v>
      </c>
      <c r="AD69" t="s">
        <v>40</v>
      </c>
      <c r="AF69" t="s">
        <v>40</v>
      </c>
      <c r="AH69" t="s">
        <v>159</v>
      </c>
    </row>
    <row r="70" spans="1:38" x14ac:dyDescent="0.25">
      <c r="A70" t="s">
        <v>197</v>
      </c>
      <c r="B70" t="s">
        <v>252</v>
      </c>
      <c r="C70">
        <v>68900</v>
      </c>
      <c r="D70" t="b">
        <v>0</v>
      </c>
      <c r="E70">
        <v>551</v>
      </c>
      <c r="F70">
        <v>125.05</v>
      </c>
      <c r="G70" t="s">
        <v>352</v>
      </c>
      <c r="H70" t="s">
        <v>352</v>
      </c>
      <c r="I70">
        <v>4.3</v>
      </c>
      <c r="J70">
        <v>80</v>
      </c>
      <c r="K70" t="s">
        <v>59</v>
      </c>
      <c r="L70" t="s">
        <v>172</v>
      </c>
      <c r="M70" t="s">
        <v>200</v>
      </c>
      <c r="O70">
        <v>4792</v>
      </c>
      <c r="P70">
        <v>1982</v>
      </c>
      <c r="Q70">
        <v>1624</v>
      </c>
      <c r="V70" t="s">
        <v>40</v>
      </c>
      <c r="AH70" t="s">
        <v>42</v>
      </c>
    </row>
    <row r="71" spans="1:38" x14ac:dyDescent="0.25">
      <c r="A71" t="s">
        <v>253</v>
      </c>
      <c r="B71" t="s">
        <v>203</v>
      </c>
      <c r="C71">
        <v>68959</v>
      </c>
      <c r="D71" t="b">
        <v>1</v>
      </c>
      <c r="E71">
        <v>462</v>
      </c>
      <c r="F71">
        <v>149.26</v>
      </c>
      <c r="G71" t="s">
        <v>185</v>
      </c>
      <c r="H71" t="s">
        <v>199</v>
      </c>
      <c r="I71">
        <v>5.3</v>
      </c>
      <c r="J71">
        <v>69</v>
      </c>
      <c r="K71" t="s">
        <v>59</v>
      </c>
      <c r="L71" t="s">
        <v>128</v>
      </c>
      <c r="M71" t="s">
        <v>136</v>
      </c>
      <c r="O71">
        <v>4233</v>
      </c>
      <c r="P71">
        <v>1838</v>
      </c>
      <c r="Q71">
        <v>1550</v>
      </c>
      <c r="R71">
        <v>318</v>
      </c>
      <c r="S71">
        <v>7</v>
      </c>
      <c r="V71" t="s">
        <v>39</v>
      </c>
      <c r="Y71" t="s">
        <v>39</v>
      </c>
      <c r="AB71" t="s">
        <v>131</v>
      </c>
      <c r="AC71">
        <v>19</v>
      </c>
      <c r="AD71" t="s">
        <v>39</v>
      </c>
    </row>
    <row r="72" spans="1:38" hidden="1" x14ac:dyDescent="0.25">
      <c r="A72" t="s">
        <v>69</v>
      </c>
      <c r="B72" t="s">
        <v>254</v>
      </c>
      <c r="C72">
        <v>69800</v>
      </c>
      <c r="D72" t="b">
        <v>0</v>
      </c>
      <c r="G72" t="s">
        <v>352</v>
      </c>
      <c r="H72" t="s">
        <v>352</v>
      </c>
      <c r="K72" t="s">
        <v>59</v>
      </c>
      <c r="M72" t="s">
        <v>72</v>
      </c>
    </row>
    <row r="73" spans="1:38" x14ac:dyDescent="0.25">
      <c r="A73" t="s">
        <v>119</v>
      </c>
      <c r="B73" t="s">
        <v>255</v>
      </c>
      <c r="C73">
        <v>69990</v>
      </c>
      <c r="D73" t="b">
        <v>0</v>
      </c>
      <c r="E73">
        <v>500</v>
      </c>
      <c r="F73">
        <v>139.97999999999999</v>
      </c>
      <c r="G73" t="s">
        <v>256</v>
      </c>
      <c r="H73" t="s">
        <v>236</v>
      </c>
      <c r="I73">
        <v>6.1</v>
      </c>
      <c r="J73">
        <v>88</v>
      </c>
      <c r="K73" t="s">
        <v>35</v>
      </c>
      <c r="L73" t="s">
        <v>241</v>
      </c>
      <c r="M73" t="s">
        <v>123</v>
      </c>
      <c r="O73">
        <v>4615</v>
      </c>
      <c r="P73">
        <v>1875</v>
      </c>
      <c r="Q73">
        <v>1715</v>
      </c>
      <c r="R73">
        <v>513</v>
      </c>
      <c r="S73">
        <v>67</v>
      </c>
      <c r="T73">
        <v>2198</v>
      </c>
      <c r="V73" t="s">
        <v>39</v>
      </c>
      <c r="W73" t="s">
        <v>40</v>
      </c>
      <c r="Y73" t="s">
        <v>57</v>
      </c>
      <c r="Z73" t="s">
        <v>39</v>
      </c>
      <c r="AB73" t="s">
        <v>242</v>
      </c>
      <c r="AC73">
        <v>19</v>
      </c>
      <c r="AD73" t="s">
        <v>39</v>
      </c>
      <c r="AE73" t="s">
        <v>39</v>
      </c>
      <c r="AF73" t="s">
        <v>39</v>
      </c>
      <c r="AG73" t="s">
        <v>40</v>
      </c>
      <c r="AH73" t="s">
        <v>42</v>
      </c>
      <c r="AJ73" t="s">
        <v>43</v>
      </c>
      <c r="AK73" t="s">
        <v>60</v>
      </c>
      <c r="AL73" t="s">
        <v>183</v>
      </c>
    </row>
    <row r="74" spans="1:38" x14ac:dyDescent="0.25">
      <c r="A74" t="s">
        <v>61</v>
      </c>
      <c r="B74" t="s">
        <v>257</v>
      </c>
      <c r="C74">
        <v>69990</v>
      </c>
      <c r="D74" t="b">
        <v>1</v>
      </c>
      <c r="E74">
        <v>670</v>
      </c>
      <c r="F74">
        <v>104.46</v>
      </c>
      <c r="G74" t="s">
        <v>366</v>
      </c>
      <c r="H74" t="s">
        <v>199</v>
      </c>
      <c r="I74">
        <v>5.4</v>
      </c>
      <c r="J74">
        <v>100</v>
      </c>
      <c r="O74">
        <v>4904</v>
      </c>
      <c r="P74">
        <v>1988</v>
      </c>
      <c r="Q74">
        <v>1669</v>
      </c>
      <c r="R74">
        <v>665</v>
      </c>
    </row>
    <row r="75" spans="1:38" x14ac:dyDescent="0.25">
      <c r="A75" t="s">
        <v>258</v>
      </c>
      <c r="B75" t="s">
        <v>259</v>
      </c>
      <c r="C75">
        <v>69990</v>
      </c>
      <c r="D75" t="b">
        <v>0</v>
      </c>
      <c r="E75">
        <v>561</v>
      </c>
      <c r="F75">
        <v>124.76</v>
      </c>
      <c r="G75" t="s">
        <v>260</v>
      </c>
      <c r="H75" t="s">
        <v>352</v>
      </c>
      <c r="I75">
        <v>6.7</v>
      </c>
      <c r="J75">
        <v>82</v>
      </c>
      <c r="K75" t="s">
        <v>59</v>
      </c>
    </row>
    <row r="76" spans="1:38" x14ac:dyDescent="0.25">
      <c r="A76" t="s">
        <v>261</v>
      </c>
      <c r="B76" t="s">
        <v>262</v>
      </c>
      <c r="C76">
        <v>69990</v>
      </c>
      <c r="D76" t="b">
        <v>0</v>
      </c>
      <c r="E76">
        <v>414</v>
      </c>
      <c r="F76">
        <v>169.06</v>
      </c>
      <c r="G76" t="s">
        <v>263</v>
      </c>
      <c r="H76" t="s">
        <v>236</v>
      </c>
      <c r="J76">
        <v>64</v>
      </c>
      <c r="K76" t="s">
        <v>35</v>
      </c>
      <c r="L76" t="s">
        <v>128</v>
      </c>
      <c r="M76" t="s">
        <v>72</v>
      </c>
      <c r="O76">
        <v>4690</v>
      </c>
      <c r="P76">
        <v>1860</v>
      </c>
      <c r="Q76">
        <v>1650</v>
      </c>
      <c r="R76">
        <v>410</v>
      </c>
      <c r="T76">
        <v>2015</v>
      </c>
      <c r="AB76">
        <v>750</v>
      </c>
      <c r="AC76">
        <v>18</v>
      </c>
      <c r="AL76" t="s">
        <v>264</v>
      </c>
    </row>
    <row r="77" spans="1:38" x14ac:dyDescent="0.25">
      <c r="A77" t="s">
        <v>166</v>
      </c>
      <c r="B77" t="s">
        <v>265</v>
      </c>
      <c r="C77">
        <v>70900</v>
      </c>
      <c r="D77" t="b">
        <v>0</v>
      </c>
      <c r="E77">
        <v>415</v>
      </c>
      <c r="F77">
        <v>170.84</v>
      </c>
      <c r="G77" t="s">
        <v>228</v>
      </c>
      <c r="H77" t="s">
        <v>236</v>
      </c>
      <c r="I77">
        <v>3.7</v>
      </c>
      <c r="J77">
        <v>66</v>
      </c>
      <c r="K77" t="s">
        <v>59</v>
      </c>
      <c r="L77" t="s">
        <v>221</v>
      </c>
      <c r="M77" t="s">
        <v>187</v>
      </c>
      <c r="N77" t="s">
        <v>38</v>
      </c>
      <c r="O77">
        <v>4400</v>
      </c>
      <c r="P77">
        <v>1844</v>
      </c>
      <c r="Q77">
        <v>1556</v>
      </c>
      <c r="R77">
        <v>370</v>
      </c>
      <c r="T77">
        <v>1910</v>
      </c>
      <c r="V77" t="s">
        <v>81</v>
      </c>
      <c r="AG77" t="s">
        <v>81</v>
      </c>
    </row>
    <row r="78" spans="1:38" x14ac:dyDescent="0.25">
      <c r="A78" t="s">
        <v>141</v>
      </c>
      <c r="B78" t="s">
        <v>266</v>
      </c>
      <c r="C78">
        <v>72273</v>
      </c>
      <c r="D78" t="b">
        <v>1</v>
      </c>
      <c r="E78">
        <v>371</v>
      </c>
      <c r="F78">
        <v>194.81</v>
      </c>
      <c r="G78" t="s">
        <v>267</v>
      </c>
      <c r="H78" t="s">
        <v>352</v>
      </c>
      <c r="I78">
        <v>5.9</v>
      </c>
      <c r="J78">
        <v>54</v>
      </c>
      <c r="K78" t="s">
        <v>35</v>
      </c>
      <c r="L78" t="s">
        <v>247</v>
      </c>
    </row>
    <row r="79" spans="1:38" x14ac:dyDescent="0.25">
      <c r="A79" t="s">
        <v>119</v>
      </c>
      <c r="B79" t="s">
        <v>268</v>
      </c>
      <c r="C79">
        <v>72360</v>
      </c>
      <c r="D79" t="b">
        <v>0</v>
      </c>
      <c r="E79">
        <v>460</v>
      </c>
      <c r="F79">
        <v>157.30000000000001</v>
      </c>
      <c r="G79" t="s">
        <v>251</v>
      </c>
      <c r="H79" t="s">
        <v>343</v>
      </c>
      <c r="I79">
        <v>7.8</v>
      </c>
      <c r="J79">
        <v>64</v>
      </c>
      <c r="K79" t="s">
        <v>59</v>
      </c>
      <c r="L79" t="s">
        <v>122</v>
      </c>
      <c r="M79" t="s">
        <v>123</v>
      </c>
      <c r="O79">
        <v>4420</v>
      </c>
      <c r="P79">
        <v>1825</v>
      </c>
      <c r="Q79">
        <v>1570</v>
      </c>
      <c r="R79">
        <v>475</v>
      </c>
      <c r="AB79" t="s">
        <v>244</v>
      </c>
      <c r="AC79">
        <v>17</v>
      </c>
      <c r="AH79" t="s">
        <v>42</v>
      </c>
    </row>
    <row r="80" spans="1:38" x14ac:dyDescent="0.25">
      <c r="A80" t="s">
        <v>119</v>
      </c>
      <c r="B80" t="s">
        <v>269</v>
      </c>
      <c r="C80">
        <v>72590</v>
      </c>
      <c r="D80" t="b">
        <v>0</v>
      </c>
      <c r="E80">
        <v>528</v>
      </c>
      <c r="F80">
        <v>137.47999999999999</v>
      </c>
      <c r="G80" t="s">
        <v>352</v>
      </c>
      <c r="H80" t="s">
        <v>199</v>
      </c>
      <c r="J80">
        <v>77.400000000000006</v>
      </c>
      <c r="K80" t="s">
        <v>59</v>
      </c>
      <c r="M80" t="s">
        <v>123</v>
      </c>
    </row>
    <row r="81" spans="1:38" x14ac:dyDescent="0.25">
      <c r="A81" t="s">
        <v>375</v>
      </c>
      <c r="B81" t="s">
        <v>270</v>
      </c>
      <c r="C81">
        <v>72900</v>
      </c>
      <c r="D81" t="b">
        <v>0</v>
      </c>
      <c r="E81">
        <v>543</v>
      </c>
      <c r="F81">
        <v>134.25</v>
      </c>
      <c r="G81" t="s">
        <v>271</v>
      </c>
      <c r="H81" t="s">
        <v>236</v>
      </c>
      <c r="I81">
        <v>3.8</v>
      </c>
      <c r="J81">
        <v>100</v>
      </c>
      <c r="K81" t="s">
        <v>59</v>
      </c>
      <c r="L81" t="s">
        <v>190</v>
      </c>
      <c r="M81" t="s">
        <v>72</v>
      </c>
      <c r="N81" t="s">
        <v>38</v>
      </c>
      <c r="O81">
        <v>4787</v>
      </c>
      <c r="P81">
        <v>2100</v>
      </c>
      <c r="Q81">
        <v>1650</v>
      </c>
      <c r="R81">
        <v>539</v>
      </c>
      <c r="S81">
        <v>42</v>
      </c>
      <c r="V81" t="s">
        <v>191</v>
      </c>
      <c r="Y81" t="s">
        <v>164</v>
      </c>
      <c r="Z81" t="s">
        <v>81</v>
      </c>
      <c r="AC81">
        <v>21</v>
      </c>
      <c r="AD81" t="s">
        <v>81</v>
      </c>
      <c r="AE81" t="s">
        <v>192</v>
      </c>
      <c r="AF81" t="s">
        <v>108</v>
      </c>
      <c r="AG81" t="s">
        <v>230</v>
      </c>
      <c r="AI81" t="s">
        <v>81</v>
      </c>
    </row>
    <row r="82" spans="1:38" x14ac:dyDescent="0.25">
      <c r="A82" t="s">
        <v>166</v>
      </c>
      <c r="B82" t="s">
        <v>272</v>
      </c>
      <c r="C82">
        <v>72905</v>
      </c>
      <c r="D82" t="b">
        <v>0</v>
      </c>
      <c r="E82">
        <v>400</v>
      </c>
      <c r="F82">
        <v>182.26</v>
      </c>
      <c r="G82" t="s">
        <v>228</v>
      </c>
      <c r="H82" t="s">
        <v>236</v>
      </c>
      <c r="I82">
        <v>3.9</v>
      </c>
      <c r="J82">
        <v>66</v>
      </c>
      <c r="K82" t="s">
        <v>59</v>
      </c>
      <c r="L82" t="s">
        <v>168</v>
      </c>
      <c r="M82" t="s">
        <v>169</v>
      </c>
      <c r="N82" t="s">
        <v>38</v>
      </c>
      <c r="O82">
        <v>4300</v>
      </c>
      <c r="P82">
        <v>1822</v>
      </c>
      <c r="Q82">
        <v>1636</v>
      </c>
      <c r="R82">
        <v>313</v>
      </c>
      <c r="S82">
        <v>15</v>
      </c>
      <c r="V82" t="s">
        <v>40</v>
      </c>
      <c r="AB82" t="s">
        <v>131</v>
      </c>
      <c r="AG82" t="s">
        <v>40</v>
      </c>
      <c r="AH82" t="s">
        <v>42</v>
      </c>
      <c r="AL82" t="s">
        <v>170</v>
      </c>
    </row>
    <row r="83" spans="1:38" x14ac:dyDescent="0.25">
      <c r="A83" t="s">
        <v>206</v>
      </c>
      <c r="B83" t="s">
        <v>273</v>
      </c>
      <c r="C83">
        <v>72990</v>
      </c>
      <c r="D83" t="b">
        <v>0</v>
      </c>
      <c r="E83">
        <v>522</v>
      </c>
      <c r="F83">
        <v>139.83000000000001</v>
      </c>
      <c r="G83" t="s">
        <v>274</v>
      </c>
      <c r="H83" t="s">
        <v>236</v>
      </c>
      <c r="I83">
        <v>5.4</v>
      </c>
      <c r="J83">
        <v>79</v>
      </c>
      <c r="K83" t="s">
        <v>59</v>
      </c>
      <c r="L83" t="s">
        <v>172</v>
      </c>
      <c r="M83" t="s">
        <v>275</v>
      </c>
      <c r="O83">
        <v>4585</v>
      </c>
      <c r="P83">
        <v>1852</v>
      </c>
      <c r="Q83">
        <v>1624</v>
      </c>
      <c r="R83">
        <v>549</v>
      </c>
    </row>
    <row r="84" spans="1:38" hidden="1" x14ac:dyDescent="0.25">
      <c r="A84" t="s">
        <v>378</v>
      </c>
      <c r="B84" t="s">
        <v>276</v>
      </c>
      <c r="C84">
        <v>73287</v>
      </c>
      <c r="D84" t="b">
        <v>0</v>
      </c>
      <c r="G84" t="s">
        <v>352</v>
      </c>
      <c r="H84" t="s">
        <v>352</v>
      </c>
      <c r="K84" t="s">
        <v>35</v>
      </c>
    </row>
    <row r="85" spans="1:38" x14ac:dyDescent="0.25">
      <c r="A85" t="s">
        <v>225</v>
      </c>
      <c r="B85" t="s">
        <v>277</v>
      </c>
      <c r="C85">
        <v>74345</v>
      </c>
      <c r="D85" t="b">
        <v>1</v>
      </c>
      <c r="E85">
        <v>610</v>
      </c>
      <c r="F85">
        <v>121.88</v>
      </c>
      <c r="G85" t="s">
        <v>367</v>
      </c>
      <c r="H85" t="s">
        <v>199</v>
      </c>
      <c r="I85">
        <v>6.2</v>
      </c>
      <c r="J85">
        <v>82</v>
      </c>
      <c r="K85" t="s">
        <v>59</v>
      </c>
      <c r="O85">
        <v>4606</v>
      </c>
      <c r="P85">
        <v>1849</v>
      </c>
      <c r="Q85">
        <v>1473</v>
      </c>
    </row>
    <row r="86" spans="1:38" hidden="1" x14ac:dyDescent="0.25">
      <c r="A86" t="s">
        <v>253</v>
      </c>
      <c r="B86" t="s">
        <v>278</v>
      </c>
      <c r="C86">
        <v>75600</v>
      </c>
      <c r="D86" t="b">
        <v>1</v>
      </c>
      <c r="G86" t="s">
        <v>352</v>
      </c>
      <c r="H86" t="s">
        <v>352</v>
      </c>
      <c r="K86" t="s">
        <v>59</v>
      </c>
    </row>
    <row r="87" spans="1:38" x14ac:dyDescent="0.25">
      <c r="A87" t="s">
        <v>261</v>
      </c>
      <c r="B87" t="s">
        <v>279</v>
      </c>
      <c r="C87">
        <v>76990</v>
      </c>
      <c r="D87" t="b">
        <v>0</v>
      </c>
      <c r="E87">
        <v>414</v>
      </c>
      <c r="F87">
        <v>185.97</v>
      </c>
      <c r="G87" t="s">
        <v>263</v>
      </c>
      <c r="H87" t="s">
        <v>236</v>
      </c>
      <c r="J87">
        <v>64</v>
      </c>
      <c r="K87" t="s">
        <v>35</v>
      </c>
      <c r="L87" t="s">
        <v>128</v>
      </c>
      <c r="M87" t="s">
        <v>72</v>
      </c>
      <c r="O87">
        <v>4690</v>
      </c>
      <c r="P87">
        <v>1860</v>
      </c>
      <c r="Q87">
        <v>1650</v>
      </c>
      <c r="R87">
        <v>410</v>
      </c>
      <c r="T87">
        <v>2060</v>
      </c>
      <c r="AB87">
        <v>750</v>
      </c>
      <c r="AC87">
        <v>20</v>
      </c>
      <c r="AL87" t="s">
        <v>264</v>
      </c>
    </row>
    <row r="88" spans="1:38" x14ac:dyDescent="0.25">
      <c r="A88" t="s">
        <v>253</v>
      </c>
      <c r="B88" t="s">
        <v>280</v>
      </c>
      <c r="C88">
        <v>76990</v>
      </c>
      <c r="D88" t="b">
        <v>0</v>
      </c>
      <c r="E88">
        <v>485</v>
      </c>
      <c r="F88">
        <v>158.74</v>
      </c>
      <c r="G88" t="s">
        <v>368</v>
      </c>
      <c r="H88" t="s">
        <v>199</v>
      </c>
      <c r="I88">
        <v>7.3</v>
      </c>
      <c r="J88">
        <v>82</v>
      </c>
      <c r="K88" t="s">
        <v>59</v>
      </c>
      <c r="M88" t="s">
        <v>72</v>
      </c>
      <c r="O88">
        <v>4440</v>
      </c>
      <c r="P88">
        <v>1873</v>
      </c>
      <c r="Q88">
        <v>1647</v>
      </c>
      <c r="R88">
        <v>410</v>
      </c>
      <c r="S88">
        <v>31</v>
      </c>
      <c r="T88">
        <v>2075</v>
      </c>
    </row>
    <row r="89" spans="1:38" x14ac:dyDescent="0.25">
      <c r="A89" t="s">
        <v>119</v>
      </c>
      <c r="B89" t="s">
        <v>281</v>
      </c>
      <c r="C89">
        <v>77990</v>
      </c>
      <c r="D89" t="b">
        <v>0</v>
      </c>
      <c r="E89">
        <v>470</v>
      </c>
      <c r="F89">
        <v>165.94</v>
      </c>
      <c r="G89" t="s">
        <v>256</v>
      </c>
      <c r="H89" t="s">
        <v>236</v>
      </c>
      <c r="I89">
        <v>6.3</v>
      </c>
      <c r="J89">
        <v>88</v>
      </c>
      <c r="K89" t="s">
        <v>35</v>
      </c>
      <c r="L89" t="s">
        <v>241</v>
      </c>
      <c r="M89" t="s">
        <v>123</v>
      </c>
      <c r="O89">
        <v>4615</v>
      </c>
      <c r="P89">
        <v>1875</v>
      </c>
      <c r="Q89">
        <v>1715</v>
      </c>
      <c r="R89">
        <v>513</v>
      </c>
      <c r="S89">
        <v>67</v>
      </c>
      <c r="T89">
        <v>2229</v>
      </c>
      <c r="V89" t="s">
        <v>40</v>
      </c>
      <c r="W89" t="s">
        <v>40</v>
      </c>
      <c r="Y89" t="s">
        <v>99</v>
      </c>
      <c r="Z89" t="s">
        <v>282</v>
      </c>
      <c r="AB89" t="s">
        <v>242</v>
      </c>
      <c r="AC89">
        <v>20</v>
      </c>
      <c r="AD89" t="s">
        <v>40</v>
      </c>
      <c r="AE89" t="s">
        <v>39</v>
      </c>
      <c r="AF89" t="s">
        <v>40</v>
      </c>
      <c r="AG89" t="s">
        <v>40</v>
      </c>
      <c r="AH89" t="s">
        <v>42</v>
      </c>
      <c r="AI89" t="s">
        <v>81</v>
      </c>
      <c r="AJ89" t="s">
        <v>43</v>
      </c>
      <c r="AK89" t="s">
        <v>60</v>
      </c>
      <c r="AL89" t="s">
        <v>183</v>
      </c>
    </row>
    <row r="90" spans="1:38" x14ac:dyDescent="0.25">
      <c r="A90" t="s">
        <v>61</v>
      </c>
      <c r="B90" t="s">
        <v>283</v>
      </c>
      <c r="C90">
        <v>77990</v>
      </c>
      <c r="D90" t="b">
        <v>0</v>
      </c>
      <c r="E90">
        <v>575</v>
      </c>
      <c r="F90">
        <v>135.63</v>
      </c>
      <c r="G90" t="s">
        <v>284</v>
      </c>
      <c r="H90" t="s">
        <v>236</v>
      </c>
      <c r="I90">
        <v>3.2</v>
      </c>
      <c r="J90">
        <v>100</v>
      </c>
      <c r="O90">
        <v>4931</v>
      </c>
      <c r="P90">
        <v>1960</v>
      </c>
      <c r="Q90">
        <v>1474</v>
      </c>
      <c r="R90">
        <v>457</v>
      </c>
    </row>
    <row r="91" spans="1:38" x14ac:dyDescent="0.25">
      <c r="A91" t="s">
        <v>285</v>
      </c>
      <c r="B91" t="s">
        <v>286</v>
      </c>
      <c r="C91">
        <v>78900</v>
      </c>
      <c r="D91" t="b">
        <v>0</v>
      </c>
      <c r="E91">
        <v>474</v>
      </c>
      <c r="F91">
        <v>166.46</v>
      </c>
      <c r="G91" t="s">
        <v>287</v>
      </c>
      <c r="H91" t="s">
        <v>352</v>
      </c>
      <c r="J91">
        <v>66.5</v>
      </c>
      <c r="K91" t="s">
        <v>59</v>
      </c>
    </row>
    <row r="92" spans="1:38" x14ac:dyDescent="0.25">
      <c r="A92" t="s">
        <v>69</v>
      </c>
      <c r="B92" t="s">
        <v>288</v>
      </c>
      <c r="C92">
        <v>79244</v>
      </c>
      <c r="D92" t="b">
        <v>1</v>
      </c>
      <c r="E92">
        <v>614</v>
      </c>
      <c r="F92">
        <v>129.06</v>
      </c>
      <c r="G92" t="s">
        <v>369</v>
      </c>
      <c r="H92" t="s">
        <v>199</v>
      </c>
      <c r="I92">
        <v>7.4</v>
      </c>
      <c r="J92">
        <v>77</v>
      </c>
      <c r="K92" t="s">
        <v>59</v>
      </c>
      <c r="M92" t="s">
        <v>72</v>
      </c>
    </row>
    <row r="93" spans="1:38" x14ac:dyDescent="0.25">
      <c r="A93" t="s">
        <v>253</v>
      </c>
      <c r="B93" t="s">
        <v>289</v>
      </c>
      <c r="C93">
        <v>79353</v>
      </c>
      <c r="D93" t="b">
        <v>0</v>
      </c>
      <c r="E93">
        <v>445</v>
      </c>
      <c r="F93">
        <v>178.32</v>
      </c>
      <c r="G93" t="s">
        <v>352</v>
      </c>
      <c r="H93" t="s">
        <v>352</v>
      </c>
      <c r="I93">
        <v>3.6</v>
      </c>
      <c r="J93">
        <v>69</v>
      </c>
    </row>
    <row r="94" spans="1:38" x14ac:dyDescent="0.25">
      <c r="A94" t="s">
        <v>225</v>
      </c>
      <c r="B94" t="s">
        <v>290</v>
      </c>
      <c r="C94">
        <v>79697</v>
      </c>
      <c r="D94" t="b">
        <v>1</v>
      </c>
      <c r="E94">
        <v>596</v>
      </c>
      <c r="F94">
        <v>133.72</v>
      </c>
      <c r="G94" t="s">
        <v>291</v>
      </c>
      <c r="H94" t="s">
        <v>236</v>
      </c>
      <c r="I94">
        <v>4.5</v>
      </c>
      <c r="J94">
        <v>82</v>
      </c>
      <c r="K94" t="s">
        <v>59</v>
      </c>
      <c r="O94">
        <v>4606</v>
      </c>
      <c r="P94">
        <v>1849</v>
      </c>
      <c r="Q94">
        <v>1473</v>
      </c>
    </row>
    <row r="95" spans="1:38" x14ac:dyDescent="0.25">
      <c r="A95" t="s">
        <v>61</v>
      </c>
      <c r="B95" t="s">
        <v>292</v>
      </c>
      <c r="C95">
        <v>80990</v>
      </c>
      <c r="D95" t="b">
        <v>1</v>
      </c>
      <c r="E95">
        <v>600</v>
      </c>
      <c r="F95">
        <v>134.97999999999999</v>
      </c>
      <c r="G95" t="s">
        <v>284</v>
      </c>
      <c r="H95" t="s">
        <v>236</v>
      </c>
      <c r="I95">
        <v>3.48</v>
      </c>
      <c r="J95">
        <v>100</v>
      </c>
      <c r="O95">
        <v>4904</v>
      </c>
      <c r="P95">
        <v>1988</v>
      </c>
      <c r="Q95">
        <v>1669</v>
      </c>
      <c r="R95">
        <v>665</v>
      </c>
    </row>
    <row r="96" spans="1:38" x14ac:dyDescent="0.25">
      <c r="A96" t="s">
        <v>225</v>
      </c>
      <c r="B96" t="s">
        <v>293</v>
      </c>
      <c r="C96">
        <v>81767</v>
      </c>
      <c r="D96" t="b">
        <v>1</v>
      </c>
      <c r="E96">
        <v>620</v>
      </c>
      <c r="F96">
        <v>131.88</v>
      </c>
      <c r="G96" t="s">
        <v>185</v>
      </c>
      <c r="H96" t="s">
        <v>199</v>
      </c>
      <c r="I96">
        <v>7.1</v>
      </c>
      <c r="J96">
        <v>100</v>
      </c>
      <c r="K96" t="s">
        <v>35</v>
      </c>
      <c r="O96">
        <v>4840</v>
      </c>
      <c r="P96">
        <v>1540</v>
      </c>
      <c r="Q96">
        <v>2140</v>
      </c>
      <c r="R96">
        <v>541</v>
      </c>
    </row>
    <row r="97" spans="1:38" x14ac:dyDescent="0.25">
      <c r="A97" t="s">
        <v>376</v>
      </c>
      <c r="B97" t="s">
        <v>294</v>
      </c>
      <c r="C97">
        <v>81990</v>
      </c>
      <c r="D97" t="b">
        <v>1</v>
      </c>
      <c r="E97">
        <v>499</v>
      </c>
      <c r="F97">
        <v>164.31</v>
      </c>
      <c r="G97" t="s">
        <v>295</v>
      </c>
      <c r="H97" t="s">
        <v>236</v>
      </c>
      <c r="I97">
        <v>5.5</v>
      </c>
      <c r="J97">
        <v>77</v>
      </c>
      <c r="K97" t="s">
        <v>59</v>
      </c>
    </row>
    <row r="98" spans="1:38" x14ac:dyDescent="0.25">
      <c r="A98" t="s">
        <v>253</v>
      </c>
      <c r="B98" t="s">
        <v>296</v>
      </c>
      <c r="C98">
        <v>81990</v>
      </c>
      <c r="D98" t="b">
        <v>0</v>
      </c>
      <c r="E98">
        <v>485</v>
      </c>
      <c r="F98">
        <v>169.05</v>
      </c>
      <c r="G98" t="s">
        <v>297</v>
      </c>
      <c r="H98" t="s">
        <v>236</v>
      </c>
      <c r="I98">
        <v>4.8</v>
      </c>
      <c r="J98">
        <v>82</v>
      </c>
      <c r="K98" t="s">
        <v>59</v>
      </c>
      <c r="M98" t="s">
        <v>72</v>
      </c>
      <c r="O98">
        <v>4440</v>
      </c>
      <c r="P98">
        <v>1873</v>
      </c>
      <c r="Q98">
        <v>1647</v>
      </c>
      <c r="R98">
        <v>410</v>
      </c>
      <c r="S98">
        <v>31</v>
      </c>
      <c r="T98">
        <v>2170</v>
      </c>
    </row>
    <row r="99" spans="1:38" hidden="1" x14ac:dyDescent="0.25">
      <c r="A99" t="s">
        <v>378</v>
      </c>
      <c r="B99" t="s">
        <v>298</v>
      </c>
      <c r="C99">
        <v>82793</v>
      </c>
      <c r="D99" t="b">
        <v>0</v>
      </c>
      <c r="G99" t="s">
        <v>352</v>
      </c>
      <c r="H99" t="s">
        <v>352</v>
      </c>
    </row>
    <row r="100" spans="1:38" x14ac:dyDescent="0.25">
      <c r="A100" t="s">
        <v>253</v>
      </c>
      <c r="B100" t="s">
        <v>299</v>
      </c>
      <c r="C100">
        <v>82990</v>
      </c>
      <c r="D100" t="b">
        <v>0</v>
      </c>
      <c r="E100">
        <v>485</v>
      </c>
      <c r="F100">
        <v>171.11</v>
      </c>
      <c r="G100" t="s">
        <v>297</v>
      </c>
      <c r="H100" t="s">
        <v>236</v>
      </c>
      <c r="I100">
        <v>4.8</v>
      </c>
      <c r="J100">
        <v>82</v>
      </c>
      <c r="K100" t="s">
        <v>59</v>
      </c>
      <c r="M100" t="s">
        <v>72</v>
      </c>
      <c r="O100">
        <v>4440</v>
      </c>
      <c r="P100">
        <v>1873</v>
      </c>
      <c r="Q100">
        <v>1647</v>
      </c>
      <c r="R100">
        <v>410</v>
      </c>
      <c r="S100">
        <v>31</v>
      </c>
      <c r="T100">
        <v>2170</v>
      </c>
    </row>
    <row r="101" spans="1:38" x14ac:dyDescent="0.25">
      <c r="A101" t="s">
        <v>314</v>
      </c>
      <c r="B101" t="s">
        <v>300</v>
      </c>
      <c r="C101">
        <v>84900</v>
      </c>
      <c r="D101" t="b">
        <v>0</v>
      </c>
      <c r="E101">
        <v>540</v>
      </c>
      <c r="F101">
        <v>157.22</v>
      </c>
      <c r="G101" t="s">
        <v>260</v>
      </c>
      <c r="H101" t="s">
        <v>199</v>
      </c>
      <c r="J101">
        <v>77</v>
      </c>
      <c r="K101" t="s">
        <v>59</v>
      </c>
    </row>
    <row r="102" spans="1:38" x14ac:dyDescent="0.25">
      <c r="A102" t="s">
        <v>285</v>
      </c>
      <c r="B102" t="s">
        <v>301</v>
      </c>
      <c r="C102">
        <v>89100</v>
      </c>
      <c r="D102" t="b">
        <v>0</v>
      </c>
      <c r="E102">
        <v>460</v>
      </c>
      <c r="F102">
        <v>193.7</v>
      </c>
      <c r="G102" t="s">
        <v>302</v>
      </c>
      <c r="H102" t="s">
        <v>352</v>
      </c>
      <c r="J102">
        <v>74</v>
      </c>
      <c r="K102" t="s">
        <v>59</v>
      </c>
    </row>
    <row r="103" spans="1:38" x14ac:dyDescent="0.25">
      <c r="A103" t="s">
        <v>197</v>
      </c>
      <c r="B103" t="s">
        <v>303</v>
      </c>
      <c r="C103">
        <v>89151</v>
      </c>
      <c r="D103" t="b">
        <v>0</v>
      </c>
      <c r="E103">
        <v>528</v>
      </c>
      <c r="F103">
        <v>168.85</v>
      </c>
      <c r="G103" t="s">
        <v>304</v>
      </c>
      <c r="H103" t="s">
        <v>236</v>
      </c>
      <c r="I103">
        <v>3.1</v>
      </c>
      <c r="J103">
        <v>80</v>
      </c>
      <c r="K103" t="s">
        <v>59</v>
      </c>
      <c r="L103" t="s">
        <v>305</v>
      </c>
      <c r="M103" t="s">
        <v>173</v>
      </c>
      <c r="O103">
        <v>4724</v>
      </c>
      <c r="P103">
        <v>1431</v>
      </c>
      <c r="Q103">
        <v>1933</v>
      </c>
      <c r="T103">
        <v>1854</v>
      </c>
      <c r="AL103" t="s">
        <v>174</v>
      </c>
    </row>
    <row r="104" spans="1:38" x14ac:dyDescent="0.25">
      <c r="A104" t="s">
        <v>225</v>
      </c>
      <c r="B104" t="s">
        <v>306</v>
      </c>
      <c r="C104">
        <v>89261</v>
      </c>
      <c r="D104" t="b">
        <v>1</v>
      </c>
      <c r="E104">
        <v>555</v>
      </c>
      <c r="F104">
        <v>160.83000000000001</v>
      </c>
      <c r="G104" t="s">
        <v>307</v>
      </c>
      <c r="H104" t="s">
        <v>236</v>
      </c>
      <c r="I104">
        <v>4.2</v>
      </c>
      <c r="J104">
        <v>82</v>
      </c>
      <c r="K104" t="s">
        <v>59</v>
      </c>
      <c r="O104">
        <v>4606</v>
      </c>
      <c r="P104">
        <v>1849</v>
      </c>
      <c r="Q104">
        <v>1473</v>
      </c>
    </row>
    <row r="105" spans="1:38" x14ac:dyDescent="0.25">
      <c r="A105" t="s">
        <v>69</v>
      </c>
      <c r="B105" t="s">
        <v>308</v>
      </c>
      <c r="C105">
        <v>90454</v>
      </c>
      <c r="D105" t="b">
        <v>1</v>
      </c>
      <c r="E105">
        <v>519</v>
      </c>
      <c r="F105">
        <v>174.29</v>
      </c>
      <c r="G105" t="s">
        <v>309</v>
      </c>
      <c r="H105" t="s">
        <v>236</v>
      </c>
      <c r="I105">
        <v>5.0999999999999996</v>
      </c>
      <c r="J105">
        <v>77</v>
      </c>
      <c r="K105" t="s">
        <v>59</v>
      </c>
      <c r="M105" t="s">
        <v>72</v>
      </c>
    </row>
    <row r="106" spans="1:38" x14ac:dyDescent="0.25">
      <c r="A106" t="s">
        <v>69</v>
      </c>
      <c r="B106" t="s">
        <v>310</v>
      </c>
      <c r="C106">
        <v>96086</v>
      </c>
      <c r="D106" t="b">
        <v>1</v>
      </c>
      <c r="E106">
        <v>519</v>
      </c>
      <c r="F106">
        <v>185.14</v>
      </c>
      <c r="G106" t="s">
        <v>309</v>
      </c>
      <c r="H106" t="s">
        <v>236</v>
      </c>
      <c r="I106">
        <v>5.0999999999999996</v>
      </c>
      <c r="J106">
        <v>77</v>
      </c>
      <c r="K106" t="s">
        <v>59</v>
      </c>
      <c r="M106" t="s">
        <v>72</v>
      </c>
    </row>
    <row r="107" spans="1:38" hidden="1" x14ac:dyDescent="0.25">
      <c r="A107" t="s">
        <v>119</v>
      </c>
      <c r="B107" t="s">
        <v>311</v>
      </c>
      <c r="C107">
        <v>99590</v>
      </c>
      <c r="D107" t="b">
        <v>0</v>
      </c>
      <c r="G107" t="s">
        <v>312</v>
      </c>
      <c r="H107" t="s">
        <v>236</v>
      </c>
      <c r="J107">
        <v>77.400000000000006</v>
      </c>
      <c r="M107" t="s">
        <v>123</v>
      </c>
    </row>
    <row r="108" spans="1:38" x14ac:dyDescent="0.25">
      <c r="A108" t="s">
        <v>69</v>
      </c>
      <c r="B108" t="s">
        <v>313</v>
      </c>
      <c r="C108">
        <v>100067</v>
      </c>
      <c r="D108" t="b">
        <v>0</v>
      </c>
      <c r="E108">
        <v>589</v>
      </c>
      <c r="F108">
        <v>169.89</v>
      </c>
      <c r="G108" t="s">
        <v>352</v>
      </c>
      <c r="H108" t="s">
        <v>352</v>
      </c>
      <c r="I108">
        <v>3.4</v>
      </c>
      <c r="J108">
        <v>84</v>
      </c>
      <c r="K108" t="s">
        <v>59</v>
      </c>
    </row>
    <row r="109" spans="1:38" hidden="1" x14ac:dyDescent="0.25">
      <c r="A109" t="s">
        <v>314</v>
      </c>
      <c r="B109" t="s">
        <v>315</v>
      </c>
      <c r="C109">
        <v>115500</v>
      </c>
      <c r="D109" t="b">
        <v>0</v>
      </c>
      <c r="G109" t="s">
        <v>352</v>
      </c>
      <c r="H109" t="s">
        <v>352</v>
      </c>
    </row>
    <row r="110" spans="1:38" x14ac:dyDescent="0.25">
      <c r="A110" t="s">
        <v>316</v>
      </c>
      <c r="B110" t="s">
        <v>317</v>
      </c>
      <c r="C110">
        <v>117000</v>
      </c>
      <c r="D110" t="b">
        <v>0</v>
      </c>
      <c r="E110">
        <v>530</v>
      </c>
      <c r="F110">
        <v>220.75</v>
      </c>
      <c r="G110" t="s">
        <v>318</v>
      </c>
      <c r="H110" t="s">
        <v>352</v>
      </c>
      <c r="J110">
        <v>102</v>
      </c>
      <c r="K110" t="s">
        <v>319</v>
      </c>
    </row>
    <row r="111" spans="1:38" x14ac:dyDescent="0.25">
      <c r="A111" t="s">
        <v>253</v>
      </c>
      <c r="B111" t="s">
        <v>320</v>
      </c>
      <c r="C111">
        <v>124990</v>
      </c>
      <c r="D111" t="b">
        <v>0</v>
      </c>
      <c r="E111">
        <v>570</v>
      </c>
      <c r="F111">
        <v>219.28</v>
      </c>
      <c r="G111" t="s">
        <v>321</v>
      </c>
      <c r="H111" t="s">
        <v>352</v>
      </c>
      <c r="J111">
        <v>111</v>
      </c>
      <c r="K111" t="s">
        <v>59</v>
      </c>
    </row>
    <row r="112" spans="1:38" hidden="1" x14ac:dyDescent="0.25">
      <c r="A112" t="s">
        <v>33</v>
      </c>
      <c r="B112" t="s">
        <v>322</v>
      </c>
      <c r="D112" t="b">
        <v>0</v>
      </c>
      <c r="G112" t="s">
        <v>352</v>
      </c>
      <c r="H112" t="s">
        <v>352</v>
      </c>
    </row>
    <row r="113" spans="1:18" hidden="1" x14ac:dyDescent="0.25">
      <c r="A113" t="s">
        <v>316</v>
      </c>
      <c r="B113" t="s">
        <v>323</v>
      </c>
      <c r="D113" t="b">
        <v>0</v>
      </c>
      <c r="E113">
        <v>483</v>
      </c>
      <c r="G113" t="s">
        <v>324</v>
      </c>
      <c r="H113" t="s">
        <v>352</v>
      </c>
      <c r="J113">
        <v>85</v>
      </c>
      <c r="K113" t="s">
        <v>59</v>
      </c>
    </row>
    <row r="114" spans="1:18" hidden="1" x14ac:dyDescent="0.25">
      <c r="A114" t="s">
        <v>148</v>
      </c>
      <c r="B114" t="s">
        <v>325</v>
      </c>
      <c r="D114" t="b">
        <v>0</v>
      </c>
      <c r="G114" t="s">
        <v>352</v>
      </c>
      <c r="H114" t="s">
        <v>352</v>
      </c>
    </row>
    <row r="115" spans="1:18" hidden="1" x14ac:dyDescent="0.25">
      <c r="A115" t="s">
        <v>326</v>
      </c>
      <c r="B115" t="s">
        <v>327</v>
      </c>
      <c r="D115" t="b">
        <v>0</v>
      </c>
      <c r="G115" t="s">
        <v>352</v>
      </c>
      <c r="H115" t="s">
        <v>352</v>
      </c>
    </row>
    <row r="116" spans="1:18" hidden="1" x14ac:dyDescent="0.25">
      <c r="A116" t="s">
        <v>46</v>
      </c>
      <c r="B116" t="s">
        <v>328</v>
      </c>
      <c r="D116" t="b">
        <v>0</v>
      </c>
      <c r="G116" t="s">
        <v>352</v>
      </c>
      <c r="H116" t="s">
        <v>352</v>
      </c>
    </row>
    <row r="117" spans="1:18" hidden="1" x14ac:dyDescent="0.25">
      <c r="A117" t="s">
        <v>119</v>
      </c>
      <c r="B117" t="s">
        <v>329</v>
      </c>
      <c r="D117" t="b">
        <v>0</v>
      </c>
      <c r="E117">
        <v>430</v>
      </c>
      <c r="G117" t="s">
        <v>121</v>
      </c>
      <c r="H117" t="s">
        <v>352</v>
      </c>
      <c r="I117">
        <v>7.4</v>
      </c>
      <c r="J117">
        <v>51.3</v>
      </c>
      <c r="K117" t="s">
        <v>59</v>
      </c>
      <c r="M117" t="s">
        <v>123</v>
      </c>
      <c r="O117">
        <v>4730</v>
      </c>
      <c r="P117">
        <v>1860</v>
      </c>
      <c r="Q117">
        <v>1480</v>
      </c>
      <c r="R117">
        <v>490</v>
      </c>
    </row>
    <row r="118" spans="1:18" hidden="1" x14ac:dyDescent="0.25">
      <c r="A118" t="s">
        <v>119</v>
      </c>
      <c r="B118" t="s">
        <v>330</v>
      </c>
      <c r="D118" t="b">
        <v>0</v>
      </c>
      <c r="E118">
        <v>410</v>
      </c>
      <c r="G118" t="s">
        <v>121</v>
      </c>
      <c r="H118" t="s">
        <v>352</v>
      </c>
      <c r="I118">
        <v>7.4</v>
      </c>
      <c r="J118">
        <v>51.3</v>
      </c>
      <c r="K118" t="s">
        <v>59</v>
      </c>
      <c r="M118" t="s">
        <v>123</v>
      </c>
      <c r="O118">
        <v>4430</v>
      </c>
      <c r="P118">
        <v>1860</v>
      </c>
      <c r="Q118">
        <v>1485</v>
      </c>
      <c r="R118">
        <v>435</v>
      </c>
    </row>
    <row r="119" spans="1:18" hidden="1" x14ac:dyDescent="0.25">
      <c r="A119" t="s">
        <v>119</v>
      </c>
      <c r="B119" t="s">
        <v>331</v>
      </c>
      <c r="D119" t="b">
        <v>0</v>
      </c>
      <c r="E119">
        <v>590</v>
      </c>
      <c r="G119" t="s">
        <v>121</v>
      </c>
      <c r="H119" t="s">
        <v>352</v>
      </c>
      <c r="I119">
        <v>7.7</v>
      </c>
      <c r="J119">
        <v>81.400000000000006</v>
      </c>
      <c r="K119" t="s">
        <v>59</v>
      </c>
      <c r="M119" t="s">
        <v>123</v>
      </c>
      <c r="O119">
        <v>4430</v>
      </c>
      <c r="P119">
        <v>1860</v>
      </c>
      <c r="Q119">
        <v>1485</v>
      </c>
      <c r="R119">
        <v>435</v>
      </c>
    </row>
    <row r="120" spans="1:18" hidden="1" x14ac:dyDescent="0.25">
      <c r="A120" t="s">
        <v>119</v>
      </c>
      <c r="B120" t="s">
        <v>332</v>
      </c>
      <c r="D120" t="b">
        <v>0</v>
      </c>
      <c r="E120">
        <v>630</v>
      </c>
      <c r="G120" t="s">
        <v>121</v>
      </c>
      <c r="H120" t="s">
        <v>352</v>
      </c>
      <c r="I120">
        <v>7.7</v>
      </c>
      <c r="J120">
        <v>81.400000000000006</v>
      </c>
      <c r="K120" t="s">
        <v>59</v>
      </c>
      <c r="M120" t="s">
        <v>123</v>
      </c>
      <c r="O120">
        <v>4730</v>
      </c>
      <c r="P120">
        <v>1860</v>
      </c>
      <c r="Q120">
        <v>1480</v>
      </c>
      <c r="R120">
        <v>490</v>
      </c>
    </row>
    <row r="121" spans="1:18" hidden="1" x14ac:dyDescent="0.25">
      <c r="A121" t="s">
        <v>111</v>
      </c>
      <c r="B121" t="s">
        <v>333</v>
      </c>
      <c r="D121" t="b">
        <v>0</v>
      </c>
      <c r="G121" t="s">
        <v>352</v>
      </c>
      <c r="H121" t="s">
        <v>352</v>
      </c>
    </row>
    <row r="122" spans="1:18" hidden="1" x14ac:dyDescent="0.25">
      <c r="A122" t="s">
        <v>258</v>
      </c>
      <c r="B122" t="s">
        <v>334</v>
      </c>
      <c r="D122" t="b">
        <v>0</v>
      </c>
      <c r="E122">
        <v>375</v>
      </c>
      <c r="G122" t="s">
        <v>335</v>
      </c>
      <c r="H122" t="s">
        <v>352</v>
      </c>
      <c r="I122">
        <v>9</v>
      </c>
      <c r="J122">
        <v>52</v>
      </c>
      <c r="K122" t="s">
        <v>35</v>
      </c>
    </row>
    <row r="123" spans="1:18" hidden="1" x14ac:dyDescent="0.25">
      <c r="A123" t="s">
        <v>336</v>
      </c>
      <c r="B123" t="s">
        <v>337</v>
      </c>
      <c r="D123" t="b">
        <v>0</v>
      </c>
      <c r="G123" t="s">
        <v>352</v>
      </c>
      <c r="H123" t="s">
        <v>352</v>
      </c>
    </row>
    <row r="124" spans="1:18" hidden="1" x14ac:dyDescent="0.25">
      <c r="A124" t="s">
        <v>379</v>
      </c>
      <c r="B124" t="s">
        <v>338</v>
      </c>
      <c r="D124" t="b">
        <v>0</v>
      </c>
      <c r="G124" t="s">
        <v>352</v>
      </c>
      <c r="H124" t="s">
        <v>352</v>
      </c>
    </row>
    <row r="125" spans="1:18" hidden="1" x14ac:dyDescent="0.25">
      <c r="A125" t="s">
        <v>197</v>
      </c>
      <c r="B125" t="s">
        <v>339</v>
      </c>
      <c r="D125" t="b">
        <v>0</v>
      </c>
      <c r="G125" t="s">
        <v>352</v>
      </c>
      <c r="H125" t="s">
        <v>352</v>
      </c>
    </row>
    <row r="126" spans="1:18" hidden="1" x14ac:dyDescent="0.25">
      <c r="A126" t="s">
        <v>160</v>
      </c>
      <c r="B126" t="s">
        <v>340</v>
      </c>
      <c r="D126" t="b">
        <v>0</v>
      </c>
      <c r="G126" t="s">
        <v>352</v>
      </c>
      <c r="H126" t="s">
        <v>352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33C5-0ACE-494F-8F7A-F38DE001126B}">
  <dimension ref="A1:C49"/>
  <sheetViews>
    <sheetView workbookViewId="0">
      <selection activeCell="D53" sqref="D53"/>
    </sheetView>
  </sheetViews>
  <sheetFormatPr defaultRowHeight="15" x14ac:dyDescent="0.25"/>
  <cols>
    <col min="1" max="1" width="16.7109375" bestFit="1" customWidth="1"/>
    <col min="2" max="2" width="21" bestFit="1" customWidth="1"/>
    <col min="3" max="4" width="24.42578125" bestFit="1" customWidth="1"/>
  </cols>
  <sheetData>
    <row r="1" spans="1:3" x14ac:dyDescent="0.25">
      <c r="A1" s="1" t="s">
        <v>381</v>
      </c>
      <c r="B1" t="s">
        <v>383</v>
      </c>
    </row>
    <row r="2" spans="1:3" x14ac:dyDescent="0.25">
      <c r="A2" s="1" t="s">
        <v>8</v>
      </c>
      <c r="B2" t="s">
        <v>383</v>
      </c>
    </row>
    <row r="4" spans="1:3" x14ac:dyDescent="0.25">
      <c r="A4" s="1" t="s">
        <v>0</v>
      </c>
      <c r="B4" s="1" t="s">
        <v>1</v>
      </c>
      <c r="C4" t="s">
        <v>382</v>
      </c>
    </row>
    <row r="5" spans="1:3" x14ac:dyDescent="0.25">
      <c r="A5" t="s">
        <v>78</v>
      </c>
      <c r="C5" s="5">
        <v>98.534999999999997</v>
      </c>
    </row>
    <row r="6" spans="1:3" x14ac:dyDescent="0.25">
      <c r="B6" t="s">
        <v>79</v>
      </c>
      <c r="C6" s="5">
        <v>94.68</v>
      </c>
    </row>
    <row r="7" spans="1:3" x14ac:dyDescent="0.25">
      <c r="B7" t="s">
        <v>98</v>
      </c>
      <c r="C7" s="5">
        <v>102.39</v>
      </c>
    </row>
    <row r="8" spans="1:3" x14ac:dyDescent="0.25">
      <c r="A8" t="s">
        <v>85</v>
      </c>
      <c r="C8" s="5">
        <v>102.53</v>
      </c>
    </row>
    <row r="9" spans="1:3" x14ac:dyDescent="0.25">
      <c r="B9" t="s">
        <v>86</v>
      </c>
      <c r="C9" s="5">
        <v>95.33</v>
      </c>
    </row>
    <row r="10" spans="1:3" x14ac:dyDescent="0.25">
      <c r="B10" t="s">
        <v>101</v>
      </c>
      <c r="C10" s="5">
        <v>109.73</v>
      </c>
    </row>
    <row r="11" spans="1:3" x14ac:dyDescent="0.25">
      <c r="A11" t="s">
        <v>33</v>
      </c>
      <c r="C11" s="5">
        <v>107.40111111111112</v>
      </c>
    </row>
    <row r="12" spans="1:3" x14ac:dyDescent="0.25">
      <c r="B12" t="s">
        <v>55</v>
      </c>
      <c r="C12" s="5">
        <v>86.63</v>
      </c>
    </row>
    <row r="13" spans="1:3" x14ac:dyDescent="0.25">
      <c r="B13" t="s">
        <v>34</v>
      </c>
      <c r="C13" s="5">
        <v>88.21</v>
      </c>
    </row>
    <row r="14" spans="1:3" x14ac:dyDescent="0.25">
      <c r="B14" t="s">
        <v>145</v>
      </c>
      <c r="C14" s="5">
        <v>92.96</v>
      </c>
    </row>
    <row r="15" spans="1:3" x14ac:dyDescent="0.25">
      <c r="B15" t="s">
        <v>106</v>
      </c>
      <c r="C15" s="5">
        <v>102.15</v>
      </c>
    </row>
    <row r="16" spans="1:3" x14ac:dyDescent="0.25">
      <c r="B16" t="s">
        <v>100</v>
      </c>
      <c r="C16" s="5">
        <v>107.12</v>
      </c>
    </row>
    <row r="17" spans="1:3" x14ac:dyDescent="0.25">
      <c r="B17" t="s">
        <v>175</v>
      </c>
      <c r="C17" s="5">
        <v>114.09</v>
      </c>
    </row>
    <row r="18" spans="1:3" x14ac:dyDescent="0.25">
      <c r="B18" t="s">
        <v>73</v>
      </c>
      <c r="C18" s="5">
        <v>115.91</v>
      </c>
    </row>
    <row r="19" spans="1:3" x14ac:dyDescent="0.25">
      <c r="B19" t="s">
        <v>222</v>
      </c>
      <c r="C19" s="5">
        <v>119.21</v>
      </c>
    </row>
    <row r="20" spans="1:3" x14ac:dyDescent="0.25">
      <c r="B20" t="s">
        <v>233</v>
      </c>
      <c r="C20" s="5">
        <v>140.33000000000001</v>
      </c>
    </row>
    <row r="21" spans="1:3" x14ac:dyDescent="0.25">
      <c r="A21" t="s">
        <v>46</v>
      </c>
      <c r="C21" s="5">
        <v>116.1</v>
      </c>
    </row>
    <row r="22" spans="1:3" x14ac:dyDescent="0.25">
      <c r="B22" t="s">
        <v>47</v>
      </c>
      <c r="C22" s="5">
        <v>116.1</v>
      </c>
    </row>
    <row r="23" spans="1:3" x14ac:dyDescent="0.25">
      <c r="A23" t="s">
        <v>197</v>
      </c>
      <c r="C23" s="5">
        <v>116.705</v>
      </c>
    </row>
    <row r="24" spans="1:3" x14ac:dyDescent="0.25">
      <c r="B24" t="s">
        <v>171</v>
      </c>
      <c r="C24" s="5">
        <v>107.02</v>
      </c>
    </row>
    <row r="25" spans="1:3" x14ac:dyDescent="0.25">
      <c r="B25" t="s">
        <v>198</v>
      </c>
      <c r="C25" s="5">
        <v>126.39</v>
      </c>
    </row>
    <row r="26" spans="1:3" x14ac:dyDescent="0.25">
      <c r="A26" t="s">
        <v>111</v>
      </c>
      <c r="C26" s="5">
        <v>117.86</v>
      </c>
    </row>
    <row r="27" spans="1:3" x14ac:dyDescent="0.25">
      <c r="B27" t="s">
        <v>112</v>
      </c>
      <c r="C27" s="5">
        <v>113.1</v>
      </c>
    </row>
    <row r="28" spans="1:3" x14ac:dyDescent="0.25">
      <c r="B28" t="s">
        <v>140</v>
      </c>
      <c r="C28" s="5">
        <v>122.62</v>
      </c>
    </row>
    <row r="29" spans="1:3" x14ac:dyDescent="0.25">
      <c r="A29" t="s">
        <v>61</v>
      </c>
      <c r="C29" s="5">
        <v>118.06636363636363</v>
      </c>
    </row>
    <row r="30" spans="1:3" x14ac:dyDescent="0.25">
      <c r="B30" t="s">
        <v>248</v>
      </c>
      <c r="C30" s="5">
        <v>103.8</v>
      </c>
    </row>
    <row r="31" spans="1:3" x14ac:dyDescent="0.25">
      <c r="B31" t="s">
        <v>257</v>
      </c>
      <c r="C31" s="5">
        <v>104.46</v>
      </c>
    </row>
    <row r="32" spans="1:3" x14ac:dyDescent="0.25">
      <c r="B32" t="s">
        <v>103</v>
      </c>
      <c r="C32" s="5">
        <v>104.63</v>
      </c>
    </row>
    <row r="33" spans="1:3" x14ac:dyDescent="0.25">
      <c r="B33" t="s">
        <v>62</v>
      </c>
      <c r="C33" s="5">
        <v>105.69</v>
      </c>
    </row>
    <row r="34" spans="1:3" x14ac:dyDescent="0.25">
      <c r="B34" t="s">
        <v>126</v>
      </c>
      <c r="C34" s="5">
        <v>113.18</v>
      </c>
    </row>
    <row r="35" spans="1:3" x14ac:dyDescent="0.25">
      <c r="B35" t="s">
        <v>76</v>
      </c>
      <c r="C35" s="5">
        <v>119.09</v>
      </c>
    </row>
    <row r="36" spans="1:3" x14ac:dyDescent="0.25">
      <c r="B36" t="s">
        <v>217</v>
      </c>
      <c r="C36" s="5">
        <v>124.47</v>
      </c>
    </row>
    <row r="37" spans="1:3" x14ac:dyDescent="0.25">
      <c r="B37" t="s">
        <v>218</v>
      </c>
      <c r="C37" s="5">
        <v>124.47</v>
      </c>
    </row>
    <row r="38" spans="1:3" x14ac:dyDescent="0.25">
      <c r="B38" t="s">
        <v>95</v>
      </c>
      <c r="C38" s="5">
        <v>128.33000000000001</v>
      </c>
    </row>
    <row r="39" spans="1:3" x14ac:dyDescent="0.25">
      <c r="B39" t="s">
        <v>292</v>
      </c>
      <c r="C39" s="5">
        <v>134.97999999999999</v>
      </c>
    </row>
    <row r="40" spans="1:3" x14ac:dyDescent="0.25">
      <c r="B40" t="s">
        <v>283</v>
      </c>
      <c r="C40" s="5">
        <v>135.63</v>
      </c>
    </row>
    <row r="41" spans="1:3" x14ac:dyDescent="0.25">
      <c r="A41" t="s">
        <v>375</v>
      </c>
      <c r="C41" s="5">
        <v>120.62</v>
      </c>
    </row>
    <row r="42" spans="1:3" x14ac:dyDescent="0.25">
      <c r="B42" t="s">
        <v>189</v>
      </c>
      <c r="C42" s="5">
        <v>120.62</v>
      </c>
    </row>
    <row r="43" spans="1:3" x14ac:dyDescent="0.25">
      <c r="A43" t="s">
        <v>160</v>
      </c>
      <c r="C43" s="5">
        <v>125.98</v>
      </c>
    </row>
    <row r="44" spans="1:3" x14ac:dyDescent="0.25">
      <c r="B44" t="s">
        <v>161</v>
      </c>
      <c r="C44" s="5">
        <v>125.98</v>
      </c>
    </row>
    <row r="45" spans="1:3" x14ac:dyDescent="0.25">
      <c r="A45" t="s">
        <v>69</v>
      </c>
      <c r="C45" s="5">
        <v>130.30333333333331</v>
      </c>
    </row>
    <row r="46" spans="1:3" x14ac:dyDescent="0.25">
      <c r="B46" t="s">
        <v>94</v>
      </c>
      <c r="C46" s="5">
        <v>118.06</v>
      </c>
    </row>
    <row r="47" spans="1:3" x14ac:dyDescent="0.25">
      <c r="B47" t="s">
        <v>70</v>
      </c>
      <c r="C47" s="5">
        <v>119.27</v>
      </c>
    </row>
    <row r="48" spans="1:3" x14ac:dyDescent="0.25">
      <c r="B48" t="s">
        <v>105</v>
      </c>
      <c r="C48" s="5">
        <v>153.58000000000001</v>
      </c>
    </row>
    <row r="49" spans="1:3" x14ac:dyDescent="0.25">
      <c r="A49" t="s">
        <v>374</v>
      </c>
      <c r="C49" s="5">
        <v>114.41794117647058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4E24-09A6-4C28-A711-3B0932962C8E}">
  <dimension ref="A3:L33"/>
  <sheetViews>
    <sheetView workbookViewId="0">
      <selection activeCell="B41" sqref="B41"/>
    </sheetView>
  </sheetViews>
  <sheetFormatPr defaultRowHeight="15" x14ac:dyDescent="0.25"/>
  <cols>
    <col min="1" max="1" width="13.42578125" bestFit="1" customWidth="1"/>
    <col min="2" max="2" width="15" bestFit="1" customWidth="1"/>
    <col min="3" max="3" width="17.28515625" bestFit="1" customWidth="1"/>
    <col min="4" max="4" width="15.7109375" bestFit="1" customWidth="1"/>
    <col min="5" max="5" width="26.28515625" bestFit="1" customWidth="1"/>
    <col min="6" max="6" width="8.140625" bestFit="1" customWidth="1"/>
    <col min="7" max="7" width="11.28515625" bestFit="1" customWidth="1"/>
    <col min="8" max="8" width="13.85546875" bestFit="1" customWidth="1"/>
    <col min="9" max="9" width="11.28515625" bestFit="1" customWidth="1"/>
    <col min="10" max="10" width="19.140625" bestFit="1" customWidth="1"/>
    <col min="11" max="11" width="4.7109375" bestFit="1" customWidth="1"/>
    <col min="12" max="12" width="9.5703125" bestFit="1" customWidth="1"/>
    <col min="13" max="13" width="13.85546875" bestFit="1" customWidth="1"/>
    <col min="14" max="14" width="16.140625" bestFit="1" customWidth="1"/>
    <col min="15" max="15" width="5.140625" bestFit="1" customWidth="1"/>
    <col min="16" max="16" width="8" bestFit="1" customWidth="1"/>
    <col min="17" max="17" width="8.140625" bestFit="1" customWidth="1"/>
    <col min="18" max="18" width="10.85546875" bestFit="1" customWidth="1"/>
    <col min="19" max="19" width="6" bestFit="1" customWidth="1"/>
    <col min="20" max="20" width="11.5703125" bestFit="1" customWidth="1"/>
    <col min="21" max="21" width="15.85546875" bestFit="1" customWidth="1"/>
    <col min="22" max="22" width="15.7109375" bestFit="1" customWidth="1"/>
    <col min="23" max="23" width="5.140625" bestFit="1" customWidth="1"/>
    <col min="24" max="24" width="10" bestFit="1" customWidth="1"/>
    <col min="25" max="25" width="10.140625" bestFit="1" customWidth="1"/>
    <col min="26" max="26" width="11.28515625" bestFit="1" customWidth="1"/>
    <col min="27" max="27" width="9.7109375" bestFit="1" customWidth="1"/>
    <col min="28" max="28" width="4.42578125" bestFit="1" customWidth="1"/>
    <col min="29" max="29" width="9.28515625" bestFit="1" customWidth="1"/>
    <col min="30" max="30" width="10.42578125" bestFit="1" customWidth="1"/>
    <col min="31" max="31" width="11.7109375" bestFit="1" customWidth="1"/>
    <col min="32" max="32" width="17" bestFit="1" customWidth="1"/>
    <col min="33" max="33" width="16.85546875" bestFit="1" customWidth="1"/>
    <col min="34" max="34" width="8.140625" bestFit="1" customWidth="1"/>
    <col min="35" max="35" width="15.140625" bestFit="1" customWidth="1"/>
    <col min="36" max="36" width="9.42578125" bestFit="1" customWidth="1"/>
    <col min="37" max="37" width="7.140625" bestFit="1" customWidth="1"/>
    <col min="38" max="38" width="7" bestFit="1" customWidth="1"/>
    <col min="39" max="39" width="7.140625" bestFit="1" customWidth="1"/>
    <col min="40" max="40" width="9.7109375" bestFit="1" customWidth="1"/>
    <col min="41" max="41" width="12.42578125" bestFit="1" customWidth="1"/>
    <col min="42" max="42" width="10.5703125" bestFit="1" customWidth="1"/>
    <col min="43" max="43" width="12.85546875" bestFit="1" customWidth="1"/>
    <col min="44" max="44" width="7.140625" bestFit="1" customWidth="1"/>
    <col min="45" max="45" width="9.85546875" bestFit="1" customWidth="1"/>
    <col min="46" max="46" width="9.42578125" bestFit="1" customWidth="1"/>
    <col min="47" max="47" width="7.140625" bestFit="1" customWidth="1"/>
    <col min="48" max="48" width="7.7109375" bestFit="1" customWidth="1"/>
    <col min="49" max="49" width="7.140625" bestFit="1" customWidth="1"/>
    <col min="50" max="50" width="5.85546875" bestFit="1" customWidth="1"/>
    <col min="51" max="51" width="4.42578125" bestFit="1" customWidth="1"/>
    <col min="52" max="52" width="15.42578125" bestFit="1" customWidth="1"/>
    <col min="53" max="53" width="9.5703125" bestFit="1" customWidth="1"/>
    <col min="54" max="54" width="10.42578125" bestFit="1" customWidth="1"/>
    <col min="55" max="55" width="10.85546875" bestFit="1" customWidth="1"/>
    <col min="56" max="56" width="9.85546875" bestFit="1" customWidth="1"/>
    <col min="57" max="57" width="16.5703125" bestFit="1" customWidth="1"/>
    <col min="58" max="58" width="13.42578125" bestFit="1" customWidth="1"/>
    <col min="59" max="59" width="11" bestFit="1" customWidth="1"/>
    <col min="60" max="60" width="5.28515625" bestFit="1" customWidth="1"/>
    <col min="61" max="61" width="13.28515625" bestFit="1" customWidth="1"/>
    <col min="62" max="62" width="11.7109375" bestFit="1" customWidth="1"/>
    <col min="63" max="63" width="3.42578125" bestFit="1" customWidth="1"/>
    <col min="64" max="64" width="177.42578125" bestFit="1" customWidth="1"/>
    <col min="65" max="65" width="7.42578125" bestFit="1" customWidth="1"/>
    <col min="66" max="66" width="4" bestFit="1" customWidth="1"/>
    <col min="67" max="67" width="21.42578125" bestFit="1" customWidth="1"/>
    <col min="68" max="68" width="17.85546875" bestFit="1" customWidth="1"/>
    <col min="69" max="69" width="18" bestFit="1" customWidth="1"/>
    <col min="70" max="70" width="9.5703125" bestFit="1" customWidth="1"/>
    <col min="71" max="71" width="9" bestFit="1" customWidth="1"/>
    <col min="73" max="73" width="12" bestFit="1" customWidth="1"/>
    <col min="74" max="74" width="15.42578125" bestFit="1" customWidth="1"/>
    <col min="75" max="75" width="14.7109375" bestFit="1" customWidth="1"/>
    <col min="76" max="76" width="15.7109375" bestFit="1" customWidth="1"/>
    <col min="77" max="77" width="8.42578125" bestFit="1" customWidth="1"/>
    <col min="78" max="78" width="15.42578125" bestFit="1" customWidth="1"/>
    <col min="79" max="79" width="11.42578125" bestFit="1" customWidth="1"/>
    <col min="80" max="80" width="13.5703125" bestFit="1" customWidth="1"/>
    <col min="81" max="81" width="12.5703125" bestFit="1" customWidth="1"/>
    <col min="82" max="82" width="10.85546875" bestFit="1" customWidth="1"/>
    <col min="83" max="83" width="5.42578125" bestFit="1" customWidth="1"/>
    <col min="84" max="84" width="14.5703125" bestFit="1" customWidth="1"/>
    <col min="85" max="85" width="14.140625" bestFit="1" customWidth="1"/>
    <col min="86" max="86" width="14.28515625" bestFit="1" customWidth="1"/>
    <col min="87" max="87" width="5.42578125" bestFit="1" customWidth="1"/>
    <col min="88" max="88" width="14.42578125" bestFit="1" customWidth="1"/>
    <col min="89" max="89" width="16.7109375" bestFit="1" customWidth="1"/>
    <col min="90" max="90" width="15.5703125" bestFit="1" customWidth="1"/>
    <col min="91" max="92" width="13.5703125" bestFit="1" customWidth="1"/>
    <col min="93" max="93" width="15.7109375" bestFit="1" customWidth="1"/>
    <col min="94" max="94" width="20.28515625" bestFit="1" customWidth="1"/>
    <col min="95" max="95" width="13.140625" bestFit="1" customWidth="1"/>
    <col min="96" max="96" width="8.42578125" bestFit="1" customWidth="1"/>
    <col min="97" max="97" width="15.42578125" bestFit="1" customWidth="1"/>
    <col min="98" max="98" width="12.140625" bestFit="1" customWidth="1"/>
    <col min="99" max="99" width="7" bestFit="1" customWidth="1"/>
    <col min="100" max="101" width="12.7109375" bestFit="1" customWidth="1"/>
    <col min="102" max="102" width="6" bestFit="1" customWidth="1"/>
    <col min="103" max="103" width="18.85546875" bestFit="1" customWidth="1"/>
    <col min="104" max="104" width="7" bestFit="1" customWidth="1"/>
    <col min="105" max="105" width="9.42578125" bestFit="1" customWidth="1"/>
    <col min="106" max="106" width="12.5703125" bestFit="1" customWidth="1"/>
    <col min="107" max="107" width="11.85546875" bestFit="1" customWidth="1"/>
    <col min="108" max="108" width="10" bestFit="1" customWidth="1"/>
    <col min="109" max="109" width="4.140625" bestFit="1" customWidth="1"/>
    <col min="110" max="111" width="13.7109375" bestFit="1" customWidth="1"/>
    <col min="112" max="113" width="11.5703125" bestFit="1" customWidth="1"/>
    <col min="114" max="114" width="12.85546875" bestFit="1" customWidth="1"/>
    <col min="115" max="115" width="17.5703125" bestFit="1" customWidth="1"/>
    <col min="116" max="116" width="14" bestFit="1" customWidth="1"/>
    <col min="117" max="117" width="21.5703125" bestFit="1" customWidth="1"/>
    <col min="118" max="118" width="18" bestFit="1" customWidth="1"/>
    <col min="119" max="119" width="12.85546875" bestFit="1" customWidth="1"/>
    <col min="120" max="120" width="15.140625" bestFit="1" customWidth="1"/>
    <col min="121" max="121" width="19.85546875" bestFit="1" customWidth="1"/>
    <col min="122" max="122" width="11.7109375" bestFit="1" customWidth="1"/>
    <col min="123" max="123" width="7" bestFit="1" customWidth="1"/>
    <col min="124" max="124" width="7.140625" bestFit="1" customWidth="1"/>
    <col min="125" max="125" width="8.42578125" bestFit="1" customWidth="1"/>
    <col min="126" max="126" width="11.28515625" bestFit="1" customWidth="1"/>
  </cols>
  <sheetData>
    <row r="3" spans="1:12" x14ac:dyDescent="0.25">
      <c r="A3" s="1" t="s">
        <v>373</v>
      </c>
      <c r="B3" t="s">
        <v>380</v>
      </c>
      <c r="C3" t="s">
        <v>384</v>
      </c>
      <c r="H3" s="2"/>
      <c r="J3" s="4"/>
      <c r="K3" s="3"/>
      <c r="L3" s="3"/>
    </row>
    <row r="4" spans="1:12" x14ac:dyDescent="0.25">
      <c r="A4" s="2" t="s">
        <v>119</v>
      </c>
      <c r="B4">
        <v>16</v>
      </c>
      <c r="C4" s="6">
        <v>0.128</v>
      </c>
      <c r="H4" s="2"/>
      <c r="J4" s="4"/>
      <c r="K4" s="3"/>
      <c r="L4" s="3"/>
    </row>
    <row r="5" spans="1:12" x14ac:dyDescent="0.25">
      <c r="A5" s="2" t="s">
        <v>61</v>
      </c>
      <c r="B5">
        <v>15</v>
      </c>
      <c r="C5" s="6">
        <v>0.12</v>
      </c>
      <c r="H5" s="2"/>
      <c r="J5" s="4"/>
      <c r="K5" s="3"/>
      <c r="L5" s="3"/>
    </row>
    <row r="6" spans="1:12" x14ac:dyDescent="0.25">
      <c r="A6" s="2" t="s">
        <v>69</v>
      </c>
      <c r="B6">
        <v>13</v>
      </c>
      <c r="C6" s="6">
        <v>0.104</v>
      </c>
      <c r="H6" s="2"/>
      <c r="J6" s="4"/>
      <c r="K6" s="3"/>
      <c r="L6" s="3"/>
    </row>
    <row r="7" spans="1:12" x14ac:dyDescent="0.25">
      <c r="A7" s="2" t="s">
        <v>33</v>
      </c>
      <c r="B7">
        <v>10</v>
      </c>
      <c r="C7" s="6">
        <v>0.08</v>
      </c>
      <c r="H7" s="2"/>
      <c r="J7" s="4"/>
      <c r="K7" s="3"/>
      <c r="L7" s="3"/>
    </row>
    <row r="8" spans="1:12" x14ac:dyDescent="0.25">
      <c r="A8" s="2" t="s">
        <v>253</v>
      </c>
      <c r="B8">
        <v>8</v>
      </c>
      <c r="C8" s="6">
        <v>6.4000000000000001E-2</v>
      </c>
    </row>
    <row r="9" spans="1:12" x14ac:dyDescent="0.25">
      <c r="A9" s="2" t="s">
        <v>197</v>
      </c>
      <c r="B9">
        <v>6</v>
      </c>
      <c r="C9" s="6">
        <v>4.8000000000000001E-2</v>
      </c>
    </row>
    <row r="10" spans="1:12" x14ac:dyDescent="0.25">
      <c r="A10" s="2" t="s">
        <v>166</v>
      </c>
      <c r="B10">
        <v>6</v>
      </c>
      <c r="C10" s="6">
        <v>4.8000000000000001E-2</v>
      </c>
    </row>
    <row r="11" spans="1:12" x14ac:dyDescent="0.25">
      <c r="A11" s="2" t="s">
        <v>375</v>
      </c>
      <c r="B11">
        <v>5</v>
      </c>
      <c r="C11" s="6">
        <v>0.04</v>
      </c>
    </row>
    <row r="12" spans="1:12" x14ac:dyDescent="0.25">
      <c r="A12" s="2" t="s">
        <v>225</v>
      </c>
      <c r="B12">
        <v>5</v>
      </c>
      <c r="C12" s="6">
        <v>0.04</v>
      </c>
    </row>
    <row r="13" spans="1:12" x14ac:dyDescent="0.25">
      <c r="A13" s="2" t="s">
        <v>46</v>
      </c>
      <c r="B13">
        <v>4</v>
      </c>
      <c r="C13" s="6">
        <v>3.2000000000000001E-2</v>
      </c>
    </row>
    <row r="14" spans="1:12" x14ac:dyDescent="0.25">
      <c r="A14" s="2" t="s">
        <v>376</v>
      </c>
      <c r="B14">
        <v>3</v>
      </c>
      <c r="C14" s="6">
        <v>2.4E-2</v>
      </c>
    </row>
    <row r="15" spans="1:12" x14ac:dyDescent="0.25">
      <c r="A15" s="2" t="s">
        <v>111</v>
      </c>
      <c r="B15">
        <v>3</v>
      </c>
      <c r="C15" s="6">
        <v>2.4E-2</v>
      </c>
    </row>
    <row r="16" spans="1:12" x14ac:dyDescent="0.25">
      <c r="A16" s="2" t="s">
        <v>160</v>
      </c>
      <c r="B16">
        <v>3</v>
      </c>
      <c r="C16" s="6">
        <v>2.4E-2</v>
      </c>
    </row>
    <row r="17" spans="1:3" x14ac:dyDescent="0.25">
      <c r="A17" s="2" t="s">
        <v>141</v>
      </c>
      <c r="B17">
        <v>3</v>
      </c>
      <c r="C17" s="6">
        <v>2.4E-2</v>
      </c>
    </row>
    <row r="18" spans="1:3" x14ac:dyDescent="0.25">
      <c r="A18" s="2" t="s">
        <v>78</v>
      </c>
      <c r="B18">
        <v>2</v>
      </c>
      <c r="C18" s="6">
        <v>1.6E-2</v>
      </c>
    </row>
    <row r="19" spans="1:3" x14ac:dyDescent="0.25">
      <c r="A19" s="2" t="s">
        <v>314</v>
      </c>
      <c r="B19">
        <v>2</v>
      </c>
      <c r="C19" s="6">
        <v>1.6E-2</v>
      </c>
    </row>
    <row r="20" spans="1:3" x14ac:dyDescent="0.25">
      <c r="A20" s="2" t="s">
        <v>378</v>
      </c>
      <c r="B20">
        <v>2</v>
      </c>
      <c r="C20" s="6">
        <v>1.6E-2</v>
      </c>
    </row>
    <row r="21" spans="1:3" x14ac:dyDescent="0.25">
      <c r="A21" s="2" t="s">
        <v>258</v>
      </c>
      <c r="B21">
        <v>2</v>
      </c>
      <c r="C21" s="6">
        <v>1.6E-2</v>
      </c>
    </row>
    <row r="22" spans="1:3" x14ac:dyDescent="0.25">
      <c r="A22" s="2" t="s">
        <v>206</v>
      </c>
      <c r="B22">
        <v>2</v>
      </c>
      <c r="C22" s="6">
        <v>1.6E-2</v>
      </c>
    </row>
    <row r="23" spans="1:3" x14ac:dyDescent="0.25">
      <c r="A23" s="2" t="s">
        <v>85</v>
      </c>
      <c r="B23">
        <v>2</v>
      </c>
      <c r="C23" s="6">
        <v>1.6E-2</v>
      </c>
    </row>
    <row r="24" spans="1:3" x14ac:dyDescent="0.25">
      <c r="A24" s="2" t="s">
        <v>148</v>
      </c>
      <c r="B24">
        <v>2</v>
      </c>
      <c r="C24" s="6">
        <v>1.6E-2</v>
      </c>
    </row>
    <row r="25" spans="1:3" x14ac:dyDescent="0.25">
      <c r="A25" s="2" t="s">
        <v>261</v>
      </c>
      <c r="B25">
        <v>2</v>
      </c>
      <c r="C25" s="6">
        <v>1.6E-2</v>
      </c>
    </row>
    <row r="26" spans="1:3" x14ac:dyDescent="0.25">
      <c r="A26" s="2" t="s">
        <v>285</v>
      </c>
      <c r="B26">
        <v>2</v>
      </c>
      <c r="C26" s="6">
        <v>1.6E-2</v>
      </c>
    </row>
    <row r="27" spans="1:3" x14ac:dyDescent="0.25">
      <c r="A27" s="2" t="s">
        <v>316</v>
      </c>
      <c r="B27">
        <v>2</v>
      </c>
      <c r="C27" s="6">
        <v>1.6E-2</v>
      </c>
    </row>
    <row r="28" spans="1:3" x14ac:dyDescent="0.25">
      <c r="A28" s="2" t="s">
        <v>336</v>
      </c>
      <c r="B28">
        <v>1</v>
      </c>
      <c r="C28" s="6">
        <v>8.0000000000000002E-3</v>
      </c>
    </row>
    <row r="29" spans="1:3" x14ac:dyDescent="0.25">
      <c r="A29" s="2" t="s">
        <v>326</v>
      </c>
      <c r="B29">
        <v>1</v>
      </c>
      <c r="C29" s="6">
        <v>8.0000000000000002E-3</v>
      </c>
    </row>
    <row r="30" spans="1:3" x14ac:dyDescent="0.25">
      <c r="A30" s="2" t="s">
        <v>379</v>
      </c>
      <c r="B30">
        <v>1</v>
      </c>
      <c r="C30" s="6">
        <v>8.0000000000000002E-3</v>
      </c>
    </row>
    <row r="31" spans="1:3" x14ac:dyDescent="0.25">
      <c r="A31" s="2" t="s">
        <v>237</v>
      </c>
      <c r="B31">
        <v>1</v>
      </c>
      <c r="C31" s="6">
        <v>8.0000000000000002E-3</v>
      </c>
    </row>
    <row r="32" spans="1:3" x14ac:dyDescent="0.25">
      <c r="A32" s="2" t="s">
        <v>377</v>
      </c>
      <c r="B32">
        <v>1</v>
      </c>
      <c r="C32" s="6">
        <v>8.0000000000000002E-3</v>
      </c>
    </row>
    <row r="33" spans="1:3" x14ac:dyDescent="0.25">
      <c r="A33" s="2" t="s">
        <v>374</v>
      </c>
      <c r="B33">
        <v>125</v>
      </c>
      <c r="C33" s="6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9 d f 6 9 f 3 - 2 7 b 0 - 4 b e c - a 5 8 6 - 2 e b 3 2 2 e 0 b f b a "   x m l n s = " h t t p : / / s c h e m a s . m i c r o s o f t . c o m / D a t a M a s h u p " > A A A A A G g K A A B Q S w M E F A A C A A g A O a h J W 9 t J Y D y l A A A A 9 g A A A B I A H A B D b 2 5 m a W c v U G F j a 2 F n Z S 5 4 b W w g o h g A K K A U A A A A A A A A A A A A A A A A A A A A A A A A A A A A h Y 9 B D o I w F E S v Q r q n L a D R k E + J c S u J i d G 4 b b B C I 3 w M L Z a 7 u f B I X k G M o u 5 c z p u 3 m L l f b 5 D 2 d e V d V G t 0 g w k J K C e e w r w 5 a C w S 0 t m j P y e p g L X M T 7 J Q 3 i C j i X t z S E h p 7 T l m z D l H X U S b t m A h 5 w H b Z 6 t N X q p a k o + s / 8 u + R m M l 5 o o I 2 L 3 G i J A G k x m d 8 o h y Y C O E T O N X C I e 9 z / Y H w r K r b N c q o d B f b I G N E d j 7 g 3 g A U E s D B B Q A A g A I A D m o S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q E l b o u R 9 A m E H A A A l I w A A E w A c A E Z v c m 1 1 b G F z L 1 N l Y 3 R p b 2 4 x L m 0 g o h g A K K A U A A A A A A A A A A A A A A A A A A A A A A A A A A A A 7 V p b T y M 7 E n 4 f a f 6 D 1 f O w i d R c 0 p 0 A s 2 d n p U z C a E f n x p I M P A A 6 M t 0 O s e J u R 7 a b k B 3 x 3 0 / Z H Y L 7 U h B 2 V 6 t d 7 e G B Q P l S 9 V X Z V V 8 Z N E s M l z m Z l J + 9 H 9 6 / e / 9 O z 6 l i K f k Q f F b M G E 1 O L 0 g i s y V V X M t c k w e h H w L y i Q h m 3 r 8 j 8 D W R h U o Y S E 4 f E i b 2 L 6 V a 3 E q 5 6 H z h g u 2 P Z G 5 Y b n Q n G P 3 5 + p t m S l + n j K 3 Z 9 a 8 5 G y t + z 6 7 H T C + M X F 7 P p E j t 8 J g a S o Y 5 F W v N 9 T U o 3 / 4 8 L L R R V H C 6 d 3 q x t 5 W 2 W r n v r O y G J C + E C I l R B e u + f 8 d z 3 2 I f 7 G T O m O n 9 L 6 I K N + Y 6 A L + 5 D z C 6 t P 7 7 1 V f D s k 9 B O R i E P / I 8 3 f w W 3 D x e W Z t u N u s / B G d K Z t K A L / 7 G q D X Z x n h K b w H t Z m Q j 7 / i q Q n K 1 G R 0 K M U m o o E p / s n b d d L c b j + Y 0 v 4 N 9 p + s l e 9 5 0 q m i u Z 1 J l I y m K L L e D u t N i R f j 9 e 1 B O A Q D E w D R i 2 I N 5 D M m T P H q S 0 3 z t x F + J N l T Z T c y c a 6 K d T 4 w k c y a W h O c k W x P N q E r m B P Q T s 5 L g 5 j 9 p 0 g G f k R l X 2 n R J S G Q O G 2 q y V D w D 7 4 s 1 o W T E z Z o k F J b M G Z H w T d l d q d C S p J I I C S h B o v h S 7 5 O 6 T a W p f Q T C A J E f I f L j 9 u 1 P 2 s U f k V 1 6 h 9 g A 5 u p e h A 3 E 2 E C / 3 a b e A J E f I X I E c u 8 E U 4 y h j j D U E X r A M N Q R h j p C U E c I 6 g g L d H S M D W C 4 I w x 3 j O G O M d w x h j v G c M f Y A Y 8 R 4 D E S 7 h g J d 4 w c 8 f h j u 7 x / i M h 7 i L y R T D b y G J E j g e 4 j e P s I 3 j 6 C t 4 / g 7 S N 4 B w j e A Y J 3 g O A d V P A + P i f z c 5 b J e 5 v M 5 Z K c y 5 V X J S Y L v u z U s n 3 Y 7 6 L 1 p Y c W m B Y t b 6 0 z v T c X m p 6 r N D / T v J j R x B S K q c Z R / l m m T N T 9 d a Y 4 0 I T O U h Q a a g Z R k q a 6 C 5 O + 5 u a o v 2 + 1 u W m O F R C 6 o u v G t u f W b H L 5 0 / S s M X Q m V 1 B S F q u D P G u M H e 7 1 D r f R z o v s l i k n / 0 y N Y Q p K H P 8 H I 4 v L e d 3 g p / H R n G U c q M e a N O 8 s k C I w y Q m H o 4 P x q D F j R R W 4 F c r h W h 0 s s u Y O F 2 z O E 8 F s f R T g E c J M 0 p g z 5 h n L N d B O 3 R j 6 L K U h e k k T 1 v T k F 1 X k i z q o H 5 m 6 J S v G 7 + a G L O 6 a i 8 7 o 2 t n R N j Y p c i X l r B k X E J J z y k X T P j u f K J o s i F x a 4 t y Y A I f K n i 2 g G a a 5 + g K o I x c v T D B y d Q s 0 o 9 y 7 6 d y p X J E R B e 8 A H 6 k 7 4 h L I j j O 4 B j I + O g T q 0 j x F Y 6 r n b f I V V 4 J p 4 D 9 z S 4 S S + V 1 j B l 0 u B T u g e a o k T x u j E x s 8 o u k 9 n F 8 I p A L C p M i y y N 3 V I g t u m i 7 7 N s Y O 4 l K q 5 v w J U / f 2 6 u l k z t J C s M a E 4 e n F E H S z p G S A f 1 S m / 4 / K V E 7 z C l M 5 s B F 3 6 n U i r B w E P / h + w P 0 g + 4 H 1 g + k H 0 A + a H y g / O H 5 A / C D 4 j v e d 7 T v Y d 6 r v S N 9 5 z w 5 7 b C + S 0 a t F s u 5 T W y K x g j c q l G J 5 s i 5 z j q c S O m Y o O L B L j S 8 w w R J j Z Z 2 6 W S F h F L o z v 7 + 1 t i w F 5 J S U X F B R M D + 8 T u 6 k n b q 2 M B g P 4 d v 0 / N t p E G 5 m q q c l U 8 g E Y a U 0 I 4 6 K d 3 B U x T j r p 2 b F F / K O A 3 W p H l p / X Q 9 F V b U m d P 3 / D D p P 1 g D l V q C o q v o i V F / d r j B Y Q I 0 I U B 9 6 H A b V F u + o L b L a V v O 3 q / O d 1 H 9 j y G I X s w o V 8 y o o i q m / U 8 T 6 F l E r n q d o N U g b q n G w o x e t z v 4 J a O 2 f / F N a f f s H b 3 T m w D k T I 6 I b r o o i P N n J p 4 P N L Q i A D e Z y l e O + 9 U k 0 l p Z 6 S F 6 q W 7 b J T J 0 r v 1 G 4 I X / 5 q 3 u S 6 z 7 v P k x T l z f z l F s S R 8 U m h z 7 r g R m l q J 6 0 X B 4 v r 2 / Z R J U 6 + Y z Y 0 + / e H i m H S n b 1 o Q L t B l a d X 4 6 D r n 2 e y s u f C X B B t t P K L 9 7 K L 2 9 a O f R W D r c r g 2 + b s P h R l i p 1 K F t K t B t 6 r t G o + 8 J G j 7 Z t y 9 D K V E 3 F 1 U t e a 7 G q f t / 2 W G 1 n u b 2 R a u 2 d W t o l p E O q N k X V P m j b + T S 7 n W p / 4 3 U 0 1 S a m r W + p t y p t 3 U m z I a n 3 I M 9 9 h 9 d p e M 1 F a z / R a C F 2 6 h o 2 j U K t N 2 h r B x o d A J p y j l 5 I q v V D G 7 r 7 8 U J x Q v J N V e P x j m k c C K G 7 y W / X N 1 U 8 y 2 y y h F l o / m 7 m u O O S 5 F V u h c s B d j + / h U K h f U S h V U z y M v c 2 W f x L L u 0 d 7 u j T j 8 6 b u N J X C s d k K b j Z H A d y u y Z j J n j G I R V 4 N c R O 2 W b 3 h p n 1 e + 6 m w w b l O o v 5 8 3 q 7 a y d 4 g C l / L 6 R h E 7 O 2 f 3 z S 9 9 3 q + 8 l + r 7 r l f l T 7 H W 0 B j l 6 t 7 D h a R 3 K r N t Q f v a o W 4 a P x C 3 Q r p 1 l 7 y b A D 7 V 3 d U Z t t w U 8 s v z N Q u 7 O s G 7 S Z F 1 z y F B u P y 0 z p M m 4 5 A b l p + M N j e d W q a F q e H F + 7 a y P B a L 7 L t a 5 a h W l y 2 y G q K q w k w j o 3 3 x 6 c H g U T C v n / I O U 6 k U U O V a X J l Q p t Z L Y D P 4 q 2 R X z P y L 2 R 1 F u 9 l p 2 0 c o C b g 6 v n q o 8 8 G R + / e h U q d m 7 b B c 8 I t A U + B 8 x 2 7 a + z 2 Y s x q 9 r T p s L h / M U x 6 H 2 3 a + e 3 k E T d l 3 T X K 1 j v B d 7 l G / p v p 1 p 1 L P 9 t 3 M t P E N V 0 U L v 8 f z C z / x g z 6 + F v I i 0 H O w y m g J W 6 T y 0 o y i c q 5 / r R + 8 + Q F v U / / A 5 Q S w E C L Q A U A A I A C A A 5 q E l b 2 0 l g P K U A A A D 2 A A A A E g A A A A A A A A A A A A A A A A A A A A A A Q 2 9 u Z m l n L 1 B h Y 2 t h Z 2 U u e G 1 s U E s B A i 0 A F A A C A A g A O a h J W w / K 6 a u k A A A A 6 Q A A A B M A A A A A A A A A A A A A A A A A 8 Q A A A F t D b 2 5 0 Z W 5 0 X 1 R 5 c G V z X S 5 4 b W x Q S w E C L Q A U A A I A C A A 5 q E l b o u R 9 A m E H A A A l I w A A E w A A A A A A A A A A A A A A A A D i A Q A A R m 9 y b X V s Y X M v U 2 V j d G l v b j E u b V B L B Q Y A A A A A A w A D A M I A A A C Q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P A A A A A A A A O I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c m V 0 d H M l M j B F V i U y M G N v b X B h c m l z b 2 5 z J T I w e G x z e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1 N W V i O T A y L T Q 1 Y T I t N G E 3 O S 1 i N G Y 1 L T k 4 Z D I 1 Y W Y 5 N m Z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T G F z d F V w Z G F 0 Z W Q i I F Z h b H V l P S J k M j A y N S 0 x M C 0 w O V Q x M D o w M T o 1 M C 4 y N T U x N D E x W i I g L z 4 8 R W 5 0 c n k g V H l w Z T 0 i T m F 2 a W d h d G l v b l N 0 Z X B O Y W 1 l I i B W Y W x 1 Z T 0 i c 0 5 h d m l n Y X R p b 2 4 i I C 8 + P E V u d H J 5 I F R 5 c G U 9 I k Z p b G x D b 2 x 1 b W 5 U e X B l c y I g V m F s d W U 9 I n N C Z 1 l H Q V E 9 P S I g L z 4 8 R W 5 0 c n k g V H l w Z T 0 i R m l s b E N v b H V t b k 5 h b W V z I i B W Y W x 1 Z T 0 i c 1 s m c X V v d D t O Y W 1 l J n F 1 b 3 Q 7 L C Z x d W 9 0 O 0 l 0 Z W 0 m c X V v d D s s J n F 1 b 3 Q 7 S 2 l u Z C Z x d W 9 0 O y w m c X V v d D t I a W R k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V 0 d H M g R V Y g Y 2 9 t c G F y a X N v b n M g e G x z e C 9 B d X R v U m V t b 3 Z l Z E N v b H V t b n M x L n t O Y W 1 l L D B 9 J n F 1 b 3 Q 7 L C Z x d W 9 0 O 1 N l Y 3 R p b 2 4 x L 0 J y Z X R 0 c y B F V i B j b 2 1 w Y X J p c 2 9 u c y B 4 b H N 4 L 0 F 1 d G 9 S Z W 1 v d m V k Q 2 9 s d W 1 u c z E u e 0 l 0 Z W 0 s M X 0 m c X V v d D s s J n F 1 b 3 Q 7 U 2 V j d G l v b j E v Q n J l d H R z I E V W I G N v b X B h c m l z b 2 5 z I H h s c 3 g v Q X V 0 b 1 J l b W 9 2 Z W R D b 2 x 1 b W 5 z M S 5 7 S 2 l u Z C w y f S Z x d W 9 0 O y w m c X V v d D t T Z W N 0 a W 9 u M S 9 C c m V 0 d H M g R V Y g Y 2 9 t c G F y a X N v b n M g e G x z e C 9 B d X R v U m V t b 3 Z l Z E N v b H V t b n M x L n t I a W R k Z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n J l d H R z I E V W I G N v b X B h c m l z b 2 5 z I H h s c 3 g v Q X V 0 b 1 J l b W 9 2 Z W R D b 2 x 1 b W 5 z M S 5 7 T m F t Z S w w f S Z x d W 9 0 O y w m c X V v d D t T Z W N 0 a W 9 u M S 9 C c m V 0 d H M g R V Y g Y 2 9 t c G F y a X N v b n M g e G x z e C 9 B d X R v U m V t b 3 Z l Z E N v b H V t b n M x L n t J d G V t L D F 9 J n F 1 b 3 Q 7 L C Z x d W 9 0 O 1 N l Y 3 R p b 2 4 x L 0 J y Z X R 0 c y B F V i B j b 2 1 w Y X J p c 2 9 u c y B 4 b H N 4 L 0 F 1 d G 9 S Z W 1 v d m V k Q 2 9 s d W 1 u c z E u e 0 t p b m Q s M n 0 m c X V v d D s s J n F 1 b 3 Q 7 U 2 V j d G l v b j E v Q n J l d H R z I E V W I G N v b X B h c m l z b 2 5 z I H h s c 3 g v Q X V 0 b 1 J l b W 9 2 Z W R D b 2 x 1 b W 5 z M S 5 7 S G l k Z G V u L D N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n J l d H R z J T I w R V Y l M j B j b 2 1 w Y X J p c 2 9 u c y U y M H h s c 3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c 1 Z m V l M D A t N 2 U 4 M i 0 0 Y j c 3 L T l l Z D I t N D F l N 2 Y 0 M z I 3 N D I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N Y W 5 1 Z m F j d H V y Z X I m c X V v d D s s J n F 1 b 3 Q 7 T W 9 k Z W w m c X V v d D s s J n F 1 b 3 Q 7 U H J p Y 2 U g K H B s d X M g b 2 4 g c m 9 h Z H M p J n F 1 b 3 Q 7 L C Z x d W 9 0 O 0 R y a X Z l I G F 3 Y X k m c X V v d D s s J n F 1 b 3 Q 7 U m F u Z 2 U g V 0 x U U C Z x d W 9 0 O y w m c X V v d D t S Y W 5 n Z S 1 0 b y 1 D b 3 N 0 J n F 1 b 3 Q 7 L C Z x d W 9 0 O 1 B v d 2 V y I G t 3 L 2 5 t J n F 1 b 3 Q 7 L C Z x d W 9 0 O 0 R y a X Z l I F R 5 c G U m c X V v d D s s J n F 1 b 3 Q 7 M C 0 x M D A m c X V v d D s s J n F 1 b 3 Q 7 Q m F 0 d G V y e S B z a X p l I G t X a C Z x d W 9 0 O y w m c X V v d D t C Y X R 0 Z X J 5 I E N o Z W 1 p c 3 R y e S A m c X V v d D s s J n F 1 b 3 Q 7 Q 2 h h c m d l I H R 5 c G U g Q U M v R E M m c X V v d D s s J n F 1 b 3 Q 7 d 2 F y c m F u d H k g e X I v a 2 0 g J n F 1 b 3 Q 7 L C Z x d W 9 0 O 1 Z l a G l j b G U g d G 8 g b G 9 h Z C B l d G M m c X V v d D s s J n F 1 b 3 Q 7 T G V u Z 3 R o I C h t b S k m c X V v d D s s J n F 1 b 3 Q 7 V 2 l k d G g g K G 1 t K S Z x d W 9 0 O y w m c X V v d D t I Z W l n a H Q g K G 1 t K S Z x d W 9 0 O y w m c X V v d D t C b 2 9 0 I H N w Y W N l J n F 1 b 3 Q 7 L C Z x d W 9 0 O 0 Z y d W 5 r J n F 1 b 3 Q 7 L C Z x d W 9 0 O 0 t l c m I g d 2 V p Z 2 h 0 I G t n J n F 1 b 3 Q 7 L C Z x d W 9 0 O 1 B h e W x v Y W Q g a 2 c m c X V v d D s s J n F 1 b 3 Q 7 U 3 V u c m 9 v Z i Z x d W 9 0 O y w m c X V v d D t S b 2 9 m I F J h a W x z J n F 1 b 3 Q 7 L C Z x d W 9 0 O 3 J v b 2 Y g c m F j a y B v c H R p b 2 4 m c X V v d D s s J n F 1 b 3 Q 7 S G V h d G V k I H N l Y X R z J n F 1 b 3 Q 7 L C Z x d W 9 0 O 1 Z l b n R p b G F 0 Z W Q g c 2 V h d H M m c X V v d D s s J n F 1 b 3 Q 7 d G 9 3 Y m F y I G 9 w d G l v b i A m c X V v d D s s J n F 1 b 3 Q 7 V G 9 3 I E N h c G F j a X R 5 J n F 1 b 3 Q 7 L C Z x d W 9 0 O 1 d o Z W V s c y Z x d W 9 0 O y w m c X V v d D s z N j A g Y 2 F t J n F 1 b 3 Q 7 L C Z x d W 9 0 O 0 R h c 2 h j Y W 0 m c X V v d D s s J n F 1 b 3 Q 7 d 2 l y b G V z c y B w a G 9 u Z S B j a G c m c X V v d D s s J n F 1 b 3 Q 7 Y X B w b G U v Y W 5 k c m 9 p Z C Z x d W 9 0 O y w m c X V v d D t T c G F j Z S B z Y X Z l c i B z c G F y Z S B v c i B w d W 5 j d H V y Z S B r a X Q m c X V v d D s s J n F 1 b 3 Q 7 S F V E J n F 1 b 3 Q 7 L C Z x d W 9 0 O 0 N o Y X J n Z S B w b 3 J 0 J n F 1 b 3 Q 7 L C Z x d W 9 0 O 1 N l c n Z p Y 2 U g c 2 N o Z W R 1 b G U m c X V v d D s s J n F 1 b 3 Q 7 Q U V W Q S B z c G V j I H N o Z W V 0 J n F 1 b 3 Q 7 X S I g L z 4 8 R W 5 0 c n k g V H l w Z T 0 i R m l s b E N v b H V t b l R 5 c G V z I i B W Y W x 1 Z T 0 i c 0 J n Q V J B U U 1 S Q m d B R k J R W U d C Z 1 l E Q X d N R E F B T U R C Z 1 l H Q m d Z R 0 F B T U d C Z 1 l H Q m d Z R 0 J n W T 0 i I C 8 + P E V u d H J 5 I F R 5 c G U 9 I k Z p b G x M Y X N 0 V X B k Y X R l Z C I g V m F s d W U 9 I m Q y M D I 1 L T E w L T A 5 V D E w O j A x O j U x L j I x M z M y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j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N Y W 5 1 Z m F j d H V y Z X I s M H 0 m c X V v d D s s J n F 1 b 3 Q 7 U 2 V j d G l v b j E v U 2 h l Z X Q x L 0 F 1 d G 9 S Z W 1 v d m V k Q 2 9 s d W 1 u c z E u e 0 1 v Z G V s L D F 9 J n F 1 b 3 Q 7 L C Z x d W 9 0 O 1 N l Y 3 R p b 2 4 x L 1 N o Z W V 0 M S 9 B d X R v U m V t b 3 Z l Z E N v b H V t b n M x L n t Q c m l j Z S A o c G x 1 c y B v b i B y b 2 F k c y k s M n 0 m c X V v d D s s J n F 1 b 3 Q 7 U 2 V j d G l v b j E v U 2 h l Z X Q x L 0 F 1 d G 9 S Z W 1 v d m V k Q 2 9 s d W 1 u c z E u e 0 R y a X Z l I G F 3 Y X k s M 3 0 m c X V v d D s s J n F 1 b 3 Q 7 U 2 V j d G l v b j E v U 2 h l Z X Q x L 0 F 1 d G 9 S Z W 1 v d m V k Q 2 9 s d W 1 u c z E u e 1 J h b m d l I F d M V F A s N H 0 m c X V v d D s s J n F 1 b 3 Q 7 U 2 V j d G l v b j E v U 2 h l Z X Q x L 0 F 1 d G 9 S Z W 1 v d m V k Q 2 9 s d W 1 u c z E u e 1 J h b m d l L X R v L U N v c 3 Q s N X 0 m c X V v d D s s J n F 1 b 3 Q 7 U 2 V j d G l v b j E v U 2 h l Z X Q x L 0 F 1 d G 9 S Z W 1 v d m V k Q 2 9 s d W 1 u c z E u e 1 B v d 2 V y I G t 3 L 2 5 t L D Z 9 J n F 1 b 3 Q 7 L C Z x d W 9 0 O 1 N l Y 3 R p b 2 4 x L 1 N o Z W V 0 M S 9 B d X R v U m V t b 3 Z l Z E N v b H V t b n M x L n t E c m l 2 Z S B U e X B l L D d 9 J n F 1 b 3 Q 7 L C Z x d W 9 0 O 1 N l Y 3 R p b 2 4 x L 1 N o Z W V 0 M S 9 B d X R v U m V t b 3 Z l Z E N v b H V t b n M x L n s w L T E w M C w 4 f S Z x d W 9 0 O y w m c X V v d D t T Z W N 0 a W 9 u M S 9 T a G V l d D E v Q X V 0 b 1 J l b W 9 2 Z W R D b 2 x 1 b W 5 z M S 5 7 Q m F 0 d G V y e S B z a X p l I G t X a C w 5 f S Z x d W 9 0 O y w m c X V v d D t T Z W N 0 a W 9 u M S 9 T a G V l d D E v Q X V 0 b 1 J l b W 9 2 Z W R D b 2 x 1 b W 5 z M S 5 7 Q m F 0 d G V y e S B D a G V t a X N 0 c n k g L D E w f S Z x d W 9 0 O y w m c X V v d D t T Z W N 0 a W 9 u M S 9 T a G V l d D E v Q X V 0 b 1 J l b W 9 2 Z W R D b 2 x 1 b W 5 z M S 5 7 Q 2 h h c m d l I H R 5 c G U g Q U M v R E M s M T F 9 J n F 1 b 3 Q 7 L C Z x d W 9 0 O 1 N l Y 3 R p b 2 4 x L 1 N o Z W V 0 M S 9 B d X R v U m V t b 3 Z l Z E N v b H V t b n M x L n t 3 Y X J y Y W 5 0 e S B 5 c i 9 r b S A s M T J 9 J n F 1 b 3 Q 7 L C Z x d W 9 0 O 1 N l Y 3 R p b 2 4 x L 1 N o Z W V 0 M S 9 B d X R v U m V t b 3 Z l Z E N v b H V t b n M x L n t W Z W h p Y 2 x l I H R v I G x v Y W Q g Z X R j L D E z f S Z x d W 9 0 O y w m c X V v d D t T Z W N 0 a W 9 u M S 9 T a G V l d D E v Q X V 0 b 1 J l b W 9 2 Z W R D b 2 x 1 b W 5 z M S 5 7 T G V u Z 3 R o I C h t b S k s M T R 9 J n F 1 b 3 Q 7 L C Z x d W 9 0 O 1 N l Y 3 R p b 2 4 x L 1 N o Z W V 0 M S 9 B d X R v U m V t b 3 Z l Z E N v b H V t b n M x L n t X a W R 0 a C A o b W 0 p L D E 1 f S Z x d W 9 0 O y w m c X V v d D t T Z W N 0 a W 9 u M S 9 T a G V l d D E v Q X V 0 b 1 J l b W 9 2 Z W R D b 2 x 1 b W 5 z M S 5 7 S G V p Z 2 h 0 I C h t b S k s M T Z 9 J n F 1 b 3 Q 7 L C Z x d W 9 0 O 1 N l Y 3 R p b 2 4 x L 1 N o Z W V 0 M S 9 B d X R v U m V t b 3 Z l Z E N v b H V t b n M x L n t C b 2 9 0 I H N w Y W N l L D E 3 f S Z x d W 9 0 O y w m c X V v d D t T Z W N 0 a W 9 u M S 9 T a G V l d D E v Q X V 0 b 1 J l b W 9 2 Z W R D b 2 x 1 b W 5 z M S 5 7 R n J 1 b m s s M T h 9 J n F 1 b 3 Q 7 L C Z x d W 9 0 O 1 N l Y 3 R p b 2 4 x L 1 N o Z W V 0 M S 9 B d X R v U m V t b 3 Z l Z E N v b H V t b n M x L n t L Z X J i I H d l a W d o d C B r Z y w x O X 0 m c X V v d D s s J n F 1 b 3 Q 7 U 2 V j d G l v b j E v U 2 h l Z X Q x L 0 F 1 d G 9 S Z W 1 v d m V k Q 2 9 s d W 1 u c z E u e 1 B h e W x v Y W Q g a 2 c s M j B 9 J n F 1 b 3 Q 7 L C Z x d W 9 0 O 1 N l Y 3 R p b 2 4 x L 1 N o Z W V 0 M S 9 B d X R v U m V t b 3 Z l Z E N v b H V t b n M x L n t T d W 5 y b 2 9 m L D I x f S Z x d W 9 0 O y w m c X V v d D t T Z W N 0 a W 9 u M S 9 T a G V l d D E v Q X V 0 b 1 J l b W 9 2 Z W R D b 2 x 1 b W 5 z M S 5 7 U m 9 v Z i B S Y W l s c y w y M n 0 m c X V v d D s s J n F 1 b 3 Q 7 U 2 V j d G l v b j E v U 2 h l Z X Q x L 0 F 1 d G 9 S Z W 1 v d m V k Q 2 9 s d W 1 u c z E u e 3 J v b 2 Y g c m F j a y B v c H R p b 2 4 s M j N 9 J n F 1 b 3 Q 7 L C Z x d W 9 0 O 1 N l Y 3 R p b 2 4 x L 1 N o Z W V 0 M S 9 B d X R v U m V t b 3 Z l Z E N v b H V t b n M x L n t I Z W F 0 Z W Q g c 2 V h d H M s M j R 9 J n F 1 b 3 Q 7 L C Z x d W 9 0 O 1 N l Y 3 R p b 2 4 x L 1 N o Z W V 0 M S 9 B d X R v U m V t b 3 Z l Z E N v b H V t b n M x L n t W Z W 5 0 a W x h d G V k I H N l Y X R z L D I 1 f S Z x d W 9 0 O y w m c X V v d D t T Z W N 0 a W 9 u M S 9 T a G V l d D E v Q X V 0 b 1 J l b W 9 2 Z W R D b 2 x 1 b W 5 z M S 5 7 d G 9 3 Y m F y I G 9 w d G l v b i A s M j Z 9 J n F 1 b 3 Q 7 L C Z x d W 9 0 O 1 N l Y 3 R p b 2 4 x L 1 N o Z W V 0 M S 9 B d X R v U m V t b 3 Z l Z E N v b H V t b n M x L n t U b 3 c g Q 2 F w Y W N p d H k s M j d 9 J n F 1 b 3 Q 7 L C Z x d W 9 0 O 1 N l Y 3 R p b 2 4 x L 1 N o Z W V 0 M S 9 B d X R v U m V t b 3 Z l Z E N v b H V t b n M x L n t X a G V l b H M s M j h 9 J n F 1 b 3 Q 7 L C Z x d W 9 0 O 1 N l Y 3 R p b 2 4 x L 1 N o Z W V 0 M S 9 B d X R v U m V t b 3 Z l Z E N v b H V t b n M x L n s z N j A g Y 2 F t L D I 5 f S Z x d W 9 0 O y w m c X V v d D t T Z W N 0 a W 9 u M S 9 T a G V l d D E v Q X V 0 b 1 J l b W 9 2 Z W R D b 2 x 1 b W 5 z M S 5 7 R G F z a G N h b S w z M H 0 m c X V v d D s s J n F 1 b 3 Q 7 U 2 V j d G l v b j E v U 2 h l Z X Q x L 0 F 1 d G 9 S Z W 1 v d m V k Q 2 9 s d W 1 u c z E u e 3 d p c m x l c 3 M g c G h v b m U g Y 2 h n L D M x f S Z x d W 9 0 O y w m c X V v d D t T Z W N 0 a W 9 u M S 9 T a G V l d D E v Q X V 0 b 1 J l b W 9 2 Z W R D b 2 x 1 b W 5 z M S 5 7 Y X B w b G U v Y W 5 k c m 9 p Z C w z M n 0 m c X V v d D s s J n F 1 b 3 Q 7 U 2 V j d G l v b j E v U 2 h l Z X Q x L 0 F 1 d G 9 S Z W 1 v d m V k Q 2 9 s d W 1 u c z E u e 1 N w Y W N l I H N h d m V y I H N w Y X J l I G 9 y I H B 1 b m N 0 d X J l I G t p d C w z M 3 0 m c X V v d D s s J n F 1 b 3 Q 7 U 2 V j d G l v b j E v U 2 h l Z X Q x L 0 F 1 d G 9 S Z W 1 v d m V k Q 2 9 s d W 1 u c z E u e 0 h V R C w z N H 0 m c X V v d D s s J n F 1 b 3 Q 7 U 2 V j d G l v b j E v U 2 h l Z X Q x L 0 F 1 d G 9 S Z W 1 v d m V k Q 2 9 s d W 1 u c z E u e 0 N o Y X J n Z S B w b 3 J 0 L D M 1 f S Z x d W 9 0 O y w m c X V v d D t T Z W N 0 a W 9 u M S 9 T a G V l d D E v Q X V 0 b 1 J l b W 9 2 Z W R D b 2 x 1 b W 5 z M S 5 7 U 2 V y d m l j Z S B z Y 2 h l Z H V s Z S w z N n 0 m c X V v d D s s J n F 1 b 3 Q 7 U 2 V j d G l v b j E v U 2 h l Z X Q x L 0 F 1 d G 9 S Z W 1 v d m V k Q 2 9 s d W 1 u c z E u e 0 F F V k E g c 3 B l Y y B z a G V l d C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1 N o Z W V 0 M S 9 B d X R v U m V t b 3 Z l Z E N v b H V t b n M x L n t N Y W 5 1 Z m F j d H V y Z X I s M H 0 m c X V v d D s s J n F 1 b 3 Q 7 U 2 V j d G l v b j E v U 2 h l Z X Q x L 0 F 1 d G 9 S Z W 1 v d m V k Q 2 9 s d W 1 u c z E u e 0 1 v Z G V s L D F 9 J n F 1 b 3 Q 7 L C Z x d W 9 0 O 1 N l Y 3 R p b 2 4 x L 1 N o Z W V 0 M S 9 B d X R v U m V t b 3 Z l Z E N v b H V t b n M x L n t Q c m l j Z S A o c G x 1 c y B v b i B y b 2 F k c y k s M n 0 m c X V v d D s s J n F 1 b 3 Q 7 U 2 V j d G l v b j E v U 2 h l Z X Q x L 0 F 1 d G 9 S Z W 1 v d m V k Q 2 9 s d W 1 u c z E u e 0 R y a X Z l I G F 3 Y X k s M 3 0 m c X V v d D s s J n F 1 b 3 Q 7 U 2 V j d G l v b j E v U 2 h l Z X Q x L 0 F 1 d G 9 S Z W 1 v d m V k Q 2 9 s d W 1 u c z E u e 1 J h b m d l I F d M V F A s N H 0 m c X V v d D s s J n F 1 b 3 Q 7 U 2 V j d G l v b j E v U 2 h l Z X Q x L 0 F 1 d G 9 S Z W 1 v d m V k Q 2 9 s d W 1 u c z E u e 1 J h b m d l L X R v L U N v c 3 Q s N X 0 m c X V v d D s s J n F 1 b 3 Q 7 U 2 V j d G l v b j E v U 2 h l Z X Q x L 0 F 1 d G 9 S Z W 1 v d m V k Q 2 9 s d W 1 u c z E u e 1 B v d 2 V y I G t 3 L 2 5 t L D Z 9 J n F 1 b 3 Q 7 L C Z x d W 9 0 O 1 N l Y 3 R p b 2 4 x L 1 N o Z W V 0 M S 9 B d X R v U m V t b 3 Z l Z E N v b H V t b n M x L n t E c m l 2 Z S B U e X B l L D d 9 J n F 1 b 3 Q 7 L C Z x d W 9 0 O 1 N l Y 3 R p b 2 4 x L 1 N o Z W V 0 M S 9 B d X R v U m V t b 3 Z l Z E N v b H V t b n M x L n s w L T E w M C w 4 f S Z x d W 9 0 O y w m c X V v d D t T Z W N 0 a W 9 u M S 9 T a G V l d D E v Q X V 0 b 1 J l b W 9 2 Z W R D b 2 x 1 b W 5 z M S 5 7 Q m F 0 d G V y e S B z a X p l I G t X a C w 5 f S Z x d W 9 0 O y w m c X V v d D t T Z W N 0 a W 9 u M S 9 T a G V l d D E v Q X V 0 b 1 J l b W 9 2 Z W R D b 2 x 1 b W 5 z M S 5 7 Q m F 0 d G V y e S B D a G V t a X N 0 c n k g L D E w f S Z x d W 9 0 O y w m c X V v d D t T Z W N 0 a W 9 u M S 9 T a G V l d D E v Q X V 0 b 1 J l b W 9 2 Z W R D b 2 x 1 b W 5 z M S 5 7 Q 2 h h c m d l I H R 5 c G U g Q U M v R E M s M T F 9 J n F 1 b 3 Q 7 L C Z x d W 9 0 O 1 N l Y 3 R p b 2 4 x L 1 N o Z W V 0 M S 9 B d X R v U m V t b 3 Z l Z E N v b H V t b n M x L n t 3 Y X J y Y W 5 0 e S B 5 c i 9 r b S A s M T J 9 J n F 1 b 3 Q 7 L C Z x d W 9 0 O 1 N l Y 3 R p b 2 4 x L 1 N o Z W V 0 M S 9 B d X R v U m V t b 3 Z l Z E N v b H V t b n M x L n t W Z W h p Y 2 x l I H R v I G x v Y W Q g Z X R j L D E z f S Z x d W 9 0 O y w m c X V v d D t T Z W N 0 a W 9 u M S 9 T a G V l d D E v Q X V 0 b 1 J l b W 9 2 Z W R D b 2 x 1 b W 5 z M S 5 7 T G V u Z 3 R o I C h t b S k s M T R 9 J n F 1 b 3 Q 7 L C Z x d W 9 0 O 1 N l Y 3 R p b 2 4 x L 1 N o Z W V 0 M S 9 B d X R v U m V t b 3 Z l Z E N v b H V t b n M x L n t X a W R 0 a C A o b W 0 p L D E 1 f S Z x d W 9 0 O y w m c X V v d D t T Z W N 0 a W 9 u M S 9 T a G V l d D E v Q X V 0 b 1 J l b W 9 2 Z W R D b 2 x 1 b W 5 z M S 5 7 S G V p Z 2 h 0 I C h t b S k s M T Z 9 J n F 1 b 3 Q 7 L C Z x d W 9 0 O 1 N l Y 3 R p b 2 4 x L 1 N o Z W V 0 M S 9 B d X R v U m V t b 3 Z l Z E N v b H V t b n M x L n t C b 2 9 0 I H N w Y W N l L D E 3 f S Z x d W 9 0 O y w m c X V v d D t T Z W N 0 a W 9 u M S 9 T a G V l d D E v Q X V 0 b 1 J l b W 9 2 Z W R D b 2 x 1 b W 5 z M S 5 7 R n J 1 b m s s M T h 9 J n F 1 b 3 Q 7 L C Z x d W 9 0 O 1 N l Y 3 R p b 2 4 x L 1 N o Z W V 0 M S 9 B d X R v U m V t b 3 Z l Z E N v b H V t b n M x L n t L Z X J i I H d l a W d o d C B r Z y w x O X 0 m c X V v d D s s J n F 1 b 3 Q 7 U 2 V j d G l v b j E v U 2 h l Z X Q x L 0 F 1 d G 9 S Z W 1 v d m V k Q 2 9 s d W 1 u c z E u e 1 B h e W x v Y W Q g a 2 c s M j B 9 J n F 1 b 3 Q 7 L C Z x d W 9 0 O 1 N l Y 3 R p b 2 4 x L 1 N o Z W V 0 M S 9 B d X R v U m V t b 3 Z l Z E N v b H V t b n M x L n t T d W 5 y b 2 9 m L D I x f S Z x d W 9 0 O y w m c X V v d D t T Z W N 0 a W 9 u M S 9 T a G V l d D E v Q X V 0 b 1 J l b W 9 2 Z W R D b 2 x 1 b W 5 z M S 5 7 U m 9 v Z i B S Y W l s c y w y M n 0 m c X V v d D s s J n F 1 b 3 Q 7 U 2 V j d G l v b j E v U 2 h l Z X Q x L 0 F 1 d G 9 S Z W 1 v d m V k Q 2 9 s d W 1 u c z E u e 3 J v b 2 Y g c m F j a y B v c H R p b 2 4 s M j N 9 J n F 1 b 3 Q 7 L C Z x d W 9 0 O 1 N l Y 3 R p b 2 4 x L 1 N o Z W V 0 M S 9 B d X R v U m V t b 3 Z l Z E N v b H V t b n M x L n t I Z W F 0 Z W Q g c 2 V h d H M s M j R 9 J n F 1 b 3 Q 7 L C Z x d W 9 0 O 1 N l Y 3 R p b 2 4 x L 1 N o Z W V 0 M S 9 B d X R v U m V t b 3 Z l Z E N v b H V t b n M x L n t W Z W 5 0 a W x h d G V k I H N l Y X R z L D I 1 f S Z x d W 9 0 O y w m c X V v d D t T Z W N 0 a W 9 u M S 9 T a G V l d D E v Q X V 0 b 1 J l b W 9 2 Z W R D b 2 x 1 b W 5 z M S 5 7 d G 9 3 Y m F y I G 9 w d G l v b i A s M j Z 9 J n F 1 b 3 Q 7 L C Z x d W 9 0 O 1 N l Y 3 R p b 2 4 x L 1 N o Z W V 0 M S 9 B d X R v U m V t b 3 Z l Z E N v b H V t b n M x L n t U b 3 c g Q 2 F w Y W N p d H k s M j d 9 J n F 1 b 3 Q 7 L C Z x d W 9 0 O 1 N l Y 3 R p b 2 4 x L 1 N o Z W V 0 M S 9 B d X R v U m V t b 3 Z l Z E N v b H V t b n M x L n t X a G V l b H M s M j h 9 J n F 1 b 3 Q 7 L C Z x d W 9 0 O 1 N l Y 3 R p b 2 4 x L 1 N o Z W V 0 M S 9 B d X R v U m V t b 3 Z l Z E N v b H V t b n M x L n s z N j A g Y 2 F t L D I 5 f S Z x d W 9 0 O y w m c X V v d D t T Z W N 0 a W 9 u M S 9 T a G V l d D E v Q X V 0 b 1 J l b W 9 2 Z W R D b 2 x 1 b W 5 z M S 5 7 R G F z a G N h b S w z M H 0 m c X V v d D s s J n F 1 b 3 Q 7 U 2 V j d G l v b j E v U 2 h l Z X Q x L 0 F 1 d G 9 S Z W 1 v d m V k Q 2 9 s d W 1 u c z E u e 3 d p c m x l c 3 M g c G h v b m U g Y 2 h n L D M x f S Z x d W 9 0 O y w m c X V v d D t T Z W N 0 a W 9 u M S 9 T a G V l d D E v Q X V 0 b 1 J l b W 9 2 Z W R D b 2 x 1 b W 5 z M S 5 7 Y X B w b G U v Y W 5 k c m 9 p Z C w z M n 0 m c X V v d D s s J n F 1 b 3 Q 7 U 2 V j d G l v b j E v U 2 h l Z X Q x L 0 F 1 d G 9 S Z W 1 v d m V k Q 2 9 s d W 1 u c z E u e 1 N w Y W N l I H N h d m V y I H N w Y X J l I G 9 y I H B 1 b m N 0 d X J l I G t p d C w z M 3 0 m c X V v d D s s J n F 1 b 3 Q 7 U 2 V j d G l v b j E v U 2 h l Z X Q x L 0 F 1 d G 9 S Z W 1 v d m V k Q 2 9 s d W 1 u c z E u e 0 h V R C w z N H 0 m c X V v d D s s J n F 1 b 3 Q 7 U 2 V j d G l v b j E v U 2 h l Z X Q x L 0 F 1 d G 9 S Z W 1 v d m V k Q 2 9 s d W 1 u c z E u e 0 N o Y X J n Z S B w b 3 J 0 L D M 1 f S Z x d W 9 0 O y w m c X V v d D t T Z W N 0 a W 9 u M S 9 T a G V l d D E v Q X V 0 b 1 J l b W 9 2 Z W R D b 2 x 1 b W 5 z M S 5 7 U 2 V y d m l j Z S B z Y 2 h l Z H V s Z S w z N n 0 m c X V v d D s s J n F 1 b 3 Q 7 U 2 V j d G l v b j E v U 2 h l Z X Q x L 0 F 1 d G 9 S Z W 1 v d m V k Q 2 9 s d W 1 u c z E u e 0 F F V k E g c 3 B l Y y B z a G V l d C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b G V h b m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x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2 E z M X k s 0 u Q 4 E L x i 5 d Q J 2 Z A A A A A A I A A A A A A B B m A A A A A Q A A I A A A A M W s G 5 T 5 m F k 6 b p Z b F g U A s b n b f P N 0 Y C 9 u S p n w e p f h I a L Y A A A A A A 6 A A A A A A g A A I A A A A M J s r f u g g x Z E V / h L W t U 3 g P Q L 9 v J O S g / Z e m q 0 0 a m g h / Y K U A A A A J N r K F 8 / 3 9 P l d r 5 g a B 4 a 1 + l G 1 v O 2 j / M A B 2 r Y N 8 A z R z b h F 8 r Y f F F b / i s M 2 2 h i u H / o V n D Y o z / u R r S j w r n C m v U o L 4 v 7 8 U A v L o X 4 k d R R 1 7 t V P w K 4 Q A A A A K F 8 h 5 r G L w o K 9 C k Z 0 m O S c V W R M T F l y v i i M r A 2 F u w K u r F s S 1 n T P P D M K w f N q e U A I 0 U l O / K T 9 i g 2 p 4 y a u e A y z F V B R 5 E = < / D a t a M a s h u p > 
</file>

<file path=customXml/itemProps1.xml><?xml version="1.0" encoding="utf-8"?>
<ds:datastoreItem xmlns:ds="http://schemas.openxmlformats.org/officeDocument/2006/customXml" ds:itemID="{60511681-922C-41C2-AFEE-4BE4F9D43F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Top 10 Cost per Range</vt:lpstr>
      <vt:lpstr>Market 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sangalang</dc:creator>
  <cp:lastModifiedBy>daryl sangalang</cp:lastModifiedBy>
  <dcterms:created xsi:type="dcterms:W3CDTF">2025-10-01T10:33:30Z</dcterms:created>
  <dcterms:modified xsi:type="dcterms:W3CDTF">2025-10-09T11:44:09Z</dcterms:modified>
</cp:coreProperties>
</file>