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finition" sheetId="1" r:id="rId5"/>
    <sheet state="visible" name="Architecture Diagram" sheetId="2" r:id="rId6"/>
    <sheet state="visible" name="CSV Input Sample" sheetId="3" r:id="rId7"/>
    <sheet state="hidden" name="Requirements Draft" sheetId="4" r:id="rId8"/>
    <sheet state="visible" name="Architecture Revamp" sheetId="5" r:id="rId9"/>
    <sheet state="visible" name="Architecture Revamp (Glue)" sheetId="6" r:id="rId10"/>
    <sheet state="hidden" name="Architecture Comparison" sheetId="7" r:id="rId11"/>
    <sheet state="visible" name="Cost Comparison" sheetId="8" r:id="rId12"/>
    <sheet state="visible" name="AWS Calculator" sheetId="9" r:id="rId13"/>
    <sheet state="visible" name="Prod Workflow Reference" sheetId="10" r:id="rId14"/>
  </sheets>
  <definedNames/>
  <calcPr/>
</workbook>
</file>

<file path=xl/sharedStrings.xml><?xml version="1.0" encoding="utf-8"?>
<sst xmlns="http://schemas.openxmlformats.org/spreadsheetml/2006/main" count="99" uniqueCount="73">
  <si>
    <t>PPCRV (Parish Pastoral Council for Responsible Voting)</t>
  </si>
  <si>
    <t>This Application will be used in Philippine elections to:</t>
  </si>
  <si>
    <t>Parse the CSV data and allow the users to see the total votes of each candidate</t>
  </si>
  <si>
    <t>the votes can be grouped via presinct so that users can see which candidate is leading in which presinct or region</t>
  </si>
  <si>
    <t>Users can see the election results in the public web app</t>
  </si>
  <si>
    <t>Volunteers wil have a separate web application where they can validate the CSV integrity using the given checksum and cross check it with the QR code of the election returns per precinct</t>
  </si>
  <si>
    <t>PRECINCT_CODE</t>
  </si>
  <si>
    <t>CONTEST_CODE</t>
  </si>
  <si>
    <t>CANDIDATE_CODE</t>
  </si>
  <si>
    <t>PARTY_CODE</t>
  </si>
  <si>
    <t>VOTES_AMOUNT</t>
  </si>
  <si>
    <t>TOTALIZATION_ORDER</t>
  </si>
  <si>
    <t>NUMBER_VOTERS</t>
  </si>
  <si>
    <t>UNDERVOTE</t>
  </si>
  <si>
    <t>OVERVOTE</t>
  </si>
  <si>
    <t>RECEPTION_DATE</t>
  </si>
  <si>
    <t>3/15/2022 - 09:39:32 AM</t>
  </si>
  <si>
    <t>03/15/2022 - 09:39:32 AM</t>
  </si>
  <si>
    <t>MAIN FLOW / FUNCTIONS / PROCESSES / THINGS TO CONSIDER</t>
  </si>
  <si>
    <t>No.</t>
  </si>
  <si>
    <t>Description</t>
  </si>
  <si>
    <t>The data source will be in a form of a CSV file that is handed over via physical drive. the csv will be uploaded to a cloud source so that the deployed back end application can read it faster.</t>
  </si>
  <si>
    <t>A backend application will be parsing the CSV file so that the data can be sorted and/or grouped with heirarchy. example, total votes by PRESINCT_CODE, by CANDIDATE and etc</t>
  </si>
  <si>
    <t>after the CSV file is parsed, the data will be stored in a database (check if RDS is better than NoSQL)</t>
  </si>
  <si>
    <t>check size for Aurora (max)</t>
  </si>
  <si>
    <t>check App Sync for time to process</t>
  </si>
  <si>
    <t>check API gateway 29 seconds</t>
  </si>
  <si>
    <t>check AI Models if applicable</t>
  </si>
  <si>
    <t>AI Cost</t>
  </si>
  <si>
    <t>check AWS Glue</t>
  </si>
  <si>
    <t>add rate limit for public facing</t>
  </si>
  <si>
    <t xml:space="preserve"> </t>
  </si>
  <si>
    <t>Component</t>
  </si>
  <si>
    <t>Old Architecture (EC2-based)</t>
  </si>
  <si>
    <t>New Architecture (Serverless)</t>
  </si>
  <si>
    <t>Benefit</t>
  </si>
  <si>
    <t>Migration Complexity</t>
  </si>
  <si>
    <t>Web Application</t>
  </si>
  <si>
    <t>EC2 Instances (m5.large)</t>
  </si>
  <si>
    <t>AWS Lambda + API Gateway</t>
  </si>
  <si>
    <t>Auto-scales to zero, no server maintenance</t>
  </si>
  <si>
    <t>Medium</t>
  </si>
  <si>
    <t>NoSQL Database</t>
  </si>
  <si>
    <t>Aerospike on EC2 (i3.xlarge)</t>
  </si>
  <si>
    <t>Amazon DynamoDB</t>
  </si>
  <si>
    <t>Fully managed, serverless scaling</t>
  </si>
  <si>
    <t>High</t>
  </si>
  <si>
    <t>Relational Database</t>
  </si>
  <si>
    <t>Amazon RDS (db.m5.large)</t>
  </si>
  <si>
    <t>Amazon Aurora Serverless</t>
  </si>
  <si>
    <t>Scales compute capacity based on load</t>
  </si>
  <si>
    <t>Low</t>
  </si>
  <si>
    <t>File Processing</t>
  </si>
  <si>
    <t>EC2 Instances (c5.xlarge)</t>
  </si>
  <si>
    <t>AWS Lambda</t>
  </si>
  <si>
    <t>Event-driven execution, cost-effective</t>
  </si>
  <si>
    <t>Caching Layer</t>
  </si>
  <si>
    <t>Cache on EC2 (i3.large)</t>
  </si>
  <si>
    <t>Amazon ElastiCache Serverless</t>
  </si>
  <si>
    <t>No infrastructure management</t>
  </si>
  <si>
    <t>Old Architecture</t>
  </si>
  <si>
    <t>Old Est. Monthly Cost</t>
  </si>
  <si>
    <t>New Architecture</t>
  </si>
  <si>
    <t>New Est. Monthly Cost (Idle)</t>
  </si>
  <si>
    <t>New Est. Monthly Cost (Peak)</t>
  </si>
  <si>
    <t>Static UI Hosting &amp; CDN</t>
  </si>
  <si>
    <t>N/A</t>
  </si>
  <si>
    <t>Amazon S3 + CloudFront (including Free Tier)</t>
  </si>
  <si>
    <t>Raw Data Storage</t>
  </si>
  <si>
    <t>EBS Volumes</t>
  </si>
  <si>
    <t>Amazon S3</t>
  </si>
  <si>
    <t>Total</t>
  </si>
  <si>
    <t>User Uploads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</si>
</sst>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Montserrat"/>
    </font>
    <font>
      <sz val="10.0"/>
      <color rgb="FF201A13"/>
      <name val="Roboto"/>
    </font>
    <font>
      <sz val="10.0"/>
      <color rgb="FF1A1B1F"/>
      <name val="Roboto"/>
    </font>
    <font>
      <b/>
      <sz val="10.0"/>
      <color rgb="FF1A1B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F8F8FF"/>
        <bgColor rgb="FFF8F8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3" fontId="4" numFmtId="0" xfId="0" applyAlignment="1" applyFill="1" applyFont="1">
      <alignment readingOrder="0" shrinkToFit="0" wrapText="1"/>
    </xf>
    <xf borderId="0" fillId="3" fontId="4" numFmtId="164" xfId="0" applyAlignment="1" applyFont="1" applyNumberForma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5" numFmtId="164" xfId="0" applyAlignment="1" applyFont="1" applyNumberForma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45217"/>
          <bgColor rgb="FF845217"/>
        </patternFill>
      </fill>
      <border/>
    </dxf>
    <dxf>
      <font/>
      <fill>
        <patternFill patternType="solid">
          <fgColor rgb="FFFFF7F4"/>
          <bgColor rgb="FFFFF7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Architecture Comparis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</xdr:row>
      <xdr:rowOff>95250</xdr:rowOff>
    </xdr:from>
    <xdr:ext cx="10868025" cy="5514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1</xdr:row>
      <xdr:rowOff>9525</xdr:rowOff>
    </xdr:from>
    <xdr:ext cx="11515725" cy="60388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200025</xdr:rowOff>
    </xdr:from>
    <xdr:ext cx="13554075" cy="4933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Table_1" name="Table_1" id="1">
  <tableColumns count="5">
    <tableColumn name="Component" id="1"/>
    <tableColumn name="Old Architecture (EC2-based)" id="2"/>
    <tableColumn name="New Architecture (Serverless)" id="3"/>
    <tableColumn name="Benefit" id="4"/>
    <tableColumn name="Migration Complexity" id="5"/>
  </tableColumns>
  <tableStyleInfo name="Architecture Comparis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63"/>
  </cols>
  <sheetData>
    <row r="1">
      <c r="A1" s="1" t="s">
        <v>0</v>
      </c>
    </row>
    <row r="3">
      <c r="A3" s="1" t="s">
        <v>1</v>
      </c>
    </row>
    <row r="4">
      <c r="A4" s="1">
        <v>1.0</v>
      </c>
      <c r="B4" s="2" t="s">
        <v>2</v>
      </c>
    </row>
    <row r="5">
      <c r="A5" s="1">
        <v>2.0</v>
      </c>
      <c r="B5" s="2" t="s">
        <v>3</v>
      </c>
    </row>
    <row r="6">
      <c r="A6" s="1">
        <v>3.0</v>
      </c>
      <c r="B6" s="2" t="s">
        <v>4</v>
      </c>
    </row>
    <row r="7">
      <c r="A7" s="1">
        <v>4.0</v>
      </c>
      <c r="B7" s="2" t="s">
        <v>5</v>
      </c>
    </row>
    <row r="8">
      <c r="A8" s="1">
        <v>5.0</v>
      </c>
      <c r="B8" s="3"/>
    </row>
    <row r="9">
      <c r="B9" s="3"/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5.13"/>
    <col customWidth="1" min="3" max="3" width="16.25"/>
    <col customWidth="1" min="5" max="5" width="14.75"/>
    <col customWidth="1" min="6" max="6" width="20.63"/>
    <col customWidth="1" min="7" max="7" width="15.88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>
      <c r="A2" s="1">
        <v>1010017.0</v>
      </c>
      <c r="B2" s="1">
        <v>1199000.0</v>
      </c>
      <c r="C2" s="1">
        <v>9.900110001E9</v>
      </c>
      <c r="D2" s="1">
        <v>9.900110001E9</v>
      </c>
      <c r="E2" s="1">
        <v>0.0</v>
      </c>
      <c r="F2" s="1">
        <v>1.0</v>
      </c>
      <c r="G2" s="1">
        <v>3.0</v>
      </c>
      <c r="H2" s="1">
        <v>0.0</v>
      </c>
      <c r="I2" s="1">
        <v>0.0</v>
      </c>
      <c r="J2" s="1" t="s">
        <v>16</v>
      </c>
    </row>
    <row r="3">
      <c r="A3" s="1">
        <v>1010017.0</v>
      </c>
      <c r="B3" s="1">
        <v>1199000.0</v>
      </c>
      <c r="C3" s="1">
        <v>9.900110002E9</v>
      </c>
      <c r="D3" s="1">
        <v>9.900110002E9</v>
      </c>
      <c r="E3" s="1">
        <v>0.0</v>
      </c>
      <c r="F3" s="1">
        <v>2.0</v>
      </c>
      <c r="G3" s="1">
        <v>3.0</v>
      </c>
      <c r="H3" s="1">
        <v>0.0</v>
      </c>
      <c r="I3" s="1">
        <v>0.0</v>
      </c>
      <c r="J3" s="1" t="s">
        <v>17</v>
      </c>
    </row>
    <row r="4">
      <c r="A4" s="1">
        <v>1010017.0</v>
      </c>
      <c r="B4" s="1">
        <v>1199000.0</v>
      </c>
      <c r="C4" s="1">
        <v>9.900110003E9</v>
      </c>
      <c r="D4" s="1">
        <v>9.900110003E9</v>
      </c>
      <c r="E4" s="1">
        <v>0.0</v>
      </c>
      <c r="F4" s="1">
        <v>3.0</v>
      </c>
      <c r="G4" s="1">
        <v>3.0</v>
      </c>
      <c r="H4" s="1">
        <v>0.0</v>
      </c>
      <c r="I4" s="1">
        <v>0.0</v>
      </c>
      <c r="J4" s="1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92.13"/>
  </cols>
  <sheetData>
    <row r="1">
      <c r="A1" s="1" t="s">
        <v>18</v>
      </c>
    </row>
    <row r="2">
      <c r="A2" s="1" t="s">
        <v>19</v>
      </c>
      <c r="B2" s="1" t="s">
        <v>20</v>
      </c>
    </row>
    <row r="3">
      <c r="A3" s="1">
        <v>1.0</v>
      </c>
      <c r="B3" s="2" t="s">
        <v>21</v>
      </c>
    </row>
    <row r="4">
      <c r="A4" s="1">
        <v>2.0</v>
      </c>
      <c r="B4" s="2" t="s">
        <v>22</v>
      </c>
    </row>
    <row r="5">
      <c r="A5" s="1">
        <v>3.0</v>
      </c>
      <c r="B5" s="1" t="s">
        <v>23</v>
      </c>
    </row>
    <row r="7">
      <c r="B7" s="3"/>
    </row>
    <row r="8">
      <c r="B8" s="3"/>
    </row>
    <row r="9">
      <c r="B9" s="3"/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4">
      <c r="H34" s="1" t="s">
        <v>24</v>
      </c>
    </row>
    <row r="35">
      <c r="H35" s="1" t="s">
        <v>25</v>
      </c>
    </row>
    <row r="36">
      <c r="H36" s="1" t="s">
        <v>26</v>
      </c>
    </row>
    <row r="37">
      <c r="H37" s="1" t="s">
        <v>27</v>
      </c>
    </row>
    <row r="38">
      <c r="H38" s="1" t="s">
        <v>28</v>
      </c>
    </row>
    <row r="39">
      <c r="H39" s="1" t="s">
        <v>29</v>
      </c>
    </row>
    <row r="40">
      <c r="H40" s="1" t="s">
        <v>30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6">
      <c r="E36" s="1" t="s">
        <v>31</v>
      </c>
    </row>
    <row r="55">
      <c r="H55" s="1" t="s">
        <v>24</v>
      </c>
    </row>
    <row r="56">
      <c r="H56" s="1" t="s">
        <v>25</v>
      </c>
    </row>
    <row r="57">
      <c r="H57" s="1" t="s">
        <v>26</v>
      </c>
    </row>
    <row r="58">
      <c r="H58" s="1" t="s">
        <v>27</v>
      </c>
    </row>
    <row r="59">
      <c r="H59" s="1" t="s">
        <v>28</v>
      </c>
    </row>
    <row r="60">
      <c r="H60" s="1" t="s">
        <v>29</v>
      </c>
    </row>
    <row r="61">
      <c r="H61" s="1" t="s">
        <v>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9.38"/>
    <col customWidth="1" min="3" max="3" width="20.75"/>
    <col customWidth="1" min="4" max="4" width="26.25"/>
    <col customWidth="1" min="5" max="5" width="15.13"/>
  </cols>
  <sheetData>
    <row r="1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</row>
    <row r="2">
      <c r="A2" s="5" t="s">
        <v>37</v>
      </c>
      <c r="B2" s="5" t="s">
        <v>38</v>
      </c>
      <c r="C2" s="5" t="s">
        <v>39</v>
      </c>
      <c r="D2" s="5" t="s">
        <v>40</v>
      </c>
      <c r="E2" s="5" t="s">
        <v>41</v>
      </c>
    </row>
    <row r="3">
      <c r="A3" s="5" t="s">
        <v>42</v>
      </c>
      <c r="B3" s="5" t="s">
        <v>43</v>
      </c>
      <c r="C3" s="5" t="s">
        <v>44</v>
      </c>
      <c r="D3" s="5" t="s">
        <v>45</v>
      </c>
      <c r="E3" s="5" t="s">
        <v>46</v>
      </c>
    </row>
    <row r="4">
      <c r="A4" s="5" t="s">
        <v>47</v>
      </c>
      <c r="B4" s="5" t="s">
        <v>48</v>
      </c>
      <c r="C4" s="5" t="s">
        <v>49</v>
      </c>
      <c r="D4" s="5" t="s">
        <v>50</v>
      </c>
      <c r="E4" s="5" t="s">
        <v>51</v>
      </c>
    </row>
    <row r="5">
      <c r="A5" s="5" t="s">
        <v>52</v>
      </c>
      <c r="B5" s="5" t="s">
        <v>53</v>
      </c>
      <c r="C5" s="5" t="s">
        <v>54</v>
      </c>
      <c r="D5" s="5" t="s">
        <v>55</v>
      </c>
      <c r="E5" s="5" t="s">
        <v>41</v>
      </c>
    </row>
    <row r="6">
      <c r="A6" s="5" t="s">
        <v>56</v>
      </c>
      <c r="B6" s="5" t="s">
        <v>57</v>
      </c>
      <c r="C6" s="5" t="s">
        <v>58</v>
      </c>
      <c r="D6" s="5" t="s">
        <v>59</v>
      </c>
      <c r="E6" s="5" t="s">
        <v>51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1.75"/>
    <col customWidth="1" min="3" max="3" width="23.25"/>
    <col customWidth="1" min="4" max="4" width="23.75"/>
    <col customWidth="1" min="5" max="5" width="28.0"/>
    <col customWidth="1" min="6" max="6" width="29.13"/>
  </cols>
  <sheetData>
    <row r="1">
      <c r="A1" s="6" t="s">
        <v>32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</row>
    <row r="2">
      <c r="A2" s="7" t="s">
        <v>37</v>
      </c>
      <c r="B2" s="7" t="s">
        <v>38</v>
      </c>
      <c r="C2" s="8">
        <v>70.0</v>
      </c>
      <c r="D2" s="7" t="s">
        <v>39</v>
      </c>
      <c r="E2" s="8">
        <v>0.0</v>
      </c>
      <c r="F2" s="8">
        <v>30.0</v>
      </c>
    </row>
    <row r="3">
      <c r="A3" s="9" t="s">
        <v>42</v>
      </c>
      <c r="B3" s="9" t="s">
        <v>43</v>
      </c>
      <c r="C3" s="10">
        <v>227.0</v>
      </c>
      <c r="D3" s="9" t="s">
        <v>44</v>
      </c>
      <c r="E3" s="10">
        <v>0.0</v>
      </c>
      <c r="F3" s="10">
        <v>50.0</v>
      </c>
    </row>
    <row r="4">
      <c r="A4" s="7" t="s">
        <v>47</v>
      </c>
      <c r="B4" s="7" t="s">
        <v>48</v>
      </c>
      <c r="C4" s="8">
        <v>130.0</v>
      </c>
      <c r="D4" s="7" t="s">
        <v>49</v>
      </c>
      <c r="E4" s="8">
        <v>0.0</v>
      </c>
      <c r="F4" s="8">
        <v>40.0</v>
      </c>
    </row>
    <row r="5">
      <c r="A5" s="9" t="s">
        <v>52</v>
      </c>
      <c r="B5" s="9" t="s">
        <v>53</v>
      </c>
      <c r="C5" s="10">
        <v>124.0</v>
      </c>
      <c r="D5" s="9" t="s">
        <v>54</v>
      </c>
      <c r="E5" s="10">
        <v>0.0</v>
      </c>
      <c r="F5" s="10">
        <v>20.0</v>
      </c>
    </row>
    <row r="6">
      <c r="A6" s="7" t="s">
        <v>56</v>
      </c>
      <c r="B6" s="7" t="s">
        <v>57</v>
      </c>
      <c r="C6" s="8">
        <v>113.0</v>
      </c>
      <c r="D6" s="7" t="s">
        <v>58</v>
      </c>
      <c r="E6" s="8">
        <v>0.0</v>
      </c>
      <c r="F6" s="8">
        <v>15.0</v>
      </c>
    </row>
    <row r="7">
      <c r="A7" s="7" t="s">
        <v>65</v>
      </c>
      <c r="B7" s="7" t="s">
        <v>66</v>
      </c>
      <c r="C7" s="8">
        <v>0.0</v>
      </c>
      <c r="D7" s="7" t="s">
        <v>67</v>
      </c>
      <c r="E7" s="8">
        <v>5.0</v>
      </c>
      <c r="F7" s="8">
        <v>50.0</v>
      </c>
    </row>
    <row r="8">
      <c r="A8" s="7" t="s">
        <v>68</v>
      </c>
      <c r="B8" s="7" t="s">
        <v>69</v>
      </c>
      <c r="C8" s="8">
        <v>50.0</v>
      </c>
      <c r="D8" s="7" t="s">
        <v>70</v>
      </c>
      <c r="E8" s="8">
        <v>10.0</v>
      </c>
      <c r="F8" s="8">
        <v>15.0</v>
      </c>
    </row>
    <row r="9">
      <c r="A9" s="11" t="s">
        <v>71</v>
      </c>
      <c r="B9" s="12"/>
      <c r="C9" s="13">
        <f>SUM(C2:C8)</f>
        <v>714</v>
      </c>
      <c r="D9" s="12"/>
      <c r="E9" s="13">
        <f t="shared" ref="E9:F9" si="1">SUM(E2:E8)</f>
        <v>15</v>
      </c>
      <c r="F9" s="13">
        <f t="shared" si="1"/>
        <v>220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</cols>
  <sheetData>
    <row r="2">
      <c r="A2" s="1">
        <v>1.0</v>
      </c>
      <c r="B2" s="1" t="s">
        <v>72</v>
      </c>
    </row>
  </sheetData>
  <drawing r:id="rId1"/>
</worksheet>
</file>