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d\Documents\HW_Boot_camp\python-challenge_1\PyBank\"/>
    </mc:Choice>
  </mc:AlternateContent>
  <xr:revisionPtr revIDLastSave="0" documentId="13_ncr:1_{560245E1-FCE4-44DF-B035-38BC9BA1E7FA}" xr6:coauthVersionLast="45" xr6:coauthVersionMax="45" xr10:uidLastSave="{00000000-0000-0000-0000-000000000000}"/>
  <bookViews>
    <workbookView xWindow="30240" yWindow="1440" windowWidth="23520" windowHeight="10920" xr2:uid="{00000000-000D-0000-FFFF-FFFF00000000}"/>
  </bookViews>
  <sheets>
    <sheet name="budget_data_chec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8" i="1" l="1"/>
  <c r="D88" i="1"/>
  <c r="C89" i="1"/>
  <c r="E89" i="1" s="1"/>
  <c r="D89" i="1"/>
  <c r="C90" i="1"/>
  <c r="E90" i="1" s="1"/>
  <c r="C91" i="1"/>
  <c r="E91" i="1" s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3" i="1"/>
  <c r="I6" i="1" a="1"/>
  <c r="I6" i="1"/>
  <c r="E6" i="1" l="1"/>
  <c r="E7" i="1"/>
  <c r="E9" i="1"/>
  <c r="E12" i="1"/>
  <c r="E20" i="1"/>
  <c r="E57" i="1"/>
  <c r="E4" i="1"/>
  <c r="E5" i="1"/>
  <c r="E8" i="1"/>
  <c r="E10" i="1"/>
  <c r="E11" i="1"/>
  <c r="E13" i="1"/>
  <c r="E14" i="1"/>
  <c r="E15" i="1"/>
  <c r="E16" i="1"/>
  <c r="E17" i="1"/>
  <c r="E18" i="1"/>
  <c r="E19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C3" i="1"/>
  <c r="E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<sst xmlns="http://schemas.openxmlformats.org/spreadsheetml/2006/main" count="2" uniqueCount="2">
  <si>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Date</t>
  </si>
  <si>
    <t>Profit/Losses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</si>
</sst>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1"/>
  <sheetViews>
    <sheetView tabSelected="1" topLeftCell="A70" workbookViewId="0">
      <selection activeCell="G91" sqref="A88:G91"/>
    </sheetView>
  </sheetViews>
  <sheetFormatPr defaultRowHeight="14.4" x14ac:dyDescent="0.3"/>
  <cols>
    <col min="3" max="4" width="17.44140625" customWidth="1"/>
    <col min="5" max="5" width="17.44140625" style="2" customWidth="1"/>
    <col min="6" max="6" width="22.21875" customWidth="1"/>
  </cols>
  <sheetData>
    <row r="1" spans="1:9" x14ac:dyDescent="0.3">
      <c r="A1" t="s">
        <v>0</v>
      </c>
      <c r="B1" t="s">
        <v>1</v>
      </c>
    </row>
    <row r="2" spans="1:9" x14ac:dyDescent="0.3">
      <c r="A2" s="1">
        <v>43840</v>
      </c>
      <c r="B2">
        <v>867884</v>
      </c>
    </row>
    <row r="3" spans="1:9" x14ac:dyDescent="0.3">
      <c r="A3" s="1">
        <v>43871</v>
      </c>
      <c r="B3">
        <v>984655</v>
      </c>
      <c r="C3">
        <f>B3-B2</f>
        <v>116771</v>
      </c>
      <c r="D3">
        <f>B3-B2</f>
        <v>116771</v>
      </c>
      <c r="E3" s="2">
        <f>C3/B3</f>
        <v>0.11859077544926903</v>
      </c>
      <c r="F3" s="2">
        <v>0.1186</v>
      </c>
    </row>
    <row r="4" spans="1:9" x14ac:dyDescent="0.3">
      <c r="A4" s="1">
        <v>43900</v>
      </c>
      <c r="B4">
        <v>322013</v>
      </c>
      <c r="C4">
        <f t="shared" ref="C4:C67" si="0">B4-B3</f>
        <v>-662642</v>
      </c>
      <c r="D4">
        <f t="shared" ref="D4:D67" si="1">B4-B3</f>
        <v>-662642</v>
      </c>
      <c r="E4" s="2">
        <f t="shared" ref="E4:E67" si="2">C4/B4</f>
        <v>-2.057811330598454</v>
      </c>
      <c r="F4" s="2">
        <v>-2.0577999999999999</v>
      </c>
    </row>
    <row r="5" spans="1:9" x14ac:dyDescent="0.3">
      <c r="A5" s="1">
        <v>43931</v>
      </c>
      <c r="B5">
        <v>-69417</v>
      </c>
      <c r="C5">
        <f t="shared" si="0"/>
        <v>-391430</v>
      </c>
      <c r="D5">
        <f t="shared" si="1"/>
        <v>-391430</v>
      </c>
      <c r="E5" s="2">
        <f t="shared" si="2"/>
        <v>5.6388204618465219</v>
      </c>
      <c r="F5" s="2">
        <v>5.6387999999999998</v>
      </c>
    </row>
    <row r="6" spans="1:9" x14ac:dyDescent="0.3">
      <c r="A6" s="1">
        <v>43961</v>
      </c>
      <c r="B6">
        <v>310503</v>
      </c>
      <c r="C6">
        <f t="shared" si="0"/>
        <v>379920</v>
      </c>
      <c r="D6">
        <f t="shared" si="1"/>
        <v>379920</v>
      </c>
      <c r="E6" s="2">
        <f t="shared" si="2"/>
        <v>1.2235630573617646</v>
      </c>
      <c r="F6" s="2">
        <v>1.2236</v>
      </c>
      <c r="I6" t="e" cm="1">
        <f t="array" ref="I6">sum</f>
        <v>#NAME?</v>
      </c>
    </row>
    <row r="7" spans="1:9" x14ac:dyDescent="0.3">
      <c r="A7" s="1">
        <v>43992</v>
      </c>
      <c r="B7">
        <v>522857</v>
      </c>
      <c r="C7">
        <f t="shared" si="0"/>
        <v>212354</v>
      </c>
      <c r="D7">
        <f t="shared" si="1"/>
        <v>212354</v>
      </c>
      <c r="E7" s="2">
        <f t="shared" si="2"/>
        <v>0.40614164102230627</v>
      </c>
      <c r="F7" s="2">
        <v>0.40610000000000002</v>
      </c>
    </row>
    <row r="8" spans="1:9" x14ac:dyDescent="0.3">
      <c r="A8" s="1">
        <v>44022</v>
      </c>
      <c r="B8">
        <v>1033096</v>
      </c>
      <c r="C8">
        <f t="shared" si="0"/>
        <v>510239</v>
      </c>
      <c r="D8">
        <f t="shared" si="1"/>
        <v>510239</v>
      </c>
      <c r="E8" s="2">
        <f t="shared" si="2"/>
        <v>0.49389311351510412</v>
      </c>
      <c r="F8" s="2">
        <v>0.49390000000000001</v>
      </c>
    </row>
    <row r="9" spans="1:9" x14ac:dyDescent="0.3">
      <c r="A9" s="1">
        <v>44053</v>
      </c>
      <c r="B9">
        <v>604885</v>
      </c>
      <c r="C9">
        <f t="shared" si="0"/>
        <v>-428211</v>
      </c>
      <c r="D9">
        <f t="shared" si="1"/>
        <v>-428211</v>
      </c>
      <c r="E9" s="2">
        <f t="shared" si="2"/>
        <v>-0.70792134042007981</v>
      </c>
      <c r="F9" s="2">
        <v>-0.70789999999999997</v>
      </c>
    </row>
    <row r="10" spans="1:9" x14ac:dyDescent="0.3">
      <c r="A10" s="1">
        <v>44084</v>
      </c>
      <c r="B10">
        <v>-216386</v>
      </c>
      <c r="C10">
        <f t="shared" si="0"/>
        <v>-821271</v>
      </c>
      <c r="D10">
        <f t="shared" si="1"/>
        <v>-821271</v>
      </c>
      <c r="E10" s="2">
        <f t="shared" si="2"/>
        <v>3.7953980386901187</v>
      </c>
      <c r="F10" s="2">
        <v>3.7953999999999999</v>
      </c>
    </row>
    <row r="11" spans="1:9" x14ac:dyDescent="0.3">
      <c r="A11" s="1">
        <v>44114</v>
      </c>
      <c r="B11">
        <v>477532</v>
      </c>
      <c r="C11">
        <f t="shared" si="0"/>
        <v>693918</v>
      </c>
      <c r="D11">
        <f t="shared" si="1"/>
        <v>693918</v>
      </c>
      <c r="E11" s="2">
        <f t="shared" si="2"/>
        <v>1.4531340308084066</v>
      </c>
      <c r="F11" s="2">
        <v>1.4531000000000001</v>
      </c>
    </row>
    <row r="12" spans="1:9" x14ac:dyDescent="0.3">
      <c r="A12" s="1">
        <v>44145</v>
      </c>
      <c r="B12">
        <v>893810</v>
      </c>
      <c r="C12">
        <f t="shared" si="0"/>
        <v>416278</v>
      </c>
      <c r="D12">
        <f t="shared" si="1"/>
        <v>416278</v>
      </c>
      <c r="E12" s="2">
        <f t="shared" si="2"/>
        <v>0.46573432832481176</v>
      </c>
      <c r="F12" s="2">
        <v>0.4657</v>
      </c>
    </row>
    <row r="13" spans="1:9" x14ac:dyDescent="0.3">
      <c r="A13" s="1">
        <v>44175</v>
      </c>
      <c r="B13">
        <v>-80353</v>
      </c>
      <c r="C13">
        <f t="shared" si="0"/>
        <v>-974163</v>
      </c>
      <c r="D13">
        <f t="shared" si="1"/>
        <v>-974163</v>
      </c>
      <c r="E13" s="2">
        <f t="shared" si="2"/>
        <v>12.123542369295484</v>
      </c>
      <c r="F13" s="2">
        <v>12.1235</v>
      </c>
    </row>
    <row r="14" spans="1:9" x14ac:dyDescent="0.3">
      <c r="A14" s="1">
        <v>43841</v>
      </c>
      <c r="B14">
        <v>779806</v>
      </c>
      <c r="C14">
        <f t="shared" si="0"/>
        <v>860159</v>
      </c>
      <c r="D14">
        <f t="shared" si="1"/>
        <v>860159</v>
      </c>
      <c r="E14" s="2">
        <f t="shared" si="2"/>
        <v>1.1030422951349439</v>
      </c>
      <c r="F14" s="2">
        <v>1.103</v>
      </c>
    </row>
    <row r="15" spans="1:9" x14ac:dyDescent="0.3">
      <c r="A15" s="1">
        <v>43872</v>
      </c>
      <c r="B15">
        <v>-335203</v>
      </c>
      <c r="C15">
        <f t="shared" si="0"/>
        <v>-1115009</v>
      </c>
      <c r="D15">
        <f t="shared" si="1"/>
        <v>-1115009</v>
      </c>
      <c r="E15" s="2">
        <f t="shared" si="2"/>
        <v>3.3263693940686689</v>
      </c>
      <c r="F15" s="2">
        <v>3.3264</v>
      </c>
    </row>
    <row r="16" spans="1:9" x14ac:dyDescent="0.3">
      <c r="A16" s="1">
        <v>43901</v>
      </c>
      <c r="B16">
        <v>697845</v>
      </c>
      <c r="C16">
        <f t="shared" si="0"/>
        <v>1033048</v>
      </c>
      <c r="D16">
        <f t="shared" si="1"/>
        <v>1033048</v>
      </c>
      <c r="E16" s="2">
        <f t="shared" si="2"/>
        <v>1.48034019015684</v>
      </c>
      <c r="F16" s="2">
        <v>1.4802999999999999</v>
      </c>
    </row>
    <row r="17" spans="1:6" x14ac:dyDescent="0.3">
      <c r="A17" s="1">
        <v>43932</v>
      </c>
      <c r="B17">
        <v>793163</v>
      </c>
      <c r="C17">
        <f t="shared" si="0"/>
        <v>95318</v>
      </c>
      <c r="D17">
        <f t="shared" si="1"/>
        <v>95318</v>
      </c>
      <c r="E17" s="2">
        <f t="shared" si="2"/>
        <v>0.1201745416768054</v>
      </c>
      <c r="F17" s="2">
        <v>0.1202</v>
      </c>
    </row>
    <row r="18" spans="1:6" x14ac:dyDescent="0.3">
      <c r="A18" s="1">
        <v>43962</v>
      </c>
      <c r="B18">
        <v>485070</v>
      </c>
      <c r="C18">
        <f t="shared" si="0"/>
        <v>-308093</v>
      </c>
      <c r="D18">
        <f t="shared" si="1"/>
        <v>-308093</v>
      </c>
      <c r="E18" s="2">
        <f t="shared" si="2"/>
        <v>-0.63515162760014021</v>
      </c>
      <c r="F18" s="2">
        <v>-0.63519999999999999</v>
      </c>
    </row>
    <row r="19" spans="1:6" x14ac:dyDescent="0.3">
      <c r="A19" s="1">
        <v>43993</v>
      </c>
      <c r="B19">
        <v>584122</v>
      </c>
      <c r="C19">
        <f t="shared" si="0"/>
        <v>99052</v>
      </c>
      <c r="D19">
        <f t="shared" si="1"/>
        <v>99052</v>
      </c>
      <c r="E19" s="2">
        <f t="shared" si="2"/>
        <v>0.16957416430129321</v>
      </c>
      <c r="F19" s="2">
        <v>0.1696</v>
      </c>
    </row>
    <row r="20" spans="1:6" x14ac:dyDescent="0.3">
      <c r="A20" s="1">
        <v>44023</v>
      </c>
      <c r="B20">
        <v>62729</v>
      </c>
      <c r="C20">
        <f t="shared" si="0"/>
        <v>-521393</v>
      </c>
      <c r="D20">
        <f t="shared" si="1"/>
        <v>-521393</v>
      </c>
      <c r="E20" s="2">
        <f t="shared" si="2"/>
        <v>-8.3118334422675311</v>
      </c>
      <c r="F20" s="2">
        <v>-8.3117999999999999</v>
      </c>
    </row>
    <row r="21" spans="1:6" x14ac:dyDescent="0.3">
      <c r="A21" s="1">
        <v>44054</v>
      </c>
      <c r="B21">
        <v>668179</v>
      </c>
      <c r="C21">
        <f t="shared" si="0"/>
        <v>605450</v>
      </c>
      <c r="D21">
        <f t="shared" si="1"/>
        <v>605450</v>
      </c>
      <c r="E21" s="2">
        <f t="shared" si="2"/>
        <v>0.90611946798687182</v>
      </c>
      <c r="F21" s="2">
        <v>0.90610000000000002</v>
      </c>
    </row>
    <row r="22" spans="1:6" x14ac:dyDescent="0.3">
      <c r="A22" s="1">
        <v>44085</v>
      </c>
      <c r="B22">
        <v>899906</v>
      </c>
      <c r="C22">
        <f t="shared" si="0"/>
        <v>231727</v>
      </c>
      <c r="D22">
        <f t="shared" si="1"/>
        <v>231727</v>
      </c>
      <c r="E22" s="2">
        <f t="shared" si="2"/>
        <v>0.257501339028743</v>
      </c>
      <c r="F22" s="2">
        <v>0.25750000000000001</v>
      </c>
    </row>
    <row r="23" spans="1:6" x14ac:dyDescent="0.3">
      <c r="A23" s="1">
        <v>44115</v>
      </c>
      <c r="B23">
        <v>834719</v>
      </c>
      <c r="C23">
        <f t="shared" si="0"/>
        <v>-65187</v>
      </c>
      <c r="D23">
        <f t="shared" si="1"/>
        <v>-65187</v>
      </c>
      <c r="E23" s="2">
        <f t="shared" si="2"/>
        <v>-7.8094544391585669E-2</v>
      </c>
      <c r="F23" s="2">
        <v>-7.8100000000000003E-2</v>
      </c>
    </row>
    <row r="24" spans="1:6" x14ac:dyDescent="0.3">
      <c r="A24" s="1">
        <v>44146</v>
      </c>
      <c r="B24">
        <v>132003</v>
      </c>
      <c r="C24">
        <f t="shared" si="0"/>
        <v>-702716</v>
      </c>
      <c r="D24">
        <f t="shared" si="1"/>
        <v>-702716</v>
      </c>
      <c r="E24" s="2">
        <f t="shared" si="2"/>
        <v>-5.3234850723089631</v>
      </c>
      <c r="F24" s="2">
        <v>-5.3235000000000001</v>
      </c>
    </row>
    <row r="25" spans="1:6" x14ac:dyDescent="0.3">
      <c r="A25" s="1">
        <v>44176</v>
      </c>
      <c r="B25">
        <v>309978</v>
      </c>
      <c r="C25">
        <f t="shared" si="0"/>
        <v>177975</v>
      </c>
      <c r="D25">
        <f t="shared" si="1"/>
        <v>177975</v>
      </c>
      <c r="E25" s="2">
        <f t="shared" si="2"/>
        <v>0.57415364961384352</v>
      </c>
      <c r="F25" s="2">
        <v>0.57420000000000004</v>
      </c>
    </row>
    <row r="26" spans="1:6" x14ac:dyDescent="0.3">
      <c r="A26" s="1">
        <v>43842</v>
      </c>
      <c r="B26">
        <v>-755566</v>
      </c>
      <c r="C26">
        <f t="shared" si="0"/>
        <v>-1065544</v>
      </c>
      <c r="D26">
        <f t="shared" si="1"/>
        <v>-1065544</v>
      </c>
      <c r="E26" s="2">
        <f t="shared" si="2"/>
        <v>1.4102593287681022</v>
      </c>
      <c r="F26" s="2">
        <v>1.4103000000000001</v>
      </c>
    </row>
    <row r="27" spans="1:6" x14ac:dyDescent="0.3">
      <c r="A27" s="1">
        <v>43873</v>
      </c>
      <c r="B27">
        <v>1170593</v>
      </c>
      <c r="C27">
        <f t="shared" si="0"/>
        <v>1926159</v>
      </c>
      <c r="D27">
        <f t="shared" si="1"/>
        <v>1926159</v>
      </c>
      <c r="E27" s="2">
        <f t="shared" si="2"/>
        <v>1.6454557647277919</v>
      </c>
      <c r="F27" s="2">
        <v>1.6455</v>
      </c>
    </row>
    <row r="28" spans="1:6" x14ac:dyDescent="0.3">
      <c r="A28" s="1">
        <v>43902</v>
      </c>
      <c r="B28">
        <v>252788</v>
      </c>
      <c r="C28">
        <f t="shared" si="0"/>
        <v>-917805</v>
      </c>
      <c r="D28">
        <f t="shared" si="1"/>
        <v>-917805</v>
      </c>
      <c r="E28" s="2">
        <f t="shared" si="2"/>
        <v>-3.6307300979476875</v>
      </c>
      <c r="F28" s="2">
        <v>-3.6307</v>
      </c>
    </row>
    <row r="29" spans="1:6" x14ac:dyDescent="0.3">
      <c r="A29" s="1">
        <v>43933</v>
      </c>
      <c r="B29">
        <v>1151518</v>
      </c>
      <c r="C29">
        <f t="shared" si="0"/>
        <v>898730</v>
      </c>
      <c r="D29">
        <f t="shared" si="1"/>
        <v>898730</v>
      </c>
      <c r="E29" s="2">
        <f t="shared" si="2"/>
        <v>0.78047412198506672</v>
      </c>
      <c r="F29" s="2">
        <v>0.78049999999999997</v>
      </c>
    </row>
    <row r="30" spans="1:6" x14ac:dyDescent="0.3">
      <c r="A30" s="1">
        <v>43963</v>
      </c>
      <c r="B30">
        <v>817256</v>
      </c>
      <c r="C30">
        <f t="shared" si="0"/>
        <v>-334262</v>
      </c>
      <c r="D30">
        <f t="shared" si="1"/>
        <v>-334262</v>
      </c>
      <c r="E30" s="2">
        <f t="shared" si="2"/>
        <v>-0.40900525661481835</v>
      </c>
      <c r="F30" s="2">
        <v>-0.40899999999999997</v>
      </c>
    </row>
    <row r="31" spans="1:6" x14ac:dyDescent="0.3">
      <c r="A31" s="1">
        <v>43994</v>
      </c>
      <c r="B31">
        <v>570757</v>
      </c>
      <c r="C31">
        <f t="shared" si="0"/>
        <v>-246499</v>
      </c>
      <c r="D31">
        <f t="shared" si="1"/>
        <v>-246499</v>
      </c>
      <c r="E31" s="2">
        <f t="shared" si="2"/>
        <v>-0.43188081793127375</v>
      </c>
      <c r="F31" s="2">
        <v>-0.43190000000000001</v>
      </c>
    </row>
    <row r="32" spans="1:6" x14ac:dyDescent="0.3">
      <c r="A32" s="1">
        <v>44024</v>
      </c>
      <c r="B32">
        <v>506702</v>
      </c>
      <c r="C32">
        <f t="shared" si="0"/>
        <v>-64055</v>
      </c>
      <c r="D32">
        <f t="shared" si="1"/>
        <v>-64055</v>
      </c>
      <c r="E32" s="2">
        <f t="shared" si="2"/>
        <v>-0.12641552628566691</v>
      </c>
      <c r="F32" s="2">
        <v>-0.12640000000000001</v>
      </c>
    </row>
    <row r="33" spans="1:6" x14ac:dyDescent="0.3">
      <c r="A33" s="1">
        <v>44055</v>
      </c>
      <c r="B33">
        <v>-1022534</v>
      </c>
      <c r="C33">
        <f t="shared" si="0"/>
        <v>-1529236</v>
      </c>
      <c r="D33">
        <f t="shared" si="1"/>
        <v>-1529236</v>
      </c>
      <c r="E33" s="2">
        <f t="shared" si="2"/>
        <v>1.4955356007721992</v>
      </c>
      <c r="F33" s="2">
        <v>1.4955000000000001</v>
      </c>
    </row>
    <row r="34" spans="1:6" x14ac:dyDescent="0.3">
      <c r="A34" s="1">
        <v>44086</v>
      </c>
      <c r="B34">
        <v>475062</v>
      </c>
      <c r="C34">
        <f t="shared" si="0"/>
        <v>1497596</v>
      </c>
      <c r="D34">
        <f t="shared" si="1"/>
        <v>1497596</v>
      </c>
      <c r="E34" s="2">
        <f t="shared" si="2"/>
        <v>3.1524222101536221</v>
      </c>
      <c r="F34" s="2">
        <v>3.1524000000000001</v>
      </c>
    </row>
    <row r="35" spans="1:6" x14ac:dyDescent="0.3">
      <c r="A35" s="1">
        <v>44116</v>
      </c>
      <c r="B35">
        <v>779976</v>
      </c>
      <c r="C35">
        <f t="shared" si="0"/>
        <v>304914</v>
      </c>
      <c r="D35">
        <f t="shared" si="1"/>
        <v>304914</v>
      </c>
      <c r="E35" s="2">
        <f t="shared" si="2"/>
        <v>0.39092741315117391</v>
      </c>
      <c r="F35" s="2">
        <v>0.39090000000000003</v>
      </c>
    </row>
    <row r="36" spans="1:6" x14ac:dyDescent="0.3">
      <c r="A36" s="1">
        <v>44147</v>
      </c>
      <c r="B36">
        <v>144175</v>
      </c>
      <c r="C36">
        <f t="shared" si="0"/>
        <v>-635801</v>
      </c>
      <c r="D36">
        <f t="shared" si="1"/>
        <v>-635801</v>
      </c>
      <c r="E36" s="2">
        <f t="shared" si="2"/>
        <v>-4.4099254378359634</v>
      </c>
      <c r="F36" s="2">
        <v>-4.4099000000000004</v>
      </c>
    </row>
    <row r="37" spans="1:6" x14ac:dyDescent="0.3">
      <c r="A37" s="1">
        <v>44177</v>
      </c>
      <c r="B37">
        <v>542494</v>
      </c>
      <c r="C37">
        <f t="shared" si="0"/>
        <v>398319</v>
      </c>
      <c r="D37">
        <f t="shared" si="1"/>
        <v>398319</v>
      </c>
      <c r="E37" s="2">
        <f t="shared" si="2"/>
        <v>0.73423669201871355</v>
      </c>
      <c r="F37" s="2">
        <v>0.73419999999999996</v>
      </c>
    </row>
    <row r="38" spans="1:6" x14ac:dyDescent="0.3">
      <c r="A38" s="1">
        <v>43843</v>
      </c>
      <c r="B38">
        <v>359333</v>
      </c>
      <c r="C38">
        <f t="shared" si="0"/>
        <v>-183161</v>
      </c>
      <c r="D38">
        <f t="shared" si="1"/>
        <v>-183161</v>
      </c>
      <c r="E38" s="2">
        <f t="shared" si="2"/>
        <v>-0.50972496263911193</v>
      </c>
      <c r="F38" s="2">
        <v>-0.50970000000000004</v>
      </c>
    </row>
    <row r="39" spans="1:6" x14ac:dyDescent="0.3">
      <c r="A39" s="1">
        <v>43874</v>
      </c>
      <c r="B39">
        <v>321469</v>
      </c>
      <c r="C39">
        <f t="shared" si="0"/>
        <v>-37864</v>
      </c>
      <c r="D39">
        <f t="shared" si="1"/>
        <v>-37864</v>
      </c>
      <c r="E39" s="2">
        <f t="shared" si="2"/>
        <v>-0.11778429646404474</v>
      </c>
      <c r="F39" s="2">
        <v>-0.1178</v>
      </c>
    </row>
    <row r="40" spans="1:6" x14ac:dyDescent="0.3">
      <c r="A40" s="1">
        <v>43903</v>
      </c>
      <c r="B40">
        <v>67780</v>
      </c>
      <c r="C40">
        <f t="shared" si="0"/>
        <v>-253689</v>
      </c>
      <c r="D40">
        <f t="shared" si="1"/>
        <v>-253689</v>
      </c>
      <c r="E40" s="2">
        <f t="shared" si="2"/>
        <v>-3.7428297432871052</v>
      </c>
      <c r="F40" s="2">
        <v>-3.7427999999999999</v>
      </c>
    </row>
    <row r="41" spans="1:6" x14ac:dyDescent="0.3">
      <c r="A41" s="1">
        <v>43934</v>
      </c>
      <c r="B41">
        <v>471435</v>
      </c>
      <c r="C41">
        <f t="shared" si="0"/>
        <v>403655</v>
      </c>
      <c r="D41">
        <f t="shared" si="1"/>
        <v>403655</v>
      </c>
      <c r="E41" s="2">
        <f t="shared" si="2"/>
        <v>0.85622620297602003</v>
      </c>
      <c r="F41" s="2">
        <v>0.85619999999999996</v>
      </c>
    </row>
    <row r="42" spans="1:6" x14ac:dyDescent="0.3">
      <c r="A42" s="1">
        <v>43964</v>
      </c>
      <c r="B42">
        <v>565603</v>
      </c>
      <c r="C42">
        <f t="shared" si="0"/>
        <v>94168</v>
      </c>
      <c r="D42">
        <f t="shared" si="1"/>
        <v>94168</v>
      </c>
      <c r="E42" s="2">
        <f t="shared" si="2"/>
        <v>0.16649133756362677</v>
      </c>
      <c r="F42" s="2">
        <v>0.16650000000000001</v>
      </c>
    </row>
    <row r="43" spans="1:6" x14ac:dyDescent="0.3">
      <c r="A43" s="1">
        <v>43995</v>
      </c>
      <c r="B43">
        <v>872480</v>
      </c>
      <c r="C43">
        <f t="shared" si="0"/>
        <v>306877</v>
      </c>
      <c r="D43">
        <f t="shared" si="1"/>
        <v>306877</v>
      </c>
      <c r="E43" s="2">
        <f t="shared" si="2"/>
        <v>0.3517295525398863</v>
      </c>
      <c r="F43" s="2">
        <v>0.35170000000000001</v>
      </c>
    </row>
    <row r="44" spans="1:6" x14ac:dyDescent="0.3">
      <c r="A44" s="1">
        <v>44025</v>
      </c>
      <c r="B44">
        <v>789480</v>
      </c>
      <c r="C44">
        <f t="shared" si="0"/>
        <v>-83000</v>
      </c>
      <c r="D44">
        <f t="shared" si="1"/>
        <v>-83000</v>
      </c>
      <c r="E44" s="2">
        <f t="shared" si="2"/>
        <v>-0.10513249227339515</v>
      </c>
      <c r="F44" s="2">
        <v>-0.1051</v>
      </c>
    </row>
    <row r="45" spans="1:6" x14ac:dyDescent="0.3">
      <c r="A45" s="1">
        <v>44056</v>
      </c>
      <c r="B45">
        <v>999942</v>
      </c>
      <c r="C45">
        <f t="shared" si="0"/>
        <v>210462</v>
      </c>
      <c r="D45">
        <f t="shared" si="1"/>
        <v>210462</v>
      </c>
      <c r="E45" s="2">
        <f t="shared" si="2"/>
        <v>0.21047420750403523</v>
      </c>
      <c r="F45" s="2">
        <v>0.21049999999999999</v>
      </c>
    </row>
    <row r="46" spans="1:6" x14ac:dyDescent="0.3">
      <c r="A46" s="1">
        <v>44087</v>
      </c>
      <c r="B46">
        <v>-1196225</v>
      </c>
      <c r="C46">
        <f t="shared" si="0"/>
        <v>-2196167</v>
      </c>
      <c r="D46">
        <f t="shared" si="1"/>
        <v>-2196167</v>
      </c>
      <c r="E46" s="2">
        <f t="shared" si="2"/>
        <v>1.8359146481640161</v>
      </c>
      <c r="F46" s="2">
        <v>1.8359000000000001</v>
      </c>
    </row>
    <row r="47" spans="1:6" x14ac:dyDescent="0.3">
      <c r="A47" s="1">
        <v>44117</v>
      </c>
      <c r="B47">
        <v>268997</v>
      </c>
      <c r="C47">
        <f t="shared" si="0"/>
        <v>1465222</v>
      </c>
      <c r="D47">
        <f t="shared" si="1"/>
        <v>1465222</v>
      </c>
      <c r="E47" s="2">
        <f t="shared" si="2"/>
        <v>5.4469826801042389</v>
      </c>
      <c r="F47" s="2">
        <v>5.4470000000000001</v>
      </c>
    </row>
    <row r="48" spans="1:6" x14ac:dyDescent="0.3">
      <c r="A48" s="1">
        <v>44148</v>
      </c>
      <c r="B48">
        <v>-687986</v>
      </c>
      <c r="C48">
        <f t="shared" si="0"/>
        <v>-956983</v>
      </c>
      <c r="D48">
        <f t="shared" si="1"/>
        <v>-956983</v>
      </c>
      <c r="E48" s="2">
        <f t="shared" si="2"/>
        <v>1.3909919678598111</v>
      </c>
      <c r="F48" s="2">
        <v>1.391</v>
      </c>
    </row>
    <row r="49" spans="1:6" x14ac:dyDescent="0.3">
      <c r="A49" s="1">
        <v>44178</v>
      </c>
      <c r="B49">
        <v>1150461</v>
      </c>
      <c r="C49">
        <f t="shared" si="0"/>
        <v>1838447</v>
      </c>
      <c r="D49">
        <f t="shared" si="1"/>
        <v>1838447</v>
      </c>
      <c r="E49" s="2">
        <f t="shared" si="2"/>
        <v>1.5980089720555499</v>
      </c>
      <c r="F49" s="2">
        <v>1.5980000000000001</v>
      </c>
    </row>
    <row r="50" spans="1:6" x14ac:dyDescent="0.3">
      <c r="A50" s="1">
        <v>43844</v>
      </c>
      <c r="B50">
        <v>682458</v>
      </c>
      <c r="C50">
        <f t="shared" si="0"/>
        <v>-468003</v>
      </c>
      <c r="D50">
        <f t="shared" si="1"/>
        <v>-468003</v>
      </c>
      <c r="E50" s="2">
        <f t="shared" si="2"/>
        <v>-0.68576088198834217</v>
      </c>
      <c r="F50" s="2">
        <v>-0.68579999999999997</v>
      </c>
    </row>
    <row r="51" spans="1:6" x14ac:dyDescent="0.3">
      <c r="A51" s="1">
        <v>43875</v>
      </c>
      <c r="B51">
        <v>617856</v>
      </c>
      <c r="C51">
        <f t="shared" si="0"/>
        <v>-64602</v>
      </c>
      <c r="D51">
        <f t="shared" si="1"/>
        <v>-64602</v>
      </c>
      <c r="E51" s="2">
        <f t="shared" si="2"/>
        <v>-0.104558343691734</v>
      </c>
      <c r="F51" s="2">
        <v>-0.1046</v>
      </c>
    </row>
    <row r="52" spans="1:6" x14ac:dyDescent="0.3">
      <c r="A52" s="1">
        <v>43904</v>
      </c>
      <c r="B52">
        <v>824098</v>
      </c>
      <c r="C52">
        <f t="shared" si="0"/>
        <v>206242</v>
      </c>
      <c r="D52">
        <f t="shared" si="1"/>
        <v>206242</v>
      </c>
      <c r="E52" s="2">
        <f t="shared" si="2"/>
        <v>0.25026392492155058</v>
      </c>
      <c r="F52" s="2">
        <v>0.25030000000000002</v>
      </c>
    </row>
    <row r="53" spans="1:6" x14ac:dyDescent="0.3">
      <c r="A53" s="1">
        <v>43935</v>
      </c>
      <c r="B53">
        <v>581943</v>
      </c>
      <c r="C53">
        <f t="shared" si="0"/>
        <v>-242155</v>
      </c>
      <c r="D53">
        <f t="shared" si="1"/>
        <v>-242155</v>
      </c>
      <c r="E53" s="2">
        <f t="shared" si="2"/>
        <v>-0.41611463665685472</v>
      </c>
      <c r="F53" s="2">
        <v>-0.41610000000000003</v>
      </c>
    </row>
    <row r="54" spans="1:6" x14ac:dyDescent="0.3">
      <c r="A54" s="1">
        <v>43965</v>
      </c>
      <c r="B54">
        <v>132864</v>
      </c>
      <c r="C54">
        <f t="shared" si="0"/>
        <v>-449079</v>
      </c>
      <c r="D54">
        <f t="shared" si="1"/>
        <v>-449079</v>
      </c>
      <c r="E54" s="2">
        <f t="shared" si="2"/>
        <v>-3.3799900650289016</v>
      </c>
      <c r="F54" s="2">
        <v>-3.38</v>
      </c>
    </row>
    <row r="55" spans="1:6" x14ac:dyDescent="0.3">
      <c r="A55" s="1">
        <v>43996</v>
      </c>
      <c r="B55">
        <v>448062</v>
      </c>
      <c r="C55">
        <f t="shared" si="0"/>
        <v>315198</v>
      </c>
      <c r="D55">
        <f t="shared" si="1"/>
        <v>315198</v>
      </c>
      <c r="E55" s="2">
        <f t="shared" si="2"/>
        <v>0.70346960911659551</v>
      </c>
      <c r="F55" s="2">
        <v>0.70350000000000001</v>
      </c>
    </row>
    <row r="56" spans="1:6" x14ac:dyDescent="0.3">
      <c r="A56" s="1">
        <v>44026</v>
      </c>
      <c r="B56">
        <v>689161</v>
      </c>
      <c r="C56">
        <f t="shared" si="0"/>
        <v>241099</v>
      </c>
      <c r="D56">
        <f t="shared" si="1"/>
        <v>241099</v>
      </c>
      <c r="E56" s="2">
        <f t="shared" si="2"/>
        <v>0.3498442308836397</v>
      </c>
      <c r="F56" s="2">
        <v>0.3498</v>
      </c>
    </row>
    <row r="57" spans="1:6" x14ac:dyDescent="0.3">
      <c r="A57" s="1">
        <v>44057</v>
      </c>
      <c r="B57">
        <v>800701</v>
      </c>
      <c r="C57">
        <f t="shared" si="0"/>
        <v>111540</v>
      </c>
      <c r="D57">
        <f t="shared" si="1"/>
        <v>111540</v>
      </c>
      <c r="E57" s="2">
        <f t="shared" si="2"/>
        <v>0.13930293580250305</v>
      </c>
      <c r="F57" s="2">
        <v>0.13930000000000001</v>
      </c>
    </row>
    <row r="58" spans="1:6" x14ac:dyDescent="0.3">
      <c r="A58" s="1">
        <v>44088</v>
      </c>
      <c r="B58">
        <v>1166643</v>
      </c>
      <c r="C58">
        <f t="shared" si="0"/>
        <v>365942</v>
      </c>
      <c r="D58">
        <f t="shared" si="1"/>
        <v>365942</v>
      </c>
      <c r="E58" s="2">
        <f t="shared" si="2"/>
        <v>0.31367093446752775</v>
      </c>
      <c r="F58" s="2">
        <v>0.31369999999999998</v>
      </c>
    </row>
    <row r="59" spans="1:6" x14ac:dyDescent="0.3">
      <c r="A59" s="1">
        <v>44118</v>
      </c>
      <c r="B59">
        <v>947333</v>
      </c>
      <c r="C59">
        <f t="shared" si="0"/>
        <v>-219310</v>
      </c>
      <c r="D59">
        <f t="shared" si="1"/>
        <v>-219310</v>
      </c>
      <c r="E59" s="2">
        <f t="shared" si="2"/>
        <v>-0.23150254451180313</v>
      </c>
      <c r="F59" s="2">
        <v>-0.23150000000000001</v>
      </c>
    </row>
    <row r="60" spans="1:6" x14ac:dyDescent="0.3">
      <c r="A60" s="1">
        <v>44149</v>
      </c>
      <c r="B60">
        <v>578668</v>
      </c>
      <c r="C60">
        <f t="shared" si="0"/>
        <v>-368665</v>
      </c>
      <c r="D60">
        <f t="shared" si="1"/>
        <v>-368665</v>
      </c>
      <c r="E60" s="2">
        <f t="shared" si="2"/>
        <v>-0.63709242605431782</v>
      </c>
      <c r="F60" s="2">
        <v>-0.6371</v>
      </c>
    </row>
    <row r="61" spans="1:6" x14ac:dyDescent="0.3">
      <c r="A61" s="1">
        <v>44179</v>
      </c>
      <c r="B61">
        <v>988505</v>
      </c>
      <c r="C61">
        <f t="shared" si="0"/>
        <v>409837</v>
      </c>
      <c r="D61">
        <f t="shared" si="1"/>
        <v>409837</v>
      </c>
      <c r="E61" s="2">
        <f t="shared" si="2"/>
        <v>0.41460285987425455</v>
      </c>
      <c r="F61" s="2">
        <v>0.41460000000000002</v>
      </c>
    </row>
    <row r="62" spans="1:6" x14ac:dyDescent="0.3">
      <c r="A62" s="1">
        <v>43845</v>
      </c>
      <c r="B62">
        <v>1139715</v>
      </c>
      <c r="C62">
        <f t="shared" si="0"/>
        <v>151210</v>
      </c>
      <c r="D62">
        <f t="shared" si="1"/>
        <v>151210</v>
      </c>
      <c r="E62" s="2">
        <f t="shared" si="2"/>
        <v>0.13267351925700724</v>
      </c>
      <c r="F62" s="2">
        <v>0.13270000000000001</v>
      </c>
    </row>
    <row r="63" spans="1:6" x14ac:dyDescent="0.3">
      <c r="A63" s="1">
        <v>43876</v>
      </c>
      <c r="B63">
        <v>1029471</v>
      </c>
      <c r="C63">
        <f t="shared" si="0"/>
        <v>-110244</v>
      </c>
      <c r="D63">
        <f t="shared" si="1"/>
        <v>-110244</v>
      </c>
      <c r="E63" s="2">
        <f t="shared" si="2"/>
        <v>-0.1070880092785518</v>
      </c>
      <c r="F63" s="2">
        <v>-0.1071</v>
      </c>
    </row>
    <row r="64" spans="1:6" x14ac:dyDescent="0.3">
      <c r="A64" s="1">
        <v>43905</v>
      </c>
      <c r="B64">
        <v>687533</v>
      </c>
      <c r="C64">
        <f t="shared" si="0"/>
        <v>-341938</v>
      </c>
      <c r="D64">
        <f t="shared" si="1"/>
        <v>-341938</v>
      </c>
      <c r="E64" s="2">
        <f t="shared" si="2"/>
        <v>-0.49734049129278157</v>
      </c>
      <c r="F64" s="2">
        <v>-0.49730000000000002</v>
      </c>
    </row>
    <row r="65" spans="1:6" x14ac:dyDescent="0.3">
      <c r="A65" s="1">
        <v>43936</v>
      </c>
      <c r="B65">
        <v>-524626</v>
      </c>
      <c r="C65">
        <f t="shared" si="0"/>
        <v>-1212159</v>
      </c>
      <c r="D65">
        <f t="shared" si="1"/>
        <v>-1212159</v>
      </c>
      <c r="E65" s="2">
        <f t="shared" si="2"/>
        <v>2.3105202563349891</v>
      </c>
      <c r="F65" s="2">
        <v>2.3105000000000002</v>
      </c>
    </row>
    <row r="66" spans="1:6" x14ac:dyDescent="0.3">
      <c r="A66" s="1">
        <v>43966</v>
      </c>
      <c r="B66">
        <v>158620</v>
      </c>
      <c r="C66">
        <f t="shared" si="0"/>
        <v>683246</v>
      </c>
      <c r="D66">
        <f t="shared" si="1"/>
        <v>683246</v>
      </c>
      <c r="E66" s="2">
        <f t="shared" si="2"/>
        <v>4.3074391627789685</v>
      </c>
      <c r="F66" s="2">
        <v>4.3074000000000003</v>
      </c>
    </row>
    <row r="67" spans="1:6" x14ac:dyDescent="0.3">
      <c r="A67" s="1">
        <v>43997</v>
      </c>
      <c r="B67">
        <v>87795</v>
      </c>
      <c r="C67">
        <f t="shared" si="0"/>
        <v>-70825</v>
      </c>
      <c r="D67">
        <f t="shared" si="1"/>
        <v>-70825</v>
      </c>
      <c r="E67" s="2">
        <f t="shared" si="2"/>
        <v>-0.80670881029671393</v>
      </c>
      <c r="F67" s="2">
        <v>-0.80669999999999997</v>
      </c>
    </row>
    <row r="68" spans="1:6" x14ac:dyDescent="0.3">
      <c r="A68" s="1">
        <v>44027</v>
      </c>
      <c r="B68">
        <v>423389</v>
      </c>
      <c r="C68">
        <f t="shared" ref="C68:C90" si="3">B68-B67</f>
        <v>335594</v>
      </c>
      <c r="D68">
        <f t="shared" ref="D68:D90" si="4">B68-B67</f>
        <v>335594</v>
      </c>
      <c r="E68" s="2">
        <f t="shared" ref="E68:E91" si="5">C68/B68</f>
        <v>0.79263750357236484</v>
      </c>
      <c r="F68" s="2">
        <v>0.79259999999999997</v>
      </c>
    </row>
    <row r="69" spans="1:6" x14ac:dyDescent="0.3">
      <c r="A69" s="1">
        <v>44058</v>
      </c>
      <c r="B69">
        <v>840723</v>
      </c>
      <c r="C69">
        <f t="shared" si="3"/>
        <v>417334</v>
      </c>
      <c r="D69">
        <f t="shared" si="4"/>
        <v>417334</v>
      </c>
      <c r="E69" s="2">
        <f t="shared" si="5"/>
        <v>0.49639893282329611</v>
      </c>
      <c r="F69" s="2">
        <v>0.49640000000000001</v>
      </c>
    </row>
    <row r="70" spans="1:6" x14ac:dyDescent="0.3">
      <c r="A70" s="1">
        <v>44089</v>
      </c>
      <c r="B70">
        <v>568529</v>
      </c>
      <c r="C70">
        <f t="shared" si="3"/>
        <v>-272194</v>
      </c>
      <c r="D70">
        <f t="shared" si="4"/>
        <v>-272194</v>
      </c>
      <c r="E70" s="2">
        <f t="shared" si="5"/>
        <v>-0.47876889305558734</v>
      </c>
      <c r="F70" s="2">
        <v>-0.4788</v>
      </c>
    </row>
    <row r="71" spans="1:6" x14ac:dyDescent="0.3">
      <c r="A71" s="1">
        <v>44119</v>
      </c>
      <c r="B71">
        <v>332067</v>
      </c>
      <c r="C71">
        <f t="shared" si="3"/>
        <v>-236462</v>
      </c>
      <c r="D71">
        <f t="shared" si="4"/>
        <v>-236462</v>
      </c>
      <c r="E71" s="2">
        <f t="shared" si="5"/>
        <v>-0.71209123460024637</v>
      </c>
      <c r="F71" s="2">
        <v>-0.71209999999999996</v>
      </c>
    </row>
    <row r="72" spans="1:6" x14ac:dyDescent="0.3">
      <c r="A72" s="1">
        <v>44150</v>
      </c>
      <c r="B72">
        <v>989499</v>
      </c>
      <c r="C72">
        <f t="shared" si="3"/>
        <v>657432</v>
      </c>
      <c r="D72">
        <f t="shared" si="4"/>
        <v>657432</v>
      </c>
      <c r="E72" s="2">
        <f t="shared" si="5"/>
        <v>0.66440895847292414</v>
      </c>
      <c r="F72" s="2">
        <v>0.66439999999999999</v>
      </c>
    </row>
    <row r="73" spans="1:6" x14ac:dyDescent="0.3">
      <c r="A73" s="1">
        <v>44180</v>
      </c>
      <c r="B73">
        <v>778237</v>
      </c>
      <c r="C73">
        <f t="shared" si="3"/>
        <v>-211262</v>
      </c>
      <c r="D73">
        <f t="shared" si="4"/>
        <v>-211262</v>
      </c>
      <c r="E73" s="2">
        <f t="shared" si="5"/>
        <v>-0.27146229233511127</v>
      </c>
      <c r="F73" s="2">
        <v>-0.27150000000000002</v>
      </c>
    </row>
    <row r="74" spans="1:6" x14ac:dyDescent="0.3">
      <c r="A74" s="1">
        <v>43846</v>
      </c>
      <c r="B74">
        <v>650000</v>
      </c>
      <c r="C74">
        <f t="shared" si="3"/>
        <v>-128237</v>
      </c>
      <c r="D74">
        <f t="shared" si="4"/>
        <v>-128237</v>
      </c>
      <c r="E74" s="2">
        <f t="shared" si="5"/>
        <v>-0.1972876923076923</v>
      </c>
      <c r="F74" s="2">
        <v>-0.1973</v>
      </c>
    </row>
    <row r="75" spans="1:6" x14ac:dyDescent="0.3">
      <c r="A75" s="1">
        <v>43877</v>
      </c>
      <c r="B75">
        <v>-1100387</v>
      </c>
      <c r="C75">
        <f t="shared" si="3"/>
        <v>-1750387</v>
      </c>
      <c r="D75">
        <f t="shared" si="4"/>
        <v>-1750387</v>
      </c>
      <c r="E75" s="2">
        <f t="shared" si="5"/>
        <v>1.5907012714617677</v>
      </c>
      <c r="F75" s="2">
        <v>1.5907</v>
      </c>
    </row>
    <row r="76" spans="1:6" x14ac:dyDescent="0.3">
      <c r="A76" s="1">
        <v>43906</v>
      </c>
      <c r="B76">
        <v>-174946</v>
      </c>
      <c r="C76">
        <f t="shared" si="3"/>
        <v>925441</v>
      </c>
      <c r="D76">
        <f t="shared" si="4"/>
        <v>925441</v>
      </c>
      <c r="E76" s="2">
        <f t="shared" si="5"/>
        <v>-5.2898665874041129</v>
      </c>
      <c r="F76" s="2">
        <v>-5.2899000000000003</v>
      </c>
    </row>
    <row r="77" spans="1:6" x14ac:dyDescent="0.3">
      <c r="A77" s="1">
        <v>43937</v>
      </c>
      <c r="B77">
        <v>757143</v>
      </c>
      <c r="C77">
        <f t="shared" si="3"/>
        <v>932089</v>
      </c>
      <c r="D77">
        <f t="shared" si="4"/>
        <v>932089</v>
      </c>
      <c r="E77" s="2">
        <f t="shared" si="5"/>
        <v>1.2310607111206204</v>
      </c>
      <c r="F77" s="2">
        <v>1.2311000000000001</v>
      </c>
    </row>
    <row r="78" spans="1:6" x14ac:dyDescent="0.3">
      <c r="A78" s="1">
        <v>43967</v>
      </c>
      <c r="B78">
        <v>445709</v>
      </c>
      <c r="C78">
        <f t="shared" si="3"/>
        <v>-311434</v>
      </c>
      <c r="D78">
        <f t="shared" si="4"/>
        <v>-311434</v>
      </c>
      <c r="E78" s="2">
        <f t="shared" si="5"/>
        <v>-0.69873841452606966</v>
      </c>
      <c r="F78" s="2">
        <v>-0.69869999999999999</v>
      </c>
    </row>
    <row r="79" spans="1:6" x14ac:dyDescent="0.3">
      <c r="A79" s="1">
        <v>43998</v>
      </c>
      <c r="B79">
        <v>712961</v>
      </c>
      <c r="C79">
        <f t="shared" si="3"/>
        <v>267252</v>
      </c>
      <c r="D79">
        <f t="shared" si="4"/>
        <v>267252</v>
      </c>
      <c r="E79" s="2">
        <f t="shared" si="5"/>
        <v>0.37484799308798095</v>
      </c>
      <c r="F79" s="2">
        <v>0.37480000000000002</v>
      </c>
    </row>
    <row r="80" spans="1:6" x14ac:dyDescent="0.3">
      <c r="A80" s="1">
        <v>44028</v>
      </c>
      <c r="B80">
        <v>-1163797</v>
      </c>
      <c r="C80">
        <f t="shared" si="3"/>
        <v>-1876758</v>
      </c>
      <c r="D80">
        <f t="shared" si="4"/>
        <v>-1876758</v>
      </c>
      <c r="E80" s="2">
        <f t="shared" si="5"/>
        <v>1.6126162896106451</v>
      </c>
      <c r="F80" s="2">
        <v>1.6126</v>
      </c>
    </row>
    <row r="81" spans="1:6" x14ac:dyDescent="0.3">
      <c r="A81" s="1">
        <v>44059</v>
      </c>
      <c r="B81">
        <v>569899</v>
      </c>
      <c r="C81">
        <f t="shared" si="3"/>
        <v>1733696</v>
      </c>
      <c r="D81">
        <f t="shared" si="4"/>
        <v>1733696</v>
      </c>
      <c r="E81" s="2">
        <f t="shared" si="5"/>
        <v>3.0421109705403939</v>
      </c>
      <c r="F81" s="2">
        <v>3.0421</v>
      </c>
    </row>
    <row r="82" spans="1:6" x14ac:dyDescent="0.3">
      <c r="A82" s="1">
        <v>44090</v>
      </c>
      <c r="B82">
        <v>768450</v>
      </c>
      <c r="C82">
        <f t="shared" si="3"/>
        <v>198551</v>
      </c>
      <c r="D82">
        <f t="shared" si="4"/>
        <v>198551</v>
      </c>
      <c r="E82" s="2">
        <f t="shared" si="5"/>
        <v>0.25837855423254602</v>
      </c>
      <c r="F82" s="2">
        <v>0.25840000000000002</v>
      </c>
    </row>
    <row r="83" spans="1:6" x14ac:dyDescent="0.3">
      <c r="A83" s="1">
        <v>44120</v>
      </c>
      <c r="B83">
        <v>102685</v>
      </c>
      <c r="C83">
        <f t="shared" si="3"/>
        <v>-665765</v>
      </c>
      <c r="D83">
        <f t="shared" si="4"/>
        <v>-665765</v>
      </c>
      <c r="E83" s="2">
        <f t="shared" si="5"/>
        <v>-6.4835662462871886</v>
      </c>
      <c r="F83" s="2">
        <v>-6.4836</v>
      </c>
    </row>
    <row r="84" spans="1:6" x14ac:dyDescent="0.3">
      <c r="A84" s="1">
        <v>44151</v>
      </c>
      <c r="B84">
        <v>795914</v>
      </c>
      <c r="C84">
        <f t="shared" si="3"/>
        <v>693229</v>
      </c>
      <c r="D84">
        <f t="shared" si="4"/>
        <v>693229</v>
      </c>
      <c r="E84" s="2">
        <f t="shared" si="5"/>
        <v>0.87098480489098073</v>
      </c>
      <c r="F84" s="2">
        <v>0.871</v>
      </c>
    </row>
    <row r="85" spans="1:6" x14ac:dyDescent="0.3">
      <c r="A85" s="1">
        <v>44181</v>
      </c>
      <c r="B85">
        <v>60988</v>
      </c>
      <c r="C85">
        <f t="shared" si="3"/>
        <v>-734926</v>
      </c>
      <c r="D85">
        <f t="shared" si="4"/>
        <v>-734926</v>
      </c>
      <c r="E85" s="2">
        <f t="shared" si="5"/>
        <v>-12.050337771364859</v>
      </c>
      <c r="F85" s="2">
        <v>-12.0503</v>
      </c>
    </row>
    <row r="86" spans="1:6" x14ac:dyDescent="0.3">
      <c r="A86" s="1">
        <v>43847</v>
      </c>
      <c r="B86">
        <v>138230</v>
      </c>
      <c r="C86">
        <f t="shared" si="3"/>
        <v>77242</v>
      </c>
      <c r="D86">
        <f t="shared" si="4"/>
        <v>77242</v>
      </c>
      <c r="E86" s="2">
        <f t="shared" si="5"/>
        <v>0.55879331548867828</v>
      </c>
      <c r="F86" s="2">
        <v>0.55879999999999996</v>
      </c>
    </row>
    <row r="87" spans="1:6" x14ac:dyDescent="0.3">
      <c r="A87" s="1">
        <v>43878</v>
      </c>
      <c r="B87">
        <v>671099</v>
      </c>
      <c r="C87">
        <f t="shared" si="3"/>
        <v>532869</v>
      </c>
      <c r="D87">
        <f t="shared" si="4"/>
        <v>532869</v>
      </c>
      <c r="E87" s="2">
        <f t="shared" si="5"/>
        <v>0.79402442858654232</v>
      </c>
      <c r="F87" s="2">
        <v>0.79400000000000004</v>
      </c>
    </row>
    <row r="88" spans="1:6" x14ac:dyDescent="0.3">
      <c r="A88" s="1"/>
      <c r="C88">
        <f t="shared" si="3"/>
        <v>-671099</v>
      </c>
      <c r="D88">
        <f t="shared" si="4"/>
        <v>-671099</v>
      </c>
      <c r="F88" s="2"/>
    </row>
    <row r="89" spans="1:6" x14ac:dyDescent="0.3">
      <c r="B89">
        <v>38382578</v>
      </c>
      <c r="C89">
        <f t="shared" si="3"/>
        <v>38382578</v>
      </c>
      <c r="D89">
        <f>SUM(D3:D88)</f>
        <v>-867884</v>
      </c>
      <c r="E89" s="2">
        <f t="shared" si="5"/>
        <v>1</v>
      </c>
      <c r="F89" s="2">
        <v>0.1492</v>
      </c>
    </row>
    <row r="90" spans="1:6" x14ac:dyDescent="0.3">
      <c r="C90">
        <f t="shared" si="3"/>
        <v>-38382578</v>
      </c>
      <c r="E90" s="2" t="e">
        <f t="shared" si="5"/>
        <v>#DIV/0!</v>
      </c>
      <c r="F90" s="2">
        <v>12.1235</v>
      </c>
    </row>
    <row r="91" spans="1:6" x14ac:dyDescent="0.3">
      <c r="C91">
        <f>MIN($C$2:$C$87)</f>
        <v>-2196167</v>
      </c>
      <c r="E91" s="2" t="e">
        <f t="shared" si="5"/>
        <v>#DIV/0!</v>
      </c>
      <c r="F91" s="2">
        <v>-12.0503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budget_data_check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 Sargent</cp:lastModifiedBy>
  <dcterms:created xsi:type="dcterms:W3CDTF">2020-12-15T05:14:53Z</dcterms:created>
  <dcterms:modified xsi:type="dcterms:W3CDTF">2020-12-17T13:28:05Z</dcterms:modified>
</cp:coreProperties>
</file>