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45" windowWidth="15315" windowHeight="7995"/>
  </bookViews>
  <sheets>
    <sheet name="Overview Mapping" sheetId="2" r:id="rId1"/>
    <sheet name="IPMA" sheetId="4" r:id="rId2"/>
    <sheet name="PMI" sheetId="5" r:id="rId3"/>
    <sheet name="UK Cabinet Office. APMGroup" sheetId="6" r:id="rId4"/>
    <sheet name="ANCSPM" sheetId="7" r:id="rId5"/>
    <sheet name="AIPM" sheetId="9" r:id="rId6"/>
    <sheet name="Services SETA" sheetId="8" r:id="rId7"/>
    <sheet name="University Level Qualifications" sheetId="11" r:id="rId8"/>
  </sheets>
  <calcPr calcId="125725"/>
</workbook>
</file>

<file path=xl/calcChain.xml><?xml version="1.0" encoding="utf-8"?>
<calcChain xmlns="http://schemas.openxmlformats.org/spreadsheetml/2006/main">
  <c r="J31" i="2"/>
  <c r="N34"/>
  <c r="M34"/>
  <c r="N33"/>
  <c r="M33"/>
  <c r="N32"/>
  <c r="M32"/>
  <c r="N31"/>
  <c r="O31" s="1"/>
  <c r="M31"/>
  <c r="N27"/>
  <c r="M27"/>
  <c r="N26"/>
  <c r="M26"/>
  <c r="N25"/>
  <c r="M25"/>
  <c r="N24"/>
  <c r="M24"/>
  <c r="N23"/>
  <c r="M23"/>
  <c r="N22"/>
  <c r="M22"/>
  <c r="N21"/>
  <c r="M21"/>
  <c r="N20"/>
  <c r="M20"/>
  <c r="N19"/>
  <c r="M19"/>
  <c r="N18"/>
  <c r="M18"/>
  <c r="O18" s="1"/>
  <c r="N17"/>
  <c r="M17"/>
  <c r="N15"/>
  <c r="M15"/>
  <c r="O15" s="1"/>
  <c r="N14"/>
  <c r="M14"/>
  <c r="N13"/>
  <c r="M13"/>
  <c r="N12"/>
  <c r="M12"/>
  <c r="N11"/>
  <c r="M11"/>
  <c r="N10"/>
  <c r="M10"/>
  <c r="N9"/>
  <c r="M9"/>
  <c r="N8"/>
  <c r="M8"/>
  <c r="N7"/>
  <c r="M7"/>
  <c r="N6"/>
  <c r="M6"/>
  <c r="N5"/>
  <c r="M5"/>
  <c r="H19"/>
  <c r="H12"/>
  <c r="H11"/>
  <c r="H10"/>
  <c r="H9"/>
  <c r="H8"/>
  <c r="H7"/>
  <c r="O34"/>
  <c r="O33"/>
  <c r="O32"/>
  <c r="O25"/>
  <c r="O24"/>
  <c r="O23"/>
  <c r="O22"/>
  <c r="O21"/>
  <c r="O20"/>
  <c r="O17"/>
  <c r="O14"/>
  <c r="O13"/>
  <c r="O12"/>
  <c r="O11"/>
  <c r="O19" l="1"/>
  <c r="O10"/>
  <c r="O9"/>
  <c r="O26"/>
  <c r="O6"/>
  <c r="O7"/>
  <c r="O8"/>
  <c r="O27"/>
  <c r="O5"/>
</calcChain>
</file>

<file path=xl/sharedStrings.xml><?xml version="1.0" encoding="utf-8"?>
<sst xmlns="http://schemas.openxmlformats.org/spreadsheetml/2006/main" count="722" uniqueCount="185">
  <si>
    <t>Multiple Choice Knowledge Test</t>
  </si>
  <si>
    <t>Assessment Methods</t>
  </si>
  <si>
    <t>x</t>
  </si>
  <si>
    <t>Written examination</t>
  </si>
  <si>
    <t>Oral examination</t>
  </si>
  <si>
    <t>Portfolio of evidence</t>
  </si>
  <si>
    <t>Presentation</t>
  </si>
  <si>
    <t>No. Of years Industry Experience</t>
  </si>
  <si>
    <t>Elligibility Criteria</t>
  </si>
  <si>
    <t>No. Of hours training completed</t>
  </si>
  <si>
    <t>CAPM</t>
  </si>
  <si>
    <t>PMP</t>
  </si>
  <si>
    <t>Prince 2 Foundation</t>
  </si>
  <si>
    <t>Prince2 Practitioner</t>
  </si>
  <si>
    <t>IPMA</t>
  </si>
  <si>
    <t>PMI</t>
  </si>
  <si>
    <t>OGC/APMGroup</t>
  </si>
  <si>
    <t>Certifcate IV Project Management</t>
  </si>
  <si>
    <t>Diploma of Project Management</t>
  </si>
  <si>
    <t xml:space="preserve">Advanced Diploma of Project Management </t>
  </si>
  <si>
    <t>ANCSPM</t>
  </si>
  <si>
    <t>Services SETA</t>
  </si>
  <si>
    <t>Project Role</t>
  </si>
  <si>
    <t>Contributes to Project Team</t>
  </si>
  <si>
    <t>PMI-SP</t>
  </si>
  <si>
    <t>PMI-RP</t>
  </si>
  <si>
    <t>Develops &amp; Maintaing Project Schedule</t>
  </si>
  <si>
    <t>Degree</t>
  </si>
  <si>
    <t>x -1</t>
  </si>
  <si>
    <t>Assesses and identifies risks, mitigates threats and capitalizes opportunities</t>
  </si>
  <si>
    <t>Leads and Directs project teams</t>
  </si>
  <si>
    <t>Acheives an organizational objective through defining and overseeing projects and resources</t>
  </si>
  <si>
    <t>360 Review</t>
  </si>
  <si>
    <t>Project Management Associate</t>
  </si>
  <si>
    <t>Project Manager</t>
  </si>
  <si>
    <t>Senior Project Manager</t>
  </si>
  <si>
    <t>Projects Director</t>
  </si>
  <si>
    <t>MSP - Foundation</t>
  </si>
  <si>
    <t>MSP - Practitioner</t>
  </si>
  <si>
    <t>MSP - Advanced</t>
  </si>
  <si>
    <t>Prequisite Qualifications/Certifications</t>
  </si>
  <si>
    <t>MOR - Foundation</t>
  </si>
  <si>
    <t>MOR - Practitioner</t>
  </si>
  <si>
    <t>Evidence based project report</t>
  </si>
  <si>
    <t>x-o</t>
  </si>
  <si>
    <t>Key</t>
  </si>
  <si>
    <t>Team Member</t>
  </si>
  <si>
    <t>Project Director</t>
  </si>
  <si>
    <t>Classwork</t>
  </si>
  <si>
    <t>Masters of Project Management</t>
  </si>
  <si>
    <t>Postgraduate Graduate Certificate of Project Management</t>
  </si>
  <si>
    <t>Post Graduate Graduate Diploma of Project Management</t>
  </si>
  <si>
    <t>Dissertation</t>
  </si>
  <si>
    <t>Interview</t>
  </si>
  <si>
    <t>Performance Testing</t>
  </si>
  <si>
    <t>Assignment or Essay</t>
  </si>
  <si>
    <t>Definition</t>
  </si>
  <si>
    <t>High School Diploma</t>
  </si>
  <si>
    <t>Formal recognition of the completion of secondary/higher school level education</t>
  </si>
  <si>
    <t>Bachelor Degree</t>
  </si>
  <si>
    <t>Experience Summary</t>
  </si>
  <si>
    <t xml:space="preserve">Brief summary of relevant experience </t>
  </si>
  <si>
    <t>A formal written assessment to test concepts and skills and applications using practical examples</t>
  </si>
  <si>
    <t>A detailed description of a relevant project, program or portfolio related to the competencies being assessed with supporting evidence in the form of project documentation.</t>
  </si>
  <si>
    <t>To check deep understanding of complex issues and ability to explain in simple terms</t>
  </si>
  <si>
    <t>To clarify issues raised in evidence presented and/or to review scope and depth of learning. May be particularly useful in areas where judgement and values are important. (May be structured or unstructured.)</t>
  </si>
  <si>
    <t>A meeting emphasizing interaction and exchange of information among a usually small number of participants</t>
  </si>
  <si>
    <t xml:space="preserve">A collection of evidence, such as examples of work, produced by a candidate to prove his or her competence. </t>
  </si>
  <si>
    <t>To check ability to present information in a way appropriate to subject and audience.</t>
  </si>
  <si>
    <t>Attendance at classes as part of the assessment process</t>
  </si>
  <si>
    <t>To check the quality and standard of academic writing and use of references, ability to develop a coherent argument, and to confirm extent, understanding and transferability of knowledge and critical evaluation of the ideas.</t>
  </si>
  <si>
    <t>A treatise advancing a new point of view resulting from research; usually a requirement for an advanced academic degree</t>
  </si>
  <si>
    <t>To test applications of theory in a structured context in correct/safe manner.</t>
  </si>
  <si>
    <t xml:space="preserve">This indicates that this element can be used on it's own or in combination with other element but at least one of these must be used. </t>
  </si>
  <si>
    <t xml:space="preserve">This indicates that this element can be used or not used </t>
  </si>
  <si>
    <t>IPMA Level C
Certified Project Manager</t>
  </si>
  <si>
    <t>IPMA Level B
Certified Senior Project Manager</t>
  </si>
  <si>
    <t>IPMA Level A
Certified Projects Director</t>
  </si>
  <si>
    <t>IPMA Level D
Certified Project Management Associate</t>
  </si>
  <si>
    <t>Eligibility Validation</t>
  </si>
  <si>
    <t>Curriculum Vitae</t>
  </si>
  <si>
    <t>References</t>
  </si>
  <si>
    <t>List of Projects, Programs, Portfolios</t>
  </si>
  <si>
    <t>Draft project report</t>
  </si>
  <si>
    <t>List of Training courses</t>
  </si>
  <si>
    <t>National Diploma: Project Management</t>
  </si>
  <si>
    <t>Certification</t>
  </si>
  <si>
    <t>Knowledge</t>
  </si>
  <si>
    <t>Practice</t>
  </si>
  <si>
    <t>Mandatory Assessment Method</t>
  </si>
  <si>
    <t>Written Examination</t>
  </si>
  <si>
    <t xml:space="preserve">Demonstration of formal knowledge </t>
  </si>
  <si>
    <t>Demonstration of Skill in the Workplace</t>
  </si>
  <si>
    <t>No demonstration of skill</t>
  </si>
  <si>
    <t>Applied knowledge to an example</t>
  </si>
  <si>
    <t>Implied assessment of knowledge but no direct assessment</t>
  </si>
  <si>
    <t>Multiple Choice Knowledge Test
360 Review</t>
  </si>
  <si>
    <t>Certifcate IV Project Management (Training)</t>
  </si>
  <si>
    <t>Diploma of Project Management (Training)</t>
  </si>
  <si>
    <t>Advanced Diploma of Project Management  (Training)</t>
  </si>
  <si>
    <t>Certifcate IV Project Management (Recognition of Prior Learning)</t>
  </si>
  <si>
    <t>Portfolio of Evidence
Interview</t>
  </si>
  <si>
    <t>One or more of the following
Written Exam
Class Work
Assignment or Essay</t>
  </si>
  <si>
    <t>Diploma of Project Management (Recognition of Prior Learning)</t>
  </si>
  <si>
    <t>Advanced Diploma of Project Management  (Recognition of Prior Learning)</t>
  </si>
  <si>
    <t>Written Exam
Presentation
Assignment or Essay
Classwork</t>
  </si>
  <si>
    <t>Australian National Vocational Qualifications</t>
  </si>
  <si>
    <t xml:space="preserve">South African Vocational Qualifications </t>
  </si>
  <si>
    <t>University Level Qualifications</t>
  </si>
  <si>
    <t>Assessment of 
Knowledge</t>
  </si>
  <si>
    <t>Assessment of Interpersonal Skills</t>
  </si>
  <si>
    <t>Certification &amp; Qualification Mapping</t>
  </si>
  <si>
    <t>Notes:</t>
  </si>
  <si>
    <t>Certifications are provided to individuals to certify a capabiity to do something</t>
  </si>
  <si>
    <t>I've given evidence that I have practiced</t>
  </si>
  <si>
    <t>Certifications is usually against a performance based standard</t>
  </si>
  <si>
    <t>Qualification, I'm qualified to do something</t>
  </si>
  <si>
    <t>I have learnt about this</t>
  </si>
  <si>
    <t>Qualified against knowledge based standard</t>
  </si>
  <si>
    <t>One-offs</t>
  </si>
  <si>
    <t>Infer competence</t>
  </si>
  <si>
    <t>ASSESSMENTS MAPPING OVERVIEW</t>
  </si>
  <si>
    <t>Key:</t>
  </si>
  <si>
    <t>AIPM</t>
  </si>
  <si>
    <t>Evidence based project report
Interview
+ one out of: 
          Written Examination
          Workshop
          360 Review</t>
  </si>
  <si>
    <t>Comparison of Assessment Processes: AIPM</t>
  </si>
  <si>
    <t>This indicates that this element must be used</t>
  </si>
  <si>
    <t>This indicates that this element can be used on it's own or in combination with other element but at least one of these must be used</t>
  </si>
  <si>
    <t xml:space="preserve">The intent of the GAPPS mapping process is to compare ASSESSMENT METHODS for certifications.
This is a comparison of the AIPM assessment PROCESSES against various assessment METHODS, to determine whether the assessment methods used provide an adequate coverage to assess knowledge and/or practice and/or interpersonal skills.  Additionally, the overview page provides comparison between certification processes of different project management organisations.
The process used is as follows:
1. Initial mapping by a subject matter expert or informed independent party 
2. Review of the mapping by a working party at a GAPPS Working Session 
3. Draft mapping sent to the owner of the mapped assessment for review and feedback – specifying a time period for response
4. If no response is received from the mapped assessment's owner within the specified time period, proceed to (6)
5. Review and respond to feedback from mapped assessment's owner, and make any proposed changes to the mapping subject to agreement by a working party at a GAPPS Working Session
6. Submit mapping to GAPPS Board for approval
7. Publish on the GAPPS website – noting whether or not the mapping has been reviewed and approved by the assessment’s owner.
</t>
  </si>
  <si>
    <t>The aim is to provide transparency for organisations and for individuals, as to which certification process uses which methods for assessing knowledge, practice and interpersonal skills.
Different project management organisations may have chosen different methods to infer competence, we hope that this work may provide a basis for organisations and for individuals to make decisions as to which assessment process is a ‘best fit’ for their given context.
The legend immediately below indicates inclusion of a particular assessment method in the project management organisation’s certification process.</t>
  </si>
  <si>
    <t>Comparison of Assessment Processes: IPMA</t>
  </si>
  <si>
    <t>The intent of the GAPPS mapping process is to compare ASSESSMENT METHODS for certifications.
This is a comparison of the IPMA assessment PROCESSES against various assessment METHODS, to determine whether the assessment methods used provide an adequate coverage to assess knowledge and/or practice and/or interpersonal skills.  Additionally, the overview page provides comparison between certification processes of different project management organisations.
The process used is as follows:
1. Initial mapping by a subject matter expert or informed independent party 
2. Review of the mapping by a working party at a GAPPS Working Session 
3. Draft mapping sent to the owner of the mapped assessment for review and feedback – specifying a time period for response
4. If no response is received from the mapped assessment's owner within the specified time period, proceed to (6)
5. Review and respond to feedback from mapped assessment's owner, and make any proposed changes to the mapping subject to agreement by a working party at a GAPPS Working Session
6. Submit mapping to GAPPS Board for approval
7. Publish on the GAPPS website – noting whether or not the mapping has been reviewed and approved by the assessment’s owner.</t>
  </si>
  <si>
    <t>The aim is to provide transparency for organisations and for individuals, as to which certification process uses which methods for assessing knowledge, practice and interpersonal skills.
Different project management organisations may have chosen different methods to infer competence, we hope that this work may provide a basis for organisations and for individuals to make decisions as to which assessment process is a ‘best fit’ for their given context.
The legend immediately below indicates inclusion of a particular assessment method in the project management organisation’s certification process.</t>
  </si>
  <si>
    <t>The intent of the GAPPS mapping process is to compare ASSESSMENT METHODS for certifications.
This is a comparison of the PMI assessment PROCESSES against various assessment METHODS, to determine whether the assessment methods used provide an adequate coverage to assess knowledge and/or practice and/or interpersonal skills.  Additionally, the overview page provides comparison between certification processes of different project management organisations.
The process used is as follows:
1. Initial mapping by a subject matter expert or informed independent party 
2. Review of the mapping by a working party at a GAPPS Working Session 
3. Draft mapping sent to the owner of the mapped assessment for review and feedback – specifying a time period for response
4. If no response is received from the mapped assessment's owner within the specified time period, proceed to (6)
5. Review and respond to feedback from mapped assessment's owner, and make any proposed changes to the mapping subject to agreement by a working party at a GAPPS Working Session
6. Submit mapping to GAPPS Board for approval
7. Publish on the GAPPS website – noting whether or not the mapping has been reviewed and approved by the assessment’s owner.</t>
  </si>
  <si>
    <t>The intent of the GAPPS mapping process is to compare ASSESSMENT METHODS for certifications.
This is a comparison of the ANCSPM assessment PROCESSES against various assessment METHODS, to determine whether the assessment methods used provide an adequate coverage to assess knowledge and/or practice and/or interpersonal skills.  Additionally, the overview page provides comparison between certification processes of different project management organisations.
The process used is as follows:
1. Initial mapping by a subject matter expert or informed independent party 
2. Review of the mapping by a working party at a GAPPS Working Session 
3. Draft mapping sent to the owner of the mapped assessment for review and feedback – specifying a time period for response
4. If no response is received from the mapped assessment's owner within the specified time period, proceed to (6)
5. Review and respond to feedback from mapped assessment's owner, and make any proposed changes to the mapping subject to agreement by a working party at a GAPPS Working Session
6. Submit mapping to GAPPS Board for approval
7. Publish on the GAPPS website – noting whether or not the mapping has been reviewed and approved by the assessment’s owner.</t>
  </si>
  <si>
    <t>what is the intention of the interview?</t>
  </si>
  <si>
    <t>?? Name??</t>
  </si>
  <si>
    <t>at least five years of experience in portfolio management and/or
programme management with strategic relevance, of which three years
were in responsible leadership functions in the management of complex
portfolios or programmes and has two years of experience in managing
projects</t>
  </si>
  <si>
    <t>at least five years of project management experience, of which three years were in responsible leadership functions of complex projects</t>
  </si>
  <si>
    <t>Assessment of 
Workplace Practice</t>
  </si>
  <si>
    <t>at least three years of project management experience
in responsible leadership functions of projects with limited complexity.</t>
  </si>
  <si>
    <t>Self assessment</t>
  </si>
  <si>
    <t>including feedback afterwards</t>
  </si>
  <si>
    <t>2-2,5 h</t>
  </si>
  <si>
    <t>1,5 - 2 h</t>
  </si>
  <si>
    <t>1 - 1,5 h</t>
  </si>
  <si>
    <t>Validity of certificate</t>
  </si>
  <si>
    <t>5 years</t>
  </si>
  <si>
    <t>Costs</t>
  </si>
  <si>
    <t>Costs of re-certification</t>
  </si>
  <si>
    <t xml:space="preserve"> </t>
  </si>
  <si>
    <r>
      <rPr>
        <b/>
        <sz val="11"/>
        <rFont val="Calibri"/>
        <family val="2"/>
        <scheme val="minor"/>
      </rPr>
      <t xml:space="preserve">Method for assessing knowledge </t>
    </r>
    <r>
      <rPr>
        <b/>
        <sz val="11"/>
        <color theme="0" tint="-0.249977111117893"/>
        <rFont val="Calibri"/>
        <family val="2"/>
        <scheme val="minor"/>
      </rPr>
      <t xml:space="preserve"> </t>
    </r>
    <r>
      <rPr>
        <b/>
        <sz val="11"/>
        <color theme="0" tint="-0.499984740745262"/>
        <rFont val="Calibri"/>
        <family val="2"/>
        <scheme val="minor"/>
      </rPr>
      <t>Closed Questions test, MC test</t>
    </r>
  </si>
  <si>
    <r>
      <rPr>
        <b/>
        <sz val="11"/>
        <rFont val="Calibri"/>
        <family val="2"/>
        <scheme val="minor"/>
      </rPr>
      <t xml:space="preserve">Method for assessing applied knowledge </t>
    </r>
    <r>
      <rPr>
        <b/>
        <sz val="11"/>
        <color theme="0" tint="-0.499984740745262"/>
        <rFont val="Calibri"/>
        <family val="2"/>
        <scheme val="minor"/>
      </rPr>
      <t>Open Questions, 360°</t>
    </r>
  </si>
  <si>
    <r>
      <rPr>
        <b/>
        <sz val="11"/>
        <rFont val="Calibri"/>
        <family val="2"/>
        <scheme val="minor"/>
      </rPr>
      <t>Method for assessing reflective practise</t>
    </r>
    <r>
      <rPr>
        <b/>
        <sz val="11"/>
        <color theme="0" tint="-0.249977111117893"/>
        <rFont val="Calibri"/>
        <family val="2"/>
        <scheme val="minor"/>
      </rPr>
      <t xml:space="preserve"> </t>
    </r>
    <r>
      <rPr>
        <b/>
        <sz val="11"/>
        <color theme="0" tint="-0.499984740745262"/>
        <rFont val="Calibri"/>
        <family val="2"/>
        <scheme val="minor"/>
      </rPr>
      <t>Evidence based report, Assessment Workshop</t>
    </r>
  </si>
  <si>
    <r>
      <t xml:space="preserve">Method for assessing challenged reflective practice </t>
    </r>
    <r>
      <rPr>
        <b/>
        <sz val="11"/>
        <color theme="0" tint="-0.499984740745262"/>
        <rFont val="Calibri"/>
        <family val="2"/>
        <scheme val="minor"/>
      </rPr>
      <t>Interview, Challenge Presented Evidence</t>
    </r>
  </si>
  <si>
    <t>Written Exam
Presentation
Assignment or Essay
Classwork
Dissertation</t>
  </si>
  <si>
    <t>Postgraduate: Certificate of Project Management</t>
  </si>
  <si>
    <t>Postgraduate: Diploma of Project Management</t>
  </si>
  <si>
    <t>Knowledge Score</t>
  </si>
  <si>
    <t>Practice Score</t>
  </si>
  <si>
    <t xml:space="preserve">CCPM </t>
  </si>
  <si>
    <t>CPPD</t>
  </si>
  <si>
    <t>NQF Level 4 Certificate or a Senior Certificate
Communications at NQF Level 4 
Mathematical Literacy at NQF Level 4
Computer literacy at NQF Level 3</t>
  </si>
  <si>
    <t>Summative assessment must include a range of assessment methods that must be 2 or more</t>
  </si>
  <si>
    <t>Comparison of Assessment Processes: University Level Qualifications</t>
  </si>
  <si>
    <t>The intent of the GAPPS mapping process is to compare ASSESSMENT METHODS for certifications.
This is a comparison of University Level Qualification assessment PROCESSES against various assessment METHODS, to determine whether the assessment methods used provide an adequate coverage to assess knowledge and/or practice and/or interpersonal skills.  There are too many universities offering project management qualifications to provide individual mappings for each one. This document includes the most common requirements and assessment processes. There may be variations for specific programs at specific universities. Additionally, the overview page provides comparison between certification processes of different project management organisations.
The process used is as follows:
1. Initial mapping by a subject matter expert or informed independent party 
2. Review of the mapping by a working party at a GAPPS Working Session 
3. Draft mapping sent to the owner of the mapped assessment for review and feedback – specifying a time period for response
4. If no response is received from the mapped assessment's owner within the specified time period, proceed to (6)
5. Review and respond to feedback from mapped assessment's owner, and make any proposed changes to the mapping subject to agreement by a working party at a GAPPS Working Session
6. Submit mapping to GAPPS Board for approval
7. Publish on the GAPPS website – noting whether or not the mapping has been reviewed and approved by the assessment’s owner.</t>
  </si>
  <si>
    <t>check with Other academics at GAPPS</t>
  </si>
  <si>
    <t>CPPP</t>
  </si>
  <si>
    <t>CPPM</t>
  </si>
  <si>
    <t>Provide evidence that he/she has managed one or more projects at a level equivalent to Certified Practising
Project Manager</t>
  </si>
  <si>
    <t>Comparison of Assessment Processes: UK Cabinet Office / APM Group</t>
  </si>
  <si>
    <t>The intent of the GAPPS mapping process is to compare ASSESSMENT METHODS for certifications.
This is a comparison of the UK Cabinet Office / APM Group assessment PROCESSES against various assessment METHODS, to determine whether the assessment methods used provide an adequate coverage to assess knowledge and/or practice and/or interpersonal skills.  Additionally, the overview page provides comparison between certification processes of different project management organisations.
The process used is as follows:
1. Initial mapping by a subject matter expert or informed independent party 
2. Review of the mapping by a working party at a GAPPS Working Session 
3. Draft mapping sent to the owner of the mapped assessment for review and feedback – specifying a time period for response
4. If no response is received from the mapped assessment's owner within the specified time period, proceed to (6)
5. Review and respond to feedback from mapped assessment's owner, and make any proposed changes to the mapping subject to agreement by a working party at a GAPPS Working Session
6. Submit mapping to GAPPS Board for approval
7. Publish on the GAPPS website – noting whether or not the mapping has been reviewed and approved by the assessment’s owner.</t>
  </si>
  <si>
    <t>Written Examination
Interview
Evidence based project report
+ one out of: 
          Report Proposal
          Competence Development Plan
          Workshop
          360 Review</t>
  </si>
  <si>
    <t>Experience in the project management competence elements is not compulsory; but it is an advantage if the candidate already has applied his project management knowledge to some extent</t>
  </si>
  <si>
    <t>at least 3 hours</t>
  </si>
  <si>
    <t>PgMP</t>
  </si>
  <si>
    <t>PgPM</t>
  </si>
  <si>
    <t>Comparison of Assessment Processes: PMI
Reviewed By PMI</t>
  </si>
  <si>
    <t>Comparison of Assessment Processes: South Africa Vocational Qualifications (Services SETA)
Reviewed by Services SETA</t>
  </si>
  <si>
    <t>Comparison of Assessment Processes: ANCSPM
Reviewed by IBSA</t>
  </si>
  <si>
    <t>Objective Testing</t>
  </si>
  <si>
    <t>Prince2 Professional</t>
  </si>
  <si>
    <t>Assessment Workshop</t>
  </si>
  <si>
    <t xml:space="preserve">A method of acquiring information regarding a person's competencies from observing them working with a group of people in a workshop </t>
  </si>
  <si>
    <t>Workshop + Individual Interview</t>
  </si>
</sst>
</file>

<file path=xl/styles.xml><?xml version="1.0" encoding="utf-8"?>
<styleSheet xmlns="http://schemas.openxmlformats.org/spreadsheetml/2006/main">
  <fonts count="12">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b/>
      <sz val="14"/>
      <color indexed="9"/>
      <name val="Arial"/>
      <family val="2"/>
    </font>
    <font>
      <sz val="11"/>
      <name val="Palatino Linotype"/>
      <family val="1"/>
    </font>
    <font>
      <sz val="11"/>
      <color rgb="FFFF0000"/>
      <name val="Calibri"/>
      <family val="2"/>
      <scheme val="minor"/>
    </font>
    <font>
      <b/>
      <sz val="11"/>
      <color theme="0" tint="-0.249977111117893"/>
      <name val="Calibri"/>
      <family val="2"/>
      <scheme val="minor"/>
    </font>
    <font>
      <b/>
      <sz val="11"/>
      <name val="Calibri"/>
      <family val="2"/>
      <scheme val="minor"/>
    </font>
    <font>
      <b/>
      <sz val="11"/>
      <color theme="0" tint="-0.499984740745262"/>
      <name val="Calibri"/>
      <family val="2"/>
      <scheme val="minor"/>
    </font>
    <font>
      <sz val="11"/>
      <color rgb="FF00B050"/>
      <name val="Calibri"/>
      <family val="2"/>
      <scheme val="minor"/>
    </font>
    <font>
      <sz val="11"/>
      <color rgb="FFFFC000"/>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lightDown">
        <fgColor rgb="FF00B050"/>
        <bgColor rgb="FFFFC000"/>
      </patternFill>
    </fill>
    <fill>
      <patternFill patternType="lightVertical">
        <fgColor rgb="FFFF0000"/>
        <bgColor rgb="FFFFC000"/>
      </patternFill>
    </fill>
    <fill>
      <patternFill patternType="solid">
        <fgColor indexed="62"/>
        <bgColor indexed="64"/>
      </patternFill>
    </fill>
    <fill>
      <patternFill patternType="lightVertical">
        <fgColor rgb="FFC00000"/>
        <bgColor rgb="FFFFC000"/>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74">
    <xf numFmtId="0" fontId="0" fillId="0" borderId="0" xfId="0"/>
    <xf numFmtId="0" fontId="0" fillId="0" borderId="0" xfId="0" applyNumberFormat="1" applyAlignment="1">
      <alignment wrapText="1"/>
    </xf>
    <xf numFmtId="0" fontId="0" fillId="0" borderId="0" xfId="0" applyNumberFormat="1" applyAlignment="1">
      <alignment horizontal="center" wrapText="1"/>
    </xf>
    <xf numFmtId="0" fontId="0" fillId="0" borderId="0" xfId="0" applyNumberFormat="1" applyFill="1" applyAlignment="1">
      <alignment wrapText="1"/>
    </xf>
    <xf numFmtId="0" fontId="0" fillId="0" borderId="0" xfId="0" applyFill="1"/>
    <xf numFmtId="0" fontId="0" fillId="0" borderId="0" xfId="0" applyFill="1" applyAlignment="1">
      <alignment wrapText="1"/>
    </xf>
    <xf numFmtId="0" fontId="0" fillId="2" borderId="1" xfId="0" applyFill="1" applyBorder="1"/>
    <xf numFmtId="0" fontId="0" fillId="4" borderId="1" xfId="0" applyFill="1" applyBorder="1"/>
    <xf numFmtId="0" fontId="0" fillId="3" borderId="1" xfId="0" applyFill="1" applyBorder="1"/>
    <xf numFmtId="0" fontId="0" fillId="0" borderId="0" xfId="0" applyAlignment="1">
      <alignment vertical="top"/>
    </xf>
    <xf numFmtId="0" fontId="1" fillId="0" borderId="1" xfId="0" applyFont="1" applyBorder="1" applyAlignment="1">
      <alignment vertical="top"/>
    </xf>
    <xf numFmtId="0" fontId="0" fillId="0" borderId="1" xfId="0" applyNumberFormat="1"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5" borderId="1" xfId="0" applyFill="1" applyBorder="1"/>
    <xf numFmtId="0" fontId="0" fillId="0" borderId="1" xfId="0" applyNumberFormat="1" applyBorder="1" applyAlignment="1">
      <alignment vertical="top" wrapText="1"/>
    </xf>
    <xf numFmtId="0" fontId="0" fillId="6" borderId="1" xfId="0" applyFill="1" applyBorder="1"/>
    <xf numFmtId="0" fontId="0" fillId="0" borderId="1" xfId="0" applyBorder="1" applyAlignment="1">
      <alignment vertical="center" textRotation="90"/>
    </xf>
    <xf numFmtId="0" fontId="1" fillId="0" borderId="1" xfId="0" applyFont="1" applyBorder="1" applyAlignment="1">
      <alignment horizontal="center" vertical="top" wrapText="1"/>
    </xf>
    <xf numFmtId="0" fontId="2" fillId="0" borderId="0" xfId="0" applyFont="1"/>
    <xf numFmtId="0" fontId="1" fillId="0" borderId="0" xfId="0" applyFont="1" applyAlignment="1">
      <alignment vertical="top"/>
    </xf>
    <xf numFmtId="0" fontId="0" fillId="0" borderId="1" xfId="0" applyNumberFormat="1" applyFill="1" applyBorder="1" applyAlignment="1">
      <alignment wrapText="1"/>
    </xf>
    <xf numFmtId="0" fontId="0" fillId="0" borderId="1" xfId="0" applyNumberFormat="1" applyBorder="1" applyAlignment="1">
      <alignment horizontal="center" wrapText="1"/>
    </xf>
    <xf numFmtId="0" fontId="0" fillId="0" borderId="1" xfId="0" applyFill="1" applyBorder="1"/>
    <xf numFmtId="0" fontId="0" fillId="0" borderId="1" xfId="0" applyNumberFormat="1" applyFill="1" applyBorder="1" applyAlignment="1">
      <alignment horizontal="center" wrapText="1"/>
    </xf>
    <xf numFmtId="0" fontId="0" fillId="0" borderId="1" xfId="0" applyFill="1" applyBorder="1" applyAlignment="1">
      <alignment horizontal="center"/>
    </xf>
    <xf numFmtId="0" fontId="0" fillId="0" borderId="1" xfId="0" applyBorder="1" applyAlignment="1">
      <alignment horizontal="center"/>
    </xf>
    <xf numFmtId="0" fontId="0" fillId="0" borderId="2" xfId="0" applyNumberFormat="1" applyFill="1" applyBorder="1" applyAlignment="1">
      <alignment wrapText="1"/>
    </xf>
    <xf numFmtId="0" fontId="1" fillId="0" borderId="1" xfId="0" applyNumberFormat="1" applyFont="1" applyFill="1" applyBorder="1" applyAlignment="1">
      <alignment wrapText="1"/>
    </xf>
    <xf numFmtId="0" fontId="0" fillId="0" borderId="1" xfId="0" applyFill="1" applyBorder="1" applyAlignment="1">
      <alignment wrapText="1"/>
    </xf>
    <xf numFmtId="0" fontId="1" fillId="0" borderId="1" xfId="0" applyFont="1" applyFill="1" applyBorder="1"/>
    <xf numFmtId="0" fontId="1" fillId="0" borderId="1" xfId="0" applyFont="1" applyFill="1" applyBorder="1" applyAlignment="1">
      <alignment wrapText="1"/>
    </xf>
    <xf numFmtId="0" fontId="0" fillId="0" borderId="1" xfId="0" applyFill="1" applyBorder="1" applyAlignment="1">
      <alignment vertical="top"/>
    </xf>
    <xf numFmtId="0" fontId="0" fillId="0" borderId="2" xfId="0" applyNumberFormat="1" applyFill="1" applyBorder="1" applyAlignment="1">
      <alignment horizontal="center" wrapText="1"/>
    </xf>
    <xf numFmtId="0" fontId="0" fillId="0" borderId="2" xfId="0" applyNumberFormat="1" applyBorder="1" applyAlignment="1">
      <alignment horizontal="center" wrapText="1"/>
    </xf>
    <xf numFmtId="0" fontId="0" fillId="0" borderId="1" xfId="0" applyFill="1" applyBorder="1" applyAlignment="1">
      <alignment horizontal="center" vertical="center"/>
    </xf>
    <xf numFmtId="0" fontId="0" fillId="0" borderId="1" xfId="0" applyFill="1" applyBorder="1" applyAlignment="1">
      <alignment horizontal="center" vertical="top"/>
    </xf>
    <xf numFmtId="0" fontId="5" fillId="0" borderId="0" xfId="0" applyFont="1" applyBorder="1" applyAlignment="1">
      <alignment horizontal="left" vertical="top" wrapText="1"/>
    </xf>
    <xf numFmtId="0" fontId="1" fillId="0" borderId="0" xfId="0" applyFont="1" applyFill="1" applyAlignment="1">
      <alignment wrapText="1"/>
    </xf>
    <xf numFmtId="0" fontId="0" fillId="0" borderId="1" xfId="0" applyFill="1" applyBorder="1" applyAlignment="1">
      <alignment horizontal="center"/>
    </xf>
    <xf numFmtId="0" fontId="1" fillId="0" borderId="1" xfId="0" applyFont="1" applyFill="1" applyBorder="1" applyAlignment="1">
      <alignment horizontal="center" vertical="top" wrapText="1"/>
    </xf>
    <xf numFmtId="0" fontId="0" fillId="0" borderId="0" xfId="0" applyFill="1" applyBorder="1"/>
    <xf numFmtId="0" fontId="6" fillId="0" borderId="0" xfId="0" applyFont="1"/>
    <xf numFmtId="0" fontId="6" fillId="0" borderId="0" xfId="0" applyFont="1" applyAlignment="1">
      <alignment wrapText="1"/>
    </xf>
    <xf numFmtId="0" fontId="0" fillId="2" borderId="1" xfId="0" applyFill="1" applyBorder="1" applyAlignment="1">
      <alignment horizontal="center" wrapText="1"/>
    </xf>
    <xf numFmtId="0" fontId="0" fillId="0" borderId="1" xfId="0" applyFill="1" applyBorder="1" applyAlignment="1">
      <alignment horizontal="center"/>
    </xf>
    <xf numFmtId="0" fontId="0" fillId="0" borderId="1" xfId="0" applyFill="1" applyBorder="1" applyAlignment="1">
      <alignment horizontal="center"/>
    </xf>
    <xf numFmtId="0" fontId="0" fillId="2" borderId="1" xfId="0" applyFill="1" applyBorder="1" applyAlignment="1">
      <alignment horizontal="center" vertical="top"/>
    </xf>
    <xf numFmtId="0" fontId="0" fillId="2" borderId="1" xfId="0" applyFill="1" applyBorder="1" applyAlignment="1">
      <alignment horizontal="center"/>
    </xf>
    <xf numFmtId="0" fontId="0" fillId="0" borderId="1" xfId="0" applyFill="1" applyBorder="1" applyAlignment="1">
      <alignment horizontal="center"/>
    </xf>
    <xf numFmtId="0" fontId="10" fillId="2" borderId="1" xfId="0" applyFont="1" applyFill="1" applyBorder="1"/>
    <xf numFmtId="0" fontId="11" fillId="3" borderId="1" xfId="0" applyFont="1" applyFill="1" applyBorder="1"/>
    <xf numFmtId="0" fontId="11" fillId="6" borderId="1" xfId="0" applyFont="1" applyFill="1" applyBorder="1"/>
    <xf numFmtId="0" fontId="11" fillId="5" borderId="1" xfId="0" applyFont="1" applyFill="1" applyBorder="1"/>
    <xf numFmtId="0" fontId="1" fillId="0" borderId="7" xfId="0" applyFont="1" applyFill="1" applyBorder="1" applyAlignment="1">
      <alignment horizontal="center" vertical="top" wrapText="1"/>
    </xf>
    <xf numFmtId="0" fontId="0" fillId="0" borderId="1" xfId="0" applyFill="1" applyBorder="1" applyAlignment="1">
      <alignment horizontal="center"/>
    </xf>
    <xf numFmtId="0" fontId="0" fillId="0" borderId="1" xfId="0" applyFill="1" applyBorder="1" applyAlignment="1">
      <alignment horizontal="left" wrapText="1"/>
    </xf>
    <xf numFmtId="0" fontId="0" fillId="0" borderId="8" xfId="0" applyNumberFormat="1" applyFill="1" applyBorder="1" applyAlignment="1">
      <alignment horizontal="left"/>
    </xf>
    <xf numFmtId="0" fontId="0" fillId="8" borderId="1" xfId="0" applyFill="1" applyBorder="1" applyAlignment="1">
      <alignment horizontal="center" wrapText="1"/>
    </xf>
    <xf numFmtId="0" fontId="0" fillId="9" borderId="1" xfId="0" applyFill="1" applyBorder="1"/>
    <xf numFmtId="0" fontId="0" fillId="0" borderId="1" xfId="0" applyBorder="1" applyAlignment="1">
      <alignment horizontal="center" vertical="center" textRotation="90"/>
    </xf>
    <xf numFmtId="0" fontId="0" fillId="0" borderId="0" xfId="0" applyAlignment="1">
      <alignment horizontal="center" vertical="top"/>
    </xf>
    <xf numFmtId="0" fontId="0" fillId="0" borderId="2" xfId="0" applyBorder="1" applyAlignment="1">
      <alignment horizontal="center" vertical="center" textRotation="90"/>
    </xf>
    <xf numFmtId="0" fontId="0" fillId="0" borderId="8" xfId="0" applyBorder="1" applyAlignment="1">
      <alignment horizontal="center" vertical="center" textRotation="90"/>
    </xf>
    <xf numFmtId="0" fontId="0" fillId="0" borderId="9" xfId="0" applyBorder="1" applyAlignment="1">
      <alignment horizontal="center" vertical="center" textRotation="90"/>
    </xf>
    <xf numFmtId="0" fontId="0" fillId="0" borderId="1" xfId="0" applyFill="1" applyBorder="1" applyAlignment="1">
      <alignment horizontal="center"/>
    </xf>
    <xf numFmtId="0" fontId="4" fillId="7" borderId="0" xfId="1" applyFont="1" applyFill="1" applyBorder="1" applyAlignment="1">
      <alignment horizontal="center" vertical="center" wrapText="1"/>
    </xf>
    <xf numFmtId="0" fontId="4" fillId="7" borderId="5" xfId="1" applyFont="1" applyFill="1" applyBorder="1" applyAlignment="1">
      <alignment horizontal="center" vertical="center" wrapText="1"/>
    </xf>
    <xf numFmtId="0" fontId="5" fillId="0" borderId="3" xfId="0" applyFont="1" applyBorder="1" applyAlignment="1">
      <alignment horizontal="left" vertical="top" wrapText="1"/>
    </xf>
    <xf numFmtId="0" fontId="5" fillId="0" borderId="6" xfId="0" applyFont="1" applyBorder="1" applyAlignment="1">
      <alignment horizontal="left" vertical="top" wrapText="1"/>
    </xf>
    <xf numFmtId="0" fontId="5" fillId="0" borderId="4" xfId="0" applyFont="1" applyBorder="1" applyAlignment="1">
      <alignment horizontal="left" vertical="top" wrapText="1"/>
    </xf>
    <xf numFmtId="0" fontId="4" fillId="7" borderId="3" xfId="1" applyFont="1" applyFill="1" applyBorder="1" applyAlignment="1">
      <alignment horizontal="center" vertical="center" wrapText="1"/>
    </xf>
    <xf numFmtId="0" fontId="4" fillId="7" borderId="6" xfId="1" applyFont="1" applyFill="1" applyBorder="1" applyAlignment="1">
      <alignment horizontal="center" vertical="center" wrapText="1"/>
    </xf>
    <xf numFmtId="0" fontId="4" fillId="7" borderId="4" xfId="1" applyFont="1" applyFill="1" applyBorder="1" applyAlignment="1">
      <alignment horizontal="center" vertical="center" wrapText="1"/>
    </xf>
  </cellXfs>
  <cellStyles count="2">
    <cellStyle name="Normal" xfId="0" builtinId="0"/>
    <cellStyle name="Normal 2" xfId="1"/>
  </cellStyles>
  <dxfs count="96">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
      <font>
        <color auto="1"/>
      </font>
      <fill>
        <patternFill>
          <bgColor rgb="FF00B050"/>
        </patternFill>
      </fill>
    </dxf>
    <dxf>
      <font>
        <color auto="1"/>
      </font>
      <fill>
        <patternFill patternType="lightVertical">
          <fgColor rgb="FFFF0000"/>
          <bgColor rgb="FFFFC000"/>
        </patternFill>
      </fill>
    </dxf>
    <dxf>
      <font>
        <color auto="1"/>
      </font>
      <fill>
        <patternFill patternType="lightDown">
          <fgColor rgb="FF00B050"/>
          <bgColor rgb="FFFFC000"/>
        </patternFill>
      </fill>
    </dxf>
  </dxfs>
  <tableStyles count="0" defaultTableStyle="TableStyleMedium9" defaultPivotStyle="PivotStyleLight16"/>
  <colors>
    <mruColors>
      <color rgb="FFFFC000"/>
      <color rgb="FF00B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O47"/>
  <sheetViews>
    <sheetView tabSelected="1" zoomScale="80" zoomScaleNormal="80" workbookViewId="0">
      <pane xSplit="1" ySplit="4" topLeftCell="B5" activePane="bottomRight" state="frozen"/>
      <selection pane="topRight" activeCell="B1" sqref="B1"/>
      <selection pane="bottomLeft" activeCell="A5" sqref="A5"/>
      <selection pane="bottomRight" activeCell="J4" sqref="J4"/>
    </sheetView>
  </sheetViews>
  <sheetFormatPr defaultColWidth="9.140625" defaultRowHeight="15"/>
  <cols>
    <col min="2" max="2" width="43.7109375" style="9" bestFit="1" customWidth="1"/>
    <col min="3" max="3" width="11.7109375" customWidth="1"/>
    <col min="4" max="4" width="11.5703125" customWidth="1"/>
    <col min="5" max="5" width="13.42578125" customWidth="1"/>
    <col min="6" max="6" width="4" style="4" customWidth="1"/>
    <col min="7" max="10" width="12.7109375" style="4" customWidth="1"/>
    <col min="11" max="11" width="43.140625" style="9" customWidth="1"/>
    <col min="12" max="12" width="20.7109375" bestFit="1" customWidth="1"/>
  </cols>
  <sheetData>
    <row r="1" spans="1:15" ht="18.75">
      <c r="A1" s="19" t="s">
        <v>121</v>
      </c>
    </row>
    <row r="2" spans="1:15">
      <c r="A2" s="61" t="s">
        <v>111</v>
      </c>
      <c r="B2" s="61"/>
      <c r="C2" s="61"/>
      <c r="D2" s="61"/>
      <c r="E2" s="61"/>
      <c r="F2" s="61"/>
      <c r="G2" s="61"/>
      <c r="H2" s="61"/>
      <c r="I2" s="61"/>
      <c r="J2" s="61"/>
      <c r="K2" s="61"/>
    </row>
    <row r="4" spans="1:15" ht="135">
      <c r="A4" s="9"/>
      <c r="B4" s="10" t="s">
        <v>86</v>
      </c>
      <c r="C4" s="18" t="s">
        <v>109</v>
      </c>
      <c r="D4" s="18" t="s">
        <v>139</v>
      </c>
      <c r="E4" s="18" t="s">
        <v>110</v>
      </c>
      <c r="F4" s="40"/>
      <c r="G4" s="40" t="s">
        <v>151</v>
      </c>
      <c r="H4" s="40" t="s">
        <v>152</v>
      </c>
      <c r="I4" s="40" t="s">
        <v>153</v>
      </c>
      <c r="J4" s="40" t="s">
        <v>154</v>
      </c>
      <c r="K4" s="10" t="s">
        <v>89</v>
      </c>
      <c r="M4" s="54" t="s">
        <v>158</v>
      </c>
      <c r="N4" s="54" t="s">
        <v>159</v>
      </c>
      <c r="O4" s="42" t="s">
        <v>136</v>
      </c>
    </row>
    <row r="5" spans="1:15" ht="30">
      <c r="A5" s="60" t="s">
        <v>14</v>
      </c>
      <c r="B5" s="11" t="s">
        <v>78</v>
      </c>
      <c r="C5" s="50">
        <v>1</v>
      </c>
      <c r="D5" s="16"/>
      <c r="E5" s="7"/>
      <c r="F5" s="23"/>
      <c r="G5" s="50">
        <v>1</v>
      </c>
      <c r="H5" s="50">
        <v>1.5</v>
      </c>
      <c r="I5" s="7"/>
      <c r="J5" s="7"/>
      <c r="K5" s="12" t="s">
        <v>90</v>
      </c>
      <c r="M5">
        <f>C5+G5+H5</f>
        <v>3.5</v>
      </c>
      <c r="N5">
        <f>D5+I5+J5</f>
        <v>0</v>
      </c>
      <c r="O5">
        <f>M5+N5</f>
        <v>3.5</v>
      </c>
    </row>
    <row r="6" spans="1:15" ht="120">
      <c r="A6" s="60"/>
      <c r="B6" s="11" t="s">
        <v>75</v>
      </c>
      <c r="C6" s="50">
        <v>1</v>
      </c>
      <c r="D6" s="50">
        <v>1</v>
      </c>
      <c r="E6" s="50">
        <v>1</v>
      </c>
      <c r="F6" s="23"/>
      <c r="G6" s="50">
        <v>1</v>
      </c>
      <c r="H6" s="50">
        <v>1.5</v>
      </c>
      <c r="I6" s="50">
        <v>2</v>
      </c>
      <c r="J6" s="50">
        <v>2.5</v>
      </c>
      <c r="K6" s="13" t="s">
        <v>172</v>
      </c>
      <c r="M6">
        <f t="shared" ref="M6:M34" si="0">C6+G6+H6</f>
        <v>3.5</v>
      </c>
      <c r="N6">
        <f t="shared" ref="N6:N34" si="1">D6+I6+J6</f>
        <v>5.5</v>
      </c>
      <c r="O6">
        <f t="shared" ref="O6:O34" si="2">M6+N6</f>
        <v>9</v>
      </c>
    </row>
    <row r="7" spans="1:15" ht="90">
      <c r="A7" s="60"/>
      <c r="B7" s="11" t="s">
        <v>76</v>
      </c>
      <c r="C7" s="50">
        <v>1</v>
      </c>
      <c r="D7" s="50">
        <v>1</v>
      </c>
      <c r="E7" s="50">
        <v>1</v>
      </c>
      <c r="F7" s="23"/>
      <c r="G7" s="53">
        <v>0.75</v>
      </c>
      <c r="H7" s="53">
        <f>0.75*1.5</f>
        <v>1.125</v>
      </c>
      <c r="I7" s="50">
        <v>2</v>
      </c>
      <c r="J7" s="50">
        <v>2.5</v>
      </c>
      <c r="K7" s="13" t="s">
        <v>124</v>
      </c>
      <c r="M7">
        <f t="shared" si="0"/>
        <v>2.875</v>
      </c>
      <c r="N7">
        <f t="shared" si="1"/>
        <v>5.5</v>
      </c>
      <c r="O7">
        <f t="shared" si="2"/>
        <v>8.375</v>
      </c>
    </row>
    <row r="8" spans="1:15" ht="90">
      <c r="A8" s="60"/>
      <c r="B8" s="11" t="s">
        <v>77</v>
      </c>
      <c r="C8" s="50">
        <v>1</v>
      </c>
      <c r="D8" s="50">
        <v>1</v>
      </c>
      <c r="E8" s="50">
        <v>1</v>
      </c>
      <c r="F8" s="23"/>
      <c r="G8" s="53">
        <v>0.75</v>
      </c>
      <c r="H8" s="53">
        <f>0.75*1.5</f>
        <v>1.125</v>
      </c>
      <c r="I8" s="50">
        <v>2</v>
      </c>
      <c r="J8" s="50">
        <v>2.5</v>
      </c>
      <c r="K8" s="13" t="s">
        <v>124</v>
      </c>
      <c r="M8">
        <f t="shared" si="0"/>
        <v>2.875</v>
      </c>
      <c r="N8">
        <f t="shared" si="1"/>
        <v>5.5</v>
      </c>
      <c r="O8">
        <f t="shared" si="2"/>
        <v>8.375</v>
      </c>
    </row>
    <row r="9" spans="1:15">
      <c r="A9" s="60" t="s">
        <v>15</v>
      </c>
      <c r="B9" s="11" t="s">
        <v>10</v>
      </c>
      <c r="C9" s="50">
        <v>1</v>
      </c>
      <c r="D9" s="7"/>
      <c r="E9" s="7"/>
      <c r="F9" s="23"/>
      <c r="G9" s="50">
        <v>1</v>
      </c>
      <c r="H9" s="51">
        <f>0.5*1.5</f>
        <v>0.75</v>
      </c>
      <c r="I9" s="7"/>
      <c r="J9" s="7"/>
      <c r="K9" s="12" t="s">
        <v>0</v>
      </c>
      <c r="M9">
        <f t="shared" si="0"/>
        <v>2.75</v>
      </c>
      <c r="N9">
        <f t="shared" si="1"/>
        <v>0</v>
      </c>
      <c r="O9">
        <f t="shared" si="2"/>
        <v>2.75</v>
      </c>
    </row>
    <row r="10" spans="1:15">
      <c r="A10" s="60"/>
      <c r="B10" s="11" t="s">
        <v>24</v>
      </c>
      <c r="C10" s="50">
        <v>1</v>
      </c>
      <c r="D10" s="7"/>
      <c r="E10" s="7"/>
      <c r="F10" s="23"/>
      <c r="G10" s="50">
        <v>1</v>
      </c>
      <c r="H10" s="51">
        <f t="shared" ref="H10:H12" si="3">0.5*1.5</f>
        <v>0.75</v>
      </c>
      <c r="I10" s="7"/>
      <c r="J10" s="7"/>
      <c r="K10" s="12" t="s">
        <v>0</v>
      </c>
      <c r="M10">
        <f t="shared" si="0"/>
        <v>2.75</v>
      </c>
      <c r="N10">
        <f t="shared" si="1"/>
        <v>0</v>
      </c>
      <c r="O10">
        <f t="shared" si="2"/>
        <v>2.75</v>
      </c>
    </row>
    <row r="11" spans="1:15">
      <c r="A11" s="60"/>
      <c r="B11" s="11" t="s">
        <v>25</v>
      </c>
      <c r="C11" s="50">
        <v>1</v>
      </c>
      <c r="D11" s="7"/>
      <c r="E11" s="7"/>
      <c r="F11" s="23"/>
      <c r="G11" s="50">
        <v>1</v>
      </c>
      <c r="H11" s="51">
        <f t="shared" si="3"/>
        <v>0.75</v>
      </c>
      <c r="I11" s="7"/>
      <c r="J11" s="7"/>
      <c r="K11" s="12" t="s">
        <v>0</v>
      </c>
      <c r="M11">
        <f t="shared" si="0"/>
        <v>2.75</v>
      </c>
      <c r="N11">
        <f t="shared" si="1"/>
        <v>0</v>
      </c>
      <c r="O11">
        <f t="shared" si="2"/>
        <v>2.75</v>
      </c>
    </row>
    <row r="12" spans="1:15">
      <c r="A12" s="60"/>
      <c r="B12" s="11" t="s">
        <v>11</v>
      </c>
      <c r="C12" s="50">
        <v>1</v>
      </c>
      <c r="D12" s="7"/>
      <c r="E12" s="7"/>
      <c r="F12" s="23"/>
      <c r="G12" s="50">
        <v>1</v>
      </c>
      <c r="H12" s="51">
        <f t="shared" si="3"/>
        <v>0.75</v>
      </c>
      <c r="I12" s="7"/>
      <c r="J12" s="7"/>
      <c r="K12" s="12" t="s">
        <v>0</v>
      </c>
      <c r="M12">
        <f t="shared" si="0"/>
        <v>2.75</v>
      </c>
      <c r="N12">
        <f t="shared" si="1"/>
        <v>0</v>
      </c>
      <c r="O12">
        <f t="shared" si="2"/>
        <v>2.75</v>
      </c>
    </row>
    <row r="13" spans="1:15" ht="30">
      <c r="A13" s="60"/>
      <c r="B13" s="11" t="s">
        <v>176</v>
      </c>
      <c r="C13" s="50">
        <v>1</v>
      </c>
      <c r="D13" s="51">
        <v>0.5</v>
      </c>
      <c r="E13" s="7"/>
      <c r="F13" s="23"/>
      <c r="G13" s="50">
        <v>1</v>
      </c>
      <c r="H13" s="50">
        <v>1.5</v>
      </c>
      <c r="I13" s="7"/>
      <c r="J13" s="7"/>
      <c r="K13" s="13" t="s">
        <v>96</v>
      </c>
      <c r="M13">
        <f t="shared" si="0"/>
        <v>3.5</v>
      </c>
      <c r="N13">
        <f t="shared" si="1"/>
        <v>0.5</v>
      </c>
      <c r="O13">
        <f t="shared" si="2"/>
        <v>4</v>
      </c>
    </row>
    <row r="14" spans="1:15">
      <c r="A14" s="60" t="s">
        <v>16</v>
      </c>
      <c r="B14" s="11" t="s">
        <v>12</v>
      </c>
      <c r="C14" s="50">
        <v>1</v>
      </c>
      <c r="D14" s="7"/>
      <c r="E14" s="7"/>
      <c r="F14" s="23"/>
      <c r="G14" s="50">
        <v>1</v>
      </c>
      <c r="H14" s="7"/>
      <c r="I14" s="7"/>
      <c r="J14" s="7"/>
      <c r="K14" s="12" t="s">
        <v>0</v>
      </c>
      <c r="M14">
        <f t="shared" si="0"/>
        <v>2</v>
      </c>
      <c r="N14">
        <f t="shared" si="1"/>
        <v>0</v>
      </c>
      <c r="O14">
        <f t="shared" si="2"/>
        <v>2</v>
      </c>
    </row>
    <row r="15" spans="1:15">
      <c r="A15" s="60"/>
      <c r="B15" s="11" t="s">
        <v>13</v>
      </c>
      <c r="C15" s="50">
        <v>1</v>
      </c>
      <c r="D15" s="7"/>
      <c r="E15" s="7"/>
      <c r="F15" s="23"/>
      <c r="G15" s="50">
        <v>1</v>
      </c>
      <c r="H15" s="50">
        <v>1</v>
      </c>
      <c r="I15" s="7"/>
      <c r="J15" s="7"/>
      <c r="K15" s="12" t="s">
        <v>180</v>
      </c>
      <c r="M15">
        <f t="shared" si="0"/>
        <v>3</v>
      </c>
      <c r="N15">
        <f t="shared" si="1"/>
        <v>0</v>
      </c>
      <c r="O15">
        <f t="shared" si="2"/>
        <v>3</v>
      </c>
    </row>
    <row r="16" spans="1:15">
      <c r="A16" s="60"/>
      <c r="B16" s="11" t="s">
        <v>181</v>
      </c>
      <c r="C16" s="50">
        <v>1</v>
      </c>
      <c r="D16" s="51">
        <v>0.5</v>
      </c>
      <c r="E16" s="50">
        <v>1</v>
      </c>
      <c r="F16" s="59"/>
      <c r="G16" s="7"/>
      <c r="H16" s="50">
        <v>1</v>
      </c>
      <c r="I16" s="51">
        <v>0.5</v>
      </c>
      <c r="J16" s="51">
        <v>0.5</v>
      </c>
      <c r="K16" s="12" t="s">
        <v>184</v>
      </c>
    </row>
    <row r="17" spans="1:15">
      <c r="A17" s="60"/>
      <c r="B17" s="11" t="s">
        <v>37</v>
      </c>
      <c r="C17" s="50">
        <v>1</v>
      </c>
      <c r="D17" s="7"/>
      <c r="E17" s="7"/>
      <c r="F17" s="23"/>
      <c r="G17" s="50">
        <v>1</v>
      </c>
      <c r="H17" s="7"/>
      <c r="I17" s="7"/>
      <c r="J17" s="7"/>
      <c r="K17" s="12" t="s">
        <v>0</v>
      </c>
      <c r="M17">
        <f t="shared" si="0"/>
        <v>2</v>
      </c>
      <c r="N17">
        <f t="shared" si="1"/>
        <v>0</v>
      </c>
      <c r="O17">
        <f t="shared" si="2"/>
        <v>2</v>
      </c>
    </row>
    <row r="18" spans="1:15">
      <c r="A18" s="60"/>
      <c r="B18" s="11" t="s">
        <v>38</v>
      </c>
      <c r="C18" s="50">
        <v>1</v>
      </c>
      <c r="D18" s="7"/>
      <c r="E18" s="7"/>
      <c r="F18" s="23"/>
      <c r="G18" s="50">
        <v>1</v>
      </c>
      <c r="H18" s="50">
        <v>1</v>
      </c>
      <c r="I18" s="7"/>
      <c r="J18" s="7"/>
      <c r="K18" s="12" t="s">
        <v>180</v>
      </c>
      <c r="M18">
        <f t="shared" si="0"/>
        <v>3</v>
      </c>
      <c r="N18">
        <f t="shared" si="1"/>
        <v>0</v>
      </c>
      <c r="O18">
        <f t="shared" si="2"/>
        <v>3</v>
      </c>
    </row>
    <row r="19" spans="1:15">
      <c r="A19" s="60"/>
      <c r="B19" s="11" t="s">
        <v>39</v>
      </c>
      <c r="C19" s="50">
        <v>1</v>
      </c>
      <c r="D19" s="51">
        <v>0.5</v>
      </c>
      <c r="E19" s="7"/>
      <c r="F19" s="23"/>
      <c r="G19" s="50">
        <v>1</v>
      </c>
      <c r="H19" s="51">
        <f>0.5*1.5</f>
        <v>0.75</v>
      </c>
      <c r="I19" s="7"/>
      <c r="J19" s="7"/>
      <c r="K19" s="12" t="s">
        <v>90</v>
      </c>
      <c r="M19">
        <f t="shared" si="0"/>
        <v>2.75</v>
      </c>
      <c r="N19">
        <f t="shared" si="1"/>
        <v>0.5</v>
      </c>
      <c r="O19">
        <f t="shared" si="2"/>
        <v>3.25</v>
      </c>
    </row>
    <row r="20" spans="1:15">
      <c r="A20" s="60"/>
      <c r="B20" s="11" t="s">
        <v>41</v>
      </c>
      <c r="C20" s="50">
        <v>1</v>
      </c>
      <c r="D20" s="7"/>
      <c r="E20" s="7"/>
      <c r="F20" s="23"/>
      <c r="G20" s="50">
        <v>1</v>
      </c>
      <c r="H20" s="7"/>
      <c r="I20" s="7"/>
      <c r="J20" s="7"/>
      <c r="K20" s="12" t="s">
        <v>0</v>
      </c>
      <c r="M20">
        <f t="shared" si="0"/>
        <v>2</v>
      </c>
      <c r="N20">
        <f t="shared" si="1"/>
        <v>0</v>
      </c>
      <c r="O20">
        <f t="shared" si="2"/>
        <v>2</v>
      </c>
    </row>
    <row r="21" spans="1:15">
      <c r="A21" s="60"/>
      <c r="B21" s="11" t="s">
        <v>42</v>
      </c>
      <c r="C21" s="50">
        <v>1</v>
      </c>
      <c r="D21" s="7"/>
      <c r="E21" s="7"/>
      <c r="F21" s="23"/>
      <c r="G21" s="50">
        <v>1</v>
      </c>
      <c r="H21" s="50">
        <v>1</v>
      </c>
      <c r="I21" s="7"/>
      <c r="J21" s="7"/>
      <c r="K21" s="12" t="s">
        <v>180</v>
      </c>
      <c r="M21">
        <f t="shared" si="0"/>
        <v>3</v>
      </c>
      <c r="N21">
        <f t="shared" si="1"/>
        <v>0</v>
      </c>
      <c r="O21">
        <f t="shared" si="2"/>
        <v>3</v>
      </c>
    </row>
    <row r="22" spans="1:15" ht="30">
      <c r="A22" s="60" t="s">
        <v>106</v>
      </c>
      <c r="B22" s="11" t="s">
        <v>100</v>
      </c>
      <c r="C22" s="7"/>
      <c r="D22" s="50">
        <v>1</v>
      </c>
      <c r="E22" s="7"/>
      <c r="F22" s="23"/>
      <c r="G22" s="7"/>
      <c r="H22" s="50">
        <v>1.5</v>
      </c>
      <c r="I22" s="7"/>
      <c r="J22" s="50">
        <v>2.5</v>
      </c>
      <c r="K22" s="13" t="s">
        <v>101</v>
      </c>
      <c r="L22" s="43" t="s">
        <v>135</v>
      </c>
      <c r="M22">
        <f t="shared" si="0"/>
        <v>1.5</v>
      </c>
      <c r="N22">
        <f t="shared" si="1"/>
        <v>3.5</v>
      </c>
      <c r="O22">
        <f t="shared" si="2"/>
        <v>5</v>
      </c>
    </row>
    <row r="23" spans="1:15" ht="30">
      <c r="A23" s="60"/>
      <c r="B23" s="11" t="s">
        <v>103</v>
      </c>
      <c r="C23" s="7"/>
      <c r="D23" s="50">
        <v>1</v>
      </c>
      <c r="E23" s="7"/>
      <c r="F23" s="23"/>
      <c r="G23" s="7"/>
      <c r="H23" s="50">
        <v>1.5</v>
      </c>
      <c r="I23" s="7"/>
      <c r="J23" s="50">
        <v>2.5</v>
      </c>
      <c r="K23" s="13" t="s">
        <v>101</v>
      </c>
      <c r="L23" s="43" t="s">
        <v>135</v>
      </c>
      <c r="M23">
        <f t="shared" si="0"/>
        <v>1.5</v>
      </c>
      <c r="N23">
        <f t="shared" si="1"/>
        <v>3.5</v>
      </c>
      <c r="O23">
        <f t="shared" si="2"/>
        <v>5</v>
      </c>
    </row>
    <row r="24" spans="1:15" ht="30">
      <c r="A24" s="60"/>
      <c r="B24" s="11" t="s">
        <v>104</v>
      </c>
      <c r="C24" s="7"/>
      <c r="D24" s="50">
        <v>1</v>
      </c>
      <c r="E24" s="7"/>
      <c r="F24" s="23"/>
      <c r="G24" s="7"/>
      <c r="H24" s="50">
        <v>1.5</v>
      </c>
      <c r="I24" s="7"/>
      <c r="J24" s="50">
        <v>2.5</v>
      </c>
      <c r="K24" s="13" t="s">
        <v>101</v>
      </c>
      <c r="L24" s="43" t="s">
        <v>135</v>
      </c>
      <c r="M24">
        <f t="shared" si="0"/>
        <v>1.5</v>
      </c>
      <c r="N24">
        <f t="shared" si="1"/>
        <v>3.5</v>
      </c>
      <c r="O24">
        <f t="shared" si="2"/>
        <v>5</v>
      </c>
    </row>
    <row r="25" spans="1:15" ht="60">
      <c r="A25" s="60"/>
      <c r="B25" s="11" t="s">
        <v>97</v>
      </c>
      <c r="C25" s="50">
        <v>1</v>
      </c>
      <c r="D25" s="51">
        <v>0.5</v>
      </c>
      <c r="E25" s="7"/>
      <c r="F25" s="23"/>
      <c r="G25" s="50">
        <v>1</v>
      </c>
      <c r="H25" s="50">
        <v>1.5</v>
      </c>
      <c r="I25" s="7"/>
      <c r="J25" s="7"/>
      <c r="K25" s="13" t="s">
        <v>102</v>
      </c>
      <c r="M25">
        <f t="shared" si="0"/>
        <v>3.5</v>
      </c>
      <c r="N25">
        <f t="shared" si="1"/>
        <v>0.5</v>
      </c>
      <c r="O25">
        <f t="shared" si="2"/>
        <v>4</v>
      </c>
    </row>
    <row r="26" spans="1:15" ht="60">
      <c r="A26" s="60"/>
      <c r="B26" s="11" t="s">
        <v>98</v>
      </c>
      <c r="C26" s="50">
        <v>1</v>
      </c>
      <c r="D26" s="51">
        <v>0.5</v>
      </c>
      <c r="E26" s="7"/>
      <c r="F26" s="23"/>
      <c r="G26" s="50">
        <v>1</v>
      </c>
      <c r="H26" s="50">
        <v>1.5</v>
      </c>
      <c r="I26" s="7"/>
      <c r="J26" s="7"/>
      <c r="K26" s="13" t="s">
        <v>102</v>
      </c>
      <c r="M26">
        <f t="shared" si="0"/>
        <v>3.5</v>
      </c>
      <c r="N26">
        <f t="shared" si="1"/>
        <v>0.5</v>
      </c>
      <c r="O26">
        <f t="shared" si="2"/>
        <v>4</v>
      </c>
    </row>
    <row r="27" spans="1:15" ht="60">
      <c r="A27" s="60"/>
      <c r="B27" s="11" t="s">
        <v>99</v>
      </c>
      <c r="C27" s="50">
        <v>1</v>
      </c>
      <c r="D27" s="51">
        <v>0.5</v>
      </c>
      <c r="E27" s="7"/>
      <c r="F27" s="23"/>
      <c r="G27" s="50">
        <v>1</v>
      </c>
      <c r="H27" s="50">
        <v>1.5</v>
      </c>
      <c r="I27" s="7"/>
      <c r="J27" s="7"/>
      <c r="K27" s="13" t="s">
        <v>102</v>
      </c>
      <c r="M27">
        <f t="shared" si="0"/>
        <v>3.5</v>
      </c>
      <c r="N27">
        <f t="shared" si="1"/>
        <v>0.5</v>
      </c>
      <c r="O27">
        <f t="shared" si="2"/>
        <v>4</v>
      </c>
    </row>
    <row r="28" spans="1:15" ht="30">
      <c r="A28" s="62" t="s">
        <v>123</v>
      </c>
      <c r="B28" s="11" t="s">
        <v>160</v>
      </c>
      <c r="C28" s="7"/>
      <c r="D28" s="50">
        <v>1</v>
      </c>
      <c r="E28" s="7"/>
      <c r="F28" s="23"/>
      <c r="G28" s="7"/>
      <c r="H28" s="50">
        <v>1.5</v>
      </c>
      <c r="I28" s="7"/>
      <c r="J28" s="50">
        <v>2.5</v>
      </c>
      <c r="K28" s="13" t="s">
        <v>101</v>
      </c>
    </row>
    <row r="29" spans="1:15" ht="30">
      <c r="A29" s="63"/>
      <c r="B29" s="11" t="s">
        <v>160</v>
      </c>
      <c r="C29" s="7"/>
      <c r="D29" s="50">
        <v>1</v>
      </c>
      <c r="E29" s="7"/>
      <c r="F29" s="23"/>
      <c r="G29" s="7"/>
      <c r="H29" s="50">
        <v>1.5</v>
      </c>
      <c r="I29" s="7"/>
      <c r="J29" s="50">
        <v>2.5</v>
      </c>
      <c r="K29" s="13" t="s">
        <v>101</v>
      </c>
    </row>
    <row r="30" spans="1:15" ht="30">
      <c r="A30" s="64"/>
      <c r="B30" s="11" t="s">
        <v>161</v>
      </c>
      <c r="C30" s="7"/>
      <c r="D30" s="50">
        <v>1</v>
      </c>
      <c r="E30" s="7"/>
      <c r="F30" s="23"/>
      <c r="G30" s="7"/>
      <c r="H30" s="50">
        <v>1.5</v>
      </c>
      <c r="I30" s="7"/>
      <c r="J30" s="50">
        <v>2.5</v>
      </c>
      <c r="K30" s="13" t="s">
        <v>101</v>
      </c>
    </row>
    <row r="31" spans="1:15" ht="66" customHeight="1">
      <c r="A31" s="17" t="s">
        <v>107</v>
      </c>
      <c r="B31" s="11" t="s">
        <v>85</v>
      </c>
      <c r="C31" s="50">
        <v>1</v>
      </c>
      <c r="D31" s="51">
        <v>0.5</v>
      </c>
      <c r="E31" s="7"/>
      <c r="F31" s="40"/>
      <c r="G31" s="51">
        <v>0.5</v>
      </c>
      <c r="H31" s="51">
        <v>1</v>
      </c>
      <c r="I31" s="51">
        <v>1</v>
      </c>
      <c r="J31" s="51">
        <f>2.5/2</f>
        <v>1.25</v>
      </c>
      <c r="K31" s="13" t="s">
        <v>163</v>
      </c>
      <c r="M31">
        <f t="shared" si="0"/>
        <v>2.5</v>
      </c>
      <c r="N31">
        <f t="shared" si="1"/>
        <v>2.75</v>
      </c>
      <c r="O31">
        <f t="shared" si="2"/>
        <v>5.25</v>
      </c>
    </row>
    <row r="32" spans="1:15" ht="60">
      <c r="A32" s="60" t="s">
        <v>108</v>
      </c>
      <c r="B32" s="15" t="s">
        <v>156</v>
      </c>
      <c r="C32" s="50">
        <v>1</v>
      </c>
      <c r="D32" s="52">
        <v>0.25</v>
      </c>
      <c r="E32" s="7"/>
      <c r="F32" s="23"/>
      <c r="G32" s="50">
        <v>1</v>
      </c>
      <c r="H32" s="50">
        <v>1.5</v>
      </c>
      <c r="I32" s="7"/>
      <c r="J32" s="7"/>
      <c r="K32" s="13" t="s">
        <v>105</v>
      </c>
      <c r="L32" s="42"/>
      <c r="M32">
        <f t="shared" si="0"/>
        <v>3.5</v>
      </c>
      <c r="N32">
        <f t="shared" si="1"/>
        <v>0.25</v>
      </c>
      <c r="O32">
        <f t="shared" si="2"/>
        <v>3.75</v>
      </c>
    </row>
    <row r="33" spans="1:15" ht="60">
      <c r="A33" s="60"/>
      <c r="B33" s="15" t="s">
        <v>157</v>
      </c>
      <c r="C33" s="50">
        <v>1</v>
      </c>
      <c r="D33" s="52">
        <v>0.25</v>
      </c>
      <c r="E33" s="7"/>
      <c r="F33" s="23"/>
      <c r="G33" s="50">
        <v>1</v>
      </c>
      <c r="H33" s="50">
        <v>1.5</v>
      </c>
      <c r="I33" s="7"/>
      <c r="J33" s="7"/>
      <c r="K33" s="13" t="s">
        <v>105</v>
      </c>
      <c r="L33" s="42"/>
      <c r="M33">
        <f t="shared" si="0"/>
        <v>3.5</v>
      </c>
      <c r="N33">
        <f t="shared" si="1"/>
        <v>0.25</v>
      </c>
      <c r="O33">
        <f t="shared" si="2"/>
        <v>3.75</v>
      </c>
    </row>
    <row r="34" spans="1:15" ht="75">
      <c r="A34" s="60"/>
      <c r="B34" s="15" t="s">
        <v>49</v>
      </c>
      <c r="C34" s="50">
        <v>1</v>
      </c>
      <c r="D34" s="52">
        <v>0.25</v>
      </c>
      <c r="E34" s="7"/>
      <c r="F34" s="23"/>
      <c r="G34" s="50">
        <v>1</v>
      </c>
      <c r="H34" s="50">
        <v>1.5</v>
      </c>
      <c r="I34" s="8"/>
      <c r="J34" s="7"/>
      <c r="K34" s="13" t="s">
        <v>155</v>
      </c>
      <c r="L34" s="43"/>
      <c r="M34">
        <f t="shared" si="0"/>
        <v>3.5</v>
      </c>
      <c r="N34">
        <f t="shared" si="1"/>
        <v>0.25</v>
      </c>
      <c r="O34">
        <f t="shared" si="2"/>
        <v>3.75</v>
      </c>
    </row>
    <row r="36" spans="1:15">
      <c r="A36" t="s">
        <v>112</v>
      </c>
      <c r="B36" s="9" t="s">
        <v>113</v>
      </c>
      <c r="K36" s="20" t="s">
        <v>122</v>
      </c>
    </row>
    <row r="37" spans="1:15">
      <c r="B37" s="9" t="s">
        <v>114</v>
      </c>
      <c r="K37" t="s">
        <v>87</v>
      </c>
    </row>
    <row r="38" spans="1:15">
      <c r="B38" s="9" t="s">
        <v>115</v>
      </c>
      <c r="E38" s="6"/>
      <c r="F38" s="41"/>
      <c r="G38" s="41"/>
      <c r="H38" s="41"/>
      <c r="I38" s="41"/>
      <c r="J38" s="41"/>
      <c r="K38" t="s">
        <v>91</v>
      </c>
    </row>
    <row r="39" spans="1:15">
      <c r="E39" s="14"/>
      <c r="F39" s="41"/>
      <c r="G39" s="41"/>
      <c r="H39" s="41"/>
      <c r="I39" s="41"/>
      <c r="J39" s="41"/>
      <c r="K39"/>
    </row>
    <row r="40" spans="1:15">
      <c r="B40" s="9" t="s">
        <v>116</v>
      </c>
      <c r="E40" s="8"/>
      <c r="F40" s="41"/>
      <c r="G40" s="41"/>
      <c r="H40" s="41"/>
      <c r="I40" s="41"/>
      <c r="J40" s="41"/>
      <c r="K40"/>
    </row>
    <row r="41" spans="1:15">
      <c r="B41" s="9" t="s">
        <v>117</v>
      </c>
      <c r="E41" s="7"/>
      <c r="F41" s="41"/>
      <c r="G41" s="41"/>
      <c r="H41" s="41"/>
      <c r="I41" s="41"/>
      <c r="J41" s="41"/>
      <c r="K41" t="s">
        <v>95</v>
      </c>
    </row>
    <row r="42" spans="1:15">
      <c r="B42" s="9" t="s">
        <v>118</v>
      </c>
      <c r="K42"/>
    </row>
    <row r="43" spans="1:15">
      <c r="B43" s="9" t="s">
        <v>119</v>
      </c>
      <c r="K43" t="s">
        <v>88</v>
      </c>
    </row>
    <row r="44" spans="1:15">
      <c r="B44" s="9" t="s">
        <v>120</v>
      </c>
      <c r="E44" s="6"/>
      <c r="F44" s="41"/>
      <c r="G44" s="41"/>
      <c r="H44" s="41"/>
      <c r="I44" s="41"/>
      <c r="J44" s="41"/>
      <c r="K44" t="s">
        <v>92</v>
      </c>
    </row>
    <row r="45" spans="1:15">
      <c r="E45" s="8"/>
      <c r="F45" s="41"/>
      <c r="G45" s="41"/>
      <c r="H45" s="41"/>
      <c r="I45" s="41"/>
      <c r="J45" s="41"/>
      <c r="K45" t="s">
        <v>94</v>
      </c>
    </row>
    <row r="46" spans="1:15">
      <c r="E46" s="16"/>
      <c r="F46" s="41"/>
      <c r="G46" s="41"/>
      <c r="H46" s="41"/>
      <c r="I46" s="41"/>
      <c r="J46" s="41"/>
      <c r="K46"/>
    </row>
    <row r="47" spans="1:15">
      <c r="E47" s="7"/>
      <c r="F47" s="41"/>
      <c r="G47" s="41"/>
      <c r="H47" s="41"/>
      <c r="I47" s="41"/>
      <c r="J47" s="41"/>
      <c r="K47" t="s">
        <v>93</v>
      </c>
    </row>
  </sheetData>
  <sheetProtection password="E3A9" sheet="1" formatCells="0" formatColumns="0" formatRows="0" insertColumns="0" insertRows="0" insertHyperlinks="0" deleteColumns="0" deleteRows="0" sort="0" autoFilter="0" pivotTables="0"/>
  <mergeCells count="7">
    <mergeCell ref="A32:A34"/>
    <mergeCell ref="A2:K2"/>
    <mergeCell ref="A5:A8"/>
    <mergeCell ref="A9:A13"/>
    <mergeCell ref="A14:A21"/>
    <mergeCell ref="A22:A27"/>
    <mergeCell ref="A28:A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48"/>
  <sheetViews>
    <sheetView topLeftCell="A31" zoomScale="70" zoomScaleNormal="70" workbookViewId="0">
      <selection activeCell="B38" sqref="B38"/>
    </sheetView>
  </sheetViews>
  <sheetFormatPr defaultColWidth="9.140625" defaultRowHeight="15"/>
  <cols>
    <col min="2" max="2" width="44.140625" style="4" bestFit="1" customWidth="1"/>
    <col min="3" max="3" width="44.5703125" style="5" customWidth="1"/>
    <col min="4" max="4" width="21.42578125" style="4" customWidth="1"/>
    <col min="5" max="5" width="18.85546875" style="4" customWidth="1"/>
    <col min="6" max="6" width="20.28515625" style="4" customWidth="1"/>
    <col min="7" max="7" width="25.85546875" style="4" customWidth="1"/>
  </cols>
  <sheetData>
    <row r="1" spans="1:7" ht="54.95" customHeight="1" thickBot="1">
      <c r="A1" s="66" t="s">
        <v>130</v>
      </c>
      <c r="B1" s="66"/>
      <c r="C1" s="66"/>
      <c r="D1" s="67"/>
      <c r="E1"/>
      <c r="F1"/>
      <c r="G1"/>
    </row>
    <row r="2" spans="1:7" ht="284.25" customHeight="1" thickBot="1">
      <c r="A2" s="68" t="s">
        <v>131</v>
      </c>
      <c r="B2" s="69"/>
      <c r="C2" s="69"/>
      <c r="D2" s="70"/>
      <c r="E2"/>
      <c r="F2"/>
      <c r="G2"/>
    </row>
    <row r="3" spans="1:7" ht="139.5" customHeight="1" thickBot="1">
      <c r="A3" s="68" t="s">
        <v>132</v>
      </c>
      <c r="B3" s="69"/>
      <c r="C3" s="69"/>
      <c r="D3" s="70"/>
      <c r="E3"/>
      <c r="F3"/>
      <c r="G3"/>
    </row>
    <row r="4" spans="1:7" ht="6" customHeight="1">
      <c r="B4" s="37"/>
      <c r="C4" s="37"/>
      <c r="E4"/>
      <c r="F4"/>
      <c r="G4"/>
    </row>
    <row r="5" spans="1:7" ht="16.5">
      <c r="A5" s="4"/>
      <c r="B5" s="38" t="s">
        <v>45</v>
      </c>
      <c r="C5" s="37"/>
      <c r="E5"/>
      <c r="F5"/>
      <c r="G5"/>
    </row>
    <row r="6" spans="1:7" ht="16.5">
      <c r="A6" s="25" t="s">
        <v>2</v>
      </c>
      <c r="B6" s="5" t="s">
        <v>126</v>
      </c>
      <c r="C6" s="37"/>
      <c r="E6"/>
      <c r="F6"/>
      <c r="G6"/>
    </row>
    <row r="7" spans="1:7" ht="16.5">
      <c r="A7" s="25" t="s">
        <v>28</v>
      </c>
      <c r="B7" s="4" t="s">
        <v>127</v>
      </c>
      <c r="C7" s="37"/>
      <c r="E7"/>
      <c r="F7"/>
      <c r="G7"/>
    </row>
    <row r="8" spans="1:7" ht="16.5">
      <c r="A8" s="25" t="s">
        <v>44</v>
      </c>
      <c r="B8" s="4" t="s">
        <v>74</v>
      </c>
      <c r="C8" s="37"/>
      <c r="E8"/>
      <c r="F8"/>
      <c r="G8"/>
    </row>
    <row r="9" spans="1:7">
      <c r="D9" s="65" t="s">
        <v>14</v>
      </c>
      <c r="E9" s="65"/>
      <c r="F9" s="65"/>
      <c r="G9" s="65"/>
    </row>
    <row r="10" spans="1:7" s="1" customFormat="1" ht="60">
      <c r="B10" s="3"/>
      <c r="C10" s="27" t="s">
        <v>56</v>
      </c>
      <c r="D10" s="24" t="s">
        <v>78</v>
      </c>
      <c r="E10" s="24" t="s">
        <v>75</v>
      </c>
      <c r="F10" s="24" t="s">
        <v>76</v>
      </c>
      <c r="G10" s="24" t="s">
        <v>77</v>
      </c>
    </row>
    <row r="11" spans="1:7" s="1" customFormat="1" ht="30">
      <c r="B11" s="28" t="s">
        <v>22</v>
      </c>
      <c r="C11" s="28"/>
      <c r="D11" s="24" t="s">
        <v>33</v>
      </c>
      <c r="E11" s="24" t="s">
        <v>34</v>
      </c>
      <c r="F11" s="24" t="s">
        <v>35</v>
      </c>
      <c r="G11" s="24" t="s">
        <v>36</v>
      </c>
    </row>
    <row r="12" spans="1:7" s="1" customFormat="1">
      <c r="B12" s="28" t="s">
        <v>8</v>
      </c>
      <c r="C12" s="28"/>
      <c r="D12" s="21"/>
      <c r="E12" s="21"/>
      <c r="F12" s="21"/>
      <c r="G12" s="21"/>
    </row>
    <row r="13" spans="1:7" s="1" customFormat="1">
      <c r="B13" s="21" t="s">
        <v>57</v>
      </c>
      <c r="C13" s="21"/>
      <c r="D13" s="21"/>
      <c r="E13" s="21"/>
      <c r="F13" s="21"/>
      <c r="G13" s="21"/>
    </row>
    <row r="14" spans="1:7" s="1" customFormat="1">
      <c r="B14" s="21" t="s">
        <v>27</v>
      </c>
      <c r="C14" s="21"/>
      <c r="D14" s="21"/>
      <c r="E14" s="21"/>
      <c r="F14" s="21"/>
      <c r="G14" s="21"/>
    </row>
    <row r="15" spans="1:7" ht="200.25" customHeight="1">
      <c r="B15" s="23" t="s">
        <v>7</v>
      </c>
      <c r="C15" s="29"/>
      <c r="D15" s="58" t="s">
        <v>173</v>
      </c>
      <c r="E15" s="44" t="s">
        <v>140</v>
      </c>
      <c r="F15" s="44" t="s">
        <v>138</v>
      </c>
      <c r="G15" s="44" t="s">
        <v>137</v>
      </c>
    </row>
    <row r="16" spans="1:7">
      <c r="B16" s="23" t="s">
        <v>9</v>
      </c>
      <c r="C16" s="29"/>
      <c r="D16" s="45"/>
      <c r="E16" s="25"/>
      <c r="F16" s="39"/>
      <c r="G16" s="25"/>
    </row>
    <row r="17" spans="2:7">
      <c r="B17" s="23" t="s">
        <v>40</v>
      </c>
      <c r="C17" s="29"/>
      <c r="D17" s="45"/>
      <c r="E17" s="25"/>
      <c r="F17" s="25"/>
      <c r="G17" s="25"/>
    </row>
    <row r="18" spans="2:7">
      <c r="B18" s="23"/>
      <c r="C18" s="29"/>
      <c r="D18" s="25"/>
      <c r="E18" s="25"/>
      <c r="F18" s="25"/>
      <c r="G18" s="25"/>
    </row>
    <row r="19" spans="2:7">
      <c r="B19" s="30" t="s">
        <v>79</v>
      </c>
      <c r="C19" s="29"/>
      <c r="D19" s="25"/>
      <c r="E19" s="25"/>
      <c r="F19" s="25"/>
      <c r="G19" s="25"/>
    </row>
    <row r="20" spans="2:7">
      <c r="B20" s="23" t="s">
        <v>80</v>
      </c>
      <c r="C20" s="29"/>
      <c r="D20" s="25" t="s">
        <v>2</v>
      </c>
      <c r="E20" s="25" t="s">
        <v>2</v>
      </c>
      <c r="F20" s="25" t="s">
        <v>2</v>
      </c>
      <c r="G20" s="25" t="s">
        <v>2</v>
      </c>
    </row>
    <row r="21" spans="2:7">
      <c r="B21" s="23" t="s">
        <v>141</v>
      </c>
      <c r="C21" s="29"/>
      <c r="D21" s="45" t="s">
        <v>2</v>
      </c>
      <c r="E21" s="45" t="s">
        <v>2</v>
      </c>
      <c r="F21" s="45" t="s">
        <v>2</v>
      </c>
      <c r="G21" s="45" t="s">
        <v>2</v>
      </c>
    </row>
    <row r="22" spans="2:7">
      <c r="B22" s="23" t="s">
        <v>81</v>
      </c>
      <c r="C22" s="29"/>
      <c r="D22" s="55" t="s">
        <v>44</v>
      </c>
      <c r="E22" s="25" t="s">
        <v>2</v>
      </c>
      <c r="F22" s="25" t="s">
        <v>2</v>
      </c>
      <c r="G22" s="25" t="s">
        <v>2</v>
      </c>
    </row>
    <row r="23" spans="2:7">
      <c r="B23" s="23" t="s">
        <v>82</v>
      </c>
      <c r="C23" s="29"/>
      <c r="D23" s="55" t="s">
        <v>44</v>
      </c>
      <c r="E23" s="25" t="s">
        <v>2</v>
      </c>
      <c r="F23" s="25" t="s">
        <v>2</v>
      </c>
      <c r="G23" s="25" t="s">
        <v>2</v>
      </c>
    </row>
    <row r="24" spans="2:7">
      <c r="B24" s="23" t="s">
        <v>84</v>
      </c>
      <c r="C24" s="29"/>
      <c r="D24" s="25"/>
      <c r="E24" s="25"/>
      <c r="F24" s="25"/>
      <c r="G24" s="25"/>
    </row>
    <row r="25" spans="2:7">
      <c r="B25" s="23" t="s">
        <v>83</v>
      </c>
      <c r="C25" s="29"/>
      <c r="D25" s="45"/>
      <c r="E25" s="25" t="s">
        <v>2</v>
      </c>
      <c r="F25" s="25" t="s">
        <v>2</v>
      </c>
      <c r="G25" s="25" t="s">
        <v>2</v>
      </c>
    </row>
    <row r="26" spans="2:7">
      <c r="B26" s="23"/>
      <c r="C26" s="31"/>
      <c r="D26" s="25"/>
      <c r="E26" s="25"/>
      <c r="F26" s="25"/>
      <c r="G26" s="25"/>
    </row>
    <row r="27" spans="2:7">
      <c r="B27" s="30" t="s">
        <v>1</v>
      </c>
      <c r="C27" s="29"/>
      <c r="D27" s="25"/>
      <c r="E27" s="25"/>
      <c r="F27" s="25"/>
      <c r="G27" s="25"/>
    </row>
    <row r="28" spans="2:7">
      <c r="B28" s="32" t="s">
        <v>0</v>
      </c>
      <c r="C28" s="29"/>
      <c r="D28" s="23"/>
      <c r="E28" s="23"/>
      <c r="F28" s="23"/>
      <c r="G28" s="23"/>
    </row>
    <row r="29" spans="2:7">
      <c r="B29" s="32" t="s">
        <v>3</v>
      </c>
      <c r="C29" s="29"/>
      <c r="D29" s="47" t="s">
        <v>174</v>
      </c>
      <c r="E29" s="47" t="s">
        <v>174</v>
      </c>
      <c r="F29" s="36" t="s">
        <v>28</v>
      </c>
      <c r="G29" s="36" t="s">
        <v>28</v>
      </c>
    </row>
    <row r="30" spans="2:7" ht="60">
      <c r="B30" s="32" t="s">
        <v>60</v>
      </c>
      <c r="C30" s="29" t="s">
        <v>63</v>
      </c>
      <c r="D30" s="36"/>
      <c r="E30" s="23"/>
      <c r="F30" s="23"/>
      <c r="G30" s="23"/>
    </row>
    <row r="31" spans="2:7" ht="30">
      <c r="B31" s="32" t="s">
        <v>43</v>
      </c>
      <c r="C31" s="29" t="s">
        <v>64</v>
      </c>
      <c r="D31" s="36"/>
      <c r="E31" s="36" t="s">
        <v>2</v>
      </c>
      <c r="F31" s="36" t="s">
        <v>2</v>
      </c>
      <c r="G31" s="36" t="s">
        <v>2</v>
      </c>
    </row>
    <row r="32" spans="2:7" ht="45">
      <c r="B32" s="32" t="s">
        <v>4</v>
      </c>
      <c r="C32" s="29" t="s">
        <v>66</v>
      </c>
      <c r="D32" s="36"/>
      <c r="E32" s="23"/>
      <c r="F32" s="23"/>
      <c r="G32" s="23"/>
    </row>
    <row r="33" spans="2:7" ht="45">
      <c r="B33" s="32" t="s">
        <v>182</v>
      </c>
      <c r="C33" s="29" t="s">
        <v>183</v>
      </c>
      <c r="D33" s="25"/>
      <c r="E33" s="36" t="s">
        <v>28</v>
      </c>
      <c r="F33" s="36" t="s">
        <v>28</v>
      </c>
      <c r="G33" s="36" t="s">
        <v>28</v>
      </c>
    </row>
    <row r="34" spans="2:7" ht="45">
      <c r="B34" s="32" t="s">
        <v>32</v>
      </c>
      <c r="C34" s="29" t="s">
        <v>67</v>
      </c>
      <c r="D34" s="25"/>
      <c r="E34" s="36" t="s">
        <v>28</v>
      </c>
      <c r="F34" s="36" t="s">
        <v>28</v>
      </c>
      <c r="G34" s="36" t="s">
        <v>28</v>
      </c>
    </row>
    <row r="35" spans="2:7" ht="30">
      <c r="B35" s="32" t="s">
        <v>5</v>
      </c>
      <c r="C35" s="29" t="s">
        <v>68</v>
      </c>
      <c r="D35" s="25"/>
      <c r="E35" s="25"/>
      <c r="F35" s="25"/>
      <c r="G35" s="25"/>
    </row>
    <row r="36" spans="2:7" ht="30">
      <c r="B36" s="32" t="s">
        <v>6</v>
      </c>
      <c r="C36" s="29" t="s">
        <v>69</v>
      </c>
      <c r="D36" s="23"/>
      <c r="E36" s="23"/>
      <c r="F36" s="23"/>
      <c r="G36" s="23"/>
    </row>
    <row r="37" spans="2:7" ht="75">
      <c r="B37" s="32" t="s">
        <v>48</v>
      </c>
      <c r="C37" s="29" t="s">
        <v>70</v>
      </c>
      <c r="D37" s="23"/>
      <c r="E37" s="23"/>
      <c r="F37" s="23"/>
      <c r="G37" s="23"/>
    </row>
    <row r="38" spans="2:7" ht="45">
      <c r="B38" s="32" t="s">
        <v>55</v>
      </c>
      <c r="C38" s="29" t="s">
        <v>71</v>
      </c>
      <c r="D38" s="23"/>
      <c r="E38" s="23"/>
      <c r="F38" s="23"/>
      <c r="G38" s="23"/>
    </row>
    <row r="39" spans="2:7" ht="75">
      <c r="B39" s="32" t="s">
        <v>52</v>
      </c>
      <c r="C39" s="29" t="s">
        <v>65</v>
      </c>
      <c r="D39" s="23"/>
      <c r="E39" s="23"/>
      <c r="F39" s="23"/>
      <c r="G39" s="23"/>
    </row>
    <row r="40" spans="2:7">
      <c r="B40" s="32" t="s">
        <v>53</v>
      </c>
      <c r="C40" s="29" t="s">
        <v>142</v>
      </c>
      <c r="D40" s="23"/>
      <c r="E40" s="47" t="s">
        <v>145</v>
      </c>
      <c r="F40" s="47" t="s">
        <v>144</v>
      </c>
      <c r="G40" s="47" t="s">
        <v>143</v>
      </c>
    </row>
    <row r="41" spans="2:7">
      <c r="B41" s="32" t="s">
        <v>54</v>
      </c>
      <c r="C41" s="29"/>
      <c r="D41" s="23"/>
      <c r="E41" s="23"/>
      <c r="F41" s="23"/>
      <c r="G41" s="23"/>
    </row>
    <row r="42" spans="2:7">
      <c r="B42" s="32" t="s">
        <v>148</v>
      </c>
      <c r="C42" s="29"/>
      <c r="D42" s="48" t="s">
        <v>150</v>
      </c>
      <c r="E42" s="48" t="s">
        <v>150</v>
      </c>
      <c r="F42" s="48" t="s">
        <v>150</v>
      </c>
      <c r="G42" s="48" t="s">
        <v>150</v>
      </c>
    </row>
    <row r="43" spans="2:7">
      <c r="B43" s="32" t="s">
        <v>146</v>
      </c>
      <c r="C43" s="29"/>
      <c r="D43" s="48" t="s">
        <v>147</v>
      </c>
      <c r="E43" s="48" t="s">
        <v>147</v>
      </c>
      <c r="F43" s="48" t="s">
        <v>147</v>
      </c>
      <c r="G43" s="48" t="s">
        <v>147</v>
      </c>
    </row>
    <row r="44" spans="2:7">
      <c r="B44" s="32" t="s">
        <v>149</v>
      </c>
      <c r="C44" s="29"/>
      <c r="D44" s="48" t="s">
        <v>150</v>
      </c>
      <c r="E44" s="48" t="s">
        <v>150</v>
      </c>
      <c r="F44" s="48" t="s">
        <v>150</v>
      </c>
      <c r="G44" s="48" t="s">
        <v>150</v>
      </c>
    </row>
    <row r="46" spans="2:7">
      <c r="B46" s="4" t="s">
        <v>45</v>
      </c>
    </row>
    <row r="47" spans="2:7">
      <c r="B47" s="23" t="s">
        <v>28</v>
      </c>
      <c r="C47" s="4" t="s">
        <v>73</v>
      </c>
    </row>
    <row r="48" spans="2:7">
      <c r="B48" s="23" t="s">
        <v>44</v>
      </c>
      <c r="C48" s="4" t="s">
        <v>74</v>
      </c>
    </row>
  </sheetData>
  <mergeCells count="4">
    <mergeCell ref="D9:G9"/>
    <mergeCell ref="A1:D1"/>
    <mergeCell ref="A2:D2"/>
    <mergeCell ref="A3:D3"/>
  </mergeCells>
  <conditionalFormatting sqref="A48:XFD1048576 C47:XFD47 A9:XFD46">
    <cfRule type="cellIs" dxfId="95" priority="13" operator="equal">
      <formula>"x -1"</formula>
    </cfRule>
    <cfRule type="cellIs" dxfId="94" priority="14" operator="equal">
      <formula>"x-o"</formula>
    </cfRule>
    <cfRule type="cellIs" dxfId="93" priority="15" operator="equal">
      <formula>"x"</formula>
    </cfRule>
  </conditionalFormatting>
  <conditionalFormatting sqref="B47">
    <cfRule type="cellIs" dxfId="92" priority="10" operator="equal">
      <formula>"x -1"</formula>
    </cfRule>
    <cfRule type="cellIs" dxfId="91" priority="11" operator="equal">
      <formula>"x-o"</formula>
    </cfRule>
    <cfRule type="cellIs" dxfId="90" priority="12" operator="equal">
      <formula>"x"</formula>
    </cfRule>
  </conditionalFormatting>
  <conditionalFormatting sqref="A5:B6 A8:B8 B7">
    <cfRule type="cellIs" dxfId="89" priority="7" operator="equal">
      <formula>"x -1"</formula>
    </cfRule>
    <cfRule type="cellIs" dxfId="88" priority="8" operator="equal">
      <formula>"x-o"</formula>
    </cfRule>
    <cfRule type="cellIs" dxfId="87" priority="9" operator="equal">
      <formula>"x"</formula>
    </cfRule>
  </conditionalFormatting>
  <conditionalFormatting sqref="A7">
    <cfRule type="cellIs" dxfId="86" priority="4" operator="equal">
      <formula>"x -1"</formula>
    </cfRule>
    <cfRule type="cellIs" dxfId="85" priority="5" operator="equal">
      <formula>"x-o"</formula>
    </cfRule>
    <cfRule type="cellIs" dxfId="84" priority="6" operator="equal">
      <formula>"x"</formula>
    </cfRule>
  </conditionalFormatting>
  <conditionalFormatting sqref="B33:C33">
    <cfRule type="cellIs" dxfId="83" priority="1" operator="equal">
      <formula>"x -1"</formula>
    </cfRule>
    <cfRule type="cellIs" dxfId="82" priority="2" operator="equal">
      <formula>"x-o"</formula>
    </cfRule>
    <cfRule type="cellIs" dxfId="81" priority="3" operator="equal">
      <formula>"x"</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H45"/>
  <sheetViews>
    <sheetView topLeftCell="A16" zoomScale="70" zoomScaleNormal="70" workbookViewId="0">
      <selection activeCell="B32" sqref="B32:C32"/>
    </sheetView>
  </sheetViews>
  <sheetFormatPr defaultColWidth="9.140625" defaultRowHeight="15"/>
  <cols>
    <col min="2" max="2" width="44.140625" style="4" bestFit="1" customWidth="1"/>
    <col min="3" max="3" width="44.5703125" style="5" customWidth="1"/>
    <col min="4" max="8" width="17.5703125" style="4" customWidth="1"/>
  </cols>
  <sheetData>
    <row r="1" spans="1:8" ht="54.95" customHeight="1" thickBot="1">
      <c r="A1" s="71" t="s">
        <v>177</v>
      </c>
      <c r="B1" s="72"/>
      <c r="C1" s="72"/>
      <c r="D1" s="73"/>
      <c r="E1"/>
      <c r="F1"/>
      <c r="G1"/>
      <c r="H1"/>
    </row>
    <row r="2" spans="1:8" ht="284.25" customHeight="1" thickBot="1">
      <c r="A2" s="68" t="s">
        <v>133</v>
      </c>
      <c r="B2" s="69"/>
      <c r="C2" s="69"/>
      <c r="D2" s="70"/>
      <c r="E2"/>
      <c r="F2"/>
      <c r="G2"/>
      <c r="H2"/>
    </row>
    <row r="3" spans="1:8" ht="139.5" customHeight="1" thickBot="1">
      <c r="A3" s="68" t="s">
        <v>132</v>
      </c>
      <c r="B3" s="69"/>
      <c r="C3" s="69"/>
      <c r="D3" s="70"/>
      <c r="E3"/>
      <c r="F3"/>
      <c r="G3"/>
      <c r="H3"/>
    </row>
    <row r="4" spans="1:8" ht="6" customHeight="1">
      <c r="B4" s="37"/>
      <c r="C4" s="37"/>
      <c r="E4"/>
      <c r="F4"/>
      <c r="G4"/>
      <c r="H4"/>
    </row>
    <row r="5" spans="1:8" ht="16.5">
      <c r="A5" s="4"/>
      <c r="B5" s="38" t="s">
        <v>45</v>
      </c>
      <c r="C5" s="37"/>
      <c r="E5"/>
      <c r="F5"/>
      <c r="G5"/>
      <c r="H5"/>
    </row>
    <row r="6" spans="1:8" ht="16.5">
      <c r="A6" s="25" t="s">
        <v>2</v>
      </c>
      <c r="B6" s="5" t="s">
        <v>126</v>
      </c>
      <c r="C6" s="37"/>
      <c r="E6"/>
      <c r="F6"/>
      <c r="G6"/>
      <c r="H6"/>
    </row>
    <row r="7" spans="1:8" ht="16.5">
      <c r="A7" s="25" t="s">
        <v>28</v>
      </c>
      <c r="B7" s="4" t="s">
        <v>127</v>
      </c>
      <c r="C7" s="37"/>
      <c r="E7"/>
      <c r="F7"/>
      <c r="G7"/>
      <c r="H7"/>
    </row>
    <row r="8" spans="1:8" ht="16.5">
      <c r="A8" s="25" t="s">
        <v>44</v>
      </c>
      <c r="B8" s="4" t="s">
        <v>74</v>
      </c>
      <c r="C8" s="37"/>
      <c r="E8"/>
      <c r="F8"/>
      <c r="G8"/>
      <c r="H8"/>
    </row>
    <row r="9" spans="1:8">
      <c r="D9" s="65" t="s">
        <v>15</v>
      </c>
      <c r="E9" s="65"/>
      <c r="F9" s="65"/>
      <c r="G9" s="65"/>
      <c r="H9" s="65"/>
    </row>
    <row r="10" spans="1:8" s="1" customFormat="1" ht="62.25" customHeight="1">
      <c r="B10" s="3"/>
      <c r="C10" s="27" t="s">
        <v>56</v>
      </c>
      <c r="D10" s="24" t="s">
        <v>10</v>
      </c>
      <c r="E10" s="24" t="s">
        <v>24</v>
      </c>
      <c r="F10" s="24" t="s">
        <v>25</v>
      </c>
      <c r="G10" s="24" t="s">
        <v>11</v>
      </c>
      <c r="H10" s="24" t="s">
        <v>175</v>
      </c>
    </row>
    <row r="11" spans="1:8" s="1" customFormat="1" ht="105">
      <c r="B11" s="28" t="s">
        <v>22</v>
      </c>
      <c r="C11" s="28"/>
      <c r="D11" s="24" t="s">
        <v>23</v>
      </c>
      <c r="E11" s="24" t="s">
        <v>26</v>
      </c>
      <c r="F11" s="24" t="s">
        <v>29</v>
      </c>
      <c r="G11" s="24" t="s">
        <v>30</v>
      </c>
      <c r="H11" s="24" t="s">
        <v>31</v>
      </c>
    </row>
    <row r="12" spans="1:8" s="1" customFormat="1">
      <c r="B12" s="28" t="s">
        <v>8</v>
      </c>
      <c r="C12" s="28"/>
      <c r="D12" s="21"/>
      <c r="E12" s="21"/>
      <c r="F12" s="21"/>
      <c r="G12" s="21"/>
      <c r="H12" s="21"/>
    </row>
    <row r="13" spans="1:8" s="1" customFormat="1" ht="30">
      <c r="B13" s="21" t="s">
        <v>57</v>
      </c>
      <c r="C13" s="21" t="s">
        <v>58</v>
      </c>
      <c r="D13" s="24" t="s">
        <v>2</v>
      </c>
      <c r="E13" s="24" t="s">
        <v>28</v>
      </c>
      <c r="F13" s="24" t="s">
        <v>28</v>
      </c>
      <c r="G13" s="24" t="s">
        <v>28</v>
      </c>
      <c r="H13" s="24" t="s">
        <v>28</v>
      </c>
    </row>
    <row r="14" spans="1:8" s="1" customFormat="1">
      <c r="B14" s="21" t="s">
        <v>27</v>
      </c>
      <c r="C14" s="21" t="s">
        <v>59</v>
      </c>
      <c r="D14" s="24"/>
      <c r="E14" s="24" t="s">
        <v>28</v>
      </c>
      <c r="F14" s="24" t="s">
        <v>28</v>
      </c>
      <c r="G14" s="24" t="s">
        <v>28</v>
      </c>
      <c r="H14" s="24" t="s">
        <v>28</v>
      </c>
    </row>
    <row r="15" spans="1:8">
      <c r="B15" s="23" t="s">
        <v>7</v>
      </c>
      <c r="C15" s="29"/>
      <c r="D15" s="24" t="s">
        <v>28</v>
      </c>
      <c r="E15" s="24" t="s">
        <v>2</v>
      </c>
      <c r="F15" s="24" t="s">
        <v>2</v>
      </c>
      <c r="G15" s="24" t="s">
        <v>2</v>
      </c>
      <c r="H15" s="24" t="s">
        <v>2</v>
      </c>
    </row>
    <row r="16" spans="1:8">
      <c r="B16" s="23" t="s">
        <v>9</v>
      </c>
      <c r="C16" s="29"/>
      <c r="D16" s="24" t="s">
        <v>28</v>
      </c>
      <c r="E16" s="24" t="s">
        <v>2</v>
      </c>
      <c r="F16" s="24" t="s">
        <v>2</v>
      </c>
      <c r="G16" s="24" t="s">
        <v>2</v>
      </c>
      <c r="H16" s="24" t="s">
        <v>2</v>
      </c>
    </row>
    <row r="17" spans="2:8">
      <c r="B17" s="23" t="s">
        <v>40</v>
      </c>
      <c r="C17" s="29"/>
      <c r="D17" s="23"/>
      <c r="E17" s="23"/>
      <c r="F17" s="23"/>
      <c r="G17" s="23"/>
      <c r="H17" s="23"/>
    </row>
    <row r="18" spans="2:8">
      <c r="B18" s="23"/>
      <c r="C18" s="29"/>
      <c r="D18" s="23"/>
      <c r="E18" s="23"/>
      <c r="F18" s="23"/>
      <c r="G18" s="23"/>
      <c r="H18" s="23"/>
    </row>
    <row r="19" spans="2:8">
      <c r="B19" s="30" t="s">
        <v>79</v>
      </c>
      <c r="C19" s="29"/>
      <c r="D19" s="23"/>
      <c r="E19" s="23"/>
      <c r="F19" s="23"/>
      <c r="G19" s="23"/>
      <c r="H19" s="23"/>
    </row>
    <row r="20" spans="2:8">
      <c r="B20" s="23" t="s">
        <v>80</v>
      </c>
      <c r="C20" s="29"/>
      <c r="D20" s="23"/>
      <c r="E20" s="23"/>
      <c r="F20" s="23"/>
      <c r="G20" s="23"/>
      <c r="H20" s="23"/>
    </row>
    <row r="21" spans="2:8">
      <c r="B21" s="23" t="s">
        <v>81</v>
      </c>
      <c r="C21" s="29"/>
      <c r="D21" s="23"/>
      <c r="E21" s="23"/>
      <c r="F21" s="23"/>
      <c r="G21" s="23"/>
      <c r="H21" s="23"/>
    </row>
    <row r="22" spans="2:8">
      <c r="B22" s="23" t="s">
        <v>82</v>
      </c>
      <c r="C22" s="29"/>
      <c r="D22" s="25" t="s">
        <v>2</v>
      </c>
      <c r="E22" s="25" t="s">
        <v>2</v>
      </c>
      <c r="F22" s="25" t="s">
        <v>2</v>
      </c>
      <c r="G22" s="25" t="s">
        <v>2</v>
      </c>
      <c r="H22" s="25" t="s">
        <v>2</v>
      </c>
    </row>
    <row r="23" spans="2:8">
      <c r="B23" s="23" t="s">
        <v>84</v>
      </c>
      <c r="C23" s="29"/>
      <c r="D23" s="25" t="s">
        <v>2</v>
      </c>
      <c r="E23" s="25" t="s">
        <v>2</v>
      </c>
      <c r="F23" s="25" t="s">
        <v>2</v>
      </c>
      <c r="G23" s="25" t="s">
        <v>2</v>
      </c>
      <c r="H23" s="23"/>
    </row>
    <row r="24" spans="2:8">
      <c r="B24" s="23" t="s">
        <v>83</v>
      </c>
      <c r="C24" s="29"/>
      <c r="D24" s="23"/>
      <c r="E24" s="23"/>
      <c r="F24" s="23"/>
      <c r="G24" s="23"/>
      <c r="H24" s="23"/>
    </row>
    <row r="25" spans="2:8">
      <c r="B25" s="23"/>
      <c r="C25" s="31"/>
      <c r="D25" s="23"/>
      <c r="E25" s="23"/>
      <c r="F25" s="23"/>
      <c r="G25" s="23"/>
      <c r="H25" s="23"/>
    </row>
    <row r="26" spans="2:8">
      <c r="B26" s="30" t="s">
        <v>1</v>
      </c>
      <c r="C26" s="29"/>
      <c r="D26" s="23"/>
      <c r="E26" s="23"/>
      <c r="F26" s="23"/>
      <c r="G26" s="23"/>
      <c r="H26" s="23"/>
    </row>
    <row r="27" spans="2:8" ht="45">
      <c r="B27" s="32" t="s">
        <v>0</v>
      </c>
      <c r="C27" s="29" t="s">
        <v>62</v>
      </c>
      <c r="D27" s="25" t="s">
        <v>2</v>
      </c>
      <c r="E27" s="25" t="s">
        <v>2</v>
      </c>
      <c r="F27" s="25" t="s">
        <v>2</v>
      </c>
      <c r="G27" s="25" t="s">
        <v>2</v>
      </c>
      <c r="H27" s="25" t="s">
        <v>2</v>
      </c>
    </row>
    <row r="28" spans="2:8">
      <c r="B28" s="32" t="s">
        <v>3</v>
      </c>
      <c r="C28" s="29" t="s">
        <v>61</v>
      </c>
      <c r="D28" s="23"/>
      <c r="E28" s="23"/>
      <c r="F28" s="23"/>
      <c r="G28" s="23"/>
      <c r="H28" s="23"/>
    </row>
    <row r="29" spans="2:8" ht="60">
      <c r="B29" s="32" t="s">
        <v>60</v>
      </c>
      <c r="C29" s="29" t="s">
        <v>63</v>
      </c>
      <c r="D29" s="23"/>
      <c r="E29" s="23"/>
      <c r="F29" s="23"/>
      <c r="G29" s="23"/>
      <c r="H29" s="25"/>
    </row>
    <row r="30" spans="2:8" ht="30">
      <c r="B30" s="32" t="s">
        <v>43</v>
      </c>
      <c r="C30" s="29" t="s">
        <v>64</v>
      </c>
      <c r="D30" s="23"/>
      <c r="E30" s="23"/>
      <c r="F30" s="23"/>
      <c r="G30" s="23"/>
      <c r="H30" s="23"/>
    </row>
    <row r="31" spans="2:8" ht="45">
      <c r="B31" s="32" t="s">
        <v>4</v>
      </c>
      <c r="C31" s="29" t="s">
        <v>66</v>
      </c>
      <c r="D31" s="23"/>
      <c r="E31" s="23"/>
      <c r="F31" s="23"/>
      <c r="G31" s="23"/>
      <c r="H31" s="23"/>
    </row>
    <row r="32" spans="2:8" ht="45">
      <c r="B32" s="32" t="s">
        <v>182</v>
      </c>
      <c r="C32" s="29" t="s">
        <v>183</v>
      </c>
      <c r="D32" s="23"/>
      <c r="E32" s="23"/>
      <c r="F32" s="23"/>
      <c r="G32" s="23"/>
      <c r="H32" s="23"/>
    </row>
    <row r="33" spans="2:8" ht="45">
      <c r="B33" s="32" t="s">
        <v>32</v>
      </c>
      <c r="C33" s="29" t="s">
        <v>67</v>
      </c>
      <c r="D33" s="23"/>
      <c r="E33" s="23"/>
      <c r="F33" s="23"/>
      <c r="G33" s="23"/>
      <c r="H33" s="35" t="s">
        <v>2</v>
      </c>
    </row>
    <row r="34" spans="2:8" ht="30">
      <c r="B34" s="32" t="s">
        <v>5</v>
      </c>
      <c r="C34" s="29" t="s">
        <v>68</v>
      </c>
      <c r="D34" s="23"/>
      <c r="E34" s="23"/>
      <c r="F34" s="23"/>
      <c r="G34" s="23"/>
      <c r="H34" s="23"/>
    </row>
    <row r="35" spans="2:8" ht="30">
      <c r="B35" s="32" t="s">
        <v>6</v>
      </c>
      <c r="C35" s="29" t="s">
        <v>69</v>
      </c>
      <c r="D35" s="23"/>
      <c r="E35" s="23"/>
      <c r="F35" s="23"/>
      <c r="G35" s="23"/>
      <c r="H35" s="23"/>
    </row>
    <row r="36" spans="2:8" ht="75">
      <c r="B36" s="32" t="s">
        <v>48</v>
      </c>
      <c r="C36" s="29" t="s">
        <v>70</v>
      </c>
      <c r="D36" s="23"/>
      <c r="E36" s="23"/>
      <c r="F36" s="23"/>
      <c r="G36" s="23"/>
      <c r="H36" s="23"/>
    </row>
    <row r="37" spans="2:8" ht="45">
      <c r="B37" s="32" t="s">
        <v>55</v>
      </c>
      <c r="C37" s="29" t="s">
        <v>71</v>
      </c>
      <c r="D37" s="23"/>
      <c r="E37" s="23"/>
      <c r="F37" s="23"/>
      <c r="G37" s="23"/>
      <c r="H37" s="23"/>
    </row>
    <row r="38" spans="2:8" ht="75">
      <c r="B38" s="32" t="s">
        <v>52</v>
      </c>
      <c r="C38" s="29" t="s">
        <v>65</v>
      </c>
      <c r="D38" s="23"/>
      <c r="E38" s="23"/>
      <c r="F38" s="23"/>
      <c r="G38" s="23"/>
      <c r="H38" s="23"/>
    </row>
    <row r="39" spans="2:8" ht="30">
      <c r="B39" s="32" t="s">
        <v>53</v>
      </c>
      <c r="C39" s="29" t="s">
        <v>72</v>
      </c>
      <c r="D39" s="23"/>
      <c r="E39" s="23"/>
      <c r="F39" s="23"/>
      <c r="G39" s="23"/>
      <c r="H39" s="23"/>
    </row>
    <row r="40" spans="2:8">
      <c r="B40" s="32" t="s">
        <v>54</v>
      </c>
      <c r="C40" s="29"/>
      <c r="D40" s="23"/>
      <c r="E40" s="23"/>
      <c r="F40" s="23"/>
      <c r="G40" s="23"/>
      <c r="H40" s="23"/>
    </row>
    <row r="43" spans="2:8">
      <c r="B43" s="4" t="s">
        <v>45</v>
      </c>
    </row>
    <row r="44" spans="2:8">
      <c r="B44" s="23" t="s">
        <v>28</v>
      </c>
      <c r="C44" s="4" t="s">
        <v>73</v>
      </c>
    </row>
    <row r="45" spans="2:8">
      <c r="B45" s="23" t="s">
        <v>44</v>
      </c>
      <c r="C45" s="4" t="s">
        <v>74</v>
      </c>
    </row>
  </sheetData>
  <mergeCells count="4">
    <mergeCell ref="A1:D1"/>
    <mergeCell ref="D9:H9"/>
    <mergeCell ref="A2:D2"/>
    <mergeCell ref="A3:D3"/>
  </mergeCells>
  <conditionalFormatting sqref="A9:XFD43 A45:XFD1048576 C44:XFD44">
    <cfRule type="cellIs" dxfId="80" priority="13" operator="equal">
      <formula>"x -1"</formula>
    </cfRule>
    <cfRule type="cellIs" dxfId="79" priority="14" operator="equal">
      <formula>"x-o"</formula>
    </cfRule>
    <cfRule type="cellIs" dxfId="78" priority="15" operator="equal">
      <formula>"x"</formula>
    </cfRule>
  </conditionalFormatting>
  <conditionalFormatting sqref="B44">
    <cfRule type="cellIs" dxfId="77" priority="10" operator="equal">
      <formula>"x -1"</formula>
    </cfRule>
    <cfRule type="cellIs" dxfId="76" priority="11" operator="equal">
      <formula>"x-o"</formula>
    </cfRule>
    <cfRule type="cellIs" dxfId="75" priority="12" operator="equal">
      <formula>"x"</formula>
    </cfRule>
  </conditionalFormatting>
  <conditionalFormatting sqref="A5:B6 A8:B8 B7">
    <cfRule type="cellIs" dxfId="74" priority="7" operator="equal">
      <formula>"x -1"</formula>
    </cfRule>
    <cfRule type="cellIs" dxfId="73" priority="8" operator="equal">
      <formula>"x-o"</formula>
    </cfRule>
    <cfRule type="cellIs" dxfId="72" priority="9" operator="equal">
      <formula>"x"</formula>
    </cfRule>
  </conditionalFormatting>
  <conditionalFormatting sqref="A7">
    <cfRule type="cellIs" dxfId="71" priority="4" operator="equal">
      <formula>"x -1"</formula>
    </cfRule>
    <cfRule type="cellIs" dxfId="70" priority="5" operator="equal">
      <formula>"x-o"</formula>
    </cfRule>
    <cfRule type="cellIs" dxfId="69" priority="6" operator="equal">
      <formula>"x"</formula>
    </cfRule>
  </conditionalFormatting>
  <conditionalFormatting sqref="B32:C32">
    <cfRule type="cellIs" dxfId="68" priority="1" operator="equal">
      <formula>"x -1"</formula>
    </cfRule>
    <cfRule type="cellIs" dxfId="67" priority="2" operator="equal">
      <formula>"x-o"</formula>
    </cfRule>
    <cfRule type="cellIs" dxfId="66" priority="3" operator="equal">
      <formula>"x"</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5"/>
  <sheetViews>
    <sheetView topLeftCell="A7" zoomScale="60" zoomScaleNormal="60" workbookViewId="0">
      <selection activeCell="G2" sqref="G2"/>
    </sheetView>
  </sheetViews>
  <sheetFormatPr defaultColWidth="9.140625" defaultRowHeight="15"/>
  <cols>
    <col min="2" max="2" width="44.140625" style="4" bestFit="1" customWidth="1"/>
    <col min="3" max="3" width="44.5703125" style="5" customWidth="1"/>
    <col min="4" max="4" width="18.85546875" style="4" customWidth="1"/>
    <col min="5" max="5" width="18.7109375" style="4" bestFit="1" customWidth="1"/>
    <col min="6" max="7" width="18.7109375" style="4" customWidth="1"/>
    <col min="8" max="8" width="14.140625" style="4" customWidth="1"/>
    <col min="9" max="10" width="14.5703125" style="4" customWidth="1"/>
    <col min="11" max="11" width="15.140625" style="4" customWidth="1"/>
  </cols>
  <sheetData>
    <row r="1" spans="1:11" ht="54.95" customHeight="1" thickBot="1">
      <c r="A1" s="71" t="s">
        <v>170</v>
      </c>
      <c r="B1" s="72"/>
      <c r="C1" s="72"/>
      <c r="D1" s="73"/>
      <c r="E1"/>
      <c r="F1"/>
      <c r="G1"/>
      <c r="H1"/>
      <c r="I1"/>
      <c r="J1"/>
      <c r="K1"/>
    </row>
    <row r="2" spans="1:11" ht="284.25" customHeight="1" thickBot="1">
      <c r="A2" s="68" t="s">
        <v>171</v>
      </c>
      <c r="B2" s="69"/>
      <c r="C2" s="69"/>
      <c r="D2" s="70"/>
      <c r="E2"/>
      <c r="F2"/>
      <c r="G2"/>
      <c r="H2"/>
      <c r="I2"/>
      <c r="J2"/>
      <c r="K2"/>
    </row>
    <row r="3" spans="1:11" ht="139.5" customHeight="1" thickBot="1">
      <c r="A3" s="68" t="s">
        <v>132</v>
      </c>
      <c r="B3" s="69"/>
      <c r="C3" s="69"/>
      <c r="D3" s="70"/>
      <c r="E3"/>
      <c r="F3"/>
      <c r="G3"/>
      <c r="H3"/>
      <c r="I3"/>
      <c r="J3"/>
      <c r="K3"/>
    </row>
    <row r="4" spans="1:11" ht="6" customHeight="1">
      <c r="B4" s="37"/>
      <c r="C4" s="37"/>
      <c r="E4"/>
      <c r="F4"/>
      <c r="G4"/>
      <c r="H4"/>
      <c r="I4"/>
      <c r="J4"/>
      <c r="K4"/>
    </row>
    <row r="5" spans="1:11" ht="16.5">
      <c r="A5" s="4"/>
      <c r="B5" s="38" t="s">
        <v>45</v>
      </c>
      <c r="C5" s="37"/>
      <c r="E5"/>
      <c r="F5"/>
      <c r="G5"/>
      <c r="H5"/>
      <c r="I5"/>
      <c r="J5"/>
      <c r="K5"/>
    </row>
    <row r="6" spans="1:11" ht="16.5">
      <c r="A6" s="25" t="s">
        <v>2</v>
      </c>
      <c r="B6" s="5" t="s">
        <v>126</v>
      </c>
      <c r="C6" s="37"/>
      <c r="E6"/>
      <c r="F6"/>
      <c r="G6"/>
      <c r="H6"/>
      <c r="I6"/>
      <c r="J6"/>
      <c r="K6"/>
    </row>
    <row r="7" spans="1:11" ht="16.5">
      <c r="A7" s="25" t="s">
        <v>28</v>
      </c>
      <c r="B7" s="4" t="s">
        <v>127</v>
      </c>
      <c r="C7" s="37"/>
      <c r="E7"/>
      <c r="F7"/>
      <c r="G7"/>
      <c r="H7"/>
      <c r="I7"/>
      <c r="J7"/>
      <c r="K7"/>
    </row>
    <row r="8" spans="1:11" ht="16.5">
      <c r="A8" s="25" t="s">
        <v>44</v>
      </c>
      <c r="B8" s="4" t="s">
        <v>74</v>
      </c>
      <c r="C8" s="37"/>
      <c r="E8"/>
      <c r="F8"/>
      <c r="G8"/>
      <c r="H8"/>
      <c r="I8"/>
      <c r="J8"/>
      <c r="K8"/>
    </row>
    <row r="9" spans="1:11">
      <c r="D9" s="65" t="s">
        <v>16</v>
      </c>
      <c r="E9" s="65"/>
      <c r="F9" s="65"/>
      <c r="G9" s="65"/>
      <c r="H9" s="65"/>
      <c r="I9" s="65"/>
      <c r="J9" s="65"/>
      <c r="K9" s="65"/>
    </row>
    <row r="10" spans="1:11" s="1" customFormat="1" ht="62.25" customHeight="1">
      <c r="B10" s="3"/>
      <c r="C10" s="27" t="s">
        <v>56</v>
      </c>
      <c r="D10" s="33" t="s">
        <v>12</v>
      </c>
      <c r="E10" s="33" t="s">
        <v>13</v>
      </c>
      <c r="F10" s="33" t="s">
        <v>181</v>
      </c>
      <c r="G10" s="33" t="s">
        <v>37</v>
      </c>
      <c r="H10" s="33" t="s">
        <v>38</v>
      </c>
      <c r="I10" s="33" t="s">
        <v>39</v>
      </c>
      <c r="J10" s="33" t="s">
        <v>41</v>
      </c>
      <c r="K10" s="33" t="s">
        <v>42</v>
      </c>
    </row>
    <row r="11" spans="1:11" s="1" customFormat="1">
      <c r="B11" s="28" t="s">
        <v>22</v>
      </c>
      <c r="C11" s="28"/>
      <c r="D11" s="21"/>
      <c r="E11" s="21"/>
      <c r="F11" s="21"/>
      <c r="G11" s="21"/>
      <c r="H11" s="21"/>
      <c r="I11" s="21"/>
      <c r="J11" s="21"/>
      <c r="K11" s="21"/>
    </row>
    <row r="12" spans="1:11" s="1" customFormat="1">
      <c r="B12" s="28" t="s">
        <v>8</v>
      </c>
      <c r="C12" s="28"/>
      <c r="D12" s="21"/>
      <c r="E12" s="21"/>
      <c r="F12" s="21"/>
      <c r="G12" s="21"/>
      <c r="H12" s="21"/>
      <c r="I12" s="21"/>
      <c r="J12" s="21"/>
      <c r="K12" s="21"/>
    </row>
    <row r="13" spans="1:11" s="1" customFormat="1" ht="30">
      <c r="B13" s="21" t="s">
        <v>57</v>
      </c>
      <c r="C13" s="21" t="s">
        <v>58</v>
      </c>
      <c r="D13" s="21"/>
      <c r="E13" s="21"/>
      <c r="F13" s="21"/>
      <c r="G13" s="21"/>
      <c r="H13" s="21"/>
      <c r="I13" s="21"/>
      <c r="J13" s="21"/>
      <c r="K13" s="21"/>
    </row>
    <row r="14" spans="1:11" s="1" customFormat="1">
      <c r="B14" s="21" t="s">
        <v>27</v>
      </c>
      <c r="C14" s="21" t="s">
        <v>59</v>
      </c>
      <c r="D14" s="21"/>
      <c r="E14" s="21"/>
      <c r="F14" s="21"/>
      <c r="G14" s="21"/>
      <c r="H14" s="21"/>
      <c r="I14" s="21"/>
      <c r="J14" s="21"/>
      <c r="K14" s="21"/>
    </row>
    <row r="15" spans="1:11">
      <c r="B15" s="23" t="s">
        <v>7</v>
      </c>
      <c r="C15" s="29"/>
      <c r="D15" s="23"/>
      <c r="E15" s="23"/>
      <c r="F15" s="21"/>
      <c r="G15" s="23"/>
      <c r="H15" s="23"/>
      <c r="I15" s="23"/>
      <c r="J15" s="23"/>
      <c r="K15" s="23"/>
    </row>
    <row r="16" spans="1:11">
      <c r="B16" s="23" t="s">
        <v>9</v>
      </c>
      <c r="C16" s="29"/>
      <c r="D16" s="23"/>
      <c r="E16" s="23"/>
      <c r="F16" s="23"/>
      <c r="G16" s="23"/>
      <c r="H16" s="23"/>
      <c r="I16" s="23"/>
      <c r="J16" s="23"/>
      <c r="K16" s="23"/>
    </row>
    <row r="17" spans="2:11">
      <c r="B17" s="23" t="s">
        <v>40</v>
      </c>
      <c r="C17" s="29"/>
      <c r="D17" s="23"/>
      <c r="E17" s="25" t="s">
        <v>2</v>
      </c>
      <c r="F17" s="55" t="s">
        <v>2</v>
      </c>
      <c r="G17" s="23"/>
      <c r="H17" s="25" t="s">
        <v>2</v>
      </c>
      <c r="I17" s="25" t="s">
        <v>2</v>
      </c>
      <c r="J17" s="25"/>
      <c r="K17" s="25" t="s">
        <v>2</v>
      </c>
    </row>
    <row r="18" spans="2:11">
      <c r="B18" s="23"/>
      <c r="C18" s="29"/>
      <c r="D18" s="23"/>
      <c r="E18" s="23"/>
      <c r="F18" s="23"/>
      <c r="G18" s="23"/>
      <c r="H18" s="23"/>
      <c r="I18" s="23"/>
      <c r="J18" s="23"/>
      <c r="K18" s="23"/>
    </row>
    <row r="19" spans="2:11">
      <c r="B19" s="30" t="s">
        <v>79</v>
      </c>
      <c r="C19" s="29"/>
      <c r="D19" s="23"/>
      <c r="E19" s="23"/>
      <c r="F19" s="23"/>
      <c r="G19" s="23"/>
      <c r="H19" s="23"/>
      <c r="I19" s="23"/>
      <c r="J19" s="23"/>
      <c r="K19" s="23"/>
    </row>
    <row r="20" spans="2:11">
      <c r="B20" s="23" t="s">
        <v>80</v>
      </c>
      <c r="C20" s="29"/>
      <c r="D20" s="23"/>
      <c r="E20" s="23"/>
      <c r="F20" s="23"/>
      <c r="G20" s="23"/>
      <c r="H20" s="23"/>
      <c r="I20" s="23"/>
      <c r="J20" s="23"/>
      <c r="K20" s="23"/>
    </row>
    <row r="21" spans="2:11">
      <c r="B21" s="23" t="s">
        <v>81</v>
      </c>
      <c r="C21" s="29"/>
      <c r="D21" s="23"/>
      <c r="E21" s="23"/>
      <c r="F21" s="23"/>
      <c r="G21" s="23"/>
      <c r="H21" s="23"/>
      <c r="I21" s="23"/>
      <c r="J21" s="23"/>
      <c r="K21" s="23"/>
    </row>
    <row r="22" spans="2:11">
      <c r="B22" s="23" t="s">
        <v>82</v>
      </c>
      <c r="C22" s="29"/>
      <c r="D22" s="23"/>
      <c r="E22" s="23"/>
      <c r="F22" s="23"/>
      <c r="G22" s="23"/>
      <c r="H22" s="23"/>
      <c r="I22" s="23"/>
      <c r="J22" s="23"/>
      <c r="K22" s="23"/>
    </row>
    <row r="23" spans="2:11">
      <c r="B23" s="23" t="s">
        <v>84</v>
      </c>
      <c r="C23" s="29"/>
      <c r="D23" s="23"/>
      <c r="E23" s="23"/>
      <c r="F23" s="23"/>
      <c r="G23" s="23"/>
      <c r="H23" s="23"/>
      <c r="I23" s="23"/>
      <c r="J23" s="23"/>
      <c r="K23" s="23"/>
    </row>
    <row r="24" spans="2:11">
      <c r="B24" s="23" t="s">
        <v>83</v>
      </c>
      <c r="C24" s="29"/>
      <c r="D24" s="23"/>
      <c r="E24" s="23"/>
      <c r="F24" s="23"/>
      <c r="G24" s="23"/>
      <c r="H24" s="23"/>
      <c r="I24" s="23"/>
      <c r="J24" s="23"/>
      <c r="K24" s="23"/>
    </row>
    <row r="25" spans="2:11">
      <c r="B25" s="23"/>
      <c r="C25" s="31"/>
      <c r="D25" s="23"/>
      <c r="E25" s="23"/>
      <c r="F25" s="23"/>
      <c r="G25" s="23"/>
      <c r="H25" s="23"/>
      <c r="I25" s="23"/>
      <c r="J25" s="23"/>
      <c r="K25" s="23"/>
    </row>
    <row r="26" spans="2:11">
      <c r="B26" s="30" t="s">
        <v>1</v>
      </c>
      <c r="C26" s="29"/>
      <c r="D26" s="23"/>
      <c r="E26" s="23"/>
      <c r="F26" s="23"/>
      <c r="G26" s="23"/>
      <c r="H26" s="23"/>
      <c r="I26" s="23"/>
      <c r="J26" s="23"/>
      <c r="K26" s="23"/>
    </row>
    <row r="27" spans="2:11" ht="45">
      <c r="B27" s="32" t="s">
        <v>0</v>
      </c>
      <c r="C27" s="29" t="s">
        <v>62</v>
      </c>
      <c r="D27" s="25" t="s">
        <v>2</v>
      </c>
      <c r="E27" s="25" t="s">
        <v>2</v>
      </c>
      <c r="F27" s="55"/>
      <c r="G27" s="25" t="s">
        <v>2</v>
      </c>
      <c r="H27" s="25" t="s">
        <v>2</v>
      </c>
      <c r="I27" s="23"/>
      <c r="J27" s="25" t="s">
        <v>2</v>
      </c>
      <c r="K27" s="23" t="s">
        <v>2</v>
      </c>
    </row>
    <row r="28" spans="2:11">
      <c r="B28" s="32" t="s">
        <v>3</v>
      </c>
      <c r="C28" s="29" t="s">
        <v>61</v>
      </c>
      <c r="D28" s="23"/>
      <c r="E28" s="23"/>
      <c r="F28" s="23"/>
      <c r="G28" s="23"/>
      <c r="H28" s="23"/>
      <c r="I28" s="25" t="s">
        <v>2</v>
      </c>
      <c r="J28" s="23"/>
      <c r="K28" s="23"/>
    </row>
    <row r="29" spans="2:11" ht="60">
      <c r="B29" s="32" t="s">
        <v>60</v>
      </c>
      <c r="C29" s="29" t="s">
        <v>63</v>
      </c>
      <c r="D29" s="23"/>
      <c r="E29" s="23"/>
      <c r="F29" s="23"/>
      <c r="G29" s="23"/>
      <c r="H29" s="23"/>
      <c r="I29" s="23"/>
      <c r="J29" s="23"/>
      <c r="K29" s="23"/>
    </row>
    <row r="30" spans="2:11" ht="30">
      <c r="B30" s="32" t="s">
        <v>43</v>
      </c>
      <c r="C30" s="29" t="s">
        <v>64</v>
      </c>
      <c r="D30" s="23"/>
      <c r="E30" s="23"/>
      <c r="F30" s="23"/>
      <c r="G30" s="23"/>
      <c r="H30" s="23"/>
      <c r="I30" s="23"/>
      <c r="J30" s="23"/>
      <c r="K30" s="23"/>
    </row>
    <row r="31" spans="2:11" ht="45">
      <c r="B31" s="32" t="s">
        <v>4</v>
      </c>
      <c r="C31" s="29" t="s">
        <v>66</v>
      </c>
      <c r="D31" s="23"/>
      <c r="E31" s="23"/>
      <c r="F31" s="23"/>
      <c r="G31" s="23"/>
      <c r="H31" s="23"/>
      <c r="I31" s="23"/>
      <c r="J31" s="23"/>
      <c r="K31" s="23"/>
    </row>
    <row r="32" spans="2:11" ht="45">
      <c r="B32" s="32" t="s">
        <v>182</v>
      </c>
      <c r="C32" s="29" t="s">
        <v>183</v>
      </c>
      <c r="D32" s="23"/>
      <c r="E32" s="23"/>
      <c r="F32" s="55" t="s">
        <v>2</v>
      </c>
      <c r="G32" s="23"/>
      <c r="H32" s="23"/>
      <c r="I32" s="23"/>
      <c r="J32" s="23"/>
      <c r="K32" s="23"/>
    </row>
    <row r="33" spans="2:11" ht="45">
      <c r="B33" s="32" t="s">
        <v>32</v>
      </c>
      <c r="C33" s="29" t="s">
        <v>67</v>
      </c>
      <c r="D33" s="23"/>
      <c r="E33" s="23"/>
      <c r="F33" s="23"/>
      <c r="G33" s="23"/>
      <c r="H33" s="23"/>
      <c r="I33" s="23"/>
      <c r="J33" s="23"/>
      <c r="K33" s="23"/>
    </row>
    <row r="34" spans="2:11" ht="30">
      <c r="B34" s="32" t="s">
        <v>5</v>
      </c>
      <c r="C34" s="29" t="s">
        <v>68</v>
      </c>
      <c r="D34" s="23"/>
      <c r="E34" s="23"/>
      <c r="F34" s="23"/>
      <c r="G34" s="23"/>
      <c r="H34" s="23"/>
      <c r="I34" s="23"/>
      <c r="J34" s="23"/>
      <c r="K34" s="23"/>
    </row>
    <row r="35" spans="2:11" ht="30">
      <c r="B35" s="32" t="s">
        <v>6</v>
      </c>
      <c r="C35" s="29" t="s">
        <v>69</v>
      </c>
      <c r="D35" s="23"/>
      <c r="E35" s="23"/>
      <c r="F35" s="23"/>
      <c r="G35" s="23"/>
      <c r="H35" s="23"/>
      <c r="I35" s="23"/>
      <c r="J35" s="23"/>
      <c r="K35" s="23"/>
    </row>
    <row r="36" spans="2:11" ht="75">
      <c r="B36" s="32" t="s">
        <v>48</v>
      </c>
      <c r="C36" s="29" t="s">
        <v>70</v>
      </c>
      <c r="D36" s="23"/>
      <c r="E36" s="23"/>
      <c r="F36" s="23"/>
      <c r="G36" s="23"/>
      <c r="H36" s="23"/>
      <c r="I36" s="23"/>
      <c r="J36" s="23"/>
      <c r="K36" s="23"/>
    </row>
    <row r="37" spans="2:11" ht="45">
      <c r="B37" s="32" t="s">
        <v>55</v>
      </c>
      <c r="C37" s="29" t="s">
        <v>71</v>
      </c>
      <c r="D37" s="23"/>
      <c r="E37" s="23"/>
      <c r="F37" s="23"/>
      <c r="G37" s="23"/>
      <c r="H37" s="23"/>
      <c r="I37" s="23"/>
      <c r="J37" s="23"/>
      <c r="K37" s="23"/>
    </row>
    <row r="38" spans="2:11" ht="75">
      <c r="B38" s="32" t="s">
        <v>52</v>
      </c>
      <c r="C38" s="29" t="s">
        <v>65</v>
      </c>
      <c r="D38" s="23"/>
      <c r="E38" s="23"/>
      <c r="F38" s="23"/>
      <c r="G38" s="23"/>
      <c r="H38" s="23"/>
      <c r="I38" s="23"/>
      <c r="J38" s="23"/>
      <c r="K38" s="23"/>
    </row>
    <row r="39" spans="2:11" ht="30">
      <c r="B39" s="32" t="s">
        <v>53</v>
      </c>
      <c r="C39" s="29" t="s">
        <v>72</v>
      </c>
      <c r="D39" s="23"/>
      <c r="E39" s="23"/>
      <c r="F39" s="55" t="s">
        <v>2</v>
      </c>
      <c r="G39" s="23"/>
      <c r="H39" s="23"/>
      <c r="I39" s="23"/>
      <c r="J39" s="23"/>
      <c r="K39" s="23"/>
    </row>
    <row r="40" spans="2:11">
      <c r="B40" s="32" t="s">
        <v>54</v>
      </c>
      <c r="C40" s="29"/>
      <c r="D40" s="23"/>
      <c r="E40" s="23"/>
      <c r="F40" s="23"/>
      <c r="G40" s="23"/>
      <c r="H40" s="23"/>
      <c r="I40" s="23"/>
      <c r="J40" s="23"/>
      <c r="K40" s="23"/>
    </row>
    <row r="43" spans="2:11">
      <c r="B43" s="4" t="s">
        <v>45</v>
      </c>
    </row>
    <row r="44" spans="2:11">
      <c r="B44" s="23" t="s">
        <v>28</v>
      </c>
      <c r="C44" s="4" t="s">
        <v>73</v>
      </c>
    </row>
    <row r="45" spans="2:11">
      <c r="B45" s="23" t="s">
        <v>44</v>
      </c>
      <c r="C45" s="4" t="s">
        <v>74</v>
      </c>
    </row>
  </sheetData>
  <mergeCells count="4">
    <mergeCell ref="D9:K9"/>
    <mergeCell ref="A1:D1"/>
    <mergeCell ref="A2:D2"/>
    <mergeCell ref="A3:D3"/>
  </mergeCells>
  <conditionalFormatting sqref="A45:XFD1048576 B44:XFD44 A9:XFD43 A5:B8">
    <cfRule type="cellIs" dxfId="65" priority="10" operator="equal">
      <formula>"x -1"</formula>
    </cfRule>
    <cfRule type="cellIs" dxfId="64" priority="11" operator="equal">
      <formula>"x-o"</formula>
    </cfRule>
    <cfRule type="cellIs" dxfId="63" priority="12" operator="equal">
      <formula>"x"</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5"/>
  <sheetViews>
    <sheetView topLeftCell="A19" zoomScale="90" zoomScaleNormal="90" workbookViewId="0">
      <selection activeCell="B32" sqref="B32:C32"/>
    </sheetView>
  </sheetViews>
  <sheetFormatPr defaultColWidth="9.140625" defaultRowHeight="15"/>
  <cols>
    <col min="2" max="2" width="44.140625" style="4" bestFit="1" customWidth="1"/>
    <col min="3" max="3" width="44.5703125" style="5" customWidth="1"/>
    <col min="4" max="5" width="20.28515625" style="4" customWidth="1"/>
    <col min="6" max="6" width="16" style="4" customWidth="1"/>
  </cols>
  <sheetData>
    <row r="1" spans="1:6" ht="54.95" customHeight="1" thickBot="1">
      <c r="A1" s="71" t="s">
        <v>179</v>
      </c>
      <c r="B1" s="72"/>
      <c r="C1" s="72"/>
      <c r="D1" s="73"/>
      <c r="E1"/>
      <c r="F1"/>
    </row>
    <row r="2" spans="1:6" ht="284.25" customHeight="1" thickBot="1">
      <c r="A2" s="68" t="s">
        <v>134</v>
      </c>
      <c r="B2" s="69"/>
      <c r="C2" s="69"/>
      <c r="D2" s="70"/>
      <c r="E2"/>
      <c r="F2"/>
    </row>
    <row r="3" spans="1:6" ht="139.5" customHeight="1" thickBot="1">
      <c r="A3" s="68" t="s">
        <v>132</v>
      </c>
      <c r="B3" s="69"/>
      <c r="C3" s="69"/>
      <c r="D3" s="70"/>
      <c r="E3"/>
      <c r="F3"/>
    </row>
    <row r="4" spans="1:6" ht="6" customHeight="1">
      <c r="B4" s="37"/>
      <c r="C4" s="37"/>
      <c r="E4"/>
      <c r="F4"/>
    </row>
    <row r="5" spans="1:6" ht="16.5">
      <c r="A5" s="4"/>
      <c r="B5" s="38" t="s">
        <v>45</v>
      </c>
      <c r="C5" s="37"/>
      <c r="E5"/>
      <c r="F5"/>
    </row>
    <row r="6" spans="1:6" ht="16.5">
      <c r="A6" s="25" t="s">
        <v>2</v>
      </c>
      <c r="B6" s="5" t="s">
        <v>126</v>
      </c>
      <c r="C6" s="37"/>
      <c r="E6"/>
      <c r="F6"/>
    </row>
    <row r="7" spans="1:6" ht="16.5">
      <c r="A7" s="25" t="s">
        <v>28</v>
      </c>
      <c r="B7" s="4" t="s">
        <v>127</v>
      </c>
      <c r="C7" s="37"/>
      <c r="E7"/>
      <c r="F7"/>
    </row>
    <row r="8" spans="1:6" ht="16.5">
      <c r="A8" s="25" t="s">
        <v>44</v>
      </c>
      <c r="B8" s="4" t="s">
        <v>74</v>
      </c>
      <c r="C8" s="37"/>
      <c r="E8"/>
      <c r="F8"/>
    </row>
    <row r="9" spans="1:6">
      <c r="D9" s="65" t="s">
        <v>20</v>
      </c>
      <c r="E9" s="65"/>
      <c r="F9" s="65"/>
    </row>
    <row r="10" spans="1:6" s="1" customFormat="1" ht="62.25" customHeight="1">
      <c r="B10" s="3"/>
      <c r="C10" s="27" t="s">
        <v>56</v>
      </c>
      <c r="D10" s="24" t="s">
        <v>17</v>
      </c>
      <c r="E10" s="24" t="s">
        <v>18</v>
      </c>
      <c r="F10" s="24" t="s">
        <v>19</v>
      </c>
    </row>
    <row r="11" spans="1:6" s="1" customFormat="1">
      <c r="B11" s="28" t="s">
        <v>22</v>
      </c>
      <c r="C11" s="28"/>
      <c r="D11" s="24" t="s">
        <v>46</v>
      </c>
      <c r="E11" s="24" t="s">
        <v>34</v>
      </c>
      <c r="F11" s="24" t="s">
        <v>47</v>
      </c>
    </row>
    <row r="12" spans="1:6" s="1" customFormat="1">
      <c r="B12" s="28" t="s">
        <v>8</v>
      </c>
      <c r="C12" s="28"/>
      <c r="D12" s="24"/>
      <c r="E12" s="24"/>
      <c r="F12" s="24"/>
    </row>
    <row r="13" spans="1:6" s="1" customFormat="1" ht="30">
      <c r="B13" s="21" t="s">
        <v>57</v>
      </c>
      <c r="C13" s="21" t="s">
        <v>58</v>
      </c>
      <c r="D13" s="24"/>
      <c r="E13" s="24"/>
      <c r="F13" s="24"/>
    </row>
    <row r="14" spans="1:6" s="1" customFormat="1">
      <c r="B14" s="21" t="s">
        <v>27</v>
      </c>
      <c r="C14" s="21" t="s">
        <v>59</v>
      </c>
      <c r="D14" s="24"/>
      <c r="E14" s="24"/>
      <c r="F14" s="24"/>
    </row>
    <row r="15" spans="1:6">
      <c r="B15" s="23" t="s">
        <v>7</v>
      </c>
      <c r="C15" s="29"/>
      <c r="D15" s="25"/>
      <c r="E15" s="25"/>
      <c r="F15" s="25"/>
    </row>
    <row r="16" spans="1:6">
      <c r="B16" s="23" t="s">
        <v>9</v>
      </c>
      <c r="C16" s="29"/>
      <c r="D16" s="25"/>
      <c r="E16" s="25"/>
      <c r="F16" s="25"/>
    </row>
    <row r="17" spans="2:6">
      <c r="B17" s="23" t="s">
        <v>40</v>
      </c>
      <c r="C17" s="29"/>
      <c r="D17" s="25"/>
      <c r="E17" s="25"/>
      <c r="F17" s="25"/>
    </row>
    <row r="18" spans="2:6">
      <c r="B18" s="23"/>
      <c r="C18" s="29"/>
      <c r="D18" s="25"/>
      <c r="E18" s="25"/>
      <c r="F18" s="25"/>
    </row>
    <row r="19" spans="2:6">
      <c r="B19" s="30" t="s">
        <v>79</v>
      </c>
      <c r="C19" s="29"/>
      <c r="D19" s="25"/>
      <c r="E19" s="25"/>
      <c r="F19" s="25"/>
    </row>
    <row r="20" spans="2:6">
      <c r="B20" s="23" t="s">
        <v>80</v>
      </c>
      <c r="C20" s="29"/>
      <c r="D20" s="25"/>
      <c r="E20" s="25"/>
      <c r="F20" s="25"/>
    </row>
    <row r="21" spans="2:6">
      <c r="B21" s="23" t="s">
        <v>81</v>
      </c>
      <c r="C21" s="29"/>
      <c r="D21" s="25"/>
      <c r="E21" s="25"/>
      <c r="F21" s="25"/>
    </row>
    <row r="22" spans="2:6">
      <c r="B22" s="23" t="s">
        <v>82</v>
      </c>
      <c r="C22" s="29"/>
      <c r="D22" s="25"/>
      <c r="E22" s="25"/>
      <c r="F22" s="25"/>
    </row>
    <row r="23" spans="2:6">
      <c r="B23" s="23" t="s">
        <v>84</v>
      </c>
      <c r="C23" s="29"/>
      <c r="D23" s="25"/>
      <c r="E23" s="25"/>
      <c r="F23" s="25"/>
    </row>
    <row r="24" spans="2:6">
      <c r="B24" s="23" t="s">
        <v>83</v>
      </c>
      <c r="C24" s="29"/>
      <c r="D24" s="25"/>
      <c r="E24" s="25"/>
      <c r="F24" s="25"/>
    </row>
    <row r="25" spans="2:6">
      <c r="B25" s="23"/>
      <c r="C25" s="31"/>
      <c r="D25" s="25"/>
      <c r="E25" s="25"/>
      <c r="F25" s="25"/>
    </row>
    <row r="26" spans="2:6">
      <c r="B26" s="30" t="s">
        <v>1</v>
      </c>
      <c r="C26" s="29"/>
      <c r="D26" s="25"/>
      <c r="E26" s="25"/>
      <c r="F26" s="25"/>
    </row>
    <row r="27" spans="2:6" ht="45">
      <c r="B27" s="32" t="s">
        <v>0</v>
      </c>
      <c r="C27" s="29" t="s">
        <v>62</v>
      </c>
      <c r="D27" s="25"/>
      <c r="E27" s="25"/>
      <c r="F27" s="25"/>
    </row>
    <row r="28" spans="2:6">
      <c r="B28" s="32" t="s">
        <v>3</v>
      </c>
      <c r="C28" s="29" t="s">
        <v>61</v>
      </c>
      <c r="D28" s="25" t="s">
        <v>28</v>
      </c>
      <c r="E28" s="25" t="s">
        <v>28</v>
      </c>
      <c r="F28" s="25" t="s">
        <v>28</v>
      </c>
    </row>
    <row r="29" spans="2:6" ht="60">
      <c r="B29" s="32" t="s">
        <v>60</v>
      </c>
      <c r="C29" s="29" t="s">
        <v>63</v>
      </c>
      <c r="D29" s="25"/>
      <c r="E29" s="25"/>
      <c r="F29" s="25"/>
    </row>
    <row r="30" spans="2:6" ht="30">
      <c r="B30" s="32" t="s">
        <v>43</v>
      </c>
      <c r="C30" s="29" t="s">
        <v>64</v>
      </c>
      <c r="D30" s="25"/>
      <c r="E30" s="25"/>
      <c r="F30" s="25"/>
    </row>
    <row r="31" spans="2:6" ht="45">
      <c r="B31" s="32" t="s">
        <v>4</v>
      </c>
      <c r="C31" s="29" t="s">
        <v>66</v>
      </c>
      <c r="D31" s="25"/>
      <c r="E31" s="25"/>
      <c r="F31" s="25"/>
    </row>
    <row r="32" spans="2:6" ht="45">
      <c r="B32" s="32" t="s">
        <v>182</v>
      </c>
      <c r="C32" s="29" t="s">
        <v>183</v>
      </c>
      <c r="D32" s="25"/>
      <c r="E32" s="25"/>
      <c r="F32" s="25"/>
    </row>
    <row r="33" spans="2:6" ht="45">
      <c r="B33" s="32" t="s">
        <v>32</v>
      </c>
      <c r="C33" s="29" t="s">
        <v>67</v>
      </c>
      <c r="D33" s="25"/>
      <c r="E33" s="25"/>
      <c r="F33" s="25"/>
    </row>
    <row r="34" spans="2:6" ht="30">
      <c r="B34" s="32" t="s">
        <v>5</v>
      </c>
      <c r="C34" s="29" t="s">
        <v>68</v>
      </c>
      <c r="D34" s="25" t="s">
        <v>28</v>
      </c>
      <c r="E34" s="25" t="s">
        <v>28</v>
      </c>
      <c r="F34" s="25" t="s">
        <v>28</v>
      </c>
    </row>
    <row r="35" spans="2:6" ht="30">
      <c r="B35" s="32" t="s">
        <v>6</v>
      </c>
      <c r="C35" s="29" t="s">
        <v>69</v>
      </c>
      <c r="D35" s="25"/>
      <c r="E35" s="25"/>
      <c r="F35" s="25"/>
    </row>
    <row r="36" spans="2:6" ht="75">
      <c r="B36" s="32" t="s">
        <v>48</v>
      </c>
      <c r="C36" s="29" t="s">
        <v>70</v>
      </c>
      <c r="D36" s="25" t="s">
        <v>28</v>
      </c>
      <c r="E36" s="25" t="s">
        <v>28</v>
      </c>
      <c r="F36" s="25" t="s">
        <v>28</v>
      </c>
    </row>
    <row r="37" spans="2:6" ht="45">
      <c r="B37" s="32" t="s">
        <v>55</v>
      </c>
      <c r="C37" s="29" t="s">
        <v>71</v>
      </c>
      <c r="D37" s="25" t="s">
        <v>28</v>
      </c>
      <c r="E37" s="25" t="s">
        <v>28</v>
      </c>
      <c r="F37" s="25" t="s">
        <v>28</v>
      </c>
    </row>
    <row r="38" spans="2:6" ht="75">
      <c r="B38" s="32" t="s">
        <v>52</v>
      </c>
      <c r="C38" s="29" t="s">
        <v>65</v>
      </c>
      <c r="D38" s="25"/>
      <c r="E38" s="25"/>
      <c r="F38" s="25"/>
    </row>
    <row r="39" spans="2:6" ht="30">
      <c r="B39" s="32" t="s">
        <v>53</v>
      </c>
      <c r="C39" s="29" t="s">
        <v>72</v>
      </c>
      <c r="D39" s="25" t="s">
        <v>28</v>
      </c>
      <c r="E39" s="25" t="s">
        <v>28</v>
      </c>
      <c r="F39" s="25" t="s">
        <v>28</v>
      </c>
    </row>
    <row r="40" spans="2:6">
      <c r="B40" s="32" t="s">
        <v>54</v>
      </c>
      <c r="C40" s="29"/>
      <c r="D40" s="25" t="s">
        <v>28</v>
      </c>
      <c r="E40" s="25" t="s">
        <v>28</v>
      </c>
      <c r="F40" s="25" t="s">
        <v>28</v>
      </c>
    </row>
    <row r="43" spans="2:6">
      <c r="B43" s="4" t="s">
        <v>45</v>
      </c>
    </row>
    <row r="44" spans="2:6">
      <c r="B44" s="23" t="s">
        <v>28</v>
      </c>
      <c r="C44" s="4" t="s">
        <v>73</v>
      </c>
    </row>
    <row r="45" spans="2:6">
      <c r="B45" s="23" t="s">
        <v>44</v>
      </c>
      <c r="C45" s="4" t="s">
        <v>74</v>
      </c>
    </row>
  </sheetData>
  <mergeCells count="4">
    <mergeCell ref="D9:F9"/>
    <mergeCell ref="A1:D1"/>
    <mergeCell ref="A2:D2"/>
    <mergeCell ref="A3:D3"/>
  </mergeCells>
  <conditionalFormatting sqref="A9:XFD1048576">
    <cfRule type="cellIs" dxfId="62" priority="10" operator="equal">
      <formula>"x -1"</formula>
    </cfRule>
    <cfRule type="cellIs" dxfId="61" priority="11" operator="equal">
      <formula>"x-o"</formula>
    </cfRule>
    <cfRule type="cellIs" dxfId="60" priority="12" operator="equal">
      <formula>"x"</formula>
    </cfRule>
  </conditionalFormatting>
  <conditionalFormatting sqref="A5:B6 A8:B8 B7">
    <cfRule type="cellIs" dxfId="59" priority="7" operator="equal">
      <formula>"x -1"</formula>
    </cfRule>
    <cfRule type="cellIs" dxfId="58" priority="8" operator="equal">
      <formula>"x-o"</formula>
    </cfRule>
    <cfRule type="cellIs" dxfId="57" priority="9" operator="equal">
      <formula>"x"</formula>
    </cfRule>
  </conditionalFormatting>
  <conditionalFormatting sqref="A7">
    <cfRule type="cellIs" dxfId="56" priority="4" operator="equal">
      <formula>"x -1"</formula>
    </cfRule>
    <cfRule type="cellIs" dxfId="55" priority="5" operator="equal">
      <formula>"x-o"</formula>
    </cfRule>
    <cfRule type="cellIs" dxfId="54" priority="6" operator="equal">
      <formula>"x"</formula>
    </cfRule>
  </conditionalFormatting>
  <conditionalFormatting sqref="B32:C32">
    <cfRule type="cellIs" dxfId="53" priority="1" operator="equal">
      <formula>"x -1"</formula>
    </cfRule>
    <cfRule type="cellIs" dxfId="52" priority="2" operator="equal">
      <formula>"x-o"</formula>
    </cfRule>
    <cfRule type="cellIs" dxfId="51" priority="3" operator="equal">
      <formula>"x"</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6"/>
  <sheetViews>
    <sheetView topLeftCell="A22" zoomScale="90" zoomScaleNormal="90" workbookViewId="0">
      <selection activeCell="B32" sqref="B32:C32"/>
    </sheetView>
  </sheetViews>
  <sheetFormatPr defaultColWidth="9.140625" defaultRowHeight="15"/>
  <cols>
    <col min="2" max="2" width="44.140625" style="4" bestFit="1" customWidth="1"/>
    <col min="3" max="3" width="44.5703125" style="5" customWidth="1"/>
    <col min="4" max="4" width="17.140625" style="4" customWidth="1"/>
    <col min="6" max="6" width="27.5703125" customWidth="1"/>
  </cols>
  <sheetData>
    <row r="1" spans="1:6" ht="54.95" customHeight="1" thickBot="1">
      <c r="A1" s="71" t="s">
        <v>125</v>
      </c>
      <c r="B1" s="72"/>
      <c r="C1" s="72"/>
      <c r="D1" s="73"/>
    </row>
    <row r="2" spans="1:6" ht="284.25" customHeight="1" thickBot="1">
      <c r="A2" s="68" t="s">
        <v>128</v>
      </c>
      <c r="B2" s="69"/>
      <c r="C2" s="69"/>
      <c r="D2" s="70"/>
    </row>
    <row r="3" spans="1:6" ht="101.25" customHeight="1" thickBot="1">
      <c r="A3" s="68" t="s">
        <v>129</v>
      </c>
      <c r="B3" s="69"/>
      <c r="C3" s="69"/>
      <c r="D3" s="70"/>
    </row>
    <row r="4" spans="1:6" ht="6" customHeight="1">
      <c r="B4" s="37"/>
      <c r="C4" s="37"/>
    </row>
    <row r="5" spans="1:6" ht="16.5">
      <c r="A5" s="4"/>
      <c r="B5" s="38" t="s">
        <v>45</v>
      </c>
      <c r="C5" s="37"/>
    </row>
    <row r="6" spans="1:6" ht="16.5">
      <c r="A6" s="46" t="s">
        <v>2</v>
      </c>
      <c r="B6" s="5" t="s">
        <v>126</v>
      </c>
      <c r="C6" s="37"/>
    </row>
    <row r="7" spans="1:6" ht="16.5">
      <c r="A7" s="46" t="s">
        <v>28</v>
      </c>
      <c r="B7" s="4" t="s">
        <v>127</v>
      </c>
      <c r="C7" s="37"/>
    </row>
    <row r="8" spans="1:6" ht="16.5">
      <c r="A8" s="46" t="s">
        <v>44</v>
      </c>
      <c r="B8" s="4" t="s">
        <v>74</v>
      </c>
      <c r="C8" s="37"/>
    </row>
    <row r="9" spans="1:6">
      <c r="D9" s="65" t="s">
        <v>123</v>
      </c>
      <c r="E9" s="65"/>
      <c r="F9" s="65"/>
    </row>
    <row r="10" spans="1:6" s="1" customFormat="1" ht="62.25" customHeight="1">
      <c r="B10" s="3"/>
      <c r="C10" s="27" t="s">
        <v>56</v>
      </c>
      <c r="D10" s="24" t="s">
        <v>167</v>
      </c>
      <c r="E10" s="24" t="s">
        <v>168</v>
      </c>
      <c r="F10" s="24" t="s">
        <v>161</v>
      </c>
    </row>
    <row r="11" spans="1:6" s="1" customFormat="1" ht="30">
      <c r="B11" s="28" t="s">
        <v>22</v>
      </c>
      <c r="C11" s="28"/>
      <c r="D11" s="24" t="s">
        <v>46</v>
      </c>
      <c r="E11" s="24" t="s">
        <v>34</v>
      </c>
      <c r="F11" s="24" t="s">
        <v>47</v>
      </c>
    </row>
    <row r="12" spans="1:6" s="1" customFormat="1">
      <c r="B12" s="28" t="s">
        <v>8</v>
      </c>
      <c r="C12" s="28"/>
      <c r="D12" s="24"/>
      <c r="E12" s="24"/>
      <c r="F12" s="24"/>
    </row>
    <row r="13" spans="1:6" s="1" customFormat="1" ht="30">
      <c r="B13" s="21" t="s">
        <v>57</v>
      </c>
      <c r="C13" s="21" t="s">
        <v>58</v>
      </c>
      <c r="D13" s="24"/>
      <c r="E13" s="24"/>
      <c r="F13" s="24"/>
    </row>
    <row r="14" spans="1:6" s="1" customFormat="1">
      <c r="B14" s="21" t="s">
        <v>27</v>
      </c>
      <c r="C14" s="21" t="s">
        <v>59</v>
      </c>
      <c r="D14" s="24"/>
      <c r="E14" s="24"/>
      <c r="F14" s="24"/>
    </row>
    <row r="15" spans="1:6">
      <c r="B15" s="23" t="s">
        <v>7</v>
      </c>
      <c r="C15" s="29"/>
      <c r="D15" s="46"/>
      <c r="E15" s="46"/>
      <c r="F15" s="46"/>
    </row>
    <row r="16" spans="1:6">
      <c r="B16" s="23" t="s">
        <v>9</v>
      </c>
      <c r="C16" s="29"/>
      <c r="D16" s="46"/>
      <c r="E16" s="46"/>
      <c r="F16" s="46"/>
    </row>
    <row r="17" spans="2:6" ht="90">
      <c r="B17" s="23" t="s">
        <v>40</v>
      </c>
      <c r="C17" s="29"/>
      <c r="D17" s="46"/>
      <c r="E17" s="46"/>
      <c r="F17" s="56" t="s">
        <v>169</v>
      </c>
    </row>
    <row r="18" spans="2:6">
      <c r="B18" s="23"/>
      <c r="C18" s="29"/>
      <c r="D18" s="46"/>
      <c r="E18" s="46"/>
      <c r="F18" s="46"/>
    </row>
    <row r="19" spans="2:6">
      <c r="B19" s="30" t="s">
        <v>79</v>
      </c>
      <c r="C19" s="29"/>
      <c r="D19" s="46"/>
      <c r="E19" s="46"/>
      <c r="F19" s="46"/>
    </row>
    <row r="20" spans="2:6">
      <c r="B20" s="23" t="s">
        <v>80</v>
      </c>
      <c r="C20" s="29"/>
      <c r="D20" s="46"/>
      <c r="E20" s="46"/>
      <c r="F20" s="46"/>
    </row>
    <row r="21" spans="2:6">
      <c r="B21" s="23" t="s">
        <v>81</v>
      </c>
      <c r="C21" s="29"/>
      <c r="D21" s="46"/>
      <c r="E21" s="46"/>
      <c r="F21" s="46"/>
    </row>
    <row r="22" spans="2:6">
      <c r="B22" s="23" t="s">
        <v>82</v>
      </c>
      <c r="C22" s="29"/>
      <c r="D22" s="46"/>
      <c r="E22" s="46"/>
      <c r="F22" s="46"/>
    </row>
    <row r="23" spans="2:6">
      <c r="B23" s="23" t="s">
        <v>84</v>
      </c>
      <c r="C23" s="29"/>
      <c r="D23" s="46"/>
      <c r="E23" s="46"/>
      <c r="F23" s="46"/>
    </row>
    <row r="24" spans="2:6">
      <c r="B24" s="23" t="s">
        <v>83</v>
      </c>
      <c r="C24" s="29"/>
      <c r="D24" s="46"/>
      <c r="E24" s="46"/>
      <c r="F24" s="46"/>
    </row>
    <row r="25" spans="2:6">
      <c r="B25" s="23"/>
      <c r="C25" s="31"/>
      <c r="D25" s="46"/>
      <c r="E25" s="46"/>
      <c r="F25" s="46"/>
    </row>
    <row r="26" spans="2:6">
      <c r="B26" s="30" t="s">
        <v>1</v>
      </c>
      <c r="C26" s="29"/>
      <c r="D26" s="46"/>
      <c r="E26" s="46"/>
      <c r="F26" s="46"/>
    </row>
    <row r="27" spans="2:6" ht="45">
      <c r="B27" s="32" t="s">
        <v>0</v>
      </c>
      <c r="C27" s="29" t="s">
        <v>62</v>
      </c>
      <c r="D27" s="46"/>
      <c r="E27" s="46"/>
      <c r="F27" s="46"/>
    </row>
    <row r="28" spans="2:6">
      <c r="B28" s="32" t="s">
        <v>3</v>
      </c>
      <c r="C28" s="29" t="s">
        <v>61</v>
      </c>
      <c r="D28" s="46"/>
      <c r="E28" s="46"/>
      <c r="F28" s="46"/>
    </row>
    <row r="29" spans="2:6" ht="60">
      <c r="B29" s="32" t="s">
        <v>60</v>
      </c>
      <c r="C29" s="29" t="s">
        <v>63</v>
      </c>
      <c r="D29" s="46"/>
      <c r="E29" s="46"/>
      <c r="F29" s="46"/>
    </row>
    <row r="30" spans="2:6" ht="30">
      <c r="B30" s="32" t="s">
        <v>43</v>
      </c>
      <c r="C30" s="29" t="s">
        <v>64</v>
      </c>
      <c r="D30" s="46"/>
      <c r="E30" s="46"/>
      <c r="F30" s="46"/>
    </row>
    <row r="31" spans="2:6" ht="45">
      <c r="B31" s="32" t="s">
        <v>4</v>
      </c>
      <c r="C31" s="29" t="s">
        <v>66</v>
      </c>
      <c r="D31" s="46"/>
      <c r="E31" s="46"/>
      <c r="F31" s="46"/>
    </row>
    <row r="32" spans="2:6" ht="45">
      <c r="B32" s="32" t="s">
        <v>182</v>
      </c>
      <c r="C32" s="29" t="s">
        <v>183</v>
      </c>
      <c r="D32" s="46"/>
      <c r="E32" s="46"/>
      <c r="F32" s="46"/>
    </row>
    <row r="33" spans="2:6" ht="45">
      <c r="B33" s="32" t="s">
        <v>32</v>
      </c>
      <c r="C33" s="29" t="s">
        <v>67</v>
      </c>
      <c r="D33" s="46"/>
      <c r="E33" s="46"/>
      <c r="F33" s="46"/>
    </row>
    <row r="34" spans="2:6" ht="30">
      <c r="B34" s="32" t="s">
        <v>5</v>
      </c>
      <c r="C34" s="29" t="s">
        <v>68</v>
      </c>
      <c r="D34" s="46" t="s">
        <v>2</v>
      </c>
      <c r="E34" s="46" t="s">
        <v>2</v>
      </c>
      <c r="F34" s="46" t="s">
        <v>2</v>
      </c>
    </row>
    <row r="35" spans="2:6" ht="30">
      <c r="B35" s="32" t="s">
        <v>6</v>
      </c>
      <c r="C35" s="29" t="s">
        <v>69</v>
      </c>
      <c r="D35" s="46"/>
      <c r="E35" s="46"/>
      <c r="F35" s="46"/>
    </row>
    <row r="36" spans="2:6" ht="75">
      <c r="B36" s="32" t="s">
        <v>48</v>
      </c>
      <c r="C36" s="29" t="s">
        <v>70</v>
      </c>
      <c r="D36" s="46"/>
      <c r="E36" s="46"/>
      <c r="F36" s="46"/>
    </row>
    <row r="37" spans="2:6" ht="45">
      <c r="B37" s="32" t="s">
        <v>55</v>
      </c>
      <c r="C37" s="29" t="s">
        <v>71</v>
      </c>
      <c r="D37" s="46"/>
      <c r="E37" s="46"/>
      <c r="F37" s="46"/>
    </row>
    <row r="38" spans="2:6" ht="75">
      <c r="B38" s="32" t="s">
        <v>52</v>
      </c>
      <c r="C38" s="29" t="s">
        <v>65</v>
      </c>
      <c r="D38" s="46"/>
      <c r="E38" s="46"/>
      <c r="F38" s="46"/>
    </row>
    <row r="39" spans="2:6" ht="30">
      <c r="B39" s="32" t="s">
        <v>53</v>
      </c>
      <c r="C39" s="29" t="s">
        <v>72</v>
      </c>
      <c r="D39" s="46" t="s">
        <v>2</v>
      </c>
      <c r="E39" s="46" t="s">
        <v>2</v>
      </c>
      <c r="F39" s="46" t="s">
        <v>2</v>
      </c>
    </row>
    <row r="40" spans="2:6">
      <c r="B40" s="32" t="s">
        <v>54</v>
      </c>
      <c r="C40" s="29"/>
      <c r="D40" s="46"/>
      <c r="E40" s="46"/>
      <c r="F40" s="46"/>
    </row>
    <row r="41" spans="2:6">
      <c r="E41" s="4"/>
      <c r="F41" s="4"/>
    </row>
    <row r="42" spans="2:6">
      <c r="E42" s="4"/>
      <c r="F42" s="4"/>
    </row>
    <row r="43" spans="2:6">
      <c r="B43" s="4" t="s">
        <v>45</v>
      </c>
      <c r="E43" s="4"/>
      <c r="F43" s="4"/>
    </row>
    <row r="44" spans="2:6">
      <c r="B44" s="23" t="s">
        <v>28</v>
      </c>
      <c r="C44" s="4" t="s">
        <v>73</v>
      </c>
      <c r="E44" s="4"/>
      <c r="F44" s="4"/>
    </row>
    <row r="45" spans="2:6">
      <c r="B45" s="23" t="s">
        <v>44</v>
      </c>
      <c r="C45" s="4" t="s">
        <v>74</v>
      </c>
      <c r="E45" s="4"/>
      <c r="F45" s="4"/>
    </row>
    <row r="46" spans="2:6">
      <c r="E46" s="4"/>
      <c r="F46" s="4"/>
    </row>
  </sheetData>
  <mergeCells count="4">
    <mergeCell ref="A1:D1"/>
    <mergeCell ref="A2:D2"/>
    <mergeCell ref="A3:D3"/>
    <mergeCell ref="D9:F9"/>
  </mergeCells>
  <conditionalFormatting sqref="B30:C31 B37:C37 A9:XFD27 E30:XFD31 E37:XFD37 A29:XFD29 A32:XFD33 A35:XFD36 A38:XFD38 A41:XFD42 A43 A5:B6 A46:XFD1048576 A45 A8:B8 D43:XFD45 B7 B28:XFD28 B34:XFD34 D36:F37 B39:XFD40">
    <cfRule type="cellIs" dxfId="50" priority="37" operator="equal">
      <formula>"x -1"</formula>
    </cfRule>
    <cfRule type="cellIs" dxfId="49" priority="38" operator="equal">
      <formula>"x-o"</formula>
    </cfRule>
    <cfRule type="cellIs" dxfId="48" priority="39" operator="equal">
      <formula>"x"</formula>
    </cfRule>
  </conditionalFormatting>
  <conditionalFormatting sqref="D28">
    <cfRule type="cellIs" dxfId="47" priority="34" operator="equal">
      <formula>"x -1"</formula>
    </cfRule>
    <cfRule type="cellIs" dxfId="46" priority="35" operator="equal">
      <formula>"x-o"</formula>
    </cfRule>
    <cfRule type="cellIs" dxfId="45" priority="36" operator="equal">
      <formula>"x"</formula>
    </cfRule>
  </conditionalFormatting>
  <conditionalFormatting sqref="D30:D31">
    <cfRule type="cellIs" dxfId="44" priority="31" operator="equal">
      <formula>"x -1"</formula>
    </cfRule>
    <cfRule type="cellIs" dxfId="43" priority="32" operator="equal">
      <formula>"x-o"</formula>
    </cfRule>
    <cfRule type="cellIs" dxfId="42" priority="33" operator="equal">
      <formula>"x"</formula>
    </cfRule>
  </conditionalFormatting>
  <conditionalFormatting sqref="D34">
    <cfRule type="cellIs" dxfId="41" priority="28" operator="equal">
      <formula>"x -1"</formula>
    </cfRule>
    <cfRule type="cellIs" dxfId="40" priority="29" operator="equal">
      <formula>"x-o"</formula>
    </cfRule>
    <cfRule type="cellIs" dxfId="39" priority="30" operator="equal">
      <formula>"x"</formula>
    </cfRule>
  </conditionalFormatting>
  <conditionalFormatting sqref="D37">
    <cfRule type="cellIs" dxfId="38" priority="25" operator="equal">
      <formula>"x -1"</formula>
    </cfRule>
    <cfRule type="cellIs" dxfId="37" priority="26" operator="equal">
      <formula>"x-o"</formula>
    </cfRule>
    <cfRule type="cellIs" dxfId="36" priority="27" operator="equal">
      <formula>"x"</formula>
    </cfRule>
  </conditionalFormatting>
  <conditionalFormatting sqref="D39:D40">
    <cfRule type="cellIs" dxfId="35" priority="22" operator="equal">
      <formula>"x -1"</formula>
    </cfRule>
    <cfRule type="cellIs" dxfId="34" priority="23" operator="equal">
      <formula>"x-o"</formula>
    </cfRule>
    <cfRule type="cellIs" dxfId="33" priority="24" operator="equal">
      <formula>"x"</formula>
    </cfRule>
  </conditionalFormatting>
  <conditionalFormatting sqref="A7">
    <cfRule type="cellIs" dxfId="32" priority="19" operator="equal">
      <formula>"x -1"</formula>
    </cfRule>
    <cfRule type="cellIs" dxfId="31" priority="20" operator="equal">
      <formula>"x-o"</formula>
    </cfRule>
    <cfRule type="cellIs" dxfId="30" priority="21" operator="equal">
      <formula>"x"</formula>
    </cfRule>
  </conditionalFormatting>
  <conditionalFormatting sqref="A9:XFD46">
    <cfRule type="cellIs" dxfId="29" priority="16" operator="equal">
      <formula>"x -1"</formula>
    </cfRule>
    <cfRule type="cellIs" dxfId="28" priority="17" operator="equal">
      <formula>"x-o"</formula>
    </cfRule>
    <cfRule type="cellIs" dxfId="27" priority="18" operator="equal">
      <formula>"x"</formula>
    </cfRule>
  </conditionalFormatting>
  <conditionalFormatting sqref="A5:B6 A8:B8 B7">
    <cfRule type="cellIs" dxfId="26" priority="13" operator="equal">
      <formula>"x -1"</formula>
    </cfRule>
    <cfRule type="cellIs" dxfId="25" priority="14" operator="equal">
      <formula>"x-o"</formula>
    </cfRule>
    <cfRule type="cellIs" dxfId="24" priority="15" operator="equal">
      <formula>"x"</formula>
    </cfRule>
  </conditionalFormatting>
  <conditionalFormatting sqref="A7">
    <cfRule type="cellIs" dxfId="23" priority="10" operator="equal">
      <formula>"x -1"</formula>
    </cfRule>
    <cfRule type="cellIs" dxfId="22" priority="11" operator="equal">
      <formula>"x-o"</formula>
    </cfRule>
    <cfRule type="cellIs" dxfId="21" priority="12" operator="equal">
      <formula>"x"</formula>
    </cfRule>
  </conditionalFormatting>
  <conditionalFormatting sqref="D34:F34">
    <cfRule type="cellIs" dxfId="20" priority="7" operator="equal">
      <formula>"x -1"</formula>
    </cfRule>
    <cfRule type="cellIs" dxfId="19" priority="8" operator="equal">
      <formula>"x-o"</formula>
    </cfRule>
    <cfRule type="cellIs" dxfId="18" priority="9" operator="equal">
      <formula>"x"</formula>
    </cfRule>
  </conditionalFormatting>
  <conditionalFormatting sqref="D39:F39">
    <cfRule type="cellIs" dxfId="17" priority="4" operator="equal">
      <formula>"x -1"</formula>
    </cfRule>
    <cfRule type="cellIs" dxfId="16" priority="5" operator="equal">
      <formula>"x-o"</formula>
    </cfRule>
    <cfRule type="cellIs" dxfId="15" priority="6" operator="equal">
      <formula>"x"</formula>
    </cfRule>
  </conditionalFormatting>
  <conditionalFormatting sqref="B32:C32">
    <cfRule type="cellIs" dxfId="14" priority="1" operator="equal">
      <formula>"x -1"</formula>
    </cfRule>
    <cfRule type="cellIs" dxfId="13" priority="2" operator="equal">
      <formula>"x-o"</formula>
    </cfRule>
    <cfRule type="cellIs" dxfId="12" priority="3" operator="equal">
      <formula>"x"</formula>
    </cfRule>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D45"/>
  <sheetViews>
    <sheetView topLeftCell="A13" zoomScale="70" zoomScaleNormal="70" workbookViewId="0">
      <selection activeCell="B32" sqref="B32:C32"/>
    </sheetView>
  </sheetViews>
  <sheetFormatPr defaultColWidth="9.140625" defaultRowHeight="15"/>
  <cols>
    <col min="2" max="2" width="44.140625" style="4" bestFit="1" customWidth="1"/>
    <col min="3" max="3" width="44.5703125" style="5" customWidth="1"/>
    <col min="4" max="4" width="47.140625" style="4" customWidth="1"/>
  </cols>
  <sheetData>
    <row r="1" spans="1:4" ht="54.95" customHeight="1" thickBot="1">
      <c r="A1" s="71" t="s">
        <v>178</v>
      </c>
      <c r="B1" s="72"/>
      <c r="C1" s="72"/>
      <c r="D1" s="73"/>
    </row>
    <row r="2" spans="1:4" ht="284.25" customHeight="1" thickBot="1">
      <c r="A2" s="68" t="s">
        <v>134</v>
      </c>
      <c r="B2" s="69"/>
      <c r="C2" s="69"/>
      <c r="D2" s="70"/>
    </row>
    <row r="3" spans="1:4" ht="139.5" customHeight="1" thickBot="1">
      <c r="A3" s="68" t="s">
        <v>132</v>
      </c>
      <c r="B3" s="69"/>
      <c r="C3" s="69"/>
      <c r="D3" s="70"/>
    </row>
    <row r="4" spans="1:4" ht="6" customHeight="1">
      <c r="B4" s="37"/>
      <c r="C4" s="37"/>
    </row>
    <row r="5" spans="1:4" ht="16.5">
      <c r="A5" s="4"/>
      <c r="B5" s="38" t="s">
        <v>45</v>
      </c>
      <c r="C5" s="37"/>
    </row>
    <row r="6" spans="1:4" ht="16.5">
      <c r="A6" s="25" t="s">
        <v>2</v>
      </c>
      <c r="B6" s="5" t="s">
        <v>126</v>
      </c>
      <c r="C6" s="37"/>
    </row>
    <row r="7" spans="1:4" ht="16.5">
      <c r="A7" s="25" t="s">
        <v>28</v>
      </c>
      <c r="B7" s="4" t="s">
        <v>127</v>
      </c>
      <c r="C7" s="37"/>
    </row>
    <row r="8" spans="1:4" ht="16.5">
      <c r="A8" s="25" t="s">
        <v>44</v>
      </c>
      <c r="B8" s="4" t="s">
        <v>74</v>
      </c>
      <c r="C8" s="37"/>
    </row>
    <row r="9" spans="1:4">
      <c r="D9" s="49" t="s">
        <v>21</v>
      </c>
    </row>
    <row r="10" spans="1:4" s="1" customFormat="1" ht="62.25" customHeight="1">
      <c r="B10" s="3"/>
      <c r="C10" s="21" t="s">
        <v>56</v>
      </c>
      <c r="D10" s="33" t="s">
        <v>85</v>
      </c>
    </row>
    <row r="11" spans="1:4" s="1" customFormat="1">
      <c r="B11" s="28" t="s">
        <v>22</v>
      </c>
      <c r="C11" s="28"/>
      <c r="D11" s="24" t="s">
        <v>34</v>
      </c>
    </row>
    <row r="12" spans="1:4" s="1" customFormat="1">
      <c r="B12" s="28" t="s">
        <v>8</v>
      </c>
      <c r="C12" s="28"/>
      <c r="D12" s="24"/>
    </row>
    <row r="13" spans="1:4" s="1" customFormat="1" ht="30">
      <c r="B13" s="21" t="s">
        <v>57</v>
      </c>
      <c r="C13" s="21" t="s">
        <v>58</v>
      </c>
      <c r="D13" s="24"/>
    </row>
    <row r="14" spans="1:4" s="1" customFormat="1">
      <c r="B14" s="21" t="s">
        <v>27</v>
      </c>
      <c r="C14" s="21" t="s">
        <v>59</v>
      </c>
      <c r="D14" s="24"/>
    </row>
    <row r="15" spans="1:4">
      <c r="B15" s="23" t="s">
        <v>7</v>
      </c>
      <c r="C15" s="29"/>
      <c r="D15" s="25"/>
    </row>
    <row r="16" spans="1:4">
      <c r="B16" s="23" t="s">
        <v>9</v>
      </c>
      <c r="C16" s="29"/>
      <c r="D16" s="25"/>
    </row>
    <row r="17" spans="2:4" ht="60">
      <c r="B17" s="23" t="s">
        <v>40</v>
      </c>
      <c r="C17" s="29"/>
      <c r="D17" s="56" t="s">
        <v>162</v>
      </c>
    </row>
    <row r="18" spans="2:4">
      <c r="B18" s="23"/>
      <c r="C18" s="29"/>
      <c r="D18" s="25"/>
    </row>
    <row r="19" spans="2:4">
      <c r="B19" s="30" t="s">
        <v>79</v>
      </c>
      <c r="C19" s="29"/>
      <c r="D19" s="25"/>
    </row>
    <row r="20" spans="2:4">
      <c r="B20" s="23" t="s">
        <v>80</v>
      </c>
      <c r="C20" s="29"/>
      <c r="D20" s="25"/>
    </row>
    <row r="21" spans="2:4">
      <c r="B21" s="23" t="s">
        <v>81</v>
      </c>
      <c r="C21" s="29"/>
      <c r="D21" s="25"/>
    </row>
    <row r="22" spans="2:4">
      <c r="B22" s="23" t="s">
        <v>82</v>
      </c>
      <c r="C22" s="29"/>
      <c r="D22" s="25"/>
    </row>
    <row r="23" spans="2:4">
      <c r="B23" s="23" t="s">
        <v>84</v>
      </c>
      <c r="C23" s="29"/>
      <c r="D23" s="25"/>
    </row>
    <row r="24" spans="2:4">
      <c r="B24" s="23" t="s">
        <v>83</v>
      </c>
      <c r="C24" s="29"/>
      <c r="D24" s="25"/>
    </row>
    <row r="25" spans="2:4">
      <c r="B25" s="23"/>
      <c r="C25" s="31"/>
      <c r="D25" s="25"/>
    </row>
    <row r="26" spans="2:4">
      <c r="B26" s="30" t="s">
        <v>1</v>
      </c>
      <c r="C26" s="29"/>
      <c r="D26" s="25"/>
    </row>
    <row r="27" spans="2:4" ht="45">
      <c r="B27" s="32" t="s">
        <v>0</v>
      </c>
      <c r="C27" s="29" t="s">
        <v>62</v>
      </c>
      <c r="D27" s="25"/>
    </row>
    <row r="28" spans="2:4">
      <c r="B28" s="32" t="s">
        <v>3</v>
      </c>
      <c r="C28" s="29" t="s">
        <v>61</v>
      </c>
      <c r="D28" s="25" t="s">
        <v>28</v>
      </c>
    </row>
    <row r="29" spans="2:4" ht="60">
      <c r="B29" s="32" t="s">
        <v>60</v>
      </c>
      <c r="C29" s="29" t="s">
        <v>63</v>
      </c>
      <c r="D29" s="25"/>
    </row>
    <row r="30" spans="2:4" ht="30">
      <c r="B30" s="32" t="s">
        <v>43</v>
      </c>
      <c r="C30" s="29" t="s">
        <v>64</v>
      </c>
      <c r="D30" s="25" t="s">
        <v>28</v>
      </c>
    </row>
    <row r="31" spans="2:4" ht="45">
      <c r="B31" s="32" t="s">
        <v>4</v>
      </c>
      <c r="C31" s="29" t="s">
        <v>66</v>
      </c>
      <c r="D31" s="25" t="s">
        <v>28</v>
      </c>
    </row>
    <row r="32" spans="2:4" ht="45">
      <c r="B32" s="32" t="s">
        <v>182</v>
      </c>
      <c r="C32" s="29" t="s">
        <v>183</v>
      </c>
      <c r="D32" s="25"/>
    </row>
    <row r="33" spans="2:4" ht="45">
      <c r="B33" s="32" t="s">
        <v>32</v>
      </c>
      <c r="C33" s="29" t="s">
        <v>67</v>
      </c>
      <c r="D33" s="25"/>
    </row>
    <row r="34" spans="2:4" ht="30">
      <c r="B34" s="32" t="s">
        <v>5</v>
      </c>
      <c r="C34" s="29" t="s">
        <v>68</v>
      </c>
      <c r="D34" s="25" t="s">
        <v>28</v>
      </c>
    </row>
    <row r="35" spans="2:4" ht="30">
      <c r="B35" s="32" t="s">
        <v>6</v>
      </c>
      <c r="C35" s="29" t="s">
        <v>69</v>
      </c>
      <c r="D35" s="25"/>
    </row>
    <row r="36" spans="2:4" ht="75">
      <c r="B36" s="32" t="s">
        <v>48</v>
      </c>
      <c r="C36" s="29" t="s">
        <v>70</v>
      </c>
      <c r="D36" s="49" t="s">
        <v>28</v>
      </c>
    </row>
    <row r="37" spans="2:4" ht="45">
      <c r="B37" s="32" t="s">
        <v>55</v>
      </c>
      <c r="C37" s="29" t="s">
        <v>71</v>
      </c>
      <c r="D37" s="25" t="s">
        <v>28</v>
      </c>
    </row>
    <row r="38" spans="2:4" ht="75">
      <c r="B38" s="32" t="s">
        <v>52</v>
      </c>
      <c r="C38" s="29" t="s">
        <v>65</v>
      </c>
      <c r="D38" s="25"/>
    </row>
    <row r="39" spans="2:4" ht="30">
      <c r="B39" s="32" t="s">
        <v>53</v>
      </c>
      <c r="C39" s="29" t="s">
        <v>72</v>
      </c>
      <c r="D39" s="25" t="s">
        <v>28</v>
      </c>
    </row>
    <row r="40" spans="2:4">
      <c r="B40" s="32" t="s">
        <v>54</v>
      </c>
      <c r="C40" s="29"/>
      <c r="D40" s="25" t="s">
        <v>28</v>
      </c>
    </row>
    <row r="43" spans="2:4">
      <c r="B43" s="4" t="s">
        <v>45</v>
      </c>
    </row>
    <row r="44" spans="2:4">
      <c r="B44" s="23" t="s">
        <v>28</v>
      </c>
      <c r="C44" s="4" t="s">
        <v>73</v>
      </c>
    </row>
    <row r="45" spans="2:4">
      <c r="B45" s="23" t="s">
        <v>44</v>
      </c>
      <c r="C45" s="4" t="s">
        <v>74</v>
      </c>
    </row>
  </sheetData>
  <mergeCells count="3">
    <mergeCell ref="A1:D1"/>
    <mergeCell ref="A2:D2"/>
    <mergeCell ref="A3:D3"/>
  </mergeCells>
  <conditionalFormatting sqref="A10:XFD27 A29:XFD29 A32:XFD33 A38:XFD38 A41:XFD43 A45:XFD1048576 B9:XFD9 B28:XFD28 B30:XFD31 B34:XFD34 B37:XFD37 B39:XFD40 B44:XFD44 A5:B8 A35:XFD36">
    <cfRule type="cellIs" dxfId="11" priority="28" operator="equal">
      <formula>"x -1"</formula>
    </cfRule>
    <cfRule type="cellIs" dxfId="10" priority="29" operator="equal">
      <formula>"x-o"</formula>
    </cfRule>
    <cfRule type="cellIs" dxfId="9" priority="30" operator="equal">
      <formula>"x"</formula>
    </cfRule>
  </conditionalFormatting>
  <conditionalFormatting sqref="B32:C32">
    <cfRule type="cellIs" dxfId="8" priority="1" operator="equal">
      <formula>"x -1"</formula>
    </cfRule>
    <cfRule type="cellIs" dxfId="7" priority="2" operator="equal">
      <formula>"x-o"</formula>
    </cfRule>
    <cfRule type="cellIs" dxfId="6" priority="3" operator="equal">
      <formula>"x"</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5"/>
  <sheetViews>
    <sheetView topLeftCell="A28" zoomScale="70" zoomScaleNormal="70" workbookViewId="0">
      <selection activeCell="B32" sqref="B32:C32"/>
    </sheetView>
  </sheetViews>
  <sheetFormatPr defaultColWidth="9.140625" defaultRowHeight="15"/>
  <cols>
    <col min="2" max="2" width="44.140625" style="4" bestFit="1" customWidth="1"/>
    <col min="3" max="3" width="44.5703125" style="5" customWidth="1"/>
    <col min="4" max="6" width="24.42578125" customWidth="1"/>
  </cols>
  <sheetData>
    <row r="1" spans="1:6" ht="54.95" customHeight="1" thickBot="1">
      <c r="A1" s="71" t="s">
        <v>164</v>
      </c>
      <c r="B1" s="72"/>
      <c r="C1" s="72"/>
    </row>
    <row r="2" spans="1:6" ht="284.25" customHeight="1" thickBot="1">
      <c r="A2" s="68" t="s">
        <v>165</v>
      </c>
      <c r="B2" s="69"/>
      <c r="C2" s="69"/>
    </row>
    <row r="3" spans="1:6" ht="139.5" customHeight="1" thickBot="1">
      <c r="A3" s="68" t="s">
        <v>132</v>
      </c>
      <c r="B3" s="69"/>
      <c r="C3" s="69"/>
    </row>
    <row r="4" spans="1:6" ht="6" customHeight="1">
      <c r="B4" s="37"/>
      <c r="C4" s="37"/>
    </row>
    <row r="5" spans="1:6" ht="16.5">
      <c r="A5" s="4"/>
      <c r="B5" s="38" t="s">
        <v>45</v>
      </c>
      <c r="C5" s="37"/>
    </row>
    <row r="6" spans="1:6" ht="16.5">
      <c r="A6" s="49" t="s">
        <v>2</v>
      </c>
      <c r="B6" s="5" t="s">
        <v>126</v>
      </c>
      <c r="C6" s="37"/>
    </row>
    <row r="7" spans="1:6" ht="16.5">
      <c r="A7" s="49" t="s">
        <v>28</v>
      </c>
      <c r="B7" s="4" t="s">
        <v>127</v>
      </c>
      <c r="C7" s="37"/>
    </row>
    <row r="8" spans="1:6" ht="16.5">
      <c r="A8" s="49" t="s">
        <v>44</v>
      </c>
      <c r="B8" s="4" t="s">
        <v>74</v>
      </c>
      <c r="C8" s="37"/>
    </row>
    <row r="9" spans="1:6">
      <c r="D9" s="65"/>
      <c r="E9" s="65"/>
      <c r="F9" s="65"/>
    </row>
    <row r="10" spans="1:6" s="1" customFormat="1" ht="62.25" customHeight="1">
      <c r="B10" s="3"/>
      <c r="C10" s="21" t="s">
        <v>56</v>
      </c>
      <c r="D10" s="34" t="s">
        <v>50</v>
      </c>
      <c r="E10" s="34" t="s">
        <v>51</v>
      </c>
      <c r="F10" s="34" t="s">
        <v>49</v>
      </c>
    </row>
    <row r="11" spans="1:6" s="1" customFormat="1">
      <c r="B11" s="28" t="s">
        <v>22</v>
      </c>
      <c r="C11" s="28"/>
      <c r="D11" s="22"/>
      <c r="E11" s="22"/>
      <c r="F11" s="22"/>
    </row>
    <row r="12" spans="1:6" s="1" customFormat="1">
      <c r="B12" s="28" t="s">
        <v>8</v>
      </c>
      <c r="C12" s="28"/>
      <c r="D12" s="22"/>
      <c r="E12" s="22"/>
      <c r="F12" s="22"/>
    </row>
    <row r="13" spans="1:6" s="1" customFormat="1" ht="30">
      <c r="B13" s="21" t="s">
        <v>57</v>
      </c>
      <c r="C13" s="21" t="s">
        <v>58</v>
      </c>
      <c r="D13" s="22" t="s">
        <v>2</v>
      </c>
      <c r="E13" s="22" t="s">
        <v>2</v>
      </c>
      <c r="F13" s="22" t="s">
        <v>2</v>
      </c>
    </row>
    <row r="14" spans="1:6" s="1" customFormat="1">
      <c r="B14" s="21" t="s">
        <v>27</v>
      </c>
      <c r="C14" s="21" t="s">
        <v>59</v>
      </c>
      <c r="D14" s="49" t="s">
        <v>28</v>
      </c>
      <c r="E14" s="49" t="s">
        <v>28</v>
      </c>
      <c r="F14" s="49" t="s">
        <v>28</v>
      </c>
    </row>
    <row r="15" spans="1:6">
      <c r="B15" s="23" t="s">
        <v>7</v>
      </c>
      <c r="C15" s="29"/>
      <c r="D15" s="49" t="s">
        <v>28</v>
      </c>
      <c r="E15" s="49" t="s">
        <v>28</v>
      </c>
      <c r="F15" s="49" t="s">
        <v>28</v>
      </c>
    </row>
    <row r="16" spans="1:6">
      <c r="B16" s="23" t="s">
        <v>9</v>
      </c>
      <c r="C16" s="29"/>
      <c r="D16" s="26"/>
      <c r="E16" s="26"/>
      <c r="F16" s="26"/>
    </row>
    <row r="17" spans="2:7">
      <c r="B17" s="23" t="s">
        <v>40</v>
      </c>
      <c r="C17" s="29"/>
      <c r="D17" s="49" t="s">
        <v>44</v>
      </c>
      <c r="E17" s="49" t="s">
        <v>44</v>
      </c>
      <c r="F17" s="49" t="s">
        <v>44</v>
      </c>
    </row>
    <row r="18" spans="2:7">
      <c r="B18" s="23"/>
      <c r="C18" s="29"/>
      <c r="D18" s="26"/>
      <c r="E18" s="26"/>
      <c r="F18" s="26"/>
    </row>
    <row r="19" spans="2:7">
      <c r="B19" s="30" t="s">
        <v>79</v>
      </c>
      <c r="C19" s="29"/>
      <c r="D19" s="26"/>
      <c r="E19" s="26"/>
      <c r="F19" s="26"/>
    </row>
    <row r="20" spans="2:7">
      <c r="B20" s="23" t="s">
        <v>80</v>
      </c>
      <c r="C20" s="29"/>
      <c r="D20" s="26"/>
      <c r="E20" s="26"/>
      <c r="F20" s="26"/>
    </row>
    <row r="21" spans="2:7">
      <c r="B21" s="23" t="s">
        <v>81</v>
      </c>
      <c r="C21" s="29"/>
      <c r="D21" s="26"/>
      <c r="E21" s="26"/>
      <c r="F21" s="26"/>
    </row>
    <row r="22" spans="2:7">
      <c r="B22" s="23" t="s">
        <v>82</v>
      </c>
      <c r="C22" s="29"/>
      <c r="D22" s="26"/>
      <c r="E22" s="26"/>
      <c r="F22" s="26"/>
    </row>
    <row r="23" spans="2:7">
      <c r="B23" s="23" t="s">
        <v>84</v>
      </c>
      <c r="C23" s="29"/>
      <c r="D23" s="26"/>
      <c r="E23" s="26"/>
      <c r="F23" s="26"/>
    </row>
    <row r="24" spans="2:7">
      <c r="B24" s="23" t="s">
        <v>83</v>
      </c>
      <c r="C24" s="29"/>
      <c r="D24" s="26"/>
      <c r="E24" s="26"/>
      <c r="F24" s="26"/>
    </row>
    <row r="25" spans="2:7">
      <c r="B25" s="23"/>
      <c r="C25" s="31"/>
      <c r="D25" s="26"/>
      <c r="E25" s="26"/>
      <c r="F25" s="26"/>
    </row>
    <row r="26" spans="2:7">
      <c r="B26" s="30" t="s">
        <v>1</v>
      </c>
      <c r="C26" s="29"/>
      <c r="D26" s="26"/>
      <c r="E26" s="26"/>
      <c r="F26" s="26"/>
    </row>
    <row r="27" spans="2:7" ht="45">
      <c r="B27" s="32" t="s">
        <v>0</v>
      </c>
      <c r="C27" s="29" t="s">
        <v>62</v>
      </c>
      <c r="D27" s="26"/>
      <c r="E27" s="26"/>
      <c r="F27" s="26"/>
    </row>
    <row r="28" spans="2:7">
      <c r="B28" s="32" t="s">
        <v>3</v>
      </c>
      <c r="C28" s="29" t="s">
        <v>61</v>
      </c>
      <c r="D28" s="22" t="s">
        <v>2</v>
      </c>
      <c r="E28" s="22" t="s">
        <v>2</v>
      </c>
      <c r="F28" s="22" t="s">
        <v>2</v>
      </c>
      <c r="G28" s="57" t="s">
        <v>166</v>
      </c>
    </row>
    <row r="29" spans="2:7" ht="60">
      <c r="B29" s="32" t="s">
        <v>60</v>
      </c>
      <c r="C29" s="29" t="s">
        <v>63</v>
      </c>
      <c r="D29" s="26"/>
      <c r="E29" s="26"/>
      <c r="F29" s="26"/>
    </row>
    <row r="30" spans="2:7" ht="30">
      <c r="B30" s="32" t="s">
        <v>43</v>
      </c>
      <c r="C30" s="29" t="s">
        <v>64</v>
      </c>
      <c r="D30" s="26"/>
      <c r="E30" s="26"/>
      <c r="F30" s="26"/>
    </row>
    <row r="31" spans="2:7" ht="45">
      <c r="B31" s="32" t="s">
        <v>4</v>
      </c>
      <c r="C31" s="29" t="s">
        <v>66</v>
      </c>
      <c r="D31" s="26"/>
      <c r="E31" s="26"/>
      <c r="F31" s="26"/>
    </row>
    <row r="32" spans="2:7" ht="45">
      <c r="B32" s="32" t="s">
        <v>182</v>
      </c>
      <c r="C32" s="29" t="s">
        <v>183</v>
      </c>
      <c r="D32" s="26"/>
      <c r="E32" s="26"/>
      <c r="F32" s="26"/>
    </row>
    <row r="33" spans="2:6" ht="45">
      <c r="B33" s="32" t="s">
        <v>32</v>
      </c>
      <c r="C33" s="29" t="s">
        <v>67</v>
      </c>
      <c r="D33" s="26"/>
      <c r="E33" s="26"/>
      <c r="F33" s="26"/>
    </row>
    <row r="34" spans="2:6" ht="30">
      <c r="B34" s="32" t="s">
        <v>5</v>
      </c>
      <c r="C34" s="29" t="s">
        <v>68</v>
      </c>
      <c r="D34" s="26"/>
      <c r="E34" s="26"/>
      <c r="F34" s="26"/>
    </row>
    <row r="35" spans="2:6" ht="30">
      <c r="B35" s="32" t="s">
        <v>6</v>
      </c>
      <c r="C35" s="29" t="s">
        <v>69</v>
      </c>
      <c r="D35" s="22" t="s">
        <v>2</v>
      </c>
      <c r="E35" s="22" t="s">
        <v>2</v>
      </c>
      <c r="F35" s="22" t="s">
        <v>2</v>
      </c>
    </row>
    <row r="36" spans="2:6" ht="75">
      <c r="B36" s="32" t="s">
        <v>48</v>
      </c>
      <c r="C36" s="29" t="s">
        <v>70</v>
      </c>
      <c r="D36" s="22" t="s">
        <v>2</v>
      </c>
      <c r="E36" s="22" t="s">
        <v>2</v>
      </c>
      <c r="F36" s="22" t="s">
        <v>2</v>
      </c>
    </row>
    <row r="37" spans="2:6" ht="45">
      <c r="B37" s="32" t="s">
        <v>55</v>
      </c>
      <c r="C37" s="29" t="s">
        <v>71</v>
      </c>
      <c r="D37" s="22" t="s">
        <v>2</v>
      </c>
      <c r="E37" s="22" t="s">
        <v>2</v>
      </c>
      <c r="F37" s="22" t="s">
        <v>2</v>
      </c>
    </row>
    <row r="38" spans="2:6" ht="75">
      <c r="B38" s="32" t="s">
        <v>52</v>
      </c>
      <c r="C38" s="29" t="s">
        <v>65</v>
      </c>
      <c r="D38" s="22"/>
      <c r="E38" s="22"/>
      <c r="F38" s="22" t="s">
        <v>2</v>
      </c>
    </row>
    <row r="39" spans="2:6" ht="30">
      <c r="B39" s="32" t="s">
        <v>53</v>
      </c>
      <c r="C39" s="29" t="s">
        <v>72</v>
      </c>
      <c r="D39" s="22"/>
      <c r="E39" s="22"/>
      <c r="F39" s="22"/>
    </row>
    <row r="40" spans="2:6">
      <c r="B40" s="32" t="s">
        <v>54</v>
      </c>
      <c r="C40" s="29"/>
      <c r="D40" s="22"/>
      <c r="E40" s="22"/>
      <c r="F40" s="22"/>
    </row>
    <row r="41" spans="2:6">
      <c r="D41" s="2"/>
      <c r="E41" s="2"/>
      <c r="F41" s="2"/>
    </row>
    <row r="43" spans="2:6">
      <c r="B43" s="4" t="s">
        <v>45</v>
      </c>
    </row>
    <row r="44" spans="2:6">
      <c r="B44" s="23" t="s">
        <v>28</v>
      </c>
      <c r="C44" s="4" t="s">
        <v>73</v>
      </c>
    </row>
    <row r="45" spans="2:6">
      <c r="B45" s="23" t="s">
        <v>44</v>
      </c>
      <c r="C45" s="4" t="s">
        <v>74</v>
      </c>
    </row>
  </sheetData>
  <mergeCells count="4">
    <mergeCell ref="A1:C1"/>
    <mergeCell ref="A2:C2"/>
    <mergeCell ref="A3:C3"/>
    <mergeCell ref="D9:F9"/>
  </mergeCells>
  <conditionalFormatting sqref="G9:XFD9 B28:XFD28 B30:XFD31 B34:XFD34 B37:XFD37 B39:XFD40 A29:XFD29 A32:XFD33 A35:XFD36 A38:XFD38 A41:XFD43 A45:XFD1048576 B9:C9 B44:XFD44 A5:B8 A10:XFD27">
    <cfRule type="cellIs" dxfId="5" priority="28" operator="equal">
      <formula>"x -1"</formula>
    </cfRule>
    <cfRule type="cellIs" dxfId="4" priority="29" operator="equal">
      <formula>"x-o"</formula>
    </cfRule>
    <cfRule type="cellIs" dxfId="3" priority="30" operator="equal">
      <formula>"x"</formula>
    </cfRule>
  </conditionalFormatting>
  <conditionalFormatting sqref="B32:C32">
    <cfRule type="cellIs" dxfId="2" priority="1" operator="equal">
      <formula>"x -1"</formula>
    </cfRule>
    <cfRule type="cellIs" dxfId="1" priority="2" operator="equal">
      <formula>"x-o"</formula>
    </cfRule>
    <cfRule type="cellIs" dxfId="0" priority="3"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 Mapping</vt:lpstr>
      <vt:lpstr>IPMA</vt:lpstr>
      <vt:lpstr>PMI</vt:lpstr>
      <vt:lpstr>UK Cabinet Office. APMGroup</vt:lpstr>
      <vt:lpstr>ANCSPM</vt:lpstr>
      <vt:lpstr>AIPM</vt:lpstr>
      <vt:lpstr>Services SETA</vt:lpstr>
      <vt:lpstr>University Level Qualifications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Aitken</dc:creator>
  <cp:lastModifiedBy>Alicia Aitken</cp:lastModifiedBy>
  <dcterms:created xsi:type="dcterms:W3CDTF">2010-05-14T12:59:12Z</dcterms:created>
  <dcterms:modified xsi:type="dcterms:W3CDTF">2012-02-19T12:57:40Z</dcterms:modified>
</cp:coreProperties>
</file>