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15360" windowHeight="7755" tabRatio="830" activeTab="4"/>
  </bookViews>
  <sheets>
    <sheet name="Version-Hist" sheetId="17" r:id="rId1"/>
    <sheet name="Training Plan" sheetId="5" r:id="rId2"/>
    <sheet name="Training Sessions" sheetId="4" r:id="rId3"/>
    <sheet name="Training Attendees" sheetId="9" r:id="rId4"/>
    <sheet name="Topics Covered" sheetId="8" r:id="rId5"/>
    <sheet name="Objectives" sheetId="1" r:id="rId6"/>
    <sheet name="MasterTable" sheetId="18" r:id="rId7"/>
    <sheet name="Lab Work" sheetId="13" r:id="rId8"/>
    <sheet name="Lessons Learned" sheetId="16" r:id="rId9"/>
  </sheets>
  <definedNames>
    <definedName name="_xlnm._FilterDatabase" localSheetId="6" hidden="1">MasterTable!$A$7:$I$63</definedName>
    <definedName name="_xlnm._FilterDatabase" localSheetId="5" hidden="1">Objectives!$A$1:$C$114</definedName>
    <definedName name="_xlnm._FilterDatabase" localSheetId="4" hidden="1">'Topics Covered'!$A$1:$D$10</definedName>
    <definedName name="_xlnm.Print_Area" localSheetId="4">'Topics Covered'!$A$1:$F$20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8" l="1"/>
  <c r="F2" i="18"/>
  <c r="E2" i="18"/>
  <c r="H4" i="18"/>
  <c r="H3" i="18"/>
  <c r="H2" i="18"/>
  <c r="G4" i="18"/>
  <c r="F4" i="18"/>
  <c r="E4" i="18"/>
  <c r="E3" i="18"/>
  <c r="G3" i="18"/>
  <c r="F3" i="18"/>
  <c r="E1" i="18"/>
  <c r="H1" i="18"/>
  <c r="G1" i="18"/>
  <c r="F1" i="18"/>
  <c r="G2" i="5"/>
  <c r="G3" i="5"/>
  <c r="F2" i="5"/>
  <c r="F3" i="5"/>
  <c r="G5" i="18" l="1"/>
  <c r="H5" i="18"/>
  <c r="F5" i="18"/>
  <c r="E5" i="18"/>
</calcChain>
</file>

<file path=xl/sharedStrings.xml><?xml version="1.0" encoding="utf-8"?>
<sst xmlns="http://schemas.openxmlformats.org/spreadsheetml/2006/main" count="3146" uniqueCount="1069">
  <si>
    <t>Course Objectives</t>
  </si>
  <si>
    <t>Module</t>
  </si>
  <si>
    <t>S. No.</t>
  </si>
  <si>
    <t>Topics Covered</t>
  </si>
  <si>
    <t>Duration</t>
  </si>
  <si>
    <t>Navigate through the MS Dynamics NAV user interface</t>
  </si>
  <si>
    <t>Understand the basic functionalities of MS Dynamics NAV</t>
  </si>
  <si>
    <t>Personalizing the Screen for the User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</si>
  <si>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</si>
  <si>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</si>
  <si>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</si>
  <si>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</si>
  <si>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</si>
  <si>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</si>
  <si>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</si>
  <si>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</si>
  <si>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</si>
  <si>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</si>
  <si>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</si>
  <si>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Hari Prasad</t>
  </si>
  <si>
    <t>Janaki Vallabha Dasa</t>
  </si>
  <si>
    <t>Shyama Vallabha Dasa</t>
  </si>
  <si>
    <t>Ganesh M S</t>
  </si>
  <si>
    <t>Ayyappa Dasika</t>
  </si>
  <si>
    <t>Shrihari C Vaidyakar</t>
  </si>
  <si>
    <t>Yuvaraj A</t>
  </si>
  <si>
    <t>Basavaraj Basappa Doddamani</t>
  </si>
  <si>
    <t>Department</t>
  </si>
  <si>
    <t>Information Technology</t>
  </si>
  <si>
    <t>Date</t>
  </si>
  <si>
    <t>Start Time</t>
  </si>
  <si>
    <t>End Time</t>
  </si>
  <si>
    <t>Overview of MS Dynamics NAV</t>
  </si>
  <si>
    <t>Topic</t>
  </si>
  <si>
    <t>Venugopal</t>
  </si>
  <si>
    <t>Rashmi N</t>
  </si>
  <si>
    <t>Raghavendra Rao Y</t>
  </si>
  <si>
    <t>ISKCON to work on the Action Items and any pending decisions to be taken</t>
  </si>
  <si>
    <t>Functional / Technical Training</t>
  </si>
  <si>
    <t>ISKCON users to pass entries and record scenarios which need to be addressed</t>
  </si>
  <si>
    <t>Start Date</t>
  </si>
  <si>
    <t>End Date</t>
  </si>
  <si>
    <t>Finalizing the Training Methodology</t>
  </si>
  <si>
    <t>Who</t>
  </si>
  <si>
    <t>JNVD</t>
  </si>
  <si>
    <t>Discuss the plan for next 3 days (feature mapping)</t>
  </si>
  <si>
    <t>Finance Advance</t>
  </si>
  <si>
    <t>Fixed Assets</t>
  </si>
  <si>
    <t>Trade</t>
  </si>
  <si>
    <t>Finance Management Setup</t>
  </si>
  <si>
    <t>Chart of Accounts</t>
  </si>
  <si>
    <t>G/L Account Card</t>
  </si>
  <si>
    <t>General Journals</t>
  </si>
  <si>
    <t>Cash Management - Receivables and Payables</t>
  </si>
  <si>
    <t>Cash Management - Reconciliation</t>
  </si>
  <si>
    <t>Receivables and Paybales Management</t>
  </si>
  <si>
    <t>VAT</t>
  </si>
  <si>
    <t>Prepayments</t>
  </si>
  <si>
    <t>Year End Procedures</t>
  </si>
  <si>
    <t>Intrastat</t>
  </si>
  <si>
    <t>VAT Rate Change</t>
  </si>
  <si>
    <t>Multicurrency</t>
  </si>
  <si>
    <t>Budgets</t>
  </si>
  <si>
    <t>Cost Accounting</t>
  </si>
  <si>
    <t>Cost Entries</t>
  </si>
  <si>
    <t>Cost Budgets</t>
  </si>
  <si>
    <t>Cost Allocation</t>
  </si>
  <si>
    <t>Cash Flow Forecast</t>
  </si>
  <si>
    <t>Financial Reporting and Analysis</t>
  </si>
  <si>
    <t>XBRL</t>
  </si>
  <si>
    <t>Fixed Assets Setup</t>
  </si>
  <si>
    <t>Fixed Asset Transactions</t>
  </si>
  <si>
    <t>Fixed Asset Reclassification</t>
  </si>
  <si>
    <t>Fixed Assets Maintenance</t>
  </si>
  <si>
    <t>Fixed Asset Insurance</t>
  </si>
  <si>
    <t>General Ledger Setup</t>
  </si>
  <si>
    <t>Accounting Periods</t>
  </si>
  <si>
    <t>Chart of Accounts Overview</t>
  </si>
  <si>
    <t>G/L Account Card Ribbon</t>
  </si>
  <si>
    <t>Creating and Posting Journal Entries</t>
  </si>
  <si>
    <t>Standard Journals</t>
  </si>
  <si>
    <t>Recurring Journals</t>
  </si>
  <si>
    <t>Processing Recurring Journals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</si>
  <si>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</si>
  <si>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</si>
  <si>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</si>
  <si>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</si>
  <si>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</si>
  <si>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</si>
  <si>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</si>
  <si>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</si>
  <si>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</si>
  <si>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</si>
  <si>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Bank Reconciliation</t>
  </si>
  <si>
    <t>Complete a Bank Reconciliation</t>
  </si>
  <si>
    <t>Set Up Payment Discounts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</si>
  <si>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</si>
  <si>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</si>
  <si>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</si>
  <si>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</si>
  <si>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</si>
  <si>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</si>
  <si>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</si>
  <si>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 Calculation Types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</si>
  <si>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</si>
  <si>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</si>
  <si>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</si>
  <si>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</si>
  <si>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</si>
  <si>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Set up Intrastat</t>
  </si>
  <si>
    <t>Report Intrastat</t>
  </si>
  <si>
    <t>Prepare for VAT Rate Change Tool</t>
  </si>
  <si>
    <t>Set Up Using VAT Rate Change Tool</t>
  </si>
  <si>
    <t>Perform VAT Rate Conversions</t>
  </si>
  <si>
    <t>Currency Card and Exchange Rates</t>
  </si>
  <si>
    <t>Set Up Multicurrency for Customers, Vendors, and Bank Accounts</t>
  </si>
  <si>
    <t>Adjust Exchange Rates Batch Job for Customers, Vendors, and Bank Accounts</t>
  </si>
  <si>
    <t>View the Exchange Rate Adjustment Register</t>
  </si>
  <si>
    <t>Summary of Currency Exchange Rates</t>
  </si>
  <si>
    <t>Copying Budgets</t>
  </si>
  <si>
    <t>Exporting and Importing Budgets</t>
  </si>
  <si>
    <t>Workflow in Cost Accounting</t>
  </si>
  <si>
    <t>Setting Up Cost Accounting</t>
  </si>
  <si>
    <t>Cost Accounting History</t>
  </si>
  <si>
    <t>Cost Accounting Reporting</t>
  </si>
  <si>
    <t>Tips and Tricks</t>
  </si>
  <si>
    <t>Functions of the Cash Flow Forecast</t>
  </si>
  <si>
    <t>Setting Up Cash Flow Forecasts</t>
  </si>
  <si>
    <t>Creating Cash Flow Forecasts</t>
  </si>
  <si>
    <t>Cash Flow Forecast Reporting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</si>
  <si>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</si>
  <si>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</si>
  <si>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</si>
  <si>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</si>
  <si>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</si>
  <si>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</si>
  <si>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</si>
  <si>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 Terminology</t>
  </si>
  <si>
    <t>XBRL Specifications and Taxonomies</t>
  </si>
  <si>
    <t>Work with Linkbases</t>
  </si>
  <si>
    <t>Enter XBRL Line Definitions</t>
  </si>
  <si>
    <t>Export the XBRL Lines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</si>
  <si>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</si>
  <si>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</si>
  <si>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</si>
  <si>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</si>
  <si>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</si>
  <si>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</si>
  <si>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</si>
  <si>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</si>
  <si>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</si>
  <si>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</si>
  <si>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</si>
  <si>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</si>
  <si>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</si>
  <si>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</si>
  <si>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</si>
  <si>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</si>
  <si>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</si>
  <si>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</si>
  <si>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</si>
  <si>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</si>
  <si>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</si>
  <si>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Asset Transfers</t>
  </si>
  <si>
    <t>Combining Assets</t>
  </si>
  <si>
    <t>Setting Up Maintenance Information</t>
  </si>
  <si>
    <t>Maintenance Registration and Costs</t>
  </si>
  <si>
    <t>Maintenance Cost Reporting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</si>
  <si>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</si>
  <si>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</si>
  <si>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</si>
  <si>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</si>
  <si>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</si>
  <si>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Explains how to set the working date</t>
  </si>
  <si>
    <t>Shows how to change the default profile to Production Planner</t>
  </si>
  <si>
    <t>Describes license information</t>
  </si>
  <si>
    <t>Describes the production BOM structure and its basic features</t>
  </si>
  <si>
    <t>Explains and demonstrates production BOM advanced features</t>
  </si>
  <si>
    <t>Shows production BOM reports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</si>
  <si>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</si>
  <si>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</si>
  <si>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</si>
  <si>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</si>
  <si>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Describes the different production order statuses</t>
  </si>
  <si>
    <t>Explains how to create and schedule a production order</t>
  </si>
  <si>
    <t>Shows how to use the Production Order batch job</t>
  </si>
  <si>
    <t>Reviews the production order listings and reports</t>
  </si>
  <si>
    <t>Reviews the flow of events as production orders move from release until they are finished</t>
  </si>
  <si>
    <t>Shows how to pick components and put away finished goods in the warehouse</t>
  </si>
  <si>
    <t>Explains the uses of the consumption journal, output journal, and production journal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</si>
  <si>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</si>
  <si>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</si>
  <si>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</si>
  <si>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Describes and demonstrates all aspects of sales order planning</t>
  </si>
  <si>
    <t>Explains and demonstrates all aspects of order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</si>
  <si>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</si>
  <si>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</si>
  <si>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</si>
  <si>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</si>
  <si>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</si>
  <si>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</si>
  <si>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</si>
  <si>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</si>
  <si>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</si>
  <si>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</si>
  <si>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</si>
  <si>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</si>
  <si>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</si>
  <si>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</si>
  <si>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</si>
  <si>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</si>
  <si>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</si>
  <si>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</si>
  <si>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</si>
  <si>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</si>
  <si>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</si>
  <si>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</si>
  <si>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</si>
  <si>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</si>
  <si>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</si>
  <si>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</si>
  <si>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</si>
  <si>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</si>
  <si>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</si>
  <si>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</si>
  <si>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</si>
  <si>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</si>
  <si>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</si>
  <si>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</si>
  <si>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</si>
  <si>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</si>
  <si>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</si>
  <si>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</si>
  <si>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</si>
  <si>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Defines production families and shows how to use them in a production order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</si>
  <si>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</si>
  <si>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</si>
  <si>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</si>
  <si>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</si>
  <si>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</si>
  <si>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</si>
  <si>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</t>
  </si>
  <si>
    <t>Maintain Sales Prices</t>
  </si>
  <si>
    <t>Sales Line Discounts</t>
  </si>
  <si>
    <t>Invoice Discounts</t>
  </si>
  <si>
    <t>Item Substitutions</t>
  </si>
  <si>
    <t>Item Cross References</t>
  </si>
  <si>
    <t>Set Up and Create Nonstock Items</t>
  </si>
  <si>
    <t>Sell Nonstock Items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</si>
  <si>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</si>
  <si>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</si>
  <si>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</si>
  <si>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</si>
  <si>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</si>
  <si>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</si>
  <si>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 Setup</t>
  </si>
  <si>
    <t>Requisition Worksheet</t>
  </si>
  <si>
    <t>Additional Worksheet Features</t>
  </si>
  <si>
    <t>Purchase Item Charges</t>
  </si>
  <si>
    <t>Sales Item Charges</t>
  </si>
  <si>
    <t>Purchase and Sales Allowances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</si>
  <si>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</si>
  <si>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</si>
  <si>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</si>
  <si>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</si>
  <si>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</si>
  <si>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</si>
  <si>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</si>
  <si>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</si>
  <si>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 Setup</t>
  </si>
  <si>
    <t>Manage Customer Returns</t>
  </si>
  <si>
    <t>Manage Returns to Vendors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</si>
  <si>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</si>
  <si>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</si>
  <si>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</si>
  <si>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</si>
  <si>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</si>
  <si>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Views and Reports</t>
  </si>
  <si>
    <t>Sales and Purchase Budgets</t>
  </si>
  <si>
    <t>Sample Company Structure</t>
  </si>
  <si>
    <t>Production Bill of Materials</t>
  </si>
  <si>
    <t>Basic Capacities and Routings</t>
  </si>
  <si>
    <t>Production Orders</t>
  </si>
  <si>
    <t>Production Order Processing</t>
  </si>
  <si>
    <t>System Setup</t>
  </si>
  <si>
    <t>Sales Order Interface and Order Planning</t>
  </si>
  <si>
    <t>Forecasting and Planning</t>
  </si>
  <si>
    <t>Planning</t>
  </si>
  <si>
    <t>Planning - Additional Topics</t>
  </si>
  <si>
    <t>Subcontracting</t>
  </si>
  <si>
    <t>Advanced Capacity</t>
  </si>
  <si>
    <t>Shop Loading</t>
  </si>
  <si>
    <t>Manufacturing - Additional Topics</t>
  </si>
  <si>
    <t>Sales Order Management</t>
  </si>
  <si>
    <t>Sales Prices and Discounts</t>
  </si>
  <si>
    <t>Customer Service Features</t>
  </si>
  <si>
    <t>Purchase Order Management</t>
  </si>
  <si>
    <t>Requisition Management</t>
  </si>
  <si>
    <t>Item Charges</t>
  </si>
  <si>
    <t>Order Promising</t>
  </si>
  <si>
    <t>Returns Managements</t>
  </si>
  <si>
    <t>Assembly Management</t>
  </si>
  <si>
    <t>Analysis and Reporting</t>
  </si>
  <si>
    <t>Course</t>
  </si>
  <si>
    <t>Finance Essentials</t>
  </si>
  <si>
    <t>Manufacturing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</si>
  <si>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</si>
  <si>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</si>
  <si>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</si>
  <si>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</si>
  <si>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</si>
  <si>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</si>
  <si>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</si>
  <si>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</si>
  <si>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</si>
  <si>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</si>
  <si>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</si>
  <si>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</si>
  <si>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Closing a Fiscal Year</t>
  </si>
  <si>
    <t>Process Documents and Journals</t>
  </si>
  <si>
    <t>Reporting Currency</t>
  </si>
  <si>
    <t>Creating Budgets</t>
  </si>
  <si>
    <t>Day</t>
  </si>
  <si>
    <t>Set Up a Company by Using RapidStart Services</t>
  </si>
  <si>
    <t>Manage User Rights and Profiles</t>
  </si>
  <si>
    <t>Set Up Number Series</t>
  </si>
  <si>
    <t>Set Up Trail Codes</t>
  </si>
  <si>
    <t>Source Code and Reason Codes</t>
  </si>
  <si>
    <t>Set Up General Journals Templates and Batches</t>
  </si>
  <si>
    <t>Set Up Posting Groups</t>
  </si>
  <si>
    <t>Set Up Dimensions</t>
  </si>
  <si>
    <t>Set Up and Manage Document Approvals</t>
  </si>
  <si>
    <t>NA</t>
  </si>
  <si>
    <t>Status</t>
  </si>
  <si>
    <t>Srinivas</t>
  </si>
  <si>
    <t>Authentication</t>
  </si>
  <si>
    <t>Number Series</t>
  </si>
  <si>
    <t>Navigate the Audit Trail</t>
  </si>
  <si>
    <t>Journal Templates, Batches, and Lines</t>
  </si>
  <si>
    <t>Create Journal Templates and Batches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</si>
  <si>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</si>
  <si>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</si>
  <si>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</si>
  <si>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</si>
  <si>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</si>
  <si>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</si>
  <si>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Dimensions and Dimension Values</t>
  </si>
  <si>
    <t>Setting Up Dimensions in General Ledger Setup</t>
  </si>
  <si>
    <t>Dimension Combinations</t>
  </si>
  <si>
    <t>Default Dimension Priority</t>
  </si>
  <si>
    <t>Conflicting Default Dimensions</t>
  </si>
  <si>
    <t>Set Up Document Approvals</t>
  </si>
  <si>
    <t>Set Up the Notification System</t>
  </si>
  <si>
    <t>Set Up a Sales Document Approvals System</t>
  </si>
  <si>
    <t>Use the Document Approval System</t>
  </si>
  <si>
    <t>Default Dimensions and Account Type Default Dimensions</t>
  </si>
  <si>
    <t>Production Orders - Additional Topics</t>
  </si>
  <si>
    <t>Reservations, statistics, phantom BOMs, and manufacturing batch units of measure</t>
  </si>
  <si>
    <t>Describe all fields on the Manufacturing Setup page</t>
  </si>
  <si>
    <t>Day 04</t>
  </si>
  <si>
    <t>Completed</t>
  </si>
  <si>
    <t>Fixed Assets Overview</t>
  </si>
  <si>
    <t>Technical Setup</t>
  </si>
  <si>
    <t>Key User</t>
  </si>
  <si>
    <t>Sales</t>
  </si>
  <si>
    <t>TSF-FOOD</t>
  </si>
  <si>
    <t>Santosh P</t>
  </si>
  <si>
    <t>TSF-GIFT</t>
  </si>
  <si>
    <t>Krishna G</t>
  </si>
  <si>
    <t>ISKCON</t>
  </si>
  <si>
    <t>ayyappa.dasika@hkm-group.org</t>
  </si>
  <si>
    <t>Core Team</t>
  </si>
  <si>
    <t>smvd@hkm-group.org</t>
  </si>
  <si>
    <t>Accounts &amp; Finance</t>
  </si>
  <si>
    <t>jnvd@hkm-group.org</t>
  </si>
  <si>
    <t>raghavendra.rao@hkm-group.org</t>
  </si>
  <si>
    <t>nanjunda.swami@hkm-group.org</t>
  </si>
  <si>
    <t>Purchase</t>
  </si>
  <si>
    <t>Nanjunda Swamy</t>
  </si>
  <si>
    <t>rashmi.n@hkm-group.org</t>
  </si>
  <si>
    <t>Stores / Production</t>
  </si>
  <si>
    <t>Business Analyst</t>
  </si>
  <si>
    <t>yuvaraj.a@hkm-group.org</t>
  </si>
  <si>
    <t>basavaraj.d@hkm-group.org</t>
  </si>
  <si>
    <t>shrihari.cv@hkm-group.org</t>
  </si>
  <si>
    <t>e-Mail ID</t>
  </si>
  <si>
    <t>Mobile Number</t>
  </si>
  <si>
    <t>Functional Training - Finance Essentials &amp; Trade</t>
  </si>
  <si>
    <t>Set Up Prepayment % for Customer-Item &amp; Vendor-Item Combinations</t>
  </si>
  <si>
    <t>Different types of changes that you can make to a production order</t>
  </si>
  <si>
    <t>Manual Setup vs RapidStart Services</t>
  </si>
  <si>
    <t>Explain all fields on the item card that affect manufacturing</t>
  </si>
  <si>
    <t>Review all fields on the stock keeping unit card that affect manufacturing</t>
  </si>
  <si>
    <t>Consumption journal entries and output journal entries for multilevel production orders</t>
  </si>
  <si>
    <t>Options and procedures related to material consumption and production output</t>
  </si>
  <si>
    <t>Role</t>
  </si>
  <si>
    <t>Trainee</t>
  </si>
  <si>
    <t>ü</t>
  </si>
  <si>
    <t>û</t>
  </si>
  <si>
    <t>PM Consultant</t>
  </si>
  <si>
    <t>Trading and Manufacturing / Fixed Assets Overview</t>
  </si>
  <si>
    <t>S. No</t>
  </si>
  <si>
    <t>Overview of the demo company, CRONUS International</t>
  </si>
  <si>
    <t>Parked</t>
  </si>
  <si>
    <t>Activity</t>
  </si>
  <si>
    <t>Phase</t>
  </si>
  <si>
    <t>4 days</t>
  </si>
  <si>
    <t>6 days</t>
  </si>
  <si>
    <t>3 days</t>
  </si>
  <si>
    <t>12 days</t>
  </si>
  <si>
    <t>Deliverables</t>
  </si>
  <si>
    <t>Deliverable</t>
  </si>
  <si>
    <t>List of all features &amp; reports in NAV</t>
  </si>
  <si>
    <t>Training to the core team on the NAV features (essentials)</t>
  </si>
  <si>
    <t>Review the Bank Account Reconciliation window and the options for populating the bank reconciliation lined</t>
  </si>
  <si>
    <t>Explain and set up Accounting Periods</t>
  </si>
  <si>
    <t>Review the Bank Account Reconciliation window and the options for populating the bank reconciliation lines</t>
  </si>
  <si>
    <t>Complete the closing process by posting the general journal</t>
  </si>
  <si>
    <t>Describe steps and additional functionality for processing purchase and sales documents that use foreign currency</t>
  </si>
  <si>
    <t>Describe steps and additional functionality for recording and posting multicurrency transactions in the cash receipts journal</t>
  </si>
  <si>
    <t>Describe pages that are related to XBRL lines, and explain how to enter XBRL line definitions</t>
  </si>
  <si>
    <t>Describe steps and additional functionality for recording and posting multicurrency transactions in the cash receipts journal.</t>
  </si>
  <si>
    <t>Explain set up, viewing amounts, daily processing, and periodic processes when using an additional reporting currency.</t>
  </si>
  <si>
    <t>Explain how to create cost entries either through a transfer from G/L entries or through posting the cost journal</t>
  </si>
  <si>
    <t>Set up Fixed Assets</t>
  </si>
  <si>
    <t>Perform a variety of Fixed Asset transactions</t>
  </si>
  <si>
    <t>Reclassify Fixed Assets</t>
  </si>
  <si>
    <t>Handle maintenance of their Fixed Assets</t>
  </si>
  <si>
    <t>Handle insurance on their Fixed Assets</t>
  </si>
  <si>
    <t>Give a visual overview of a typical fixed asset life cycle.</t>
  </si>
  <si>
    <t>Describe the fields on the Fixed Assets setup page.</t>
  </si>
  <si>
    <t>Describe fixed asset posting groups.</t>
  </si>
  <si>
    <t>Explain depreciation books for fixed assets.</t>
  </si>
  <si>
    <t>Explain depreciation tables.</t>
  </si>
  <si>
    <t>Set up fixed assets journal templates.</t>
  </si>
  <si>
    <t>Set up a fixed asset card.</t>
  </si>
  <si>
    <t>Set up main assets with asset components.</t>
  </si>
  <si>
    <t>Explain how to record opening transactions.</t>
  </si>
  <si>
    <t>Explain how to duplicate entries to depreciation books.</t>
  </si>
  <si>
    <t>Explain how to copy fixed assets and FA ledger entries.</t>
  </si>
  <si>
    <t>Transfer a fixed asset.</t>
  </si>
  <si>
    <t>Split a fixed asset.</t>
  </si>
  <si>
    <t>Dispose of a part of a fixed asset.</t>
  </si>
  <si>
    <t>Combine assets.</t>
  </si>
  <si>
    <t>Set up maintenance information.</t>
  </si>
  <si>
    <t>Register maintenance costs.</t>
  </si>
  <si>
    <t>Review fixed asset maintenance by using the maintenance cost reports.</t>
  </si>
  <si>
    <t>Set up insurance information.</t>
  </si>
  <si>
    <t>Assign an asset to an insurance policy.</t>
  </si>
  <si>
    <t>Monitor insurance coverage.</t>
  </si>
  <si>
    <t>Update, correct, and delete insurance information.</t>
  </si>
  <si>
    <t>Set up insurance indexing.</t>
  </si>
  <si>
    <t>Review the setup of Sales Order Management. This includes customers, shipping options, reservation rules, customer posting groups, and salespeople.</t>
  </si>
  <si>
    <t>Explain and process sales quotes and blanket sales orders, and review sales order information.</t>
  </si>
  <si>
    <t>Describe how to reserve items on a sales order.</t>
  </si>
  <si>
    <t>Explain how to post a sales order shipment.</t>
  </si>
  <si>
    <t>Describe and show how to combine shipments into one invoice.</t>
  </si>
  <si>
    <t>Explain and demonstrate the drop shipment process.</t>
  </si>
  <si>
    <t>Show how to process prepayments on a sales order.</t>
  </si>
  <si>
    <t>Define sales prices and set up sales prices and customer price groups.</t>
  </si>
  <si>
    <t>Explain how to maintain sales prices by using the sales price worksheet.</t>
  </si>
  <si>
    <t>Describe and set up line discounts.</t>
  </si>
  <si>
    <t>Explain how invoice discounts are used.</t>
  </si>
  <si>
    <t>Describe how to set up and use item substitutions.</t>
  </si>
  <si>
    <t>Review the setup and use of item cross references.</t>
  </si>
  <si>
    <t>Explain how to set up nonstock items and create them manually.</t>
  </si>
  <si>
    <t>Describe how to sell nonstock items by using special orders.</t>
  </si>
  <si>
    <t>Review the setup of Purchase Order Management. This includes vendors, vendor posting groups, shipping and, or receiving options, and purchasers.</t>
  </si>
  <si>
    <t>Explain how to use purchase documents. This includes quotes, blanket orders, and purchase orders.</t>
  </si>
  <si>
    <t>Review purchase prices and discounts in relation to item costs.</t>
  </si>
  <si>
    <t>Explain purchase price setup and processing.</t>
  </si>
  <si>
    <t>Explain discount setup and processing.</t>
  </si>
  <si>
    <t>Describe how to process prepayments on a purchase order.</t>
  </si>
  <si>
    <t>Briefly describe requisition management setup and planning parameters.</t>
  </si>
  <si>
    <t>Explain the core functionality of the requisition worksheet and show how to calculate a plan and process proposed orders.</t>
  </si>
  <si>
    <t>Describe additional worksheet features including support for drop shipments and special orders, planning worksheet lines, and manually created lines.</t>
  </si>
  <si>
    <t>Describe the setup of item charges.</t>
  </si>
  <si>
    <t>Explain purchase item charges and show how to assign them to a posted purchase receipt.</t>
  </si>
  <si>
    <t>Describe sales item charges and show how to assign them to a posted sales shipment.</t>
  </si>
  <si>
    <t>Explain purchase and sales allowances and show how to record an item charge for a sales allowance on a credit memo.</t>
  </si>
  <si>
    <t>Describe the key concepts, field definitions, and date calculations for sales order promising.</t>
  </si>
  <si>
    <t>Explain the setup of time values and other parameters for sales order promising.</t>
  </si>
  <si>
    <t>Show order promising and date calculation functionality for sales order deliveries.</t>
  </si>
  <si>
    <t>Define the field definitions and date calculations for estimating purchase order receipts.</t>
  </si>
  <si>
    <t>Explain the setup of time value parameters for estimating purchase order receipts.</t>
  </si>
  <si>
    <t>Show how to estimate dates for purchase order receipts and the related calculations.</t>
  </si>
  <si>
    <t>Explain how transfer order receipts are estimated.</t>
  </si>
  <si>
    <t>Describe how to use the Calendars functionality to exclude nonworking days in date calculations.</t>
  </si>
  <si>
    <t>Describe the returns management setup for sales and purchases.</t>
  </si>
  <si>
    <t>Explain and show how to manage customer returns.</t>
  </si>
  <si>
    <t>Explain and show how to manage returns to vendors.</t>
  </si>
  <si>
    <t>Review assembly management setup, assembly items, and assembly bill of materials.</t>
  </si>
  <si>
    <t>Describe and show assemble-to-order functionality. This includes a full description of sales interface functionality, underlying links to assembly orders, and assembly quotes and blanket orders.</t>
  </si>
  <si>
    <t>Explain how to set up and use sales and purchase analysis reports.</t>
  </si>
  <si>
    <t>Show how to perform analysis by dimensions.</t>
  </si>
  <si>
    <t>Explain how to create and export budgets and use them in analysis reports</t>
  </si>
  <si>
    <t>S.No.</t>
  </si>
  <si>
    <t>Trust / Org</t>
  </si>
  <si>
    <t>VEDAVIT</t>
  </si>
  <si>
    <t>Trainer</t>
  </si>
  <si>
    <t>VARNAAZ</t>
  </si>
  <si>
    <t>Technical Training</t>
  </si>
  <si>
    <t>Functional Training</t>
  </si>
  <si>
    <t>Pavan</t>
  </si>
  <si>
    <t>Overview</t>
  </si>
  <si>
    <t>Explain the dependencies between RapidStart Services and manual setup work</t>
  </si>
  <si>
    <t>Describe the different components and processes of RapidStart Services</t>
  </si>
  <si>
    <t>Explain and demonstrate all tasks in a RapidStart Services process</t>
  </si>
  <si>
    <t>Create a configuration worksheet</t>
  </si>
  <si>
    <t>Create a configuration package</t>
  </si>
  <si>
    <t>Create a configuration questionnaire</t>
  </si>
  <si>
    <t>Create a configuration template</t>
  </si>
  <si>
    <t>Initialize a new company with a configuration package</t>
  </si>
  <si>
    <t>Migrate customer data</t>
  </si>
  <si>
    <t>Transfer opening balances</t>
  </si>
  <si>
    <t>Explain how authentication works in Microsoft Dynamics NAV</t>
  </si>
  <si>
    <t>Manage security for Windows client users</t>
  </si>
  <si>
    <t>Set up a new user</t>
  </si>
  <si>
    <t>Explain the concepts of permission sets and permissions</t>
  </si>
  <si>
    <t>Create a new permission set, and assign permissions to it</t>
  </si>
  <si>
    <t>Apply security filters in Microsoft Dynamics NAV</t>
  </si>
  <si>
    <t>Perform user-specific setup</t>
  </si>
  <si>
    <t>Create, assign, and work with user profiles</t>
  </si>
  <si>
    <t>Explain the purpose of company-wide number series</t>
  </si>
  <si>
    <t>Set up number series</t>
  </si>
  <si>
    <t>Create number series relations</t>
  </si>
  <si>
    <t>Explain and set up trail codes, source codes, and reason codes</t>
  </si>
  <si>
    <t>Explain the purpose and organization of journal templates and journal batches</t>
  </si>
  <si>
    <t>Create general journal templates and general journal batches</t>
  </si>
  <si>
    <t>Explain and set up specific posting groups</t>
  </si>
  <si>
    <t>Explain and set up general posting groups</t>
  </si>
  <si>
    <t>Create a General posting setup</t>
  </si>
  <si>
    <t>Create an Inventory posting setup</t>
  </si>
  <si>
    <t>Explain and set up VAT posting groups</t>
  </si>
  <si>
    <t>Create a VAT posting setup</t>
  </si>
  <si>
    <t>Describe posting setups based on the chart of accounts</t>
  </si>
  <si>
    <t>Demonstrate how posting groups direct a sales transaction</t>
  </si>
  <si>
    <t>Explain and set up dimensions and dimension values</t>
  </si>
  <si>
    <t>Explain and set up global and shortcut dimensions</t>
  </si>
  <si>
    <t>Explain and show how dimension combinations are set up</t>
  </si>
  <si>
    <t>Explain and show how single and multiple default dimensions are set up</t>
  </si>
  <si>
    <t>Explain and show how account type default dimensions are set up</t>
  </si>
  <si>
    <t>Explain and show how default dimension priorities are set up</t>
  </si>
  <si>
    <t>Explain the possibility and resolution of conflicting default dimensions</t>
  </si>
  <si>
    <t>Use dimension and dimension values in journals &amp; documents under different dimension setup scenarios</t>
  </si>
  <si>
    <t>Set up the general features of the document approval system</t>
  </si>
  <si>
    <t>Set up approval templates</t>
  </si>
  <si>
    <t>Set up user logons for use with document approvals</t>
  </si>
  <si>
    <t>Set up approval users in a hierarchy</t>
  </si>
  <si>
    <t>Set up the notification system for approvals</t>
  </si>
  <si>
    <t>Send an approval request</t>
  </si>
  <si>
    <t>Approve a sales or purchase document</t>
  </si>
  <si>
    <t>Maintain substitute approvers</t>
  </si>
  <si>
    <t>Manage overdue notifications</t>
  </si>
  <si>
    <t>Explain and set up the fields on the General Ledger Setup window</t>
  </si>
  <si>
    <t>Explain how to use the Chart of Accounts</t>
  </si>
  <si>
    <t>Explain the elements of the G/L Account Card</t>
  </si>
  <si>
    <t>Explain the elements of the G/L Account Card ribbon</t>
  </si>
  <si>
    <t>Explain the elements of the Chart of Account ribbon</t>
  </si>
  <si>
    <t>Explain the general journal entry and posting system</t>
  </si>
  <si>
    <t>Create and post general journal entries</t>
  </si>
  <si>
    <t>Describe standard general journals</t>
  </si>
  <si>
    <t>Describe recurring general journals and include the fields and allocations</t>
  </si>
  <si>
    <t>Show how to use recurring journals with allocations and how to record accruals</t>
  </si>
  <si>
    <t>Explain how to reverse and correct journal entries</t>
  </si>
  <si>
    <t>Describe the Bank Account Card</t>
  </si>
  <si>
    <t>Explain the Payments FastTab on the customer card</t>
  </si>
  <si>
    <t>Explain the Payments FastTab on the vendor card</t>
  </si>
  <si>
    <t>Show how to enter and post payments received from customers, by using cash receipt journals</t>
  </si>
  <si>
    <t>Show how to enter and post payments to vendors by using the payment journal</t>
  </si>
  <si>
    <t>Explain the Suggest Vendor Payments batch job</t>
  </si>
  <si>
    <t>Explain how to print and post payables checks</t>
  </si>
  <si>
    <t>Explain and show how to financially void a check</t>
  </si>
  <si>
    <t>Explain how to void and reprint computer checks</t>
  </si>
  <si>
    <t>Explain how to apply entries to customer and vendor ledger entries</t>
  </si>
  <si>
    <t>Explain how to unapply entries to customer and vendor ledger entries</t>
  </si>
  <si>
    <t>Explain how to reverse customer ledger entries posted by using journals</t>
  </si>
  <si>
    <t>Show how to process a bank reconciliation</t>
  </si>
  <si>
    <t>Set up Microsoft Dynamics NAV 2013 to use payment discounts</t>
  </si>
  <si>
    <t>Process transactions for various situations that benefit from payment discounts</t>
  </si>
  <si>
    <t>Set up Microsoft Dynamics NAV 2013 to use a payment discount tolerance</t>
  </si>
  <si>
    <t>Process transactions for various situations that benefit from using a payment discount tolerance</t>
  </si>
  <si>
    <t>Set up Microsoft Dynamics NAV 2013 to use a payment tolerance</t>
  </si>
  <si>
    <t>Process transactions for various situations that benefit from using a payment tolerance</t>
  </si>
  <si>
    <t>Review how a payment discount tolerance and a payment tolerance are reflected in the detailed customer and vendor ledger entries</t>
  </si>
  <si>
    <t>Explain why and when Reminders and Finance Charge Memos are used</t>
  </si>
  <si>
    <t>Set up Microsoft Dynamics NAV 2013 to use reminders</t>
  </si>
  <si>
    <t>Explain how to create and issue reminders</t>
  </si>
  <si>
    <t>Set up Microsoft Dynamics NAV 2013 to use finance charge memos</t>
  </si>
  <si>
    <t>Explain how to create and issue finance charge memos</t>
  </si>
  <si>
    <t>Explain the different VAT calculation types</t>
  </si>
  <si>
    <t>Show how to reverse a VAT charge</t>
  </si>
  <si>
    <t>Describe how to correct a posted VAT entry</t>
  </si>
  <si>
    <t>Show how to record Import VAT</t>
  </si>
  <si>
    <t>Explain the Prices Including VAT fields on sales and purchase documents</t>
  </si>
  <si>
    <t>Explain how to adjust calculated VAT amounts in sales and purchase documents and journals</t>
  </si>
  <si>
    <t>Describe unrealized VAT</t>
  </si>
  <si>
    <t>Explain, create, and print a VAT Statement</t>
  </si>
  <si>
    <t>Explain and run the Calc and Post VAT Settlement batch job</t>
  </si>
  <si>
    <t>Explain the requirements for setting up prepayments</t>
  </si>
  <si>
    <t>Set up and assign prepayment General Ledger accounts</t>
  </si>
  <si>
    <t>Set up prepayment numbering for sales and purchases</t>
  </si>
  <si>
    <t>Set up default prepayment percentages on customers and vendors</t>
  </si>
  <si>
    <t>Set up default prepayment percentages for Customer-Item and Vendor-Item combinations</t>
  </si>
  <si>
    <t>Set up prepayment posting verification for sales and purchases</t>
  </si>
  <si>
    <t>Explain the prepayment processing flows for sales and purchase orders</t>
  </si>
  <si>
    <t>Describe the prepayment-specific fields on sales and purchase orders</t>
  </si>
  <si>
    <t>Create sales and purchase orders with prepayment percentages and amounts</t>
  </si>
  <si>
    <t>Create prepayment invoices that are from sales and purchase orders</t>
  </si>
  <si>
    <t>Explain the processes available to correct posted prepayment invoices</t>
  </si>
  <si>
    <t>Close the accounting periods for the fiscal year</t>
  </si>
  <si>
    <t>Explain and run the Close Income Statement batch job process</t>
  </si>
  <si>
    <t>Set up Intrastat for use in Microsoft Dynamics NAV 2013</t>
  </si>
  <si>
    <t>Explain how to run and submit Intrastat reports</t>
  </si>
  <si>
    <t>Explain and demonstrate the preparation of the VAT rate change process</t>
  </si>
  <si>
    <t>Explain and set up the VAT rate change tool</t>
  </si>
  <si>
    <t>Explain and demonstrate how to perform a VAT rate change</t>
  </si>
  <si>
    <t>Explain setup requirements for currencies and exchange rates when using multiple currencies</t>
  </si>
  <si>
    <t>Explain setup requirements using multiple currencies with customers, vendors, and bank accounts</t>
  </si>
  <si>
    <t>Describe how to process multicurrency payments using the payments journal</t>
  </si>
  <si>
    <t>Describe how to run the Adjust Exchange Rates batch job for customers, vendors, and bank accounts</t>
  </si>
  <si>
    <t>Explain set up, viewing amounts, daily processing, and periodic processes when using an additionalreporting currency</t>
  </si>
  <si>
    <t>Describe how to run the Adjust Exchange Rates batch job for G/L accounts</t>
  </si>
  <si>
    <t>Describe how to view the Exchange Rate Adjustment Register</t>
  </si>
  <si>
    <t>Explain the Budgets feature in Microsoft Dynamics NAV 2013</t>
  </si>
  <si>
    <t>Explain the G/L Budgets page elements</t>
  </si>
  <si>
    <t>Show how to set up budgets manually</t>
  </si>
  <si>
    <t>Explain how to delete budget entries</t>
  </si>
  <si>
    <t>Explain how to create budgets by using the Copy Budget function</t>
  </si>
  <si>
    <t>Explain how to create budgets by using the Export Budget and Import Budget functions</t>
  </si>
  <si>
    <t>Explain the workflow in Cost Accounting</t>
  </si>
  <si>
    <t>Explain and set up Chart of Cost Types, Chart of Cost Centers, Chart of Cost Objects, and Cost Accounting setup</t>
  </si>
  <si>
    <t>Explain the relationship between the cost accounting and general ledger application areas</t>
  </si>
  <si>
    <t>Set up cost journals</t>
  </si>
  <si>
    <t>Explain and set up cost budgets by using different copy functions</t>
  </si>
  <si>
    <t>Explain the transfer from budget to actual</t>
  </si>
  <si>
    <t>Explain and set up cost allocations</t>
  </si>
  <si>
    <t>Explain static and dynamic allocations</t>
  </si>
  <si>
    <t>Explain how to allocate costs and cost budgets</t>
  </si>
  <si>
    <t>Explain the cost registers and cost budget registers</t>
  </si>
  <si>
    <t>Explain the deletion of cost entries and cost budget entries</t>
  </si>
  <si>
    <t>Explain different cost accounting reports</t>
  </si>
  <si>
    <t>Provide tips and tricks</t>
  </si>
  <si>
    <t>Explain the functions of the cash flow forecast</t>
  </si>
  <si>
    <t>Explain the setup of the Chart of Cash Flow Account, Cash Flow Setup and Cash Flow Payment Terms</t>
  </si>
  <si>
    <t>Explain how to create cash flow forecasts by using Cash Flow Forecast Cards and Cash Flow Manual Revenues and Expenses</t>
  </si>
  <si>
    <t>Explain how the Cash Flow Worksheet is used</t>
  </si>
  <si>
    <t>Review the registration of the cash flow through Cash Flow Forecast Entries</t>
  </si>
  <si>
    <t>Explain the different Cash Flow Forecast Reporting possibilities</t>
  </si>
  <si>
    <t>Describe filtering and analysis pages related to the chart of accounts</t>
  </si>
  <si>
    <t>Explain how to set up an account schedule and explain other processes that relate to account schedules</t>
  </si>
  <si>
    <t>Demonstrate cost account schedules</t>
  </si>
  <si>
    <t>Demonstrate cash flow account schedules</t>
  </si>
  <si>
    <t>Describe types of dimensions</t>
  </si>
  <si>
    <t>Explain how to set up analysis views</t>
  </si>
  <si>
    <t>Explain the process of exporting analysis views to Microsoft Office Excel 2007, and describe the elements of the exported file</t>
  </si>
  <si>
    <t>Show how to generate analysis by dimensions and other dimension analysis reports</t>
  </si>
  <si>
    <t>Show how to set up a Finance Performance chart</t>
  </si>
  <si>
    <t>Explain the terminology associated with XBRL</t>
  </si>
  <si>
    <t>Explain how to import and update taxonomies</t>
  </si>
  <si>
    <t>Explain how to attach, update, and apply linkbases to taxonomies</t>
  </si>
  <si>
    <t>Demonstrate how to export an instance document</t>
  </si>
  <si>
    <t>Consolidated list of user stories for all trusts (GST, SST, TSG, TSF, ISK)</t>
  </si>
  <si>
    <t>Master Data required for the administrative setup activities</t>
  </si>
  <si>
    <t>List of Customization Required for Mandatory Features Expected</t>
  </si>
  <si>
    <t>List of Scenarios Discussed and the Solutions Proposed</t>
  </si>
  <si>
    <t>ganesh.mavathur@hkm-group.org</t>
  </si>
  <si>
    <t>Cost Accounting Overview</t>
  </si>
  <si>
    <t>Cash Flow Forecast Overview</t>
  </si>
  <si>
    <t>Create a Fiscal Year</t>
  </si>
  <si>
    <t>Change the Starting Date</t>
  </si>
  <si>
    <t>Cash Management</t>
  </si>
  <si>
    <t>Enter, Apply, and Post the Cash Receipt Journal</t>
  </si>
  <si>
    <t>Enter, Apply and Post the Payment Journal Using Manual Checks</t>
  </si>
  <si>
    <t>Receivables and Payables Management</t>
  </si>
  <si>
    <t>Receivables Management</t>
  </si>
  <si>
    <t>Create the Prepayment Sales Order and Process and Review the Prepayment Sales Invoice</t>
  </si>
  <si>
    <t>Adjust the Prepayment Sales Order and Process the Prepayment Sales Invoice</t>
  </si>
  <si>
    <t>Process Customer Prepayment</t>
  </si>
  <si>
    <t>Process and Review Final Invoice</t>
  </si>
  <si>
    <t>Verify Unrealized VAT Setup</t>
  </si>
  <si>
    <t>Process and Review the Final Invoice</t>
  </si>
  <si>
    <t>Year End Closing Procedures</t>
  </si>
  <si>
    <t>Fixed Assets Transactions</t>
  </si>
  <si>
    <t>Post the Acquisition Cost through Purchase Invoice</t>
  </si>
  <si>
    <t>Post Additional Acquisition Cost</t>
  </si>
  <si>
    <t>Post a Write-down</t>
  </si>
  <si>
    <t>Dispose of a Whole Fixed Asset</t>
  </si>
  <si>
    <t>Cancel and Recalculate Depreciation</t>
  </si>
  <si>
    <t>Cancel an Entry</t>
  </si>
  <si>
    <t>Budget a Fixed Asset</t>
  </si>
  <si>
    <t>Disposing of a Part of an Asset</t>
  </si>
  <si>
    <t>BOM</t>
  </si>
  <si>
    <t>Order Prominsing</t>
  </si>
  <si>
    <t>Returns Management</t>
  </si>
  <si>
    <t>Lab Exercise</t>
  </si>
  <si>
    <t>Splitting a Fixed Asset &amp; Partial disposal of an Asset</t>
  </si>
  <si>
    <t>Set Up General Journals</t>
  </si>
  <si>
    <t>Set Up New Users</t>
  </si>
  <si>
    <t>Create a Number Series</t>
  </si>
  <si>
    <t>Create a Journal Batch</t>
  </si>
  <si>
    <t>Set Up and Assign a Vendor Posting Group</t>
  </si>
  <si>
    <t>Set Up and Assign a Product Posting Group</t>
  </si>
  <si>
    <t>Copy a General Posting Setup Line</t>
  </si>
  <si>
    <t>Create and Assign a VAT Product Posting Group</t>
  </si>
  <si>
    <t>Copy a VAT Posting Setup</t>
  </si>
  <si>
    <t>Post and Review a Purchase Transaction</t>
  </si>
  <si>
    <t>Set Up a Dimension with Dimension Values</t>
  </si>
  <si>
    <t>Assign Default Dimensions to a Single Account</t>
  </si>
  <si>
    <t>Set Up a Dimension Combination</t>
  </si>
  <si>
    <t>Assign Default Dimensions to Multiple Accounts</t>
  </si>
  <si>
    <t>Assign Vendor Account Type Default Dimensions</t>
  </si>
  <si>
    <t>Set Up a Purchase Document Approvals System</t>
  </si>
  <si>
    <t>Create a Revenue Account</t>
  </si>
  <si>
    <t>Assign a Dimension to Multiple Accounts</t>
  </si>
  <si>
    <t>Create a Journal Entry</t>
  </si>
  <si>
    <t>Create and Post a Recurring Journal</t>
  </si>
  <si>
    <t>Create a Bank Account</t>
  </si>
  <si>
    <t>Apply and Post Cash Receipts</t>
  </si>
  <si>
    <t>Enter and Post Manual Checks</t>
  </si>
  <si>
    <t>Suggest Vendor Payments for a Single Vendor</t>
  </si>
  <si>
    <t>Financially Void a Check</t>
  </si>
  <si>
    <t>Void a Check</t>
  </si>
  <si>
    <t>Unapply Posted Ledger Entries</t>
  </si>
  <si>
    <t>Post a Customer Payment with a Discount</t>
  </si>
  <si>
    <t>Apply Posted Partial Customer Payments with Discounts</t>
  </si>
  <si>
    <t>Set Up a Payment Tolerance</t>
  </si>
  <si>
    <t>Process a Customer Payment Tolerance</t>
  </si>
  <si>
    <t>Adjust the Vendor Payment Discount Amount</t>
  </si>
  <si>
    <t>Set Up and Assign a Reminder Term</t>
  </si>
  <si>
    <t>Set Up and Assign a Finance Charge Term</t>
  </si>
  <si>
    <t>Set Up Prepayments for Sales</t>
  </si>
  <si>
    <t>Prepayment Sales Order Process with Payment Discount</t>
  </si>
  <si>
    <t>Prepayment Sales Order Process with Unrealized VAT</t>
  </si>
  <si>
    <t>Post an Entry into a Closed Fiscal Year</t>
  </si>
  <si>
    <t>Process a Sales Invoice</t>
  </si>
  <si>
    <t>Post Expenses in Foreign Currency</t>
  </si>
  <si>
    <t>Update the USD:GBP Exchange Rate</t>
  </si>
  <si>
    <t>Create a budge
Copy a budget</t>
  </si>
  <si>
    <t>Using Cost Journals</t>
  </si>
  <si>
    <t>Set Up a Cost Budget</t>
  </si>
  <si>
    <t>Set Up Cost Allocation</t>
  </si>
  <si>
    <t>Creating a Cash Flow Forecast</t>
  </si>
  <si>
    <t>Entering Manual Revenues and Expenses</t>
  </si>
  <si>
    <t>Using the Cash Flow Worksheet</t>
  </si>
  <si>
    <t>Printing the Cash Flow Date List</t>
  </si>
  <si>
    <t>Create a Detailed Account Schedule</t>
  </si>
  <si>
    <t>Create a Cost Account Schedule</t>
  </si>
  <si>
    <t>Create a Cash Flow Account Schedule</t>
  </si>
  <si>
    <t>Create an Analysis View</t>
  </si>
  <si>
    <t>Create a Cash Flow Analysis View</t>
  </si>
  <si>
    <t>Export an Analysis View to Microsoft Excel</t>
  </si>
  <si>
    <t>Combine an Analysis View with an Account Schedule</t>
  </si>
  <si>
    <t>Create a Fixed Asset Card</t>
  </si>
  <si>
    <t>Purchase a Fixed Asset Using the Purchase Invoice</t>
  </si>
  <si>
    <t>Increase the Cost of the Fixed Asset</t>
  </si>
  <si>
    <t>Manage a Minor Asset</t>
  </si>
  <si>
    <t>Posting Allocation Transactions</t>
  </si>
  <si>
    <t>Posting Maintenance Transactions</t>
  </si>
  <si>
    <t>Create a New Production BOM and BOM Version</t>
  </si>
  <si>
    <t>Create a Firm Planned Production Order and Change It</t>
  </si>
  <si>
    <t>Combine Automatic and Manual Flushing</t>
  </si>
  <si>
    <t>Use Order Planning to Create and Reserve Supply</t>
  </si>
  <si>
    <t>Create Production Forecast</t>
  </si>
  <si>
    <t>Plan for an Item Variant and Location SKU</t>
  </si>
  <si>
    <t>Set up and Process a Subcontracting Operation</t>
  </si>
  <si>
    <t>Create and Convert a Blanket Sales Order</t>
  </si>
  <si>
    <t>Reserve an Item on a Sales Order</t>
  </si>
  <si>
    <t>Ship and Invoice a Sales Order</t>
  </si>
  <si>
    <t>Manage Sales PricesUpdate Sales Prices</t>
  </si>
  <si>
    <t>Offer the Best Available Price to a Customer</t>
  </si>
  <si>
    <t>Process a Sales Order with Item Substitutions</t>
  </si>
  <si>
    <t>Process a Sales Order with Item Cross References</t>
  </si>
  <si>
    <t>Process a Purchase Quote to an Order</t>
  </si>
  <si>
    <t>Manage Alternative Purchase Prices</t>
  </si>
  <si>
    <t>Manage Purchase Line Discounts</t>
  </si>
  <si>
    <t>Assign Freight Charges to an Open Purchase Order</t>
  </si>
  <si>
    <t>Create an Item Charge Purchase Credit Memo</t>
  </si>
  <si>
    <t>Promise Sales Order Delivery to a Customer</t>
  </si>
  <si>
    <t>Purchase Order Promising</t>
  </si>
  <si>
    <t>Process a Customer Return</t>
  </si>
  <si>
    <t>Process a Vendor Return</t>
  </si>
  <si>
    <t>Create Assemble-to-Order Sales Order and Change Assembly Lines</t>
  </si>
  <si>
    <t>Create Partial Shipments on Sales Lines That Contain Both ATO Items and Inventory Items</t>
  </si>
  <si>
    <t>Create an Analysis Report</t>
  </si>
  <si>
    <t>Analyze Item Sales by Area</t>
  </si>
  <si>
    <t>Ref. No.</t>
  </si>
  <si>
    <t>Trading</t>
  </si>
  <si>
    <t>Road map, methodology and team structure</t>
  </si>
  <si>
    <t>Check with Microsoft for getting 3 developer licenses (free of cost?)</t>
  </si>
  <si>
    <t>SMVD</t>
  </si>
  <si>
    <t>Identify reporting requirements &amp; map to the standard report features in NAV</t>
  </si>
  <si>
    <t>Explore all features in detail</t>
  </si>
  <si>
    <t>Complete the lab work connected to the different modules</t>
  </si>
  <si>
    <t>Setup a system for query resolution during lab exercises</t>
  </si>
  <si>
    <t>Setup the training environment with actual data</t>
  </si>
  <si>
    <t>Training to all key users on the respective modules</t>
  </si>
  <si>
    <t>Technical Setup &amp; Key User Training</t>
  </si>
  <si>
    <t>Parking Lot for topics not addressed</t>
  </si>
  <si>
    <t>Recording could have happened for the sessions</t>
  </si>
  <si>
    <t>Topic Planning</t>
  </si>
  <si>
    <t>Setting the working agreement &amp; ground rules</t>
  </si>
  <si>
    <t>Break Management not done properly</t>
  </si>
  <si>
    <t>Lunch time should have been more</t>
  </si>
  <si>
    <t>Practice and examples given are good</t>
  </si>
  <si>
    <t>Schedule not prepared and shared with participants</t>
  </si>
  <si>
    <t>Topic Coverage was satisfactory</t>
  </si>
  <si>
    <t>Positive</t>
  </si>
  <si>
    <t>Negative</t>
  </si>
  <si>
    <t>Improvements</t>
  </si>
  <si>
    <t>Indian Localization</t>
  </si>
  <si>
    <t>Structure</t>
  </si>
  <si>
    <t>Excise</t>
  </si>
  <si>
    <t>Service Tax</t>
  </si>
  <si>
    <t>VAT / Sales Tax</t>
  </si>
  <si>
    <t xml:space="preserve">Overview of structure  </t>
  </si>
  <si>
    <t xml:space="preserve">Basic Setup  </t>
  </si>
  <si>
    <t xml:space="preserve">Calculating Excise, VAT &amp; Charges in Purchase Order with Structure   </t>
  </si>
  <si>
    <t xml:space="preserve">Calculating Excise, VAT &amp; Charges in Sales Order with Structure   </t>
  </si>
  <si>
    <t xml:space="preserve">Calculating Excise, VAT &amp; Charges in Purchase Return Order with Structure   </t>
  </si>
  <si>
    <t>Calculating Excise, VAT &amp; Charges in Sales Return Order with Structure</t>
  </si>
  <si>
    <t>Overview of Excise</t>
  </si>
  <si>
    <t>Basic Setup</t>
  </si>
  <si>
    <t xml:space="preserve">Excise Calculation in Purchase order or Purchase Return order for CENVAT Items  </t>
  </si>
  <si>
    <t xml:space="preserve">Excise Calculation in case of Capital Goods  </t>
  </si>
  <si>
    <t xml:space="preserve">Excise calculation in case of Imported goods in Purchase Invoice and Return Order  </t>
  </si>
  <si>
    <t xml:space="preserve">Excise Refund and Excise loading on Inventory  </t>
  </si>
  <si>
    <t xml:space="preserve">Output entries for finished goods  </t>
  </si>
  <si>
    <t xml:space="preserve">Excise calculation in Sales order or Sales invoice  </t>
  </si>
  <si>
    <t xml:space="preserve">Excise Calculation in Case of Sale of Capital Goods  </t>
  </si>
  <si>
    <t xml:space="preserve">Excise Calculation in free sample given to Customer  </t>
  </si>
  <si>
    <t xml:space="preserve">Excise Calculation in case Goods removed as such  </t>
  </si>
  <si>
    <t xml:space="preserve">Excise Calculation in Sales Invoice as per MRP Provision of the Excise Act  </t>
  </si>
  <si>
    <t xml:space="preserve">Transfer of Intermediate Goods from one Location to another Location  </t>
  </si>
  <si>
    <t xml:space="preserve">Transfer of Raw material from one Location to another Location  </t>
  </si>
  <si>
    <t xml:space="preserve">Calculation of Excise duty in case of Captive Consumption  </t>
  </si>
  <si>
    <t xml:space="preserve">Purchase Invoice with Service Tax Credit taken on Input service  </t>
  </si>
  <si>
    <t xml:space="preserve">Service tax Credit utilized for Excise payment  </t>
  </si>
  <si>
    <t xml:space="preserve">Excise Payment  </t>
  </si>
  <si>
    <t xml:space="preserve">Update ER 1 PLA Payments Type  </t>
  </si>
  <si>
    <t xml:space="preserve">Transfer of Goods from Trading location to Manufacturing Location  </t>
  </si>
  <si>
    <t xml:space="preserve">Transfer of goods from manufacturing location to trading location  </t>
  </si>
  <si>
    <t xml:space="preserve">Identifying the Principal Item  </t>
  </si>
  <si>
    <t xml:space="preserve">Opening Entry </t>
  </si>
  <si>
    <t xml:space="preserve">Sale of Goods which are Returned </t>
  </si>
  <si>
    <t xml:space="preserve">Depositing of PLA amount and creating of excise charge liability using the Tax Journal  </t>
  </si>
  <si>
    <t xml:space="preserve">Direct debit to PLA/RG in Sales Invoice  </t>
  </si>
  <si>
    <t xml:space="preserve">Supplementary Invoice  </t>
  </si>
  <si>
    <t xml:space="preserve">Sales Cancellation  </t>
  </si>
  <si>
    <t xml:space="preserve">Excise calculation in Purchase order or Purchase Return order for CENVAT Items in case of Trading </t>
  </si>
  <si>
    <t xml:space="preserve">Excise calculation in Sales order or Sales Return order for CENVAT Items in case of Trading  </t>
  </si>
  <si>
    <t>Excise Reports</t>
  </si>
  <si>
    <t>Overview of Service Tax</t>
  </si>
  <si>
    <t>Calculating Service Tax and TDS using Journal Voucher</t>
  </si>
  <si>
    <t>Service Tax Implication while Making Payment to Vendor against Invoice</t>
  </si>
  <si>
    <t>Calculating Service Tax and TDS using Bank Payment Voucher for Advance Payments</t>
  </si>
  <si>
    <t>Service Tax Implication while creating Invoice against Advance Payment</t>
  </si>
  <si>
    <t>Service Tax Implication by Applying Advance Payment and Invoice from Vendor Ledger Entry</t>
  </si>
  <si>
    <t>Service Tax Implication by Applying Normal Payment and Invoice from Vendor Ledger Entry</t>
  </si>
  <si>
    <t>Reversal of Bank Payment Voucher which includes Service Tax</t>
  </si>
  <si>
    <t>Purchase Invoice with CENVAT taken on Inputs</t>
  </si>
  <si>
    <t>Purchase Invoice with CENVAT taken on Capital Goods</t>
  </si>
  <si>
    <t>Credit Received from Inter Unit Transfer by a LTU</t>
  </si>
  <si>
    <t>Purchase Invoice with Service Tax in case of Input Service Distributor</t>
  </si>
  <si>
    <t>Service Tax Distribution</t>
  </si>
  <si>
    <t>GTA Transaction in case of Service Receiver</t>
  </si>
  <si>
    <t>Refund of Advance Payment from Vendor with Service Tax</t>
  </si>
  <si>
    <t>Purchase Credit Memo with Service Tax</t>
  </si>
  <si>
    <t>Calculating Service Tax using Journal Voucher</t>
  </si>
  <si>
    <t>Service Tax Implication while Receiving Payment from Customer</t>
  </si>
  <si>
    <t>Calculating Service Tax on Advance Payment Received from Customer</t>
  </si>
  <si>
    <t>Service Tax Implication by Applying Advance Payment and Invoice from Customer Ledger Entry</t>
  </si>
  <si>
    <t>Service Tax Implication by Applying Normal Payment and Invoice from Customer Ledger Entry</t>
  </si>
  <si>
    <t>Reversal of Bank Receipt Voucher which includes Service Tax</t>
  </si>
  <si>
    <t>Export of Services using Sales Invoice</t>
  </si>
  <si>
    <t>Sale of Exempted Services</t>
  </si>
  <si>
    <t>ST Pure Agent</t>
  </si>
  <si>
    <t>Calculating Service Tax with Abatement Percentage</t>
  </si>
  <si>
    <t>Refund of Advance Payment to Customer with Service Tax</t>
  </si>
  <si>
    <t>Sales Credit Memo with Service Tax</t>
  </si>
  <si>
    <t>Calculation of Service Tax on Direct Payments/Receipts</t>
  </si>
  <si>
    <t>Service Tax Implication while applying Invoice and Payment with different Currency Exchange Rates</t>
  </si>
  <si>
    <t>Service Tax Opening</t>
  </si>
  <si>
    <t>Service Tax Adjustment</t>
  </si>
  <si>
    <t>Adjust Service Tax Credit</t>
  </si>
  <si>
    <t>Service Tax Payment</t>
  </si>
  <si>
    <t>ST3 Removed as such/LTU Dtls</t>
  </si>
  <si>
    <t>Service Tax Reports</t>
  </si>
  <si>
    <t xml:space="preserve">Overview of Value Added Tax (VAT) </t>
  </si>
  <si>
    <t xml:space="preserve">Basic Setup </t>
  </si>
  <si>
    <t xml:space="preserve">Calculating VAT on purchase of goods </t>
  </si>
  <si>
    <t xml:space="preserve">Calculating VAT if vendor has opted for Composition scheme </t>
  </si>
  <si>
    <t xml:space="preserve">Calculating VAT if Retention limit is defined in the Tax Jurisdiction setup with Non ITC claimable Usage% defined </t>
  </si>
  <si>
    <t xml:space="preserve">Calculating VAT able Purchase Tax on CST </t>
  </si>
  <si>
    <t xml:space="preserve">Calculating VAT if Purchases are meant for Export or Deemed Export </t>
  </si>
  <si>
    <t xml:space="preserve">Calculating VAT in case of capital item if deferment period is 1Y in the States setup with a checkmark in the Financial Year field </t>
  </si>
  <si>
    <t xml:space="preserve">Calculating VAT in Purchase Credit Memo in case of normal item </t>
  </si>
  <si>
    <t xml:space="preserve">Calculating VAT in case of Sales Order </t>
  </si>
  <si>
    <t xml:space="preserve">Calculating VAT if standard deduction% is defined in the Tax Detail setup </t>
  </si>
  <si>
    <t xml:space="preserve">Calculating VAT on sale of goods in case of VAT exempted or Export or Deemed Export </t>
  </si>
  <si>
    <t xml:space="preserve">Calculating CST on sale of goods using sales order </t>
  </si>
  <si>
    <t xml:space="preserve">Calculating VAT as per multiple tax jurisdictions in case of normal item </t>
  </si>
  <si>
    <t xml:space="preserve">Adjustment of VAT (Lot no. wise) in case of normal item when VAT Adjustment type is Lost/Destroy </t>
  </si>
  <si>
    <t xml:space="preserve">Adjustment of VAT (Serial No. Wise) in case of normal item When VAT Adjustment type is Consumed </t>
  </si>
  <si>
    <t xml:space="preserve">Adjustment of VAT in case of Partial Branch Transfers through VAT Adjustment Journal </t>
  </si>
  <si>
    <t xml:space="preserve">Adjustment of VAT in case of change in usage through VAT Adjustment Journal </t>
  </si>
  <si>
    <t xml:space="preserve">Entering VAT opening in case of normal item </t>
  </si>
  <si>
    <t xml:space="preserve">Entering VAT opening in case of capital goods containing VAT deferment with Settled Period </t>
  </si>
  <si>
    <t xml:space="preserve">Entering VAT opening in case of capital goods containing VAT deferment without Settled period </t>
  </si>
  <si>
    <t xml:space="preserve">Entering VAT opening on sale of goods </t>
  </si>
  <si>
    <t xml:space="preserve">Calculating VAT through Purchase Credit Memo in case of Fixed Asset </t>
  </si>
  <si>
    <t xml:space="preserve">Calculating VAT through Sales Credit Memo </t>
  </si>
  <si>
    <t xml:space="preserve">VAT Settlement </t>
  </si>
  <si>
    <t>VAT Reporting</t>
  </si>
  <si>
    <t xml:space="preserve">Lab 1.1– Setup Tax/Charge Group </t>
  </si>
  <si>
    <t xml:space="preserve">Lab 1.2– Setup Tax/Charge Group Details </t>
  </si>
  <si>
    <t xml:space="preserve">Lab 1.3– Setup Structure </t>
  </si>
  <si>
    <t xml:space="preserve">Lab 1.4– Calculating Excise, VAT &amp; Charges in Purchase Order with Structure </t>
  </si>
  <si>
    <t xml:space="preserve">Lab 1.5– Calculating Excise, VAT &amp; Charges in Sales Order with Structure </t>
  </si>
  <si>
    <t xml:space="preserve">Lab 1.6– Calculating Excise, VAT &amp; Charges in Purchase Return Order with Structure </t>
  </si>
  <si>
    <t xml:space="preserve">Lab 1.7– Calculating Excise, VAT &amp; Charges in Sales Return Order with Structure </t>
  </si>
  <si>
    <t xml:space="preserve">Lab 2.1– Create Excise Posting Setup for New rates of Excise </t>
  </si>
  <si>
    <t xml:space="preserve">Lab 2.2– Calculate Excise in the Purchase Invoice </t>
  </si>
  <si>
    <t xml:space="preserve">Lab 2.3– Calculate Excise in the purchase invoice in case of trading </t>
  </si>
  <si>
    <t xml:space="preserve">Lab 3.1– Create Service Tax Setup for new rates of Service Tax </t>
  </si>
  <si>
    <t xml:space="preserve">Lab 3.2– Calculate Service Tax and TDS using Journal Voucher </t>
  </si>
  <si>
    <t xml:space="preserve">Lab 3.3– Calculate Service Tax and TDS using Bank Payment Voucher </t>
  </si>
  <si>
    <t xml:space="preserve">Lab 3.4– Purchase Invoice with Service Tax in case of ISD </t>
  </si>
  <si>
    <t xml:space="preserve">Lab 3.5– Calculate Service Tax using Journal Voucher </t>
  </si>
  <si>
    <t xml:space="preserve">Lab 3.6– Service Tax on Advance Payment Received from Customer </t>
  </si>
  <si>
    <t xml:space="preserve">Lab 4.1– Create Deferment Period for the State </t>
  </si>
  <si>
    <t xml:space="preserve">Lab 4.2– Create Tax Area </t>
  </si>
  <si>
    <t xml:space="preserve">Lab 4.3– Create New Tax Area Location </t>
  </si>
  <si>
    <t xml:space="preserve">Lab 4.4– Calculate VAT using Purchase Invoice </t>
  </si>
  <si>
    <t xml:space="preserve">Lab 4.5– Calculate VAT with Retention limit defined in Tax Details level </t>
  </si>
  <si>
    <t xml:space="preserve">Lab 4.6– Calculate VAT in case of Fixed Asset when Deferment Period is 6M </t>
  </si>
  <si>
    <t xml:space="preserve">Lab 4.7– Calculate VAT in case of normal through Purchase Return Order </t>
  </si>
  <si>
    <t xml:space="preserve">Lab 4.8– Calculate VAT using Sales Invoice </t>
  </si>
  <si>
    <t xml:space="preserve">Lab 4.9– Calculate VAT using Sales Invoice with Standard Deduction </t>
  </si>
  <si>
    <t xml:space="preserve">Lab 4.10– Calculate VAT in case of VAT Exempted option on sale of goods </t>
  </si>
  <si>
    <t xml:space="preserve">Lab 4.11– Adjustment of VAT in case of capital item when VAT Adjustment Type is Lost or Destroy </t>
  </si>
  <si>
    <t xml:space="preserve">Lab 4.12– Entering VAT opening in case of G/L account </t>
  </si>
  <si>
    <t xml:space="preserve">Lab 4.13– Entering VAT opening in case of Fixed Asset </t>
  </si>
  <si>
    <t xml:space="preserve">Lab 4.14– Entering VAT opening in case of G/L Account </t>
  </si>
  <si>
    <t>Sales Tax / VAT</t>
  </si>
  <si>
    <t xml:space="preserve">Create Structure for calculation of taxes like Excise, Value Added Tax, Service tax and other charges on sales and purchase transactions. </t>
  </si>
  <si>
    <t xml:space="preserve">Calculate Excise on Purchase and Sale transactions. </t>
  </si>
  <si>
    <t xml:space="preserve">Calculate Excise in case of MRP. </t>
  </si>
  <si>
    <t xml:space="preserve">Payment of excise liability using the service tax credit. </t>
  </si>
  <si>
    <t xml:space="preserve">Update ER 1 PLA payments and claim deferred Excise. </t>
  </si>
  <si>
    <t xml:space="preserve">Enter the opening entry for RG23A/C part I and Part II. </t>
  </si>
  <si>
    <t xml:space="preserve">Generate various reports related to excise including ER-1. </t>
  </si>
  <si>
    <t xml:space="preserve">Calculate Service tax on Purchase and Sales transactions. </t>
  </si>
  <si>
    <t xml:space="preserve">Calculate Service tax on Input Service Distributor and GTA. </t>
  </si>
  <si>
    <t xml:space="preserve">Calculate Service tax in case of ST Pure Agent. </t>
  </si>
  <si>
    <t xml:space="preserve">Do offline and on-line Application and Un-Application of Service tax entries. </t>
  </si>
  <si>
    <t xml:space="preserve">Enter Service tax opening and make adjustments. </t>
  </si>
  <si>
    <t xml:space="preserve">Pay Service Tax liability by utilizing Input Service Tax Credit and CENVAT credit. </t>
  </si>
  <si>
    <t xml:space="preserve">Generate various reports related to Service tax including ST-3 return. </t>
  </si>
  <si>
    <t xml:space="preserve">Calculate CST on Purchase and Sale transactions. </t>
  </si>
  <si>
    <t xml:space="preserve">Enter VAT opening and make VAT Adjustments. </t>
  </si>
  <si>
    <t xml:space="preserve">Process VAT Settlement. </t>
  </si>
  <si>
    <t xml:space="preserve">Generate various reports related to VAT. </t>
  </si>
  <si>
    <r>
      <t>Calculate VAT on Purchase and Sale transactions</t>
    </r>
    <r>
      <rPr>
        <sz val="11.5"/>
        <color theme="1"/>
        <rFont val="Times New Roman"/>
        <family val="1"/>
      </rPr>
      <t xml:space="preserve">. </t>
    </r>
  </si>
  <si>
    <t>Config-Func</t>
  </si>
  <si>
    <t>Config-Tech</t>
  </si>
  <si>
    <t>Day-05</t>
  </si>
  <si>
    <t>Day-06</t>
  </si>
  <si>
    <t>Day-07</t>
  </si>
  <si>
    <t>Done</t>
  </si>
  <si>
    <t>Remarks</t>
  </si>
  <si>
    <t>Act Start Date</t>
  </si>
  <si>
    <t>Actual Finish Date</t>
  </si>
  <si>
    <t>WIP</t>
  </si>
  <si>
    <t>Differed</t>
  </si>
  <si>
    <t>Actual Date</t>
  </si>
  <si>
    <t>Planned 
Finish Date</t>
  </si>
  <si>
    <t>Actual 
Finish Date</t>
  </si>
  <si>
    <t>Name</t>
  </si>
  <si>
    <t>Change Name</t>
  </si>
  <si>
    <t>Sheet</t>
  </si>
  <si>
    <t>Topics-Covered</t>
  </si>
  <si>
    <t>Modifed By</t>
  </si>
  <si>
    <t>Hari</t>
  </si>
  <si>
    <t>Training-Plan</t>
  </si>
  <si>
    <t>Planned Date/Acutal Date Concept Created</t>
  </si>
  <si>
    <t>Day-01</t>
  </si>
  <si>
    <t>Day-02</t>
  </si>
  <si>
    <t>Day-03</t>
  </si>
  <si>
    <t>Day-04</t>
  </si>
  <si>
    <t>Training-Attendees</t>
  </si>
  <si>
    <t>"Session" changed to "Day"</t>
  </si>
  <si>
    <t>(Re) Planned 
Date</t>
  </si>
  <si>
    <t>Not Applicable</t>
  </si>
  <si>
    <t>Dates &amp; Day Entry Col/Corrected. Status updated</t>
  </si>
  <si>
    <t>Vijay</t>
  </si>
  <si>
    <t>Table No</t>
  </si>
  <si>
    <t>Item Traking Code</t>
  </si>
  <si>
    <t>Put away Template Header</t>
  </si>
  <si>
    <t>Sample record</t>
  </si>
  <si>
    <t>Excise Product Posting Group</t>
  </si>
  <si>
    <t>Structure Header</t>
  </si>
  <si>
    <t>Routing Header</t>
  </si>
  <si>
    <t>Production BOM Header</t>
  </si>
  <si>
    <t>TariffNumber</t>
  </si>
  <si>
    <t>ServiceItemGroup</t>
  </si>
  <si>
    <t>ItemTrackingCode</t>
  </si>
  <si>
    <t>SpecialEquipment</t>
  </si>
  <si>
    <t>Location</t>
  </si>
  <si>
    <t>Not Required</t>
  </si>
  <si>
    <t>"MasterTable" Status Sheet created</t>
  </si>
  <si>
    <t>Employee</t>
  </si>
  <si>
    <t>FAPostingGroup</t>
  </si>
  <si>
    <t>FAClass</t>
  </si>
  <si>
    <t>FASubClass</t>
  </si>
  <si>
    <t>FALocation</t>
  </si>
  <si>
    <t>Dimention</t>
  </si>
  <si>
    <t>FA-Tables</t>
  </si>
  <si>
    <t>Dimension</t>
  </si>
  <si>
    <t>Payments</t>
  </si>
  <si>
    <t>Currency</t>
  </si>
  <si>
    <t>FinanceChargeTerms</t>
  </si>
  <si>
    <t>CustomerPriceGroup</t>
  </si>
  <si>
    <t>Language</t>
  </si>
  <si>
    <t>CountryRegion</t>
  </si>
  <si>
    <t>ShipmentMethod</t>
  </si>
  <si>
    <t>SalespersonPurchaser</t>
  </si>
  <si>
    <t>GLAccount</t>
  </si>
  <si>
    <t>Customer</t>
  </si>
  <si>
    <t>Vendor</t>
  </si>
  <si>
    <t>Item</t>
  </si>
  <si>
    <t>CustomerPostingGroup</t>
  </si>
  <si>
    <t>VendorPostingGroup</t>
  </si>
  <si>
    <t>InventoryPostingGroup</t>
  </si>
  <si>
    <t>UnitofMeasure</t>
  </si>
  <si>
    <t>GenBusinessPostingGroup</t>
  </si>
  <si>
    <t>GenProductPostingGroup</t>
  </si>
  <si>
    <t>BankAccount</t>
  </si>
  <si>
    <t>BankAccountPostingGroup</t>
  </si>
  <si>
    <t>Territory</t>
  </si>
  <si>
    <t>PaymentMetho</t>
  </si>
  <si>
    <t>ShippingAgent</t>
  </si>
  <si>
    <t>ReminderTerms</t>
  </si>
  <si>
    <t>NoSeries</t>
  </si>
  <si>
    <t>CustomerDiscountGroup</t>
  </si>
  <si>
    <t>ItemDiscountGroup</t>
  </si>
  <si>
    <t>ICPartner</t>
  </si>
  <si>
    <t>Contact</t>
  </si>
  <si>
    <t>Manufacturer</t>
  </si>
  <si>
    <t>ItemCategory</t>
  </si>
  <si>
    <t>PhyInvtCountingPeriod</t>
  </si>
  <si>
    <t>ISKCON-Tables</t>
  </si>
  <si>
    <t>Table By Varnaaz</t>
  </si>
  <si>
    <t>#</t>
  </si>
  <si>
    <t>TFS-Gift</t>
  </si>
  <si>
    <t>TFS-Food</t>
  </si>
  <si>
    <t>GST</t>
  </si>
  <si>
    <t>Yes</t>
  </si>
  <si>
    <t>TaxGroupCode</t>
  </si>
  <si>
    <t>VATBusinessPostingGroup</t>
  </si>
  <si>
    <t>VATProductPostingGroup</t>
  </si>
  <si>
    <t>NR</t>
  </si>
  <si>
    <t>PaymentTerms</t>
  </si>
  <si>
    <t>Total</t>
  </si>
  <si>
    <t>Provided</t>
  </si>
  <si>
    <t>Status %</t>
  </si>
  <si>
    <t>Not Available</t>
  </si>
  <si>
    <t>MasterTable</t>
  </si>
  <si>
    <t>Remove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</si>
</sst>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ddd\,\ dd/mmm/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Wingdings"/>
      <charset val="2"/>
    </font>
    <font>
      <b/>
      <sz val="12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Tahoma"/>
      <family val="2"/>
    </font>
    <font>
      <sz val="11.5"/>
      <color theme="1"/>
      <name val="Times New Roman"/>
      <family val="1"/>
    </font>
    <font>
      <sz val="11"/>
      <color theme="1"/>
      <name val="Calibri Light"/>
      <scheme val="major"/>
    </font>
    <font>
      <b/>
      <sz val="11"/>
      <color theme="1"/>
      <name val="Calibri Light"/>
      <scheme val="major"/>
    </font>
    <font>
      <b/>
      <sz val="11"/>
      <name val="Calibri"/>
      <family val="2"/>
      <scheme val="minor"/>
    </font>
    <font>
      <sz val="11"/>
      <name val="Wingdings"/>
      <charset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15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0" fillId="0" borderId="1" xfId="0" applyBorder="1"/>
    <xf numFmtId="0" fontId="17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17" fillId="4" borderId="1" xfId="0" applyFont="1" applyFill="1" applyBorder="1"/>
    <xf numFmtId="14" fontId="0" fillId="4" borderId="1" xfId="0" applyNumberFormat="1" applyFill="1" applyBorder="1"/>
    <xf numFmtId="0" fontId="17" fillId="4" borderId="1" xfId="0" applyFont="1" applyFill="1" applyBorder="1" applyAlignment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15" fontId="0" fillId="4" borderId="1" xfId="0" applyNumberFormat="1" applyFill="1" applyBorder="1"/>
    <xf numFmtId="15" fontId="0" fillId="0" borderId="0" xfId="0" applyNumberFormat="1"/>
    <xf numFmtId="0" fontId="7" fillId="2" borderId="0" xfId="0" applyFont="1" applyFill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4" displayName="Table4" ref="A1:I6" totalsRowShown="0" headerRowDxfId="56">
  <autoFilter ref="A1:I6"/>
  <tableColumns count="9">
    <tableColumn id="1" name="Phase" dataDxfId="55"/>
    <tableColumn id="2" name="Activity" dataDxfId="54"/>
    <tableColumn id="3" name="Duration" dataDxfId="53"/>
    <tableColumn id="4" name="Start Date" dataDxfId="52"/>
    <tableColumn id="5" name="End Date" dataDxfId="51"/>
    <tableColumn id="9" name="Act Start Date" dataDxfId="50">
      <calculatedColumnFormula>Table4[[#This Row],[Start Date]]</calculatedColumnFormula>
    </tableColumn>
    <tableColumn id="8" name="Actual Finish Date" dataDxfId="49">
      <calculatedColumnFormula>Table4[[#This Row],[End Date]]</calculatedColumnFormula>
    </tableColumn>
    <tableColumn id="6" name="Status" dataDxfId="48"/>
    <tableColumn id="7" name="Remark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9:E23" totalsRowShown="0" headerRowDxfId="46">
  <autoFilter ref="A9:E23"/>
  <tableColumns count="5">
    <tableColumn id="1" name="Phase" dataDxfId="45"/>
    <tableColumn id="2" name="Deliverable" dataDxfId="44"/>
    <tableColumn id="3" name="Who" dataDxfId="43"/>
    <tableColumn id="4" name="Planned _x000a_Finish Date" dataDxfId="42"/>
    <tableColumn id="5" name="Actual _x000a_Finish Date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M18" totalsRowShown="0" headerRowDxfId="40" dataDxfId="39" tableBorderDxfId="38" totalsRowBorderDxfId="37">
  <autoFilter ref="A1:M18"/>
  <sortState ref="A2:J14">
    <sortCondition ref="D2:D14"/>
    <sortCondition ref="C2:C14"/>
    <sortCondition ref="A2:A14"/>
  </sortState>
  <tableColumns count="13">
    <tableColumn id="1" name="Trainee" dataDxfId="36"/>
    <tableColumn id="2" name="Trust / Org" dataDxfId="35"/>
    <tableColumn id="3" name="Department" dataDxfId="34"/>
    <tableColumn id="6" name="Role" dataDxfId="33"/>
    <tableColumn id="4" name="Mobile Number" dataDxfId="32"/>
    <tableColumn id="5" name="e-Mail ID" dataDxfId="31"/>
    <tableColumn id="7" name="Day-01" dataDxfId="30"/>
    <tableColumn id="8" name="Day-02" dataDxfId="29"/>
    <tableColumn id="9" name="Day-03" dataDxfId="28"/>
    <tableColumn id="12" name="Day-04" dataDxfId="27"/>
    <tableColumn id="13" name="Day-05" dataDxfId="26"/>
    <tableColumn id="14" name="Day-06" dataDxfId="25"/>
    <tableColumn id="15" name="Day-07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I361" totalsRowShown="0" headerRowDxfId="23" dataDxfId="22" tableBorderDxfId="21">
  <sortState ref="A2:G392">
    <sortCondition ref="E2:E392"/>
    <sortCondition ref="F2:F392"/>
    <sortCondition ref="B2:B392"/>
    <sortCondition ref="C2:C392"/>
    <sortCondition ref="A2:A392"/>
  </sortState>
  <tableColumns count="9">
    <tableColumn id="1" name="S. No." dataDxfId="20"/>
    <tableColumn id="2" name="Course" dataDxfId="19"/>
    <tableColumn id="3" name="Module" dataDxfId="18"/>
    <tableColumn id="4" name="Topics Covered" dataDxfId="17"/>
    <tableColumn id="7" name="Phase" dataDxfId="16"/>
    <tableColumn id="5" name="Day" dataDxfId="15"/>
    <tableColumn id="6" name="Status" dataDxfId="14"/>
    <tableColumn id="9" name="(Re) Planned _x000a_Date" dataDxfId="13"/>
    <tableColumn id="8" name="Actual Date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C265" totalsRowShown="0" headerRowDxfId="11">
  <autoFilter ref="A1:C265"/>
  <sortState ref="A2:C249">
    <sortCondition ref="A1:A249"/>
  </sortState>
  <tableColumns count="3">
    <tableColumn id="1" name="S.No." dataDxfId="10"/>
    <tableColumn id="2" name="Course" dataDxfId="9"/>
    <tableColumn id="3" name="Course Objectives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E144" totalsRowShown="0" headerRowDxfId="7">
  <autoFilter ref="A1:E144"/>
  <tableColumns count="5">
    <tableColumn id="1" name="S. No." dataDxfId="6"/>
    <tableColumn id="2" name="Ref. No." dataDxfId="5"/>
    <tableColumn id="3" name="Course" dataDxfId="4"/>
    <tableColumn id="4" name="Module" dataDxfId="3"/>
    <tableColumn id="5" name="Lab Exercis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workbookViewId="0">
      <selection activeCell="C7" sqref="C7"/>
    </sheetView>
  </sheetViews>
  <sheetFormatPr defaultRowHeight="15" x14ac:dyDescent="0.25"/>
  <cols>
    <col min="1" max="1" width="53.5703125" customWidth="1"/>
    <col min="2" max="2" width="18.42578125" bestFit="1" customWidth="1"/>
    <col min="3" max="3" width="11.140625" customWidth="1"/>
    <col min="4" max="4" width="13.42578125" customWidth="1"/>
  </cols>
  <sheetData>
    <row r="1" spans="1:5" x14ac:dyDescent="0.25">
      <c r="A1" t="s">
        <v>979</v>
      </c>
      <c r="B1" t="s">
        <v>980</v>
      </c>
      <c r="C1" t="s">
        <v>29</v>
      </c>
      <c r="D1" t="s">
        <v>982</v>
      </c>
      <c r="E1" t="s">
        <v>970</v>
      </c>
    </row>
    <row r="2" spans="1:5" x14ac:dyDescent="0.25">
      <c r="A2" t="s">
        <v>994</v>
      </c>
      <c r="B2" t="s">
        <v>981</v>
      </c>
      <c r="C2" s="71">
        <v>42107</v>
      </c>
      <c r="D2" t="s">
        <v>983</v>
      </c>
    </row>
    <row r="3" spans="1:5" x14ac:dyDescent="0.25">
      <c r="A3" t="s">
        <v>985</v>
      </c>
      <c r="B3" t="s">
        <v>984</v>
      </c>
      <c r="C3" s="71">
        <v>42107</v>
      </c>
    </row>
    <row r="4" spans="1:5" x14ac:dyDescent="0.25">
      <c r="A4" t="s">
        <v>991</v>
      </c>
      <c r="B4" t="s">
        <v>990</v>
      </c>
      <c r="C4" s="71">
        <v>42107</v>
      </c>
    </row>
    <row r="5" spans="1:5" x14ac:dyDescent="0.25">
      <c r="A5" t="s">
        <v>1010</v>
      </c>
      <c r="B5" t="s">
        <v>1067</v>
      </c>
      <c r="C5" s="71">
        <v>42107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topLeftCell="A10" workbookViewId="0">
      <selection activeCell="C5" sqref="C5"/>
    </sheetView>
  </sheetViews>
  <sheetFormatPr defaultRowHeight="24.95" customHeight="1" x14ac:dyDescent="0.25"/>
  <cols>
    <col min="1" max="1" width="8.7109375" style="1" customWidth="1"/>
    <col min="2" max="2" width="73.42578125" style="1" customWidth="1"/>
    <col min="3" max="3" width="15.7109375" style="3" customWidth="1"/>
    <col min="4" max="4" width="13.28515625" style="6" customWidth="1"/>
    <col min="5" max="7" width="14.85546875" style="6" customWidth="1"/>
    <col min="8" max="16384" width="9.140625" style="1"/>
  </cols>
  <sheetData>
    <row r="1" spans="1:9" s="3" customFormat="1" ht="24.95" customHeight="1" x14ac:dyDescent="0.25">
      <c r="A1" s="21" t="s">
        <v>405</v>
      </c>
      <c r="B1" s="30" t="s">
        <v>404</v>
      </c>
      <c r="C1" s="30" t="s">
        <v>4</v>
      </c>
      <c r="D1" s="31" t="s">
        <v>40</v>
      </c>
      <c r="E1" s="31" t="s">
        <v>41</v>
      </c>
      <c r="F1" s="31" t="s">
        <v>971</v>
      </c>
      <c r="G1" s="31" t="s">
        <v>972</v>
      </c>
      <c r="H1" s="3" t="s">
        <v>333</v>
      </c>
      <c r="I1" s="3" t="s">
        <v>970</v>
      </c>
    </row>
    <row r="2" spans="1:9" ht="24.95" customHeight="1" x14ac:dyDescent="0.25">
      <c r="A2" s="21">
        <v>1</v>
      </c>
      <c r="B2" s="32" t="s">
        <v>387</v>
      </c>
      <c r="C2" s="33" t="s">
        <v>406</v>
      </c>
      <c r="D2" s="34">
        <v>42080</v>
      </c>
      <c r="E2" s="34">
        <v>42083</v>
      </c>
      <c r="F2" s="34">
        <f>Table4[[#This Row],[Start Date]]</f>
        <v>42080</v>
      </c>
      <c r="G2" s="34">
        <f>Table4[[#This Row],[End Date]]</f>
        <v>42083</v>
      </c>
      <c r="H2" s="1" t="s">
        <v>969</v>
      </c>
    </row>
    <row r="3" spans="1:9" ht="24.95" customHeight="1" x14ac:dyDescent="0.25">
      <c r="A3" s="21">
        <v>2</v>
      </c>
      <c r="B3" s="32" t="s">
        <v>37</v>
      </c>
      <c r="C3" s="33" t="s">
        <v>407</v>
      </c>
      <c r="D3" s="34">
        <v>42086</v>
      </c>
      <c r="E3" s="34">
        <v>42091</v>
      </c>
      <c r="F3" s="34">
        <f>Table4[[#This Row],[Start Date]]</f>
        <v>42086</v>
      </c>
      <c r="G3" s="34">
        <f>Table4[[#This Row],[End Date]]</f>
        <v>42091</v>
      </c>
      <c r="H3" s="1" t="s">
        <v>969</v>
      </c>
    </row>
    <row r="4" spans="1:9" ht="24.95" customHeight="1" x14ac:dyDescent="0.25">
      <c r="A4" s="21">
        <v>3</v>
      </c>
      <c r="B4" s="32" t="s">
        <v>797</v>
      </c>
      <c r="C4" s="33" t="s">
        <v>408</v>
      </c>
      <c r="D4" s="34">
        <v>42093</v>
      </c>
      <c r="E4" s="34">
        <v>42095</v>
      </c>
      <c r="F4" s="34"/>
      <c r="G4" s="34"/>
      <c r="I4" s="1" t="s">
        <v>974</v>
      </c>
    </row>
    <row r="5" spans="1:9" ht="24.95" customHeight="1" x14ac:dyDescent="0.25">
      <c r="A5" s="21">
        <v>4</v>
      </c>
      <c r="B5" s="32" t="s">
        <v>39</v>
      </c>
      <c r="C5" s="33" t="s">
        <v>409</v>
      </c>
      <c r="D5" s="34">
        <v>42096</v>
      </c>
      <c r="E5" s="34">
        <v>42111</v>
      </c>
      <c r="F5" s="34"/>
      <c r="G5" s="34"/>
    </row>
    <row r="6" spans="1:9" ht="24.95" customHeight="1" x14ac:dyDescent="0.25">
      <c r="A6" s="21">
        <v>5</v>
      </c>
      <c r="B6" s="32" t="s">
        <v>38</v>
      </c>
      <c r="C6" s="33" t="s">
        <v>408</v>
      </c>
      <c r="D6" s="34">
        <v>42114</v>
      </c>
      <c r="E6" s="34">
        <v>42116</v>
      </c>
      <c r="F6" s="34">
        <v>42107</v>
      </c>
      <c r="G6" s="34">
        <v>42110</v>
      </c>
      <c r="H6" s="1" t="s">
        <v>973</v>
      </c>
    </row>
    <row r="8" spans="1:9" ht="24.95" customHeight="1" x14ac:dyDescent="0.25">
      <c r="A8" s="72" t="s">
        <v>410</v>
      </c>
      <c r="B8" s="72"/>
      <c r="C8" s="72"/>
      <c r="D8" s="72"/>
      <c r="E8" s="72"/>
      <c r="F8" s="51"/>
      <c r="G8" s="51"/>
    </row>
    <row r="9" spans="1:9" ht="30" x14ac:dyDescent="0.25">
      <c r="A9" s="3" t="s">
        <v>405</v>
      </c>
      <c r="B9" s="3" t="s">
        <v>411</v>
      </c>
      <c r="C9" s="3" t="s">
        <v>43</v>
      </c>
      <c r="D9" s="54" t="s">
        <v>976</v>
      </c>
      <c r="E9" s="54" t="s">
        <v>977</v>
      </c>
    </row>
    <row r="10" spans="1:9" ht="24.95" customHeight="1" x14ac:dyDescent="0.25">
      <c r="A10" s="3">
        <v>1</v>
      </c>
      <c r="B10" s="1" t="s">
        <v>413</v>
      </c>
      <c r="C10" s="3" t="s">
        <v>34</v>
      </c>
      <c r="D10" s="6">
        <v>42083</v>
      </c>
      <c r="E10" s="6">
        <v>42083</v>
      </c>
    </row>
    <row r="11" spans="1:9" ht="24.95" customHeight="1" x14ac:dyDescent="0.25">
      <c r="A11" s="3">
        <v>1</v>
      </c>
      <c r="B11" s="1" t="s">
        <v>412</v>
      </c>
      <c r="C11" s="3" t="s">
        <v>44</v>
      </c>
      <c r="D11" s="6">
        <v>42083</v>
      </c>
      <c r="E11" s="6">
        <v>42083</v>
      </c>
    </row>
    <row r="12" spans="1:9" ht="24.95" customHeight="1" x14ac:dyDescent="0.25">
      <c r="A12" s="3">
        <v>1</v>
      </c>
      <c r="B12" s="1" t="s">
        <v>665</v>
      </c>
      <c r="C12" s="3" t="s">
        <v>371</v>
      </c>
      <c r="D12" s="6">
        <v>42086</v>
      </c>
    </row>
    <row r="13" spans="1:9" ht="24.95" customHeight="1" x14ac:dyDescent="0.25">
      <c r="A13" s="3">
        <v>1</v>
      </c>
      <c r="B13" s="1" t="s">
        <v>664</v>
      </c>
      <c r="C13" s="3" t="s">
        <v>371</v>
      </c>
      <c r="D13" s="6">
        <v>42086</v>
      </c>
    </row>
    <row r="14" spans="1:9" ht="24.95" customHeight="1" x14ac:dyDescent="0.25">
      <c r="A14" s="3">
        <v>2</v>
      </c>
      <c r="B14" s="1" t="s">
        <v>663</v>
      </c>
      <c r="C14" s="3" t="s">
        <v>371</v>
      </c>
    </row>
    <row r="15" spans="1:9" ht="24.95" customHeight="1" x14ac:dyDescent="0.25">
      <c r="A15" s="3">
        <v>2</v>
      </c>
      <c r="B15" s="1" t="s">
        <v>662</v>
      </c>
      <c r="C15" s="3" t="s">
        <v>371</v>
      </c>
    </row>
    <row r="16" spans="1:9" ht="24.95" customHeight="1" x14ac:dyDescent="0.25">
      <c r="A16" s="3">
        <v>2</v>
      </c>
      <c r="B16" s="1" t="s">
        <v>789</v>
      </c>
      <c r="C16" s="3" t="s">
        <v>790</v>
      </c>
    </row>
    <row r="17" spans="1:7" ht="24.95" customHeight="1" x14ac:dyDescent="0.25">
      <c r="A17" s="3">
        <v>2</v>
      </c>
      <c r="B17" s="1" t="s">
        <v>791</v>
      </c>
      <c r="C17" s="3" t="s">
        <v>371</v>
      </c>
    </row>
    <row r="18" spans="1:7" ht="24.95" customHeight="1" x14ac:dyDescent="0.25">
      <c r="A18" s="3">
        <v>2</v>
      </c>
      <c r="B18" s="1" t="s">
        <v>792</v>
      </c>
      <c r="C18" s="3" t="s">
        <v>371</v>
      </c>
    </row>
    <row r="19" spans="1:7" ht="24.95" customHeight="1" x14ac:dyDescent="0.25">
      <c r="A19" s="3">
        <v>2</v>
      </c>
      <c r="B19" s="1" t="s">
        <v>793</v>
      </c>
      <c r="C19" s="3" t="s">
        <v>371</v>
      </c>
    </row>
    <row r="20" spans="1:7" ht="24.95" customHeight="1" x14ac:dyDescent="0.25">
      <c r="A20" s="3">
        <v>2</v>
      </c>
      <c r="B20" s="1" t="s">
        <v>794</v>
      </c>
      <c r="C20" s="3" t="s">
        <v>44</v>
      </c>
    </row>
    <row r="21" spans="1:7" ht="24.95" customHeight="1" x14ac:dyDescent="0.25">
      <c r="A21" s="41">
        <v>3</v>
      </c>
      <c r="B21" s="42" t="s">
        <v>795</v>
      </c>
      <c r="C21" s="41" t="s">
        <v>334</v>
      </c>
      <c r="D21" s="43"/>
      <c r="E21" s="43"/>
      <c r="F21" s="43"/>
      <c r="G21" s="43"/>
    </row>
    <row r="22" spans="1:7" ht="24.95" customHeight="1" x14ac:dyDescent="0.25">
      <c r="A22" s="41">
        <v>3</v>
      </c>
      <c r="B22" s="42" t="s">
        <v>796</v>
      </c>
      <c r="C22" s="41" t="s">
        <v>371</v>
      </c>
      <c r="D22" s="43"/>
      <c r="E22" s="43"/>
      <c r="F22" s="43"/>
      <c r="G22" s="43"/>
    </row>
    <row r="23" spans="1:7" ht="24.95" customHeight="1" x14ac:dyDescent="0.25">
      <c r="A23" s="41"/>
      <c r="B23" s="42"/>
      <c r="C23" s="41"/>
      <c r="D23" s="43"/>
      <c r="E23" s="43"/>
      <c r="F23" s="43"/>
      <c r="G23" s="43"/>
    </row>
  </sheetData>
  <mergeCells count="1">
    <mergeCell ref="A8:E8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"/>
  <sheetViews>
    <sheetView workbookViewId="0">
      <selection activeCell="E4" sqref="E4"/>
    </sheetView>
  </sheetViews>
  <sheetFormatPr defaultRowHeight="24.95" customHeight="1" x14ac:dyDescent="0.25"/>
  <cols>
    <col min="1" max="1" width="9.140625" style="4"/>
    <col min="2" max="2" width="15.7109375" style="5" customWidth="1"/>
    <col min="3" max="4" width="12.7109375" style="5" customWidth="1"/>
    <col min="5" max="5" width="50.7109375" style="4" customWidth="1"/>
    <col min="6" max="6" width="20.7109375" style="4" customWidth="1"/>
    <col min="7" max="16384" width="9.140625" style="4"/>
  </cols>
  <sheetData>
    <row r="1" spans="1:6" s="2" customFormat="1" ht="24.95" customHeight="1" x14ac:dyDescent="0.25">
      <c r="A1" s="25" t="s">
        <v>401</v>
      </c>
      <c r="B1" s="25" t="s">
        <v>29</v>
      </c>
      <c r="C1" s="25" t="s">
        <v>30</v>
      </c>
      <c r="D1" s="25" t="s">
        <v>31</v>
      </c>
      <c r="E1" s="25" t="s">
        <v>33</v>
      </c>
      <c r="F1" s="25" t="s">
        <v>43</v>
      </c>
    </row>
    <row r="2" spans="1:6" ht="24.95" customHeight="1" x14ac:dyDescent="0.25">
      <c r="A2" s="74">
        <v>1</v>
      </c>
      <c r="B2" s="76">
        <v>42080</v>
      </c>
      <c r="C2" s="73">
        <v>0.4375</v>
      </c>
      <c r="D2" s="73">
        <v>0.5625</v>
      </c>
      <c r="E2" s="27" t="s">
        <v>32</v>
      </c>
      <c r="F2" s="27" t="s">
        <v>34</v>
      </c>
    </row>
    <row r="3" spans="1:6" ht="24.95" customHeight="1" x14ac:dyDescent="0.25">
      <c r="A3" s="75"/>
      <c r="B3" s="77"/>
      <c r="C3" s="73"/>
      <c r="D3" s="73"/>
      <c r="E3" s="27" t="s">
        <v>42</v>
      </c>
      <c r="F3" s="27" t="s">
        <v>19</v>
      </c>
    </row>
    <row r="4" spans="1:6" ht="24.95" customHeight="1" x14ac:dyDescent="0.25">
      <c r="A4" s="74">
        <v>2</v>
      </c>
      <c r="B4" s="76">
        <v>42080</v>
      </c>
      <c r="C4" s="73">
        <v>0.60416666666666663</v>
      </c>
      <c r="D4" s="73">
        <v>0.66666666666666663</v>
      </c>
      <c r="E4" s="27" t="s">
        <v>788</v>
      </c>
      <c r="F4" s="27" t="s">
        <v>44</v>
      </c>
    </row>
    <row r="5" spans="1:6" ht="24.95" customHeight="1" x14ac:dyDescent="0.25">
      <c r="A5" s="75"/>
      <c r="B5" s="77"/>
      <c r="C5" s="73"/>
      <c r="D5" s="73"/>
      <c r="E5" s="27" t="s">
        <v>45</v>
      </c>
      <c r="F5" s="27" t="s">
        <v>19</v>
      </c>
    </row>
    <row r="6" spans="1:6" ht="24.95" customHeight="1" x14ac:dyDescent="0.25">
      <c r="A6" s="37">
        <v>3</v>
      </c>
      <c r="B6" s="26">
        <v>42080</v>
      </c>
      <c r="C6" s="28">
        <v>0.41666666666666669</v>
      </c>
      <c r="D6" s="28">
        <v>0.75</v>
      </c>
      <c r="E6" s="27" t="s">
        <v>304</v>
      </c>
      <c r="F6" s="27" t="s">
        <v>34</v>
      </c>
    </row>
    <row r="7" spans="1:6" ht="24.95" customHeight="1" x14ac:dyDescent="0.25">
      <c r="A7" s="29">
        <v>4</v>
      </c>
      <c r="B7" s="26">
        <v>42081</v>
      </c>
      <c r="C7" s="28">
        <v>0.41666666666666669</v>
      </c>
      <c r="D7" s="28">
        <v>0.75</v>
      </c>
      <c r="E7" s="27" t="s">
        <v>400</v>
      </c>
      <c r="F7" s="27" t="s">
        <v>34</v>
      </c>
    </row>
    <row r="8" spans="1:6" ht="24.95" customHeight="1" x14ac:dyDescent="0.25">
      <c r="A8" s="29">
        <v>5</v>
      </c>
      <c r="B8" s="26">
        <v>42082</v>
      </c>
      <c r="C8" s="28">
        <v>0.41666666666666669</v>
      </c>
      <c r="D8" s="28">
        <v>0.75</v>
      </c>
      <c r="E8" s="27" t="s">
        <v>304</v>
      </c>
      <c r="F8" s="27" t="s">
        <v>34</v>
      </c>
    </row>
    <row r="9" spans="1:6" ht="24.95" customHeight="1" x14ac:dyDescent="0.25">
      <c r="A9" s="29">
        <v>6</v>
      </c>
      <c r="B9" s="26">
        <v>42083</v>
      </c>
      <c r="C9" s="28">
        <v>0.41666666666666669</v>
      </c>
      <c r="D9" s="28">
        <v>0.54166666666666663</v>
      </c>
      <c r="E9" s="27" t="s">
        <v>304</v>
      </c>
      <c r="F9" s="27" t="s">
        <v>34</v>
      </c>
    </row>
    <row r="10" spans="1:6" ht="24.95" customHeight="1" x14ac:dyDescent="0.25">
      <c r="A10" s="37">
        <v>7</v>
      </c>
      <c r="B10" s="26">
        <v>42083</v>
      </c>
      <c r="C10" s="36">
        <v>0.58333333333333337</v>
      </c>
      <c r="D10" s="36">
        <v>0.75</v>
      </c>
      <c r="E10" s="27" t="s">
        <v>787</v>
      </c>
      <c r="F10" s="27" t="s">
        <v>34</v>
      </c>
    </row>
  </sheetData>
  <mergeCells count="8">
    <mergeCell ref="D4:D5"/>
    <mergeCell ref="C2:C3"/>
    <mergeCell ref="D2:D3"/>
    <mergeCell ref="A2:A3"/>
    <mergeCell ref="A4:A5"/>
    <mergeCell ref="B2:B3"/>
    <mergeCell ref="B4:B5"/>
    <mergeCell ref="C4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8"/>
  <sheetViews>
    <sheetView workbookViewId="0">
      <pane xSplit="1" ySplit="1" topLeftCell="E1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defaultRowHeight="24.95" customHeight="1" x14ac:dyDescent="0.25"/>
  <cols>
    <col min="1" max="1" width="30.7109375" style="15" customWidth="1"/>
    <col min="2" max="2" width="12.7109375" style="22" customWidth="1"/>
    <col min="3" max="4" width="25.7109375" style="15" customWidth="1"/>
    <col min="5" max="5" width="17.28515625" style="15" customWidth="1"/>
    <col min="6" max="6" width="40.7109375" style="15" customWidth="1"/>
    <col min="7" max="13" width="10.7109375" style="15" customWidth="1"/>
    <col min="14" max="16384" width="9.140625" style="15"/>
  </cols>
  <sheetData>
    <row r="1" spans="1:13" s="20" customFormat="1" ht="24.95" customHeight="1" x14ac:dyDescent="0.25">
      <c r="A1" s="20" t="s">
        <v>396</v>
      </c>
      <c r="B1" s="20" t="s">
        <v>497</v>
      </c>
      <c r="C1" s="20" t="s">
        <v>27</v>
      </c>
      <c r="D1" s="20" t="s">
        <v>395</v>
      </c>
      <c r="E1" s="20" t="s">
        <v>386</v>
      </c>
      <c r="F1" s="20" t="s">
        <v>385</v>
      </c>
      <c r="G1" s="58" t="s">
        <v>986</v>
      </c>
      <c r="H1" s="58" t="s">
        <v>987</v>
      </c>
      <c r="I1" s="58" t="s">
        <v>988</v>
      </c>
      <c r="J1" s="58" t="s">
        <v>989</v>
      </c>
      <c r="K1" s="20" t="s">
        <v>966</v>
      </c>
      <c r="L1" s="20" t="s">
        <v>967</v>
      </c>
      <c r="M1" s="20" t="s">
        <v>968</v>
      </c>
    </row>
    <row r="2" spans="1:13" ht="24.95" customHeight="1" x14ac:dyDescent="0.25">
      <c r="A2" s="16" t="s">
        <v>24</v>
      </c>
      <c r="B2" s="21" t="s">
        <v>369</v>
      </c>
      <c r="C2" s="15" t="s">
        <v>373</v>
      </c>
      <c r="D2" s="15" t="s">
        <v>371</v>
      </c>
      <c r="E2" s="17"/>
      <c r="F2" s="16" t="s">
        <v>384</v>
      </c>
      <c r="G2" s="59" t="s">
        <v>397</v>
      </c>
      <c r="H2" s="59" t="s">
        <v>398</v>
      </c>
      <c r="I2" s="59" t="s">
        <v>397</v>
      </c>
      <c r="J2" s="59" t="s">
        <v>397</v>
      </c>
      <c r="K2" s="24" t="s">
        <v>397</v>
      </c>
      <c r="L2" s="24"/>
      <c r="M2" s="24"/>
    </row>
    <row r="3" spans="1:13" ht="24.95" customHeight="1" x14ac:dyDescent="0.25">
      <c r="A3" s="16" t="s">
        <v>21</v>
      </c>
      <c r="B3" s="22" t="s">
        <v>369</v>
      </c>
      <c r="C3" s="15" t="s">
        <v>373</v>
      </c>
      <c r="D3" s="15" t="s">
        <v>371</v>
      </c>
      <c r="E3" s="17"/>
      <c r="F3" s="16" t="s">
        <v>372</v>
      </c>
      <c r="G3" s="59" t="s">
        <v>397</v>
      </c>
      <c r="H3" s="59" t="s">
        <v>398</v>
      </c>
      <c r="I3" s="59" t="s">
        <v>397</v>
      </c>
      <c r="J3" s="59" t="s">
        <v>398</v>
      </c>
      <c r="K3" s="24" t="s">
        <v>397</v>
      </c>
      <c r="L3" s="24"/>
      <c r="M3" s="24"/>
    </row>
    <row r="4" spans="1:13" ht="24.95" customHeight="1" x14ac:dyDescent="0.25">
      <c r="A4" s="16" t="s">
        <v>25</v>
      </c>
      <c r="B4" s="21" t="s">
        <v>369</v>
      </c>
      <c r="C4" s="15" t="s">
        <v>373</v>
      </c>
      <c r="D4" s="15" t="s">
        <v>371</v>
      </c>
      <c r="E4" s="23">
        <v>9342928017</v>
      </c>
      <c r="F4" s="16" t="s">
        <v>382</v>
      </c>
      <c r="G4" s="59" t="s">
        <v>397</v>
      </c>
      <c r="H4" s="59" t="s">
        <v>398</v>
      </c>
      <c r="I4" s="59" t="s">
        <v>397</v>
      </c>
      <c r="J4" s="59" t="s">
        <v>397</v>
      </c>
      <c r="K4" s="24" t="s">
        <v>397</v>
      </c>
      <c r="L4" s="24"/>
      <c r="M4" s="24"/>
    </row>
    <row r="5" spans="1:13" ht="24.95" customHeight="1" x14ac:dyDescent="0.25">
      <c r="A5" s="16" t="s">
        <v>22</v>
      </c>
      <c r="B5" s="22" t="s">
        <v>367</v>
      </c>
      <c r="C5" s="15" t="s">
        <v>381</v>
      </c>
      <c r="D5" s="15" t="s">
        <v>371</v>
      </c>
      <c r="E5" s="23">
        <v>8884949238</v>
      </c>
      <c r="F5" s="16" t="s">
        <v>666</v>
      </c>
      <c r="G5" s="59" t="s">
        <v>397</v>
      </c>
      <c r="H5" s="59" t="s">
        <v>398</v>
      </c>
      <c r="I5" s="59" t="s">
        <v>397</v>
      </c>
      <c r="J5" s="59" t="s">
        <v>397</v>
      </c>
      <c r="K5" s="24" t="s">
        <v>397</v>
      </c>
      <c r="L5" s="24"/>
      <c r="M5" s="24"/>
    </row>
    <row r="6" spans="1:13" ht="24.95" customHeight="1" x14ac:dyDescent="0.25">
      <c r="A6" s="16" t="s">
        <v>23</v>
      </c>
      <c r="B6" s="22" t="s">
        <v>369</v>
      </c>
      <c r="C6" s="15" t="s">
        <v>28</v>
      </c>
      <c r="D6" s="15" t="s">
        <v>371</v>
      </c>
      <c r="E6" s="17"/>
      <c r="F6" s="16" t="s">
        <v>370</v>
      </c>
      <c r="G6" s="59" t="s">
        <v>397</v>
      </c>
      <c r="H6" s="59" t="s">
        <v>398</v>
      </c>
      <c r="I6" s="59" t="s">
        <v>398</v>
      </c>
      <c r="J6" s="59" t="s">
        <v>398</v>
      </c>
      <c r="K6" s="24" t="s">
        <v>398</v>
      </c>
      <c r="L6" s="24"/>
      <c r="M6" s="24"/>
    </row>
    <row r="7" spans="1:13" ht="24.95" customHeight="1" x14ac:dyDescent="0.25">
      <c r="A7" s="16" t="s">
        <v>20</v>
      </c>
      <c r="B7" s="22" t="s">
        <v>369</v>
      </c>
      <c r="C7" s="15" t="s">
        <v>28</v>
      </c>
      <c r="D7" s="15" t="s">
        <v>371</v>
      </c>
      <c r="E7" s="17">
        <v>9342671724</v>
      </c>
      <c r="F7" s="16" t="s">
        <v>374</v>
      </c>
      <c r="G7" s="59" t="s">
        <v>397</v>
      </c>
      <c r="H7" s="59" t="s">
        <v>397</v>
      </c>
      <c r="I7" s="59" t="s">
        <v>397</v>
      </c>
      <c r="J7" s="59" t="s">
        <v>398</v>
      </c>
      <c r="K7" s="24" t="s">
        <v>398</v>
      </c>
      <c r="L7" s="24"/>
      <c r="M7" s="24"/>
    </row>
    <row r="8" spans="1:13" ht="24.95" customHeight="1" x14ac:dyDescent="0.25">
      <c r="A8" s="16" t="s">
        <v>19</v>
      </c>
      <c r="B8" s="22" t="s">
        <v>498</v>
      </c>
      <c r="C8" s="15" t="s">
        <v>399</v>
      </c>
      <c r="D8" s="15" t="s">
        <v>371</v>
      </c>
      <c r="E8" s="17"/>
      <c r="F8" s="16"/>
      <c r="G8" s="59" t="s">
        <v>397</v>
      </c>
      <c r="H8" s="59" t="s">
        <v>397</v>
      </c>
      <c r="I8" s="59" t="s">
        <v>397</v>
      </c>
      <c r="J8" s="59" t="s">
        <v>397</v>
      </c>
      <c r="K8" s="24" t="s">
        <v>398</v>
      </c>
      <c r="L8" s="24"/>
      <c r="M8" s="24"/>
    </row>
    <row r="9" spans="1:13" ht="24.95" customHeight="1" x14ac:dyDescent="0.25">
      <c r="A9" s="19" t="s">
        <v>378</v>
      </c>
      <c r="B9" s="22" t="s">
        <v>367</v>
      </c>
      <c r="C9" s="18" t="s">
        <v>377</v>
      </c>
      <c r="D9" s="18" t="s">
        <v>371</v>
      </c>
      <c r="E9" s="23">
        <v>9035792038</v>
      </c>
      <c r="F9" s="16" t="s">
        <v>376</v>
      </c>
      <c r="G9" s="59" t="s">
        <v>397</v>
      </c>
      <c r="H9" s="59" t="s">
        <v>398</v>
      </c>
      <c r="I9" s="59" t="s">
        <v>397</v>
      </c>
      <c r="J9" s="59" t="s">
        <v>397</v>
      </c>
      <c r="K9" s="24" t="s">
        <v>398</v>
      </c>
      <c r="L9" s="24"/>
      <c r="M9" s="24"/>
    </row>
    <row r="10" spans="1:13" ht="24.95" customHeight="1" x14ac:dyDescent="0.25">
      <c r="A10" s="16" t="s">
        <v>36</v>
      </c>
      <c r="B10" s="22" t="s">
        <v>365</v>
      </c>
      <c r="C10" s="15" t="s">
        <v>364</v>
      </c>
      <c r="D10" s="18" t="s">
        <v>371</v>
      </c>
      <c r="E10" s="23">
        <v>9019420027</v>
      </c>
      <c r="F10" s="16" t="s">
        <v>375</v>
      </c>
      <c r="G10" s="59" t="s">
        <v>397</v>
      </c>
      <c r="H10" s="59" t="s">
        <v>398</v>
      </c>
      <c r="I10" s="59" t="s">
        <v>398</v>
      </c>
      <c r="J10" s="59" t="s">
        <v>397</v>
      </c>
      <c r="K10" s="24" t="s">
        <v>398</v>
      </c>
      <c r="L10" s="24"/>
      <c r="M10" s="24"/>
    </row>
    <row r="11" spans="1:13" ht="24.95" customHeight="1" x14ac:dyDescent="0.25">
      <c r="A11" s="16" t="s">
        <v>35</v>
      </c>
      <c r="B11" s="22" t="s">
        <v>365</v>
      </c>
      <c r="C11" s="15" t="s">
        <v>380</v>
      </c>
      <c r="D11" s="18" t="s">
        <v>371</v>
      </c>
      <c r="E11" s="23">
        <v>9663512164</v>
      </c>
      <c r="F11" s="16" t="s">
        <v>379</v>
      </c>
      <c r="G11" s="59" t="s">
        <v>397</v>
      </c>
      <c r="H11" s="59" t="s">
        <v>398</v>
      </c>
      <c r="I11" s="59" t="s">
        <v>398</v>
      </c>
      <c r="J11" s="59" t="s">
        <v>397</v>
      </c>
      <c r="K11" s="24" t="s">
        <v>398</v>
      </c>
      <c r="L11" s="24"/>
      <c r="M11" s="24"/>
    </row>
    <row r="12" spans="1:13" ht="24.95" customHeight="1" x14ac:dyDescent="0.25">
      <c r="A12" s="16" t="s">
        <v>26</v>
      </c>
      <c r="B12" s="21" t="s">
        <v>369</v>
      </c>
      <c r="C12" s="15" t="s">
        <v>373</v>
      </c>
      <c r="D12" s="15" t="s">
        <v>363</v>
      </c>
      <c r="E12" s="23">
        <v>9481184494</v>
      </c>
      <c r="F12" s="16" t="s">
        <v>383</v>
      </c>
      <c r="G12" s="59" t="s">
        <v>397</v>
      </c>
      <c r="H12" s="59" t="s">
        <v>398</v>
      </c>
      <c r="I12" s="59" t="s">
        <v>398</v>
      </c>
      <c r="J12" s="59" t="s">
        <v>398</v>
      </c>
      <c r="K12" s="24" t="s">
        <v>398</v>
      </c>
      <c r="L12" s="24"/>
      <c r="M12" s="24"/>
    </row>
    <row r="13" spans="1:13" ht="24.95" customHeight="1" x14ac:dyDescent="0.25">
      <c r="A13" s="16" t="s">
        <v>368</v>
      </c>
      <c r="B13" s="22" t="s">
        <v>367</v>
      </c>
      <c r="C13" s="15" t="s">
        <v>364</v>
      </c>
      <c r="D13" s="15" t="s">
        <v>363</v>
      </c>
      <c r="E13" s="17"/>
      <c r="F13" s="16"/>
      <c r="G13" s="59" t="s">
        <v>398</v>
      </c>
      <c r="H13" s="59" t="s">
        <v>398</v>
      </c>
      <c r="I13" s="59" t="s">
        <v>398</v>
      </c>
      <c r="J13" s="59" t="s">
        <v>397</v>
      </c>
      <c r="K13" s="24" t="s">
        <v>398</v>
      </c>
      <c r="L13" s="24"/>
      <c r="M13" s="24"/>
    </row>
    <row r="14" spans="1:13" ht="24.95" customHeight="1" x14ac:dyDescent="0.25">
      <c r="A14" s="16" t="s">
        <v>366</v>
      </c>
      <c r="B14" s="22" t="s">
        <v>365</v>
      </c>
      <c r="C14" s="15" t="s">
        <v>364</v>
      </c>
      <c r="D14" s="15" t="s">
        <v>363</v>
      </c>
      <c r="E14" s="17"/>
      <c r="F14" s="16"/>
      <c r="G14" s="59" t="s">
        <v>398</v>
      </c>
      <c r="H14" s="59" t="s">
        <v>398</v>
      </c>
      <c r="I14" s="59" t="s">
        <v>398</v>
      </c>
      <c r="J14" s="59" t="s">
        <v>397</v>
      </c>
      <c r="K14" s="24" t="s">
        <v>398</v>
      </c>
      <c r="L14" s="24"/>
      <c r="M14" s="24"/>
    </row>
    <row r="15" spans="1:13" ht="24.95" customHeight="1" x14ac:dyDescent="0.25">
      <c r="A15" s="16" t="s">
        <v>334</v>
      </c>
      <c r="B15" s="22" t="s">
        <v>500</v>
      </c>
      <c r="C15" s="15" t="s">
        <v>501</v>
      </c>
      <c r="D15" s="15" t="s">
        <v>499</v>
      </c>
      <c r="E15" s="17"/>
      <c r="F15" s="16"/>
      <c r="G15" s="59" t="s">
        <v>397</v>
      </c>
      <c r="H15" s="59" t="s">
        <v>397</v>
      </c>
      <c r="I15" s="59" t="s">
        <v>397</v>
      </c>
      <c r="J15" s="59" t="s">
        <v>398</v>
      </c>
      <c r="K15" s="24" t="s">
        <v>397</v>
      </c>
      <c r="L15" s="24"/>
      <c r="M15" s="24"/>
    </row>
    <row r="16" spans="1:13" ht="24.95" customHeight="1" x14ac:dyDescent="0.25">
      <c r="A16" s="16" t="s">
        <v>34</v>
      </c>
      <c r="B16" s="22" t="s">
        <v>500</v>
      </c>
      <c r="C16" s="15" t="s">
        <v>502</v>
      </c>
      <c r="D16" s="15" t="s">
        <v>499</v>
      </c>
      <c r="E16" s="17"/>
      <c r="F16" s="16"/>
      <c r="G16" s="59" t="s">
        <v>397</v>
      </c>
      <c r="H16" s="59" t="s">
        <v>398</v>
      </c>
      <c r="I16" s="59" t="s">
        <v>398</v>
      </c>
      <c r="J16" s="59" t="s">
        <v>397</v>
      </c>
      <c r="K16" s="24" t="s">
        <v>397</v>
      </c>
      <c r="L16" s="24"/>
      <c r="M16" s="24"/>
    </row>
    <row r="17" spans="1:13" ht="24.95" customHeight="1" x14ac:dyDescent="0.25">
      <c r="A17" s="16" t="s">
        <v>503</v>
      </c>
      <c r="B17" s="22" t="s">
        <v>500</v>
      </c>
      <c r="C17" s="15" t="s">
        <v>502</v>
      </c>
      <c r="D17" s="15" t="s">
        <v>499</v>
      </c>
      <c r="E17" s="17"/>
      <c r="F17" s="16"/>
      <c r="G17" s="59" t="s">
        <v>398</v>
      </c>
      <c r="H17" s="59" t="s">
        <v>398</v>
      </c>
      <c r="I17" s="59" t="s">
        <v>398</v>
      </c>
      <c r="J17" s="59" t="s">
        <v>398</v>
      </c>
      <c r="K17" s="24" t="s">
        <v>398</v>
      </c>
      <c r="L17" s="24"/>
      <c r="M17" s="24"/>
    </row>
    <row r="18" spans="1:13" ht="24.95" customHeight="1" x14ac:dyDescent="0.25">
      <c r="A18" s="16" t="s">
        <v>995</v>
      </c>
      <c r="B18" s="22" t="s">
        <v>500</v>
      </c>
      <c r="C18" s="15" t="s">
        <v>502</v>
      </c>
      <c r="D18" s="15" t="s">
        <v>499</v>
      </c>
      <c r="E18" s="17"/>
      <c r="F18" s="16"/>
      <c r="G18" s="59" t="s">
        <v>398</v>
      </c>
      <c r="H18" s="59" t="s">
        <v>398</v>
      </c>
      <c r="I18" s="59" t="s">
        <v>398</v>
      </c>
      <c r="J18" s="59" t="s">
        <v>398</v>
      </c>
      <c r="K18" s="24" t="s">
        <v>397</v>
      </c>
      <c r="L18" s="24"/>
      <c r="M18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92"/>
  <sheetViews>
    <sheetView tabSelected="1" topLeftCell="A151" zoomScaleNormal="100" workbookViewId="0">
      <selection activeCell="F152" sqref="F152"/>
    </sheetView>
  </sheetViews>
  <sheetFormatPr defaultRowHeight="24.95" customHeight="1" x14ac:dyDescent="0.25"/>
  <cols>
    <col min="1" max="1" width="10.7109375" style="8" customWidth="1"/>
    <col min="2" max="2" width="20.7109375" style="8" customWidth="1"/>
    <col min="3" max="3" width="35.7109375" style="9" customWidth="1"/>
    <col min="4" max="4" width="31.42578125" style="9" customWidth="1"/>
    <col min="5" max="5" width="12.85546875" style="8" customWidth="1"/>
    <col min="6" max="6" width="16" style="8" customWidth="1"/>
    <col min="7" max="7" width="12.140625" style="8" bestFit="1" customWidth="1"/>
    <col min="8" max="9" width="15.7109375" style="9" bestFit="1" customWidth="1"/>
    <col min="10" max="16384" width="9.140625" style="9"/>
  </cols>
  <sheetData>
    <row r="1" spans="1:9" s="7" customFormat="1" ht="30" x14ac:dyDescent="0.25">
      <c r="A1" s="7" t="s">
        <v>2</v>
      </c>
      <c r="B1" s="7" t="s">
        <v>303</v>
      </c>
      <c r="C1" s="7" t="s">
        <v>1</v>
      </c>
      <c r="D1" s="7" t="s">
        <v>3</v>
      </c>
      <c r="E1" s="7" t="s">
        <v>405</v>
      </c>
      <c r="F1" s="7" t="s">
        <v>322</v>
      </c>
      <c r="G1" s="7" t="s">
        <v>333</v>
      </c>
      <c r="H1" s="55" t="s">
        <v>992</v>
      </c>
      <c r="I1" s="52" t="s">
        <v>975</v>
      </c>
    </row>
    <row r="2" spans="1:9" ht="24.95" customHeight="1" x14ac:dyDescent="0.25">
      <c r="A2" s="8">
        <v>617</v>
      </c>
      <c r="B2" s="8" t="s">
        <v>304</v>
      </c>
      <c r="C2" s="10" t="s">
        <v>50</v>
      </c>
      <c r="D2" s="10" t="s">
        <v>77</v>
      </c>
      <c r="E2" s="8">
        <v>1</v>
      </c>
      <c r="F2" s="8" t="s">
        <v>986</v>
      </c>
      <c r="G2" s="8" t="s">
        <v>360</v>
      </c>
      <c r="H2" s="56">
        <v>42080</v>
      </c>
      <c r="I2" s="56">
        <v>42080</v>
      </c>
    </row>
    <row r="3" spans="1:9" ht="24.95" customHeight="1" x14ac:dyDescent="0.25">
      <c r="A3" s="8">
        <v>618</v>
      </c>
      <c r="B3" s="8" t="s">
        <v>304</v>
      </c>
      <c r="C3" s="10" t="s">
        <v>50</v>
      </c>
      <c r="D3" s="10" t="s">
        <v>51</v>
      </c>
      <c r="E3" s="8">
        <v>1</v>
      </c>
      <c r="F3" s="8" t="s">
        <v>986</v>
      </c>
      <c r="G3" s="8" t="s">
        <v>360</v>
      </c>
      <c r="H3" s="56">
        <v>42080</v>
      </c>
      <c r="I3" s="56">
        <v>42080</v>
      </c>
    </row>
    <row r="4" spans="1:9" ht="24.95" customHeight="1" x14ac:dyDescent="0.25">
      <c r="A4" s="8">
        <v>607</v>
      </c>
      <c r="B4" s="8" t="s">
        <v>304</v>
      </c>
      <c r="C4" s="10" t="s">
        <v>49</v>
      </c>
      <c r="D4" s="10" t="s">
        <v>75</v>
      </c>
      <c r="E4" s="8">
        <v>1</v>
      </c>
      <c r="F4" s="8" t="s">
        <v>986</v>
      </c>
      <c r="G4" s="8" t="s">
        <v>360</v>
      </c>
      <c r="H4" s="56">
        <v>42080</v>
      </c>
      <c r="I4" s="56">
        <v>42080</v>
      </c>
    </row>
    <row r="5" spans="1:9" ht="24.95" customHeight="1" x14ac:dyDescent="0.25">
      <c r="A5" s="8">
        <v>608</v>
      </c>
      <c r="B5" s="8" t="s">
        <v>304</v>
      </c>
      <c r="C5" s="10" t="s">
        <v>49</v>
      </c>
      <c r="D5" s="10" t="s">
        <v>76</v>
      </c>
      <c r="E5" s="8">
        <v>1</v>
      </c>
      <c r="F5" s="8" t="s">
        <v>986</v>
      </c>
      <c r="G5" s="8" t="s">
        <v>360</v>
      </c>
      <c r="H5" s="56">
        <v>42080</v>
      </c>
      <c r="I5" s="56">
        <v>42080</v>
      </c>
    </row>
    <row r="6" spans="1:9" ht="24.95" customHeight="1" x14ac:dyDescent="0.25">
      <c r="A6" s="8">
        <v>2000</v>
      </c>
      <c r="B6" s="8" t="s">
        <v>47</v>
      </c>
      <c r="C6" s="10" t="s">
        <v>70</v>
      </c>
      <c r="D6" s="10" t="s">
        <v>361</v>
      </c>
      <c r="E6" s="8">
        <v>1</v>
      </c>
      <c r="F6" s="8" t="s">
        <v>987</v>
      </c>
      <c r="G6" s="8" t="s">
        <v>360</v>
      </c>
      <c r="H6" s="56">
        <v>42081</v>
      </c>
      <c r="I6" s="56">
        <v>42081</v>
      </c>
    </row>
    <row r="7" spans="1:9" ht="24.95" customHeight="1" x14ac:dyDescent="0.25">
      <c r="A7" s="8">
        <v>1413</v>
      </c>
      <c r="B7" s="8" t="s">
        <v>48</v>
      </c>
      <c r="C7" s="10" t="s">
        <v>302</v>
      </c>
      <c r="D7" s="10" t="s">
        <v>278</v>
      </c>
      <c r="E7" s="8">
        <v>1</v>
      </c>
      <c r="F7" s="8" t="s">
        <v>987</v>
      </c>
      <c r="G7" s="8" t="s">
        <v>360</v>
      </c>
      <c r="H7" s="56">
        <v>42081</v>
      </c>
      <c r="I7" s="56">
        <v>42081</v>
      </c>
    </row>
    <row r="8" spans="1:9" ht="24.95" customHeight="1" x14ac:dyDescent="0.25">
      <c r="A8" s="8">
        <v>1397</v>
      </c>
      <c r="B8" s="8" t="s">
        <v>48</v>
      </c>
      <c r="C8" s="10" t="s">
        <v>301</v>
      </c>
      <c r="D8" s="10" t="s">
        <v>274</v>
      </c>
      <c r="E8" s="8">
        <v>1</v>
      </c>
      <c r="F8" s="8" t="s">
        <v>987</v>
      </c>
      <c r="G8" s="8" t="s">
        <v>360</v>
      </c>
      <c r="H8" s="56">
        <v>42081</v>
      </c>
      <c r="I8" s="56">
        <v>42081</v>
      </c>
    </row>
    <row r="9" spans="1:9" ht="24.95" customHeight="1" x14ac:dyDescent="0.25">
      <c r="A9" s="8">
        <v>1316</v>
      </c>
      <c r="B9" s="8" t="s">
        <v>48</v>
      </c>
      <c r="C9" s="10" t="s">
        <v>295</v>
      </c>
      <c r="D9" s="10" t="s">
        <v>245</v>
      </c>
      <c r="E9" s="8">
        <v>1</v>
      </c>
      <c r="F9" s="8" t="s">
        <v>987</v>
      </c>
      <c r="G9" s="8" t="s">
        <v>360</v>
      </c>
      <c r="H9" s="56">
        <v>42081</v>
      </c>
      <c r="I9" s="56">
        <v>42081</v>
      </c>
    </row>
    <row r="10" spans="1:9" ht="24.95" customHeight="1" x14ac:dyDescent="0.25">
      <c r="A10" s="8">
        <v>1317</v>
      </c>
      <c r="B10" s="8" t="s">
        <v>48</v>
      </c>
      <c r="C10" s="10" t="s">
        <v>295</v>
      </c>
      <c r="D10" s="10" t="s">
        <v>246</v>
      </c>
      <c r="E10" s="8">
        <v>1</v>
      </c>
      <c r="F10" s="8" t="s">
        <v>987</v>
      </c>
      <c r="G10" s="8" t="s">
        <v>360</v>
      </c>
      <c r="H10" s="56">
        <v>42081</v>
      </c>
      <c r="I10" s="56">
        <v>42081</v>
      </c>
    </row>
    <row r="11" spans="1:9" ht="24.95" customHeight="1" x14ac:dyDescent="0.25">
      <c r="A11" s="8">
        <v>1355</v>
      </c>
      <c r="B11" s="8" t="s">
        <v>48</v>
      </c>
      <c r="C11" s="10" t="s">
        <v>298</v>
      </c>
      <c r="D11" s="10" t="s">
        <v>259</v>
      </c>
      <c r="E11" s="8">
        <v>1</v>
      </c>
      <c r="F11" s="8" t="s">
        <v>987</v>
      </c>
      <c r="G11" s="8" t="s">
        <v>360</v>
      </c>
      <c r="H11" s="56">
        <v>42081</v>
      </c>
      <c r="I11" s="56">
        <v>42081</v>
      </c>
    </row>
    <row r="12" spans="1:9" ht="24.95" customHeight="1" x14ac:dyDescent="0.25">
      <c r="A12" s="8">
        <v>1329</v>
      </c>
      <c r="B12" s="8" t="s">
        <v>48</v>
      </c>
      <c r="C12" s="10" t="s">
        <v>296</v>
      </c>
      <c r="D12" s="10" t="s">
        <v>250</v>
      </c>
      <c r="E12" s="8">
        <v>1</v>
      </c>
      <c r="F12" s="8" t="s">
        <v>987</v>
      </c>
      <c r="G12" s="8" t="s">
        <v>360</v>
      </c>
      <c r="H12" s="56">
        <v>42081</v>
      </c>
      <c r="I12" s="56">
        <v>42081</v>
      </c>
    </row>
    <row r="13" spans="1:9" ht="24.95" customHeight="1" x14ac:dyDescent="0.25">
      <c r="A13" s="8">
        <v>1330</v>
      </c>
      <c r="B13" s="8" t="s">
        <v>48</v>
      </c>
      <c r="C13" s="10" t="s">
        <v>296</v>
      </c>
      <c r="D13" s="10" t="s">
        <v>251</v>
      </c>
      <c r="E13" s="8">
        <v>1</v>
      </c>
      <c r="F13" s="8" t="s">
        <v>987</v>
      </c>
      <c r="G13" s="8" t="s">
        <v>360</v>
      </c>
      <c r="H13" s="56">
        <v>42081</v>
      </c>
      <c r="I13" s="56">
        <v>42081</v>
      </c>
    </row>
    <row r="14" spans="1:9" ht="24.95" customHeight="1" x14ac:dyDescent="0.25">
      <c r="A14" s="8">
        <v>1331</v>
      </c>
      <c r="B14" s="8" t="s">
        <v>48</v>
      </c>
      <c r="C14" s="10" t="s">
        <v>296</v>
      </c>
      <c r="D14" s="10" t="s">
        <v>252</v>
      </c>
      <c r="E14" s="8">
        <v>1</v>
      </c>
      <c r="F14" s="8" t="s">
        <v>987</v>
      </c>
      <c r="G14" s="8" t="s">
        <v>360</v>
      </c>
      <c r="H14" s="56">
        <v>42081</v>
      </c>
      <c r="I14" s="56">
        <v>42081</v>
      </c>
    </row>
    <row r="15" spans="1:9" ht="24.95" customHeight="1" x14ac:dyDescent="0.25">
      <c r="A15" s="8">
        <v>1332</v>
      </c>
      <c r="B15" s="8" t="s">
        <v>48</v>
      </c>
      <c r="C15" s="10" t="s">
        <v>296</v>
      </c>
      <c r="D15" s="10" t="s">
        <v>253</v>
      </c>
      <c r="E15" s="8">
        <v>1</v>
      </c>
      <c r="F15" s="8" t="s">
        <v>987</v>
      </c>
      <c r="G15" s="8" t="s">
        <v>360</v>
      </c>
      <c r="H15" s="56">
        <v>42081</v>
      </c>
      <c r="I15" s="56">
        <v>42081</v>
      </c>
    </row>
    <row r="16" spans="1:9" ht="24.95" customHeight="1" x14ac:dyDescent="0.25">
      <c r="A16" s="8">
        <v>1345</v>
      </c>
      <c r="B16" s="8" t="s">
        <v>48</v>
      </c>
      <c r="C16" s="10" t="s">
        <v>297</v>
      </c>
      <c r="D16" s="10" t="s">
        <v>255</v>
      </c>
      <c r="E16" s="8">
        <v>1</v>
      </c>
      <c r="F16" s="8" t="s">
        <v>987</v>
      </c>
      <c r="G16" s="8" t="s">
        <v>360</v>
      </c>
      <c r="H16" s="56">
        <v>42081</v>
      </c>
      <c r="I16" s="56">
        <v>42081</v>
      </c>
    </row>
    <row r="17" spans="1:9" ht="24.95" customHeight="1" x14ac:dyDescent="0.25">
      <c r="A17" s="8">
        <v>1346</v>
      </c>
      <c r="B17" s="8" t="s">
        <v>48</v>
      </c>
      <c r="C17" s="10" t="s">
        <v>297</v>
      </c>
      <c r="D17" s="10" t="s">
        <v>256</v>
      </c>
      <c r="E17" s="8">
        <v>1</v>
      </c>
      <c r="F17" s="8" t="s">
        <v>987</v>
      </c>
      <c r="G17" s="8" t="s">
        <v>360</v>
      </c>
      <c r="H17" s="56">
        <v>42081</v>
      </c>
      <c r="I17" s="56">
        <v>42081</v>
      </c>
    </row>
    <row r="18" spans="1:9" ht="24.95" customHeight="1" x14ac:dyDescent="0.25">
      <c r="A18" s="8">
        <v>1386</v>
      </c>
      <c r="B18" s="8" t="s">
        <v>48</v>
      </c>
      <c r="C18" s="10" t="s">
        <v>300</v>
      </c>
      <c r="D18" s="10" t="s">
        <v>270</v>
      </c>
      <c r="E18" s="8">
        <v>1</v>
      </c>
      <c r="F18" s="8" t="s">
        <v>987</v>
      </c>
      <c r="G18" s="8" t="s">
        <v>360</v>
      </c>
      <c r="H18" s="56">
        <v>42081</v>
      </c>
      <c r="I18" s="56">
        <v>42081</v>
      </c>
    </row>
    <row r="19" spans="1:9" ht="24.95" customHeight="1" x14ac:dyDescent="0.25">
      <c r="A19" s="8">
        <v>1286</v>
      </c>
      <c r="B19" s="8" t="s">
        <v>48</v>
      </c>
      <c r="C19" s="10" t="s">
        <v>293</v>
      </c>
      <c r="D19" s="10" t="s">
        <v>235</v>
      </c>
      <c r="E19" s="8">
        <v>1</v>
      </c>
      <c r="F19" s="8" t="s">
        <v>987</v>
      </c>
      <c r="G19" s="8" t="s">
        <v>360</v>
      </c>
      <c r="H19" s="56">
        <v>42081</v>
      </c>
      <c r="I19" s="56">
        <v>42081</v>
      </c>
    </row>
    <row r="20" spans="1:9" ht="24.95" customHeight="1" x14ac:dyDescent="0.25">
      <c r="A20" s="8">
        <v>1287</v>
      </c>
      <c r="B20" s="8" t="s">
        <v>48</v>
      </c>
      <c r="C20" s="10" t="s">
        <v>293</v>
      </c>
      <c r="D20" s="10" t="s">
        <v>236</v>
      </c>
      <c r="E20" s="8">
        <v>1</v>
      </c>
      <c r="F20" s="8" t="s">
        <v>987</v>
      </c>
      <c r="G20" s="8" t="s">
        <v>360</v>
      </c>
      <c r="H20" s="56">
        <v>42081</v>
      </c>
      <c r="I20" s="56">
        <v>42081</v>
      </c>
    </row>
    <row r="21" spans="1:9" ht="24.95" customHeight="1" x14ac:dyDescent="0.25">
      <c r="A21" s="8">
        <v>1288</v>
      </c>
      <c r="B21" s="8" t="s">
        <v>48</v>
      </c>
      <c r="C21" s="10" t="s">
        <v>293</v>
      </c>
      <c r="D21" s="10" t="s">
        <v>237</v>
      </c>
      <c r="E21" s="8">
        <v>1</v>
      </c>
      <c r="F21" s="8" t="s">
        <v>987</v>
      </c>
      <c r="G21" s="8" t="s">
        <v>360</v>
      </c>
      <c r="H21" s="56">
        <v>42081</v>
      </c>
      <c r="I21" s="56">
        <v>42081</v>
      </c>
    </row>
    <row r="22" spans="1:9" ht="24.95" customHeight="1" x14ac:dyDescent="0.25">
      <c r="A22" s="8">
        <v>1289</v>
      </c>
      <c r="B22" s="8" t="s">
        <v>48</v>
      </c>
      <c r="C22" s="10" t="s">
        <v>293</v>
      </c>
      <c r="D22" s="10" t="s">
        <v>238</v>
      </c>
      <c r="E22" s="8">
        <v>1</v>
      </c>
      <c r="F22" s="8" t="s">
        <v>987</v>
      </c>
      <c r="G22" s="8" t="s">
        <v>360</v>
      </c>
      <c r="H22" s="56">
        <v>42081</v>
      </c>
      <c r="I22" s="56">
        <v>42081</v>
      </c>
    </row>
    <row r="23" spans="1:9" ht="24.95" customHeight="1" x14ac:dyDescent="0.25">
      <c r="A23" s="8">
        <v>1304</v>
      </c>
      <c r="B23" s="8" t="s">
        <v>48</v>
      </c>
      <c r="C23" s="10" t="s">
        <v>294</v>
      </c>
      <c r="D23" s="10" t="s">
        <v>241</v>
      </c>
      <c r="E23" s="8">
        <v>1</v>
      </c>
      <c r="F23" s="8" t="s">
        <v>987</v>
      </c>
      <c r="G23" s="8" t="s">
        <v>360</v>
      </c>
      <c r="H23" s="56">
        <v>42081</v>
      </c>
      <c r="I23" s="56">
        <v>42081</v>
      </c>
    </row>
    <row r="24" spans="1:9" ht="24.95" customHeight="1" x14ac:dyDescent="0.25">
      <c r="A24" s="8">
        <v>1305</v>
      </c>
      <c r="B24" s="8" t="s">
        <v>48</v>
      </c>
      <c r="C24" s="10" t="s">
        <v>294</v>
      </c>
      <c r="D24" s="10" t="s">
        <v>242</v>
      </c>
      <c r="E24" s="8">
        <v>1</v>
      </c>
      <c r="F24" s="8" t="s">
        <v>987</v>
      </c>
      <c r="G24" s="8" t="s">
        <v>360</v>
      </c>
      <c r="H24" s="56">
        <v>42081</v>
      </c>
      <c r="I24" s="56">
        <v>42081</v>
      </c>
    </row>
    <row r="25" spans="1:9" ht="24.95" customHeight="1" x14ac:dyDescent="0.25">
      <c r="A25" s="8">
        <v>1306</v>
      </c>
      <c r="B25" s="8" t="s">
        <v>48</v>
      </c>
      <c r="C25" s="10" t="s">
        <v>294</v>
      </c>
      <c r="D25" s="10" t="s">
        <v>243</v>
      </c>
      <c r="E25" s="8">
        <v>1</v>
      </c>
      <c r="F25" s="8" t="s">
        <v>987</v>
      </c>
      <c r="G25" s="8" t="s">
        <v>360</v>
      </c>
      <c r="H25" s="56">
        <v>42081</v>
      </c>
      <c r="I25" s="56">
        <v>42081</v>
      </c>
    </row>
    <row r="26" spans="1:9" ht="24.95" customHeight="1" x14ac:dyDescent="0.25">
      <c r="A26" s="8">
        <v>1307</v>
      </c>
      <c r="B26" s="8" t="s">
        <v>48</v>
      </c>
      <c r="C26" s="10" t="s">
        <v>294</v>
      </c>
      <c r="D26" s="10" t="s">
        <v>244</v>
      </c>
      <c r="E26" s="8">
        <v>1</v>
      </c>
      <c r="F26" s="8" t="s">
        <v>987</v>
      </c>
      <c r="G26" s="8" t="s">
        <v>360</v>
      </c>
      <c r="H26" s="56">
        <v>42081</v>
      </c>
      <c r="I26" s="56">
        <v>42081</v>
      </c>
    </row>
    <row r="27" spans="1:9" ht="24.95" customHeight="1" x14ac:dyDescent="0.25">
      <c r="A27" s="8">
        <v>870</v>
      </c>
      <c r="B27" s="8" t="s">
        <v>46</v>
      </c>
      <c r="C27" s="10" t="s">
        <v>62</v>
      </c>
      <c r="D27" s="10" t="s">
        <v>321</v>
      </c>
      <c r="E27" s="8">
        <v>1</v>
      </c>
      <c r="F27" s="8" t="s">
        <v>988</v>
      </c>
      <c r="G27" s="8" t="s">
        <v>360</v>
      </c>
      <c r="H27" s="56">
        <v>42082</v>
      </c>
      <c r="I27" s="56">
        <v>42082</v>
      </c>
    </row>
    <row r="28" spans="1:9" ht="24.95" customHeight="1" x14ac:dyDescent="0.25">
      <c r="A28" s="8">
        <v>871</v>
      </c>
      <c r="B28" s="8" t="s">
        <v>46</v>
      </c>
      <c r="C28" s="10" t="s">
        <v>62</v>
      </c>
      <c r="D28" s="10" t="s">
        <v>119</v>
      </c>
      <c r="E28" s="8">
        <v>1</v>
      </c>
      <c r="F28" s="8" t="s">
        <v>988</v>
      </c>
      <c r="G28" s="8" t="s">
        <v>360</v>
      </c>
      <c r="H28" s="56">
        <v>42082</v>
      </c>
      <c r="I28" s="56">
        <v>42082</v>
      </c>
    </row>
    <row r="29" spans="1:9" ht="24.95" customHeight="1" x14ac:dyDescent="0.25">
      <c r="A29" s="8">
        <v>872</v>
      </c>
      <c r="B29" s="8" t="s">
        <v>46</v>
      </c>
      <c r="C29" s="10" t="s">
        <v>62</v>
      </c>
      <c r="D29" s="10" t="s">
        <v>120</v>
      </c>
      <c r="E29" s="8">
        <v>1</v>
      </c>
      <c r="F29" s="8" t="s">
        <v>988</v>
      </c>
      <c r="G29" s="8" t="s">
        <v>360</v>
      </c>
      <c r="H29" s="56">
        <v>42082</v>
      </c>
      <c r="I29" s="56">
        <v>42082</v>
      </c>
    </row>
    <row r="30" spans="1:9" ht="24.95" customHeight="1" x14ac:dyDescent="0.25">
      <c r="A30" s="8">
        <v>850</v>
      </c>
      <c r="B30" s="8" t="s">
        <v>46</v>
      </c>
      <c r="C30" s="10" t="s">
        <v>61</v>
      </c>
      <c r="D30" s="10" t="s">
        <v>114</v>
      </c>
      <c r="E30" s="8">
        <v>1</v>
      </c>
      <c r="F30" s="8" t="s">
        <v>988</v>
      </c>
      <c r="G30" s="8" t="s">
        <v>360</v>
      </c>
      <c r="H30" s="56">
        <v>42082</v>
      </c>
      <c r="I30" s="56">
        <v>42082</v>
      </c>
    </row>
    <row r="31" spans="1:9" ht="24.95" customHeight="1" x14ac:dyDescent="0.25">
      <c r="A31" s="8">
        <v>851</v>
      </c>
      <c r="B31" s="8" t="s">
        <v>46</v>
      </c>
      <c r="C31" s="10" t="s">
        <v>61</v>
      </c>
      <c r="D31" s="10" t="s">
        <v>115</v>
      </c>
      <c r="E31" s="8">
        <v>1</v>
      </c>
      <c r="F31" s="8" t="s">
        <v>988</v>
      </c>
      <c r="G31" s="8" t="s">
        <v>360</v>
      </c>
      <c r="H31" s="56">
        <v>42082</v>
      </c>
      <c r="I31" s="56">
        <v>42082</v>
      </c>
    </row>
    <row r="32" spans="1:9" ht="24.95" customHeight="1" x14ac:dyDescent="0.25">
      <c r="A32" s="8">
        <v>642</v>
      </c>
      <c r="B32" s="8" t="s">
        <v>304</v>
      </c>
      <c r="C32" s="10" t="s">
        <v>53</v>
      </c>
      <c r="D32" s="10" t="s">
        <v>83</v>
      </c>
      <c r="E32" s="8">
        <v>1</v>
      </c>
      <c r="F32" s="8" t="s">
        <v>988</v>
      </c>
      <c r="G32" s="8" t="s">
        <v>360</v>
      </c>
      <c r="H32" s="56">
        <v>42082</v>
      </c>
      <c r="I32" s="56">
        <v>42082</v>
      </c>
    </row>
    <row r="33" spans="1:9" ht="24.95" customHeight="1" x14ac:dyDescent="0.25">
      <c r="A33" s="8">
        <v>643</v>
      </c>
      <c r="B33" s="8" t="s">
        <v>304</v>
      </c>
      <c r="C33" s="10" t="s">
        <v>53</v>
      </c>
      <c r="D33" s="10" t="s">
        <v>84</v>
      </c>
      <c r="E33" s="8">
        <v>1</v>
      </c>
      <c r="F33" s="8" t="s">
        <v>988</v>
      </c>
      <c r="G33" s="8" t="s">
        <v>360</v>
      </c>
      <c r="H33" s="56">
        <v>42082</v>
      </c>
      <c r="I33" s="56">
        <v>42082</v>
      </c>
    </row>
    <row r="34" spans="1:9" ht="24.95" customHeight="1" x14ac:dyDescent="0.25">
      <c r="A34" s="8">
        <v>644</v>
      </c>
      <c r="B34" s="8" t="s">
        <v>304</v>
      </c>
      <c r="C34" s="10" t="s">
        <v>53</v>
      </c>
      <c r="D34" s="10" t="s">
        <v>85</v>
      </c>
      <c r="E34" s="8">
        <v>1</v>
      </c>
      <c r="F34" s="8" t="s">
        <v>988</v>
      </c>
      <c r="G34" s="8" t="s">
        <v>360</v>
      </c>
      <c r="H34" s="56">
        <v>42082</v>
      </c>
      <c r="I34" s="56">
        <v>42082</v>
      </c>
    </row>
    <row r="35" spans="1:9" ht="24.95" customHeight="1" x14ac:dyDescent="0.25">
      <c r="A35" s="8">
        <v>645</v>
      </c>
      <c r="B35" s="8" t="s">
        <v>304</v>
      </c>
      <c r="C35" s="10" t="s">
        <v>53</v>
      </c>
      <c r="D35" s="10" t="s">
        <v>86</v>
      </c>
      <c r="E35" s="8">
        <v>1</v>
      </c>
      <c r="F35" s="8" t="s">
        <v>988</v>
      </c>
      <c r="G35" s="8" t="s">
        <v>360</v>
      </c>
      <c r="H35" s="56">
        <v>42082</v>
      </c>
      <c r="I35" s="56">
        <v>42082</v>
      </c>
    </row>
    <row r="36" spans="1:9" ht="24.95" customHeight="1" x14ac:dyDescent="0.25">
      <c r="A36" s="8">
        <v>646</v>
      </c>
      <c r="B36" s="8" t="s">
        <v>304</v>
      </c>
      <c r="C36" s="10" t="s">
        <v>53</v>
      </c>
      <c r="D36" s="10" t="s">
        <v>87</v>
      </c>
      <c r="E36" s="8">
        <v>1</v>
      </c>
      <c r="F36" s="8" t="s">
        <v>988</v>
      </c>
      <c r="G36" s="8" t="s">
        <v>360</v>
      </c>
      <c r="H36" s="56">
        <v>42082</v>
      </c>
      <c r="I36" s="56">
        <v>42082</v>
      </c>
    </row>
    <row r="37" spans="1:9" ht="24.95" customHeight="1" x14ac:dyDescent="0.25">
      <c r="A37" s="8">
        <v>647</v>
      </c>
      <c r="B37" s="8" t="s">
        <v>304</v>
      </c>
      <c r="C37" s="10" t="s">
        <v>53</v>
      </c>
      <c r="D37" s="10" t="s">
        <v>88</v>
      </c>
      <c r="E37" s="8">
        <v>1</v>
      </c>
      <c r="F37" s="8" t="s">
        <v>988</v>
      </c>
      <c r="G37" s="8" t="s">
        <v>360</v>
      </c>
      <c r="H37" s="56">
        <v>42082</v>
      </c>
      <c r="I37" s="56">
        <v>42082</v>
      </c>
    </row>
    <row r="38" spans="1:9" ht="24.95" customHeight="1" x14ac:dyDescent="0.25">
      <c r="A38" s="8">
        <v>648</v>
      </c>
      <c r="B38" s="8" t="s">
        <v>304</v>
      </c>
      <c r="C38" s="10" t="s">
        <v>53</v>
      </c>
      <c r="D38" s="10" t="s">
        <v>89</v>
      </c>
      <c r="E38" s="8">
        <v>1</v>
      </c>
      <c r="F38" s="8" t="s">
        <v>988</v>
      </c>
      <c r="G38" s="8" t="s">
        <v>360</v>
      </c>
      <c r="H38" s="56">
        <v>42082</v>
      </c>
      <c r="I38" s="56">
        <v>42082</v>
      </c>
    </row>
    <row r="39" spans="1:9" ht="24.95" customHeight="1" x14ac:dyDescent="0.25">
      <c r="A39" s="8">
        <v>649</v>
      </c>
      <c r="B39" s="8" t="s">
        <v>304</v>
      </c>
      <c r="C39" s="10" t="s">
        <v>53</v>
      </c>
      <c r="D39" s="10" t="s">
        <v>90</v>
      </c>
      <c r="E39" s="8">
        <v>1</v>
      </c>
      <c r="F39" s="8" t="s">
        <v>988</v>
      </c>
      <c r="G39" s="8" t="s">
        <v>360</v>
      </c>
      <c r="H39" s="56">
        <v>42082</v>
      </c>
      <c r="I39" s="56">
        <v>42082</v>
      </c>
    </row>
    <row r="40" spans="1:9" ht="24.95" customHeight="1" x14ac:dyDescent="0.25">
      <c r="A40" s="8">
        <v>650</v>
      </c>
      <c r="B40" s="8" t="s">
        <v>304</v>
      </c>
      <c r="C40" s="10" t="s">
        <v>53</v>
      </c>
      <c r="D40" s="10" t="s">
        <v>91</v>
      </c>
      <c r="E40" s="8">
        <v>1</v>
      </c>
      <c r="F40" s="8" t="s">
        <v>988</v>
      </c>
      <c r="G40" s="8" t="s">
        <v>360</v>
      </c>
      <c r="H40" s="56">
        <v>42082</v>
      </c>
      <c r="I40" s="56">
        <v>42082</v>
      </c>
    </row>
    <row r="41" spans="1:9" ht="24.95" customHeight="1" x14ac:dyDescent="0.25">
      <c r="A41" s="8">
        <v>651</v>
      </c>
      <c r="B41" s="8" t="s">
        <v>304</v>
      </c>
      <c r="C41" s="10" t="s">
        <v>53</v>
      </c>
      <c r="D41" s="10" t="s">
        <v>92</v>
      </c>
      <c r="E41" s="8">
        <v>1</v>
      </c>
      <c r="F41" s="8" t="s">
        <v>988</v>
      </c>
      <c r="G41" s="8" t="s">
        <v>360</v>
      </c>
      <c r="H41" s="56">
        <v>42082</v>
      </c>
      <c r="I41" s="56">
        <v>42082</v>
      </c>
    </row>
    <row r="42" spans="1:9" ht="24.95" customHeight="1" x14ac:dyDescent="0.25">
      <c r="A42" s="8">
        <v>675</v>
      </c>
      <c r="B42" s="8" t="s">
        <v>304</v>
      </c>
      <c r="C42" s="10" t="s">
        <v>54</v>
      </c>
      <c r="D42" s="10" t="s">
        <v>93</v>
      </c>
      <c r="E42" s="8">
        <v>1</v>
      </c>
      <c r="F42" s="8" t="s">
        <v>988</v>
      </c>
      <c r="G42" s="8" t="s">
        <v>360</v>
      </c>
      <c r="H42" s="56">
        <v>42082</v>
      </c>
      <c r="I42" s="56">
        <v>42082</v>
      </c>
    </row>
    <row r="43" spans="1:9" ht="24.95" customHeight="1" x14ac:dyDescent="0.25">
      <c r="A43" s="8">
        <v>676</v>
      </c>
      <c r="B43" s="8" t="s">
        <v>304</v>
      </c>
      <c r="C43" s="10" t="s">
        <v>54</v>
      </c>
      <c r="D43" s="10" t="s">
        <v>94</v>
      </c>
      <c r="E43" s="8">
        <v>1</v>
      </c>
      <c r="F43" s="8" t="s">
        <v>988</v>
      </c>
      <c r="G43" s="8" t="s">
        <v>360</v>
      </c>
      <c r="H43" s="56">
        <v>42082</v>
      </c>
      <c r="I43" s="56">
        <v>42082</v>
      </c>
    </row>
    <row r="44" spans="1:9" ht="24.95" customHeight="1" x14ac:dyDescent="0.25">
      <c r="A44" s="8">
        <v>619</v>
      </c>
      <c r="B44" s="8" t="s">
        <v>304</v>
      </c>
      <c r="C44" s="10" t="s">
        <v>50</v>
      </c>
      <c r="D44" s="10" t="s">
        <v>78</v>
      </c>
      <c r="E44" s="8">
        <v>1</v>
      </c>
      <c r="F44" s="8" t="s">
        <v>988</v>
      </c>
      <c r="G44" s="8" t="s">
        <v>360</v>
      </c>
      <c r="H44" s="56">
        <v>42082</v>
      </c>
      <c r="I44" s="56">
        <v>42082</v>
      </c>
    </row>
    <row r="45" spans="1:9" ht="24.95" customHeight="1" x14ac:dyDescent="0.25">
      <c r="A45" s="8">
        <v>628</v>
      </c>
      <c r="B45" s="8" t="s">
        <v>304</v>
      </c>
      <c r="C45" s="10" t="s">
        <v>52</v>
      </c>
      <c r="D45" s="10" t="s">
        <v>79</v>
      </c>
      <c r="E45" s="8">
        <v>1</v>
      </c>
      <c r="F45" s="8" t="s">
        <v>988</v>
      </c>
      <c r="G45" s="8" t="s">
        <v>360</v>
      </c>
      <c r="H45" s="56">
        <v>42082</v>
      </c>
      <c r="I45" s="56">
        <v>42082</v>
      </c>
    </row>
    <row r="46" spans="1:9" ht="24.95" customHeight="1" x14ac:dyDescent="0.25">
      <c r="A46" s="8">
        <v>629</v>
      </c>
      <c r="B46" s="8" t="s">
        <v>304</v>
      </c>
      <c r="C46" s="10" t="s">
        <v>52</v>
      </c>
      <c r="D46" s="10" t="s">
        <v>80</v>
      </c>
      <c r="E46" s="8">
        <v>1</v>
      </c>
      <c r="F46" s="8" t="s">
        <v>988</v>
      </c>
      <c r="G46" s="8" t="s">
        <v>360</v>
      </c>
      <c r="H46" s="56">
        <v>42082</v>
      </c>
      <c r="I46" s="56">
        <v>42082</v>
      </c>
    </row>
    <row r="47" spans="1:9" ht="24.95" customHeight="1" x14ac:dyDescent="0.25">
      <c r="A47" s="8">
        <v>630</v>
      </c>
      <c r="B47" s="8" t="s">
        <v>304</v>
      </c>
      <c r="C47" s="10" t="s">
        <v>52</v>
      </c>
      <c r="D47" s="10" t="s">
        <v>81</v>
      </c>
      <c r="E47" s="8">
        <v>1</v>
      </c>
      <c r="F47" s="8" t="s">
        <v>988</v>
      </c>
      <c r="G47" s="8" t="s">
        <v>360</v>
      </c>
      <c r="H47" s="56">
        <v>42082</v>
      </c>
      <c r="I47" s="56">
        <v>42082</v>
      </c>
    </row>
    <row r="48" spans="1:9" ht="24.95" customHeight="1" x14ac:dyDescent="0.25">
      <c r="A48" s="8">
        <v>631</v>
      </c>
      <c r="B48" s="8" t="s">
        <v>304</v>
      </c>
      <c r="C48" s="10" t="s">
        <v>52</v>
      </c>
      <c r="D48" s="10" t="s">
        <v>82</v>
      </c>
      <c r="E48" s="8">
        <v>1</v>
      </c>
      <c r="F48" s="8" t="s">
        <v>988</v>
      </c>
      <c r="G48" s="8" t="s">
        <v>360</v>
      </c>
      <c r="H48" s="56">
        <v>42082</v>
      </c>
      <c r="I48" s="56">
        <v>42082</v>
      </c>
    </row>
    <row r="49" spans="1:9" ht="24.95" customHeight="1" x14ac:dyDescent="0.25">
      <c r="A49" s="8">
        <v>682</v>
      </c>
      <c r="B49" s="8" t="s">
        <v>304</v>
      </c>
      <c r="C49" s="10" t="s">
        <v>55</v>
      </c>
      <c r="D49" s="10" t="s">
        <v>95</v>
      </c>
      <c r="E49" s="8">
        <v>1</v>
      </c>
      <c r="F49" s="8" t="s">
        <v>988</v>
      </c>
      <c r="G49" s="8" t="s">
        <v>360</v>
      </c>
      <c r="H49" s="56">
        <v>42082</v>
      </c>
      <c r="I49" s="56">
        <v>42082</v>
      </c>
    </row>
    <row r="50" spans="1:9" ht="24.95" customHeight="1" x14ac:dyDescent="0.25">
      <c r="A50" s="8">
        <v>683</v>
      </c>
      <c r="B50" s="8" t="s">
        <v>304</v>
      </c>
      <c r="C50" s="10" t="s">
        <v>55</v>
      </c>
      <c r="D50" s="10" t="s">
        <v>306</v>
      </c>
      <c r="E50" s="8">
        <v>1</v>
      </c>
      <c r="F50" s="8" t="s">
        <v>988</v>
      </c>
      <c r="G50" s="8" t="s">
        <v>360</v>
      </c>
      <c r="H50" s="56">
        <v>42082</v>
      </c>
      <c r="I50" s="56">
        <v>42082</v>
      </c>
    </row>
    <row r="51" spans="1:9" ht="24.95" customHeight="1" x14ac:dyDescent="0.25">
      <c r="A51" s="8">
        <v>684</v>
      </c>
      <c r="B51" s="8" t="s">
        <v>304</v>
      </c>
      <c r="C51" s="10" t="s">
        <v>55</v>
      </c>
      <c r="D51" s="10" t="s">
        <v>307</v>
      </c>
      <c r="E51" s="8">
        <v>1</v>
      </c>
      <c r="F51" s="8" t="s">
        <v>988</v>
      </c>
      <c r="G51" s="8" t="s">
        <v>403</v>
      </c>
      <c r="H51" s="56">
        <v>42082</v>
      </c>
      <c r="I51" s="56">
        <v>42082</v>
      </c>
    </row>
    <row r="52" spans="1:9" ht="24.95" customHeight="1" x14ac:dyDescent="0.25">
      <c r="A52" s="8">
        <v>685</v>
      </c>
      <c r="B52" s="8" t="s">
        <v>304</v>
      </c>
      <c r="C52" s="10" t="s">
        <v>55</v>
      </c>
      <c r="D52" s="10" t="s">
        <v>308</v>
      </c>
      <c r="E52" s="8">
        <v>1</v>
      </c>
      <c r="F52" s="8" t="s">
        <v>988</v>
      </c>
      <c r="G52" s="8" t="s">
        <v>403</v>
      </c>
      <c r="H52" s="56">
        <v>42082</v>
      </c>
      <c r="I52" s="56">
        <v>42082</v>
      </c>
    </row>
    <row r="53" spans="1:9" ht="24.95" customHeight="1" x14ac:dyDescent="0.25">
      <c r="A53" s="8">
        <v>686</v>
      </c>
      <c r="B53" s="8" t="s">
        <v>304</v>
      </c>
      <c r="C53" s="10" t="s">
        <v>55</v>
      </c>
      <c r="D53" s="10" t="s">
        <v>309</v>
      </c>
      <c r="E53" s="8">
        <v>1</v>
      </c>
      <c r="F53" s="8" t="s">
        <v>988</v>
      </c>
      <c r="G53" s="8" t="s">
        <v>360</v>
      </c>
      <c r="H53" s="56">
        <v>42082</v>
      </c>
      <c r="I53" s="56">
        <v>42082</v>
      </c>
    </row>
    <row r="54" spans="1:9" ht="24.95" customHeight="1" x14ac:dyDescent="0.25">
      <c r="A54" s="8">
        <v>769</v>
      </c>
      <c r="B54" s="8" t="s">
        <v>304</v>
      </c>
      <c r="C54" s="10" t="s">
        <v>58</v>
      </c>
      <c r="D54" s="10" t="s">
        <v>318</v>
      </c>
      <c r="E54" s="8">
        <v>1</v>
      </c>
      <c r="F54" s="8" t="s">
        <v>988</v>
      </c>
      <c r="G54" s="8" t="s">
        <v>360</v>
      </c>
      <c r="H54" s="56">
        <v>42082</v>
      </c>
      <c r="I54" s="56">
        <v>42082</v>
      </c>
    </row>
    <row r="55" spans="1:9" ht="24.95" customHeight="1" x14ac:dyDescent="0.25">
      <c r="A55" s="38">
        <v>2001</v>
      </c>
      <c r="B55" s="8" t="s">
        <v>46</v>
      </c>
      <c r="C55" s="10" t="s">
        <v>63</v>
      </c>
      <c r="D55" s="39" t="s">
        <v>667</v>
      </c>
      <c r="E55" s="8">
        <v>1</v>
      </c>
      <c r="F55" s="8" t="s">
        <v>989</v>
      </c>
      <c r="G55" s="38" t="s">
        <v>360</v>
      </c>
      <c r="H55" s="56">
        <v>42083</v>
      </c>
      <c r="I55" s="56">
        <v>42083</v>
      </c>
    </row>
    <row r="56" spans="1:9" ht="24.95" customHeight="1" x14ac:dyDescent="0.25">
      <c r="A56" s="8">
        <v>852</v>
      </c>
      <c r="B56" s="8" t="s">
        <v>46</v>
      </c>
      <c r="C56" s="10" t="s">
        <v>61</v>
      </c>
      <c r="D56" s="10" t="s">
        <v>319</v>
      </c>
      <c r="E56" s="8">
        <v>1</v>
      </c>
      <c r="F56" s="8" t="s">
        <v>989</v>
      </c>
      <c r="G56" s="8" t="s">
        <v>360</v>
      </c>
      <c r="H56" s="56">
        <v>42083</v>
      </c>
      <c r="I56" s="56">
        <v>42083</v>
      </c>
    </row>
    <row r="57" spans="1:9" ht="24.95" customHeight="1" x14ac:dyDescent="0.25">
      <c r="A57" s="8">
        <v>853</v>
      </c>
      <c r="B57" s="8" t="s">
        <v>46</v>
      </c>
      <c r="C57" s="10" t="s">
        <v>61</v>
      </c>
      <c r="D57" s="10" t="s">
        <v>116</v>
      </c>
      <c r="E57" s="8">
        <v>1</v>
      </c>
      <c r="F57" s="8" t="s">
        <v>989</v>
      </c>
      <c r="G57" s="8" t="s">
        <v>360</v>
      </c>
      <c r="H57" s="56">
        <v>42083</v>
      </c>
      <c r="I57" s="56">
        <v>42083</v>
      </c>
    </row>
    <row r="58" spans="1:9" ht="24.95" customHeight="1" x14ac:dyDescent="0.25">
      <c r="A58" s="8">
        <v>854</v>
      </c>
      <c r="B58" s="8" t="s">
        <v>46</v>
      </c>
      <c r="C58" s="10" t="s">
        <v>61</v>
      </c>
      <c r="D58" s="10" t="s">
        <v>320</v>
      </c>
      <c r="E58" s="8">
        <v>1</v>
      </c>
      <c r="F58" s="8" t="s">
        <v>989</v>
      </c>
      <c r="G58" s="8" t="s">
        <v>360</v>
      </c>
      <c r="H58" s="56">
        <v>42083</v>
      </c>
      <c r="I58" s="56">
        <v>42083</v>
      </c>
    </row>
    <row r="59" spans="1:9" ht="24.95" customHeight="1" x14ac:dyDescent="0.25">
      <c r="A59" s="8">
        <v>855</v>
      </c>
      <c r="B59" s="8" t="s">
        <v>46</v>
      </c>
      <c r="C59" s="10" t="s">
        <v>61</v>
      </c>
      <c r="D59" s="10" t="s">
        <v>117</v>
      </c>
      <c r="E59" s="8">
        <v>1</v>
      </c>
      <c r="F59" s="8" t="s">
        <v>989</v>
      </c>
      <c r="G59" s="8" t="s">
        <v>360</v>
      </c>
      <c r="H59" s="56">
        <v>42083</v>
      </c>
      <c r="I59" s="56">
        <v>42083</v>
      </c>
    </row>
    <row r="60" spans="1:9" ht="24.95" customHeight="1" x14ac:dyDescent="0.25">
      <c r="A60" s="8">
        <v>856</v>
      </c>
      <c r="B60" s="8" t="s">
        <v>46</v>
      </c>
      <c r="C60" s="10" t="s">
        <v>61</v>
      </c>
      <c r="D60" s="10" t="s">
        <v>118</v>
      </c>
      <c r="E60" s="8">
        <v>1</v>
      </c>
      <c r="F60" s="8" t="s">
        <v>989</v>
      </c>
      <c r="G60" s="8" t="s">
        <v>360</v>
      </c>
      <c r="H60" s="56">
        <v>42083</v>
      </c>
      <c r="I60" s="56">
        <v>42083</v>
      </c>
    </row>
    <row r="61" spans="1:9" ht="24.95" customHeight="1" x14ac:dyDescent="0.25">
      <c r="A61" s="8">
        <v>737</v>
      </c>
      <c r="B61" s="8" t="s">
        <v>304</v>
      </c>
      <c r="C61" s="10" t="s">
        <v>57</v>
      </c>
      <c r="D61" s="10" t="s">
        <v>310</v>
      </c>
      <c r="E61" s="8">
        <v>1</v>
      </c>
      <c r="F61" s="8" t="s">
        <v>989</v>
      </c>
      <c r="G61" s="8" t="s">
        <v>360</v>
      </c>
      <c r="H61" s="56">
        <v>42083</v>
      </c>
      <c r="I61" s="56">
        <v>42083</v>
      </c>
    </row>
    <row r="62" spans="1:9" ht="24.95" customHeight="1" x14ac:dyDescent="0.25">
      <c r="A62" s="8">
        <v>738</v>
      </c>
      <c r="B62" s="8" t="s">
        <v>304</v>
      </c>
      <c r="C62" s="10" t="s">
        <v>57</v>
      </c>
      <c r="D62" s="10" t="s">
        <v>311</v>
      </c>
      <c r="E62" s="8">
        <v>1</v>
      </c>
      <c r="F62" s="8" t="s">
        <v>989</v>
      </c>
      <c r="G62" s="8" t="s">
        <v>360</v>
      </c>
      <c r="H62" s="56">
        <v>42083</v>
      </c>
      <c r="I62" s="56">
        <v>42083</v>
      </c>
    </row>
    <row r="63" spans="1:9" ht="24.95" customHeight="1" x14ac:dyDescent="0.25">
      <c r="A63" s="8">
        <v>739</v>
      </c>
      <c r="B63" s="8" t="s">
        <v>304</v>
      </c>
      <c r="C63" s="10" t="s">
        <v>57</v>
      </c>
      <c r="D63" s="10" t="s">
        <v>388</v>
      </c>
      <c r="E63" s="8">
        <v>1</v>
      </c>
      <c r="F63" s="8" t="s">
        <v>989</v>
      </c>
      <c r="G63" s="8" t="s">
        <v>360</v>
      </c>
      <c r="H63" s="56">
        <v>42083</v>
      </c>
      <c r="I63" s="56">
        <v>42083</v>
      </c>
    </row>
    <row r="64" spans="1:9" ht="24.95" customHeight="1" x14ac:dyDescent="0.25">
      <c r="A64" s="8">
        <v>740</v>
      </c>
      <c r="B64" s="8" t="s">
        <v>304</v>
      </c>
      <c r="C64" s="10" t="s">
        <v>57</v>
      </c>
      <c r="D64" s="10" t="s">
        <v>312</v>
      </c>
      <c r="E64" s="8">
        <v>1</v>
      </c>
      <c r="F64" s="8" t="s">
        <v>989</v>
      </c>
      <c r="G64" s="8" t="s">
        <v>360</v>
      </c>
      <c r="H64" s="56">
        <v>42083</v>
      </c>
      <c r="I64" s="56">
        <v>42083</v>
      </c>
    </row>
    <row r="65" spans="1:9" ht="24.95" customHeight="1" x14ac:dyDescent="0.25">
      <c r="A65" s="8">
        <v>741</v>
      </c>
      <c r="B65" s="8" t="s">
        <v>304</v>
      </c>
      <c r="C65" s="10" t="s">
        <v>57</v>
      </c>
      <c r="D65" s="10" t="s">
        <v>313</v>
      </c>
      <c r="E65" s="8">
        <v>1</v>
      </c>
      <c r="F65" s="8" t="s">
        <v>989</v>
      </c>
      <c r="G65" s="8" t="s">
        <v>360</v>
      </c>
      <c r="H65" s="56">
        <v>42083</v>
      </c>
      <c r="I65" s="56">
        <v>42083</v>
      </c>
    </row>
    <row r="66" spans="1:9" ht="24.95" customHeight="1" x14ac:dyDescent="0.25">
      <c r="A66" s="8">
        <v>742</v>
      </c>
      <c r="B66" s="8" t="s">
        <v>304</v>
      </c>
      <c r="C66" s="10" t="s">
        <v>57</v>
      </c>
      <c r="D66" s="10" t="s">
        <v>314</v>
      </c>
      <c r="E66" s="8">
        <v>1</v>
      </c>
      <c r="F66" s="8" t="s">
        <v>989</v>
      </c>
      <c r="G66" s="8" t="s">
        <v>360</v>
      </c>
      <c r="H66" s="56">
        <v>42083</v>
      </c>
      <c r="I66" s="56">
        <v>42083</v>
      </c>
    </row>
    <row r="67" spans="1:9" ht="24.95" customHeight="1" x14ac:dyDescent="0.25">
      <c r="A67" s="8">
        <v>743</v>
      </c>
      <c r="B67" s="8" t="s">
        <v>304</v>
      </c>
      <c r="C67" s="10" t="s">
        <v>57</v>
      </c>
      <c r="D67" s="10" t="s">
        <v>315</v>
      </c>
      <c r="E67" s="8">
        <v>1</v>
      </c>
      <c r="F67" s="8" t="s">
        <v>989</v>
      </c>
      <c r="G67" s="8" t="s">
        <v>360</v>
      </c>
      <c r="H67" s="56">
        <v>42083</v>
      </c>
      <c r="I67" s="56">
        <v>42083</v>
      </c>
    </row>
    <row r="68" spans="1:9" ht="24.95" customHeight="1" x14ac:dyDescent="0.25">
      <c r="A68" s="8">
        <v>744</v>
      </c>
      <c r="B68" s="8" t="s">
        <v>304</v>
      </c>
      <c r="C68" s="10" t="s">
        <v>57</v>
      </c>
      <c r="D68" s="10" t="s">
        <v>316</v>
      </c>
      <c r="E68" s="8">
        <v>1</v>
      </c>
      <c r="F68" s="8" t="s">
        <v>989</v>
      </c>
      <c r="G68" s="8" t="s">
        <v>360</v>
      </c>
      <c r="H68" s="56">
        <v>42083</v>
      </c>
      <c r="I68" s="56">
        <v>42083</v>
      </c>
    </row>
    <row r="69" spans="1:9" ht="24.95" customHeight="1" x14ac:dyDescent="0.25">
      <c r="A69" s="8">
        <v>745</v>
      </c>
      <c r="B69" s="8" t="s">
        <v>304</v>
      </c>
      <c r="C69" s="10" t="s">
        <v>57</v>
      </c>
      <c r="D69" s="10" t="s">
        <v>317</v>
      </c>
      <c r="E69" s="8">
        <v>1</v>
      </c>
      <c r="F69" s="8" t="s">
        <v>989</v>
      </c>
      <c r="G69" s="8" t="s">
        <v>360</v>
      </c>
      <c r="H69" s="56">
        <v>42083</v>
      </c>
      <c r="I69" s="56">
        <v>42083</v>
      </c>
    </row>
    <row r="70" spans="1:9" ht="24.95" customHeight="1" x14ac:dyDescent="0.25">
      <c r="A70" s="8">
        <v>699</v>
      </c>
      <c r="B70" s="8" t="s">
        <v>304</v>
      </c>
      <c r="C70" s="10" t="s">
        <v>55</v>
      </c>
      <c r="D70" s="10" t="s">
        <v>96</v>
      </c>
      <c r="E70" s="8">
        <v>1</v>
      </c>
      <c r="F70" s="8" t="s">
        <v>989</v>
      </c>
      <c r="G70" s="8" t="s">
        <v>360</v>
      </c>
      <c r="H70" s="56">
        <v>42083</v>
      </c>
      <c r="I70" s="56">
        <v>42083</v>
      </c>
    </row>
    <row r="71" spans="1:9" ht="24.95" customHeight="1" x14ac:dyDescent="0.25">
      <c r="A71" s="8">
        <v>700</v>
      </c>
      <c r="B71" s="8" t="s">
        <v>304</v>
      </c>
      <c r="C71" s="10" t="s">
        <v>55</v>
      </c>
      <c r="D71" s="10" t="s">
        <v>97</v>
      </c>
      <c r="E71" s="8">
        <v>1</v>
      </c>
      <c r="F71" s="8" t="s">
        <v>989</v>
      </c>
      <c r="G71" s="8" t="s">
        <v>360</v>
      </c>
      <c r="H71" s="56">
        <v>42083</v>
      </c>
      <c r="I71" s="56">
        <v>42083</v>
      </c>
    </row>
    <row r="72" spans="1:9" ht="24.95" customHeight="1" x14ac:dyDescent="0.25">
      <c r="A72" s="8">
        <v>701</v>
      </c>
      <c r="B72" s="8" t="s">
        <v>304</v>
      </c>
      <c r="C72" s="10" t="s">
        <v>55</v>
      </c>
      <c r="D72" s="10" t="s">
        <v>98</v>
      </c>
      <c r="E72" s="8">
        <v>1</v>
      </c>
      <c r="F72" s="8" t="s">
        <v>989</v>
      </c>
      <c r="G72" s="8" t="s">
        <v>360</v>
      </c>
      <c r="H72" s="56">
        <v>42083</v>
      </c>
      <c r="I72" s="56">
        <v>42083</v>
      </c>
    </row>
    <row r="73" spans="1:9" ht="24.95" customHeight="1" x14ac:dyDescent="0.25">
      <c r="A73" s="8">
        <v>702</v>
      </c>
      <c r="B73" s="8" t="s">
        <v>304</v>
      </c>
      <c r="C73" s="10" t="s">
        <v>55</v>
      </c>
      <c r="D73" s="10" t="s">
        <v>99</v>
      </c>
      <c r="E73" s="8">
        <v>1</v>
      </c>
      <c r="F73" s="8" t="s">
        <v>989</v>
      </c>
      <c r="G73" s="8" t="s">
        <v>360</v>
      </c>
      <c r="H73" s="56">
        <v>42083</v>
      </c>
      <c r="I73" s="56">
        <v>42083</v>
      </c>
    </row>
    <row r="74" spans="1:9" ht="24.95" customHeight="1" x14ac:dyDescent="0.25">
      <c r="A74" s="8">
        <v>703</v>
      </c>
      <c r="B74" s="8" t="s">
        <v>304</v>
      </c>
      <c r="C74" s="10" t="s">
        <v>55</v>
      </c>
      <c r="D74" s="10" t="s">
        <v>100</v>
      </c>
      <c r="E74" s="8">
        <v>1</v>
      </c>
      <c r="F74" s="8" t="s">
        <v>989</v>
      </c>
      <c r="G74" s="8" t="s">
        <v>360</v>
      </c>
      <c r="H74" s="56">
        <v>42083</v>
      </c>
      <c r="I74" s="56">
        <v>42083</v>
      </c>
    </row>
    <row r="75" spans="1:9" ht="24.95" customHeight="1" x14ac:dyDescent="0.25">
      <c r="A75" s="8">
        <v>704</v>
      </c>
      <c r="B75" s="8" t="s">
        <v>304</v>
      </c>
      <c r="C75" s="10" t="s">
        <v>55</v>
      </c>
      <c r="D75" s="10" t="s">
        <v>101</v>
      </c>
      <c r="E75" s="8">
        <v>1</v>
      </c>
      <c r="F75" s="8" t="s">
        <v>989</v>
      </c>
      <c r="G75" s="8" t="s">
        <v>360</v>
      </c>
      <c r="H75" s="56">
        <v>42083</v>
      </c>
      <c r="I75" s="56">
        <v>42083</v>
      </c>
    </row>
    <row r="76" spans="1:9" ht="24.95" customHeight="1" x14ac:dyDescent="0.25">
      <c r="A76" s="8">
        <v>705</v>
      </c>
      <c r="B76" s="8" t="s">
        <v>304</v>
      </c>
      <c r="C76" s="10" t="s">
        <v>55</v>
      </c>
      <c r="D76" s="10" t="s">
        <v>102</v>
      </c>
      <c r="E76" s="8">
        <v>1</v>
      </c>
      <c r="F76" s="8" t="s">
        <v>989</v>
      </c>
      <c r="G76" s="8" t="s">
        <v>360</v>
      </c>
      <c r="H76" s="56">
        <v>42083</v>
      </c>
      <c r="I76" s="56">
        <v>42083</v>
      </c>
    </row>
    <row r="77" spans="1:9" ht="24.95" customHeight="1" x14ac:dyDescent="0.25">
      <c r="A77" s="13">
        <v>1411</v>
      </c>
      <c r="B77" s="13" t="s">
        <v>48</v>
      </c>
      <c r="C77" s="14" t="s">
        <v>302</v>
      </c>
      <c r="D77" s="14" t="s">
        <v>277</v>
      </c>
      <c r="E77" s="8">
        <v>1</v>
      </c>
      <c r="F77" s="8" t="s">
        <v>989</v>
      </c>
      <c r="G77" s="13" t="s">
        <v>360</v>
      </c>
      <c r="H77" s="56">
        <v>42083</v>
      </c>
      <c r="I77" s="56">
        <v>42083</v>
      </c>
    </row>
    <row r="78" spans="1:9" ht="24.95" customHeight="1" x14ac:dyDescent="0.25">
      <c r="A78" s="13">
        <v>1412</v>
      </c>
      <c r="B78" s="13" t="s">
        <v>48</v>
      </c>
      <c r="C78" s="14" t="s">
        <v>302</v>
      </c>
      <c r="D78" s="14" t="s">
        <v>132</v>
      </c>
      <c r="E78" s="8">
        <v>1</v>
      </c>
      <c r="F78" s="8" t="s">
        <v>989</v>
      </c>
      <c r="G78" s="13" t="s">
        <v>360</v>
      </c>
      <c r="H78" s="56">
        <v>42083</v>
      </c>
      <c r="I78" s="56">
        <v>42083</v>
      </c>
    </row>
    <row r="79" spans="1:9" ht="24.95" customHeight="1" x14ac:dyDescent="0.25">
      <c r="A79" s="13">
        <v>1395</v>
      </c>
      <c r="B79" s="13" t="s">
        <v>48</v>
      </c>
      <c r="C79" s="14" t="s">
        <v>301</v>
      </c>
      <c r="D79" s="14" t="s">
        <v>272</v>
      </c>
      <c r="E79" s="8">
        <v>1</v>
      </c>
      <c r="F79" s="8" t="s">
        <v>989</v>
      </c>
      <c r="G79" s="13" t="s">
        <v>360</v>
      </c>
      <c r="H79" s="56">
        <v>42083</v>
      </c>
      <c r="I79" s="56">
        <v>42083</v>
      </c>
    </row>
    <row r="80" spans="1:9" ht="24.95" customHeight="1" x14ac:dyDescent="0.25">
      <c r="A80" s="13">
        <v>1396</v>
      </c>
      <c r="B80" s="13" t="s">
        <v>48</v>
      </c>
      <c r="C80" s="14" t="s">
        <v>301</v>
      </c>
      <c r="D80" s="14" t="s">
        <v>273</v>
      </c>
      <c r="E80" s="8">
        <v>1</v>
      </c>
      <c r="F80" s="8" t="s">
        <v>989</v>
      </c>
      <c r="G80" s="13" t="s">
        <v>360</v>
      </c>
      <c r="H80" s="56">
        <v>42083</v>
      </c>
      <c r="I80" s="56">
        <v>42083</v>
      </c>
    </row>
    <row r="81" spans="1:9" ht="24.95" customHeight="1" x14ac:dyDescent="0.25">
      <c r="A81" s="13">
        <v>1398</v>
      </c>
      <c r="B81" s="13" t="s">
        <v>48</v>
      </c>
      <c r="C81" s="14" t="s">
        <v>301</v>
      </c>
      <c r="D81" s="14" t="s">
        <v>275</v>
      </c>
      <c r="E81" s="8">
        <v>1</v>
      </c>
      <c r="F81" s="8" t="s">
        <v>989</v>
      </c>
      <c r="G81" s="13" t="s">
        <v>360</v>
      </c>
      <c r="H81" s="56">
        <v>42083</v>
      </c>
      <c r="I81" s="56">
        <v>42083</v>
      </c>
    </row>
    <row r="82" spans="1:9" ht="24.95" customHeight="1" x14ac:dyDescent="0.25">
      <c r="A82" s="13">
        <v>1399</v>
      </c>
      <c r="B82" s="13" t="s">
        <v>48</v>
      </c>
      <c r="C82" s="14" t="s">
        <v>301</v>
      </c>
      <c r="D82" s="14" t="s">
        <v>276</v>
      </c>
      <c r="E82" s="8">
        <v>1</v>
      </c>
      <c r="F82" s="8" t="s">
        <v>989</v>
      </c>
      <c r="G82" s="13" t="s">
        <v>360</v>
      </c>
      <c r="H82" s="56">
        <v>42083</v>
      </c>
      <c r="I82" s="56">
        <v>42083</v>
      </c>
    </row>
    <row r="83" spans="1:9" ht="24.95" customHeight="1" x14ac:dyDescent="0.25">
      <c r="A83" s="13">
        <v>1318</v>
      </c>
      <c r="B83" s="13" t="s">
        <v>48</v>
      </c>
      <c r="C83" s="14" t="s">
        <v>295</v>
      </c>
      <c r="D83" s="14" t="s">
        <v>247</v>
      </c>
      <c r="E83" s="8">
        <v>1</v>
      </c>
      <c r="F83" s="8" t="s">
        <v>989</v>
      </c>
      <c r="G83" s="13" t="s">
        <v>360</v>
      </c>
      <c r="H83" s="56">
        <v>42083</v>
      </c>
      <c r="I83" s="56">
        <v>42083</v>
      </c>
    </row>
    <row r="84" spans="1:9" ht="24.95" customHeight="1" x14ac:dyDescent="0.25">
      <c r="A84" s="13">
        <v>1319</v>
      </c>
      <c r="B84" s="13" t="s">
        <v>48</v>
      </c>
      <c r="C84" s="14" t="s">
        <v>295</v>
      </c>
      <c r="D84" s="14" t="s">
        <v>248</v>
      </c>
      <c r="E84" s="8">
        <v>1</v>
      </c>
      <c r="F84" s="8" t="s">
        <v>989</v>
      </c>
      <c r="G84" s="13" t="s">
        <v>360</v>
      </c>
      <c r="H84" s="56">
        <v>42083</v>
      </c>
      <c r="I84" s="56">
        <v>42083</v>
      </c>
    </row>
    <row r="85" spans="1:9" ht="24.95" customHeight="1" x14ac:dyDescent="0.25">
      <c r="A85" s="13">
        <v>1354</v>
      </c>
      <c r="B85" s="13" t="s">
        <v>48</v>
      </c>
      <c r="C85" s="14" t="s">
        <v>298</v>
      </c>
      <c r="D85" s="14" t="s">
        <v>258</v>
      </c>
      <c r="E85" s="8">
        <v>1</v>
      </c>
      <c r="F85" s="8" t="s">
        <v>989</v>
      </c>
      <c r="G85" s="13" t="s">
        <v>360</v>
      </c>
      <c r="H85" s="56">
        <v>42083</v>
      </c>
      <c r="I85" s="56">
        <v>42083</v>
      </c>
    </row>
    <row r="86" spans="1:9" ht="24.95" customHeight="1" x14ac:dyDescent="0.25">
      <c r="A86" s="13">
        <v>1356</v>
      </c>
      <c r="B86" s="13" t="s">
        <v>48</v>
      </c>
      <c r="C86" s="14" t="s">
        <v>298</v>
      </c>
      <c r="D86" s="14" t="s">
        <v>260</v>
      </c>
      <c r="E86" s="8">
        <v>1</v>
      </c>
      <c r="F86" s="8" t="s">
        <v>989</v>
      </c>
      <c r="G86" s="13" t="s">
        <v>360</v>
      </c>
      <c r="H86" s="56">
        <v>42083</v>
      </c>
      <c r="I86" s="56">
        <v>42083</v>
      </c>
    </row>
    <row r="87" spans="1:9" ht="24.95" customHeight="1" x14ac:dyDescent="0.25">
      <c r="A87" s="13">
        <v>1328</v>
      </c>
      <c r="B87" s="13" t="s">
        <v>48</v>
      </c>
      <c r="C87" s="14" t="s">
        <v>296</v>
      </c>
      <c r="D87" s="14" t="s">
        <v>249</v>
      </c>
      <c r="E87" s="8">
        <v>1</v>
      </c>
      <c r="F87" s="8" t="s">
        <v>989</v>
      </c>
      <c r="G87" s="13" t="s">
        <v>360</v>
      </c>
      <c r="H87" s="56">
        <v>42083</v>
      </c>
      <c r="I87" s="56">
        <v>42083</v>
      </c>
    </row>
    <row r="88" spans="1:9" ht="24.95" customHeight="1" x14ac:dyDescent="0.25">
      <c r="A88" s="13">
        <v>1333</v>
      </c>
      <c r="B88" s="13" t="s">
        <v>48</v>
      </c>
      <c r="C88" s="14" t="s">
        <v>296</v>
      </c>
      <c r="D88" s="14" t="s">
        <v>254</v>
      </c>
      <c r="E88" s="8">
        <v>1</v>
      </c>
      <c r="F88" s="8" t="s">
        <v>989</v>
      </c>
      <c r="G88" s="13" t="s">
        <v>360</v>
      </c>
      <c r="H88" s="56">
        <v>42083</v>
      </c>
      <c r="I88" s="56">
        <v>42083</v>
      </c>
    </row>
    <row r="89" spans="1:9" ht="24.95" customHeight="1" x14ac:dyDescent="0.25">
      <c r="A89" s="13">
        <v>1347</v>
      </c>
      <c r="B89" s="13" t="s">
        <v>48</v>
      </c>
      <c r="C89" s="14" t="s">
        <v>297</v>
      </c>
      <c r="D89" s="14" t="s">
        <v>257</v>
      </c>
      <c r="E89" s="8">
        <v>1</v>
      </c>
      <c r="F89" s="8" t="s">
        <v>989</v>
      </c>
      <c r="G89" s="13" t="s">
        <v>360</v>
      </c>
      <c r="H89" s="56">
        <v>42083</v>
      </c>
      <c r="I89" s="56">
        <v>42083</v>
      </c>
    </row>
    <row r="90" spans="1:9" ht="24.95" customHeight="1" x14ac:dyDescent="0.25">
      <c r="A90" s="13">
        <v>1385</v>
      </c>
      <c r="B90" s="13" t="s">
        <v>48</v>
      </c>
      <c r="C90" s="14" t="s">
        <v>300</v>
      </c>
      <c r="D90" s="14" t="s">
        <v>269</v>
      </c>
      <c r="E90" s="8">
        <v>1</v>
      </c>
      <c r="F90" s="8" t="s">
        <v>989</v>
      </c>
      <c r="G90" s="13" t="s">
        <v>360</v>
      </c>
      <c r="H90" s="56">
        <v>42083</v>
      </c>
      <c r="I90" s="56">
        <v>42083</v>
      </c>
    </row>
    <row r="91" spans="1:9" ht="24.95" customHeight="1" x14ac:dyDescent="0.25">
      <c r="A91" s="13">
        <v>1387</v>
      </c>
      <c r="B91" s="13" t="s">
        <v>48</v>
      </c>
      <c r="C91" s="14" t="s">
        <v>300</v>
      </c>
      <c r="D91" s="14" t="s">
        <v>271</v>
      </c>
      <c r="E91" s="8">
        <v>1</v>
      </c>
      <c r="F91" s="8" t="s">
        <v>989</v>
      </c>
      <c r="G91" s="13" t="s">
        <v>360</v>
      </c>
      <c r="H91" s="56">
        <v>42083</v>
      </c>
      <c r="I91" s="56">
        <v>42083</v>
      </c>
    </row>
    <row r="92" spans="1:9" ht="24.95" customHeight="1" x14ac:dyDescent="0.25">
      <c r="A92" s="13">
        <v>1290</v>
      </c>
      <c r="B92" s="13" t="s">
        <v>48</v>
      </c>
      <c r="C92" s="14" t="s">
        <v>293</v>
      </c>
      <c r="D92" s="14" t="s">
        <v>239</v>
      </c>
      <c r="E92" s="13">
        <v>1</v>
      </c>
      <c r="F92" s="8" t="s">
        <v>989</v>
      </c>
      <c r="G92" s="13" t="s">
        <v>360</v>
      </c>
      <c r="H92" s="56">
        <v>42083</v>
      </c>
      <c r="I92" s="56">
        <v>42083</v>
      </c>
    </row>
    <row r="93" spans="1:9" ht="24.95" customHeight="1" x14ac:dyDescent="0.25">
      <c r="A93" s="13">
        <v>1291</v>
      </c>
      <c r="B93" s="13" t="s">
        <v>48</v>
      </c>
      <c r="C93" s="14" t="s">
        <v>293</v>
      </c>
      <c r="D93" s="14" t="s">
        <v>240</v>
      </c>
      <c r="E93" s="13">
        <v>1</v>
      </c>
      <c r="F93" s="8" t="s">
        <v>989</v>
      </c>
      <c r="G93" s="13" t="s">
        <v>360</v>
      </c>
      <c r="H93" s="56">
        <v>42083</v>
      </c>
      <c r="I93" s="56">
        <v>42083</v>
      </c>
    </row>
    <row r="94" spans="1:9" ht="24.95" customHeight="1" x14ac:dyDescent="0.25">
      <c r="A94" s="8">
        <v>138</v>
      </c>
      <c r="B94" s="8" t="s">
        <v>964</v>
      </c>
      <c r="C94" s="10" t="s">
        <v>330</v>
      </c>
      <c r="D94" s="10" t="s">
        <v>346</v>
      </c>
      <c r="E94" s="8">
        <v>1</v>
      </c>
      <c r="F94" s="8" t="s">
        <v>988</v>
      </c>
      <c r="G94" s="8" t="s">
        <v>360</v>
      </c>
      <c r="H94" s="56">
        <v>42082</v>
      </c>
      <c r="I94" s="56">
        <v>42082</v>
      </c>
    </row>
    <row r="95" spans="1:9" ht="24.95" customHeight="1" x14ac:dyDescent="0.25">
      <c r="A95" s="8">
        <v>139</v>
      </c>
      <c r="B95" s="8" t="s">
        <v>964</v>
      </c>
      <c r="C95" s="10" t="s">
        <v>330</v>
      </c>
      <c r="D95" s="10" t="s">
        <v>347</v>
      </c>
      <c r="E95" s="8">
        <v>1</v>
      </c>
      <c r="F95" s="8" t="s">
        <v>988</v>
      </c>
      <c r="G95" s="8" t="s">
        <v>360</v>
      </c>
      <c r="H95" s="56">
        <v>42082</v>
      </c>
      <c r="I95" s="56">
        <v>42082</v>
      </c>
    </row>
    <row r="96" spans="1:9" ht="24.95" customHeight="1" x14ac:dyDescent="0.25">
      <c r="A96" s="8">
        <v>140</v>
      </c>
      <c r="B96" s="8" t="s">
        <v>964</v>
      </c>
      <c r="C96" s="10" t="s">
        <v>330</v>
      </c>
      <c r="D96" s="10" t="s">
        <v>348</v>
      </c>
      <c r="E96" s="8">
        <v>1</v>
      </c>
      <c r="F96" s="8" t="s">
        <v>988</v>
      </c>
      <c r="G96" s="8" t="s">
        <v>360</v>
      </c>
      <c r="H96" s="56">
        <v>42082</v>
      </c>
      <c r="I96" s="56">
        <v>42082</v>
      </c>
    </row>
    <row r="97" spans="1:9" ht="24.95" customHeight="1" x14ac:dyDescent="0.25">
      <c r="A97" s="8">
        <v>141</v>
      </c>
      <c r="B97" s="8" t="s">
        <v>964</v>
      </c>
      <c r="C97" s="10" t="s">
        <v>330</v>
      </c>
      <c r="D97" s="10" t="s">
        <v>355</v>
      </c>
      <c r="E97" s="8">
        <v>1</v>
      </c>
      <c r="F97" s="8" t="s">
        <v>988</v>
      </c>
      <c r="G97" s="8" t="s">
        <v>360</v>
      </c>
      <c r="H97" s="56">
        <v>42082</v>
      </c>
      <c r="I97" s="56">
        <v>42082</v>
      </c>
    </row>
    <row r="98" spans="1:9" ht="24.95" customHeight="1" x14ac:dyDescent="0.25">
      <c r="A98" s="8">
        <v>142</v>
      </c>
      <c r="B98" s="8" t="s">
        <v>964</v>
      </c>
      <c r="C98" s="10" t="s">
        <v>330</v>
      </c>
      <c r="D98" s="10" t="s">
        <v>349</v>
      </c>
      <c r="E98" s="8">
        <v>1</v>
      </c>
      <c r="F98" s="8" t="s">
        <v>988</v>
      </c>
      <c r="G98" s="8" t="s">
        <v>360</v>
      </c>
      <c r="H98" s="56">
        <v>42082</v>
      </c>
      <c r="I98" s="56">
        <v>42082</v>
      </c>
    </row>
    <row r="99" spans="1:9" ht="24.95" customHeight="1" x14ac:dyDescent="0.25">
      <c r="A99" s="8">
        <v>143</v>
      </c>
      <c r="B99" s="8" t="s">
        <v>964</v>
      </c>
      <c r="C99" s="10" t="s">
        <v>330</v>
      </c>
      <c r="D99" s="10" t="s">
        <v>350</v>
      </c>
      <c r="E99" s="8">
        <v>1</v>
      </c>
      <c r="F99" s="8" t="s">
        <v>988</v>
      </c>
      <c r="G99" s="8" t="s">
        <v>360</v>
      </c>
      <c r="H99" s="56">
        <v>42082</v>
      </c>
      <c r="I99" s="56">
        <v>42082</v>
      </c>
    </row>
    <row r="100" spans="1:9" ht="24.95" customHeight="1" x14ac:dyDescent="0.25">
      <c r="A100" s="38">
        <v>2002</v>
      </c>
      <c r="B100" s="8" t="s">
        <v>46</v>
      </c>
      <c r="C100" s="39" t="s">
        <v>67</v>
      </c>
      <c r="D100" s="39" t="s">
        <v>668</v>
      </c>
      <c r="E100" s="38"/>
      <c r="F100" s="38" t="s">
        <v>359</v>
      </c>
      <c r="G100" s="38" t="s">
        <v>360</v>
      </c>
      <c r="H100" s="56">
        <v>42082</v>
      </c>
      <c r="I100" s="56">
        <v>42082</v>
      </c>
    </row>
    <row r="101" spans="1:9" ht="24.95" customHeight="1" x14ac:dyDescent="0.25">
      <c r="A101" s="45">
        <v>2003</v>
      </c>
      <c r="B101" s="45" t="s">
        <v>810</v>
      </c>
      <c r="C101" s="46" t="s">
        <v>811</v>
      </c>
      <c r="D101" s="46" t="s">
        <v>815</v>
      </c>
      <c r="E101" s="8">
        <v>2</v>
      </c>
      <c r="F101" s="53" t="s">
        <v>966</v>
      </c>
      <c r="G101" s="53" t="s">
        <v>360</v>
      </c>
      <c r="H101" s="56">
        <v>42103</v>
      </c>
      <c r="I101" s="53"/>
    </row>
    <row r="102" spans="1:9" s="12" customFormat="1" ht="24.95" customHeight="1" x14ac:dyDescent="0.25">
      <c r="A102" s="45">
        <v>2004</v>
      </c>
      <c r="B102" s="45" t="s">
        <v>810</v>
      </c>
      <c r="C102" s="46" t="s">
        <v>811</v>
      </c>
      <c r="D102" s="46" t="s">
        <v>816</v>
      </c>
      <c r="E102" s="8">
        <v>2</v>
      </c>
      <c r="F102" s="53" t="s">
        <v>966</v>
      </c>
      <c r="G102" s="53" t="s">
        <v>360</v>
      </c>
      <c r="H102" s="56">
        <v>42103</v>
      </c>
      <c r="I102" s="53"/>
    </row>
    <row r="103" spans="1:9" s="12" customFormat="1" ht="24.95" customHeight="1" x14ac:dyDescent="0.25">
      <c r="A103" s="45">
        <v>2005</v>
      </c>
      <c r="B103" s="45" t="s">
        <v>810</v>
      </c>
      <c r="C103" s="46" t="s">
        <v>811</v>
      </c>
      <c r="D103" s="46" t="s">
        <v>817</v>
      </c>
      <c r="E103" s="8">
        <v>2</v>
      </c>
      <c r="F103" s="53" t="s">
        <v>966</v>
      </c>
      <c r="G103" s="53" t="s">
        <v>360</v>
      </c>
      <c r="H103" s="56">
        <v>42103</v>
      </c>
      <c r="I103" s="53"/>
    </row>
    <row r="104" spans="1:9" s="12" customFormat="1" ht="24.95" customHeight="1" x14ac:dyDescent="0.25">
      <c r="A104" s="45">
        <v>2006</v>
      </c>
      <c r="B104" s="45" t="s">
        <v>810</v>
      </c>
      <c r="C104" s="46" t="s">
        <v>811</v>
      </c>
      <c r="D104" s="46" t="s">
        <v>818</v>
      </c>
      <c r="E104" s="8">
        <v>2</v>
      </c>
      <c r="F104" s="53" t="s">
        <v>966</v>
      </c>
      <c r="G104" s="53" t="s">
        <v>360</v>
      </c>
      <c r="H104" s="56">
        <v>42103</v>
      </c>
      <c r="I104" s="53"/>
    </row>
    <row r="105" spans="1:9" s="12" customFormat="1" ht="24.95" customHeight="1" x14ac:dyDescent="0.25">
      <c r="A105" s="45">
        <v>2007</v>
      </c>
      <c r="B105" s="45" t="s">
        <v>810</v>
      </c>
      <c r="C105" s="46" t="s">
        <v>811</v>
      </c>
      <c r="D105" s="46" t="s">
        <v>819</v>
      </c>
      <c r="E105" s="8">
        <v>2</v>
      </c>
      <c r="F105" s="53" t="s">
        <v>966</v>
      </c>
      <c r="G105" s="53" t="s">
        <v>360</v>
      </c>
      <c r="H105" s="56">
        <v>42103</v>
      </c>
      <c r="I105" s="53"/>
    </row>
    <row r="106" spans="1:9" s="12" customFormat="1" ht="24.95" customHeight="1" x14ac:dyDescent="0.25">
      <c r="A106" s="45">
        <v>2008</v>
      </c>
      <c r="B106" s="45" t="s">
        <v>810</v>
      </c>
      <c r="C106" s="46" t="s">
        <v>811</v>
      </c>
      <c r="D106" s="46" t="s">
        <v>820</v>
      </c>
      <c r="E106" s="8">
        <v>2</v>
      </c>
      <c r="F106" s="53" t="s">
        <v>966</v>
      </c>
      <c r="G106" s="53" t="s">
        <v>360</v>
      </c>
      <c r="H106" s="56">
        <v>42103</v>
      </c>
      <c r="I106" s="53"/>
    </row>
    <row r="107" spans="1:9" ht="24.95" customHeight="1" x14ac:dyDescent="0.25">
      <c r="A107" s="45">
        <v>2078</v>
      </c>
      <c r="B107" s="45" t="s">
        <v>810</v>
      </c>
      <c r="C107" s="10" t="s">
        <v>814</v>
      </c>
      <c r="D107" s="48" t="s">
        <v>888</v>
      </c>
      <c r="E107" s="8">
        <v>2</v>
      </c>
      <c r="F107" s="53" t="s">
        <v>966</v>
      </c>
      <c r="G107" s="53" t="s">
        <v>360</v>
      </c>
      <c r="H107" s="56">
        <v>42103</v>
      </c>
      <c r="I107" s="53"/>
    </row>
    <row r="108" spans="1:9" ht="24.95" customHeight="1" x14ac:dyDescent="0.25">
      <c r="A108" s="45">
        <v>2079</v>
      </c>
      <c r="B108" s="45" t="s">
        <v>810</v>
      </c>
      <c r="C108" s="10" t="s">
        <v>814</v>
      </c>
      <c r="D108" s="47" t="s">
        <v>889</v>
      </c>
      <c r="E108" s="8">
        <v>2</v>
      </c>
      <c r="F108" s="53" t="s">
        <v>966</v>
      </c>
      <c r="G108" s="53" t="s">
        <v>360</v>
      </c>
      <c r="H108" s="56">
        <v>42103</v>
      </c>
      <c r="I108" s="53"/>
    </row>
    <row r="109" spans="1:9" ht="24.95" customHeight="1" x14ac:dyDescent="0.25">
      <c r="A109" s="45">
        <v>2080</v>
      </c>
      <c r="B109" s="45" t="s">
        <v>810</v>
      </c>
      <c r="C109" s="10" t="s">
        <v>814</v>
      </c>
      <c r="D109" s="47" t="s">
        <v>890</v>
      </c>
      <c r="E109" s="8">
        <v>2</v>
      </c>
      <c r="F109" s="53" t="s">
        <v>966</v>
      </c>
      <c r="G109" s="53" t="s">
        <v>360</v>
      </c>
      <c r="H109" s="56">
        <v>42103</v>
      </c>
      <c r="I109" s="53"/>
    </row>
    <row r="110" spans="1:9" ht="24.95" customHeight="1" x14ac:dyDescent="0.25">
      <c r="A110" s="45">
        <v>2083</v>
      </c>
      <c r="B110" s="45" t="s">
        <v>810</v>
      </c>
      <c r="C110" s="10" t="s">
        <v>814</v>
      </c>
      <c r="D110" s="47" t="s">
        <v>893</v>
      </c>
      <c r="E110" s="8">
        <v>2</v>
      </c>
      <c r="F110" s="53" t="s">
        <v>966</v>
      </c>
      <c r="G110" s="53" t="s">
        <v>360</v>
      </c>
      <c r="H110" s="56">
        <v>42103</v>
      </c>
      <c r="I110" s="53"/>
    </row>
    <row r="111" spans="1:9" s="12" customFormat="1" ht="24.95" customHeight="1" x14ac:dyDescent="0.25">
      <c r="A111" s="45">
        <v>2084</v>
      </c>
      <c r="B111" s="45" t="s">
        <v>810</v>
      </c>
      <c r="C111" s="10" t="s">
        <v>814</v>
      </c>
      <c r="D111" s="47" t="s">
        <v>894</v>
      </c>
      <c r="E111" s="8">
        <v>2</v>
      </c>
      <c r="F111" s="53" t="s">
        <v>966</v>
      </c>
      <c r="G111" s="53" t="s">
        <v>360</v>
      </c>
      <c r="H111" s="56">
        <v>42103</v>
      </c>
      <c r="I111" s="53"/>
    </row>
    <row r="112" spans="1:9" s="12" customFormat="1" ht="24.95" customHeight="1" x14ac:dyDescent="0.25">
      <c r="A112" s="45">
        <v>2087</v>
      </c>
      <c r="B112" s="45" t="s">
        <v>810</v>
      </c>
      <c r="C112" s="10" t="s">
        <v>814</v>
      </c>
      <c r="D112" s="47" t="s">
        <v>897</v>
      </c>
      <c r="E112" s="8">
        <v>2</v>
      </c>
      <c r="F112" s="53" t="s">
        <v>966</v>
      </c>
      <c r="G112" s="53" t="s">
        <v>360</v>
      </c>
      <c r="H112" s="56">
        <v>42103</v>
      </c>
      <c r="I112" s="53"/>
    </row>
    <row r="113" spans="1:9" ht="24.95" customHeight="1" x14ac:dyDescent="0.25">
      <c r="A113" s="8">
        <v>885</v>
      </c>
      <c r="B113" s="8" t="s">
        <v>46</v>
      </c>
      <c r="C113" s="10" t="s">
        <v>63</v>
      </c>
      <c r="D113" s="10" t="s">
        <v>64</v>
      </c>
      <c r="E113" s="8">
        <v>2</v>
      </c>
      <c r="F113" s="53" t="s">
        <v>966</v>
      </c>
      <c r="G113" s="53" t="s">
        <v>360</v>
      </c>
      <c r="H113" s="56">
        <v>42103</v>
      </c>
      <c r="I113" s="53"/>
    </row>
    <row r="114" spans="1:9" ht="24.95" customHeight="1" x14ac:dyDescent="0.25">
      <c r="A114" s="8">
        <v>887</v>
      </c>
      <c r="B114" s="8" t="s">
        <v>46</v>
      </c>
      <c r="C114" s="10" t="s">
        <v>63</v>
      </c>
      <c r="D114" s="10" t="s">
        <v>66</v>
      </c>
      <c r="E114" s="8">
        <v>2</v>
      </c>
      <c r="F114" s="53" t="s">
        <v>966</v>
      </c>
      <c r="G114" s="53" t="s">
        <v>360</v>
      </c>
      <c r="H114" s="56">
        <v>42103</v>
      </c>
      <c r="I114" s="53"/>
    </row>
    <row r="115" spans="1:9" ht="24.95" customHeight="1" x14ac:dyDescent="0.25">
      <c r="A115" s="8">
        <v>928</v>
      </c>
      <c r="B115" s="8" t="s">
        <v>46</v>
      </c>
      <c r="C115" s="10" t="s">
        <v>68</v>
      </c>
      <c r="D115" s="10" t="s">
        <v>130</v>
      </c>
      <c r="E115" s="8">
        <v>2</v>
      </c>
      <c r="F115" s="53" t="s">
        <v>967</v>
      </c>
      <c r="G115" s="8" t="s">
        <v>360</v>
      </c>
      <c r="H115" s="56">
        <v>42105</v>
      </c>
      <c r="I115" s="57"/>
    </row>
    <row r="116" spans="1:9" ht="24.95" customHeight="1" x14ac:dyDescent="0.25">
      <c r="A116" s="8">
        <v>929</v>
      </c>
      <c r="B116" s="8" t="s">
        <v>46</v>
      </c>
      <c r="C116" s="10" t="s">
        <v>68</v>
      </c>
      <c r="D116" s="10" t="s">
        <v>131</v>
      </c>
      <c r="E116" s="8">
        <v>2</v>
      </c>
      <c r="F116" s="53" t="s">
        <v>967</v>
      </c>
      <c r="G116" s="8" t="s">
        <v>360</v>
      </c>
      <c r="H116" s="56">
        <v>42105</v>
      </c>
      <c r="I116" s="57"/>
    </row>
    <row r="117" spans="1:9" ht="24.95" customHeight="1" x14ac:dyDescent="0.25">
      <c r="A117" s="8">
        <v>930</v>
      </c>
      <c r="B117" s="8" t="s">
        <v>46</v>
      </c>
      <c r="C117" s="10" t="s">
        <v>68</v>
      </c>
      <c r="D117" s="10" t="s">
        <v>132</v>
      </c>
      <c r="E117" s="8">
        <v>2</v>
      </c>
      <c r="F117" s="53" t="s">
        <v>967</v>
      </c>
      <c r="G117" s="8" t="s">
        <v>360</v>
      </c>
      <c r="H117" s="56">
        <v>42105</v>
      </c>
      <c r="I117" s="57"/>
    </row>
    <row r="118" spans="1:9" ht="24.95" customHeight="1" x14ac:dyDescent="0.25">
      <c r="A118" s="8">
        <v>931</v>
      </c>
      <c r="B118" s="8" t="s">
        <v>46</v>
      </c>
      <c r="C118" s="10" t="s">
        <v>68</v>
      </c>
      <c r="D118" s="10" t="s">
        <v>133</v>
      </c>
      <c r="E118" s="8">
        <v>2</v>
      </c>
      <c r="F118" s="53" t="s">
        <v>967</v>
      </c>
      <c r="G118" s="8" t="s">
        <v>360</v>
      </c>
      <c r="H118" s="56">
        <v>42105</v>
      </c>
      <c r="I118" s="57"/>
    </row>
    <row r="119" spans="1:9" ht="24.95" customHeight="1" x14ac:dyDescent="0.25">
      <c r="A119" s="8">
        <v>932</v>
      </c>
      <c r="B119" s="8" t="s">
        <v>46</v>
      </c>
      <c r="C119" s="10" t="s">
        <v>68</v>
      </c>
      <c r="D119" s="10" t="s">
        <v>134</v>
      </c>
      <c r="E119" s="8">
        <v>2</v>
      </c>
      <c r="F119" s="53" t="s">
        <v>967</v>
      </c>
      <c r="G119" s="8" t="s">
        <v>360</v>
      </c>
      <c r="H119" s="56">
        <v>42105</v>
      </c>
      <c r="I119" s="57"/>
    </row>
    <row r="120" spans="1:9" ht="24.95" customHeight="1" x14ac:dyDescent="0.25">
      <c r="A120" s="8">
        <v>933</v>
      </c>
      <c r="B120" s="8" t="s">
        <v>46</v>
      </c>
      <c r="C120" s="10" t="s">
        <v>68</v>
      </c>
      <c r="D120" s="10" t="s">
        <v>135</v>
      </c>
      <c r="E120" s="8">
        <v>2</v>
      </c>
      <c r="F120" s="53" t="s">
        <v>967</v>
      </c>
      <c r="G120" s="8" t="s">
        <v>360</v>
      </c>
      <c r="H120" s="56">
        <v>42105</v>
      </c>
      <c r="I120" s="57"/>
    </row>
    <row r="121" spans="1:9" ht="24.95" customHeight="1" x14ac:dyDescent="0.25">
      <c r="A121" s="8">
        <v>934</v>
      </c>
      <c r="B121" s="8" t="s">
        <v>46</v>
      </c>
      <c r="C121" s="10" t="s">
        <v>68</v>
      </c>
      <c r="D121" s="10" t="s">
        <v>136</v>
      </c>
      <c r="E121" s="8">
        <v>2</v>
      </c>
      <c r="F121" s="53" t="s">
        <v>967</v>
      </c>
      <c r="H121" s="56">
        <v>42109</v>
      </c>
      <c r="I121" s="57"/>
    </row>
    <row r="122" spans="1:9" ht="24.95" customHeight="1" x14ac:dyDescent="0.25">
      <c r="A122" s="8">
        <v>1077</v>
      </c>
      <c r="B122" s="8" t="s">
        <v>47</v>
      </c>
      <c r="C122" s="10" t="s">
        <v>74</v>
      </c>
      <c r="D122" s="10" t="s">
        <v>168</v>
      </c>
      <c r="E122" s="8">
        <v>2</v>
      </c>
      <c r="F122" s="53" t="s">
        <v>967</v>
      </c>
      <c r="G122" s="8" t="s">
        <v>360</v>
      </c>
      <c r="H122" s="56">
        <v>42105</v>
      </c>
      <c r="I122" s="57"/>
    </row>
    <row r="123" spans="1:9" ht="24.95" customHeight="1" x14ac:dyDescent="0.25">
      <c r="A123" s="8">
        <v>1078</v>
      </c>
      <c r="B123" s="8" t="s">
        <v>47</v>
      </c>
      <c r="C123" s="10" t="s">
        <v>74</v>
      </c>
      <c r="D123" s="10" t="s">
        <v>169</v>
      </c>
      <c r="E123" s="8">
        <v>2</v>
      </c>
      <c r="F123" s="53" t="s">
        <v>967</v>
      </c>
      <c r="G123" s="8" t="s">
        <v>360</v>
      </c>
      <c r="H123" s="56">
        <v>42105</v>
      </c>
      <c r="I123" s="57"/>
    </row>
    <row r="124" spans="1:9" ht="24.95" customHeight="1" x14ac:dyDescent="0.25">
      <c r="A124" s="8">
        <v>1079</v>
      </c>
      <c r="B124" s="8" t="s">
        <v>47</v>
      </c>
      <c r="C124" s="10" t="s">
        <v>74</v>
      </c>
      <c r="D124" s="10" t="s">
        <v>170</v>
      </c>
      <c r="E124" s="8">
        <v>2</v>
      </c>
      <c r="F124" s="53" t="s">
        <v>967</v>
      </c>
      <c r="G124" s="8" t="s">
        <v>360</v>
      </c>
      <c r="H124" s="56">
        <v>42105</v>
      </c>
      <c r="I124" s="57"/>
    </row>
    <row r="125" spans="1:9" ht="24.95" customHeight="1" x14ac:dyDescent="0.25">
      <c r="A125" s="8">
        <v>1080</v>
      </c>
      <c r="B125" s="8" t="s">
        <v>47</v>
      </c>
      <c r="C125" s="10" t="s">
        <v>74</v>
      </c>
      <c r="D125" s="10" t="s">
        <v>171</v>
      </c>
      <c r="E125" s="8">
        <v>2</v>
      </c>
      <c r="F125" s="53" t="s">
        <v>967</v>
      </c>
      <c r="G125" s="8" t="s">
        <v>360</v>
      </c>
      <c r="H125" s="56">
        <v>42105</v>
      </c>
      <c r="I125" s="57"/>
    </row>
    <row r="126" spans="1:9" ht="24.95" customHeight="1" x14ac:dyDescent="0.25">
      <c r="A126" s="8">
        <v>1081</v>
      </c>
      <c r="B126" s="8" t="s">
        <v>47</v>
      </c>
      <c r="C126" s="10" t="s">
        <v>74</v>
      </c>
      <c r="D126" s="10" t="s">
        <v>172</v>
      </c>
      <c r="E126" s="8">
        <v>2</v>
      </c>
      <c r="F126" s="53" t="s">
        <v>967</v>
      </c>
      <c r="G126" s="8" t="s">
        <v>993</v>
      </c>
      <c r="H126" s="56"/>
      <c r="I126" s="57"/>
    </row>
    <row r="127" spans="1:9" ht="24.95" customHeight="1" x14ac:dyDescent="0.25">
      <c r="A127" s="8">
        <v>1050</v>
      </c>
      <c r="B127" s="8" t="s">
        <v>47</v>
      </c>
      <c r="C127" s="10" t="s">
        <v>72</v>
      </c>
      <c r="D127" s="10" t="s">
        <v>163</v>
      </c>
      <c r="E127" s="8">
        <v>2</v>
      </c>
      <c r="F127" s="53" t="s">
        <v>967</v>
      </c>
      <c r="G127" s="8" t="s">
        <v>360</v>
      </c>
      <c r="H127" s="56">
        <v>42105</v>
      </c>
      <c r="I127" s="57"/>
    </row>
    <row r="128" spans="1:9" ht="24.95" customHeight="1" x14ac:dyDescent="0.25">
      <c r="A128" s="8">
        <v>1051</v>
      </c>
      <c r="B128" s="8" t="s">
        <v>47</v>
      </c>
      <c r="C128" s="10" t="s">
        <v>72</v>
      </c>
      <c r="D128" s="10" t="s">
        <v>164</v>
      </c>
      <c r="E128" s="8">
        <v>2</v>
      </c>
      <c r="F128" s="53" t="s">
        <v>967</v>
      </c>
      <c r="G128" s="8" t="s">
        <v>360</v>
      </c>
      <c r="H128" s="56">
        <v>42105</v>
      </c>
      <c r="I128" s="57"/>
    </row>
    <row r="129" spans="1:9" ht="24.95" customHeight="1" x14ac:dyDescent="0.25">
      <c r="A129" s="8">
        <v>1001</v>
      </c>
      <c r="B129" s="8" t="s">
        <v>47</v>
      </c>
      <c r="C129" s="10" t="s">
        <v>71</v>
      </c>
      <c r="D129" s="10" t="s">
        <v>151</v>
      </c>
      <c r="E129" s="8">
        <v>2</v>
      </c>
      <c r="F129" s="53" t="s">
        <v>967</v>
      </c>
      <c r="G129" s="8" t="s">
        <v>360</v>
      </c>
      <c r="H129" s="56">
        <v>42105</v>
      </c>
      <c r="I129" s="57"/>
    </row>
    <row r="130" spans="1:9" ht="24.95" customHeight="1" x14ac:dyDescent="0.25">
      <c r="A130" s="8">
        <v>1002</v>
      </c>
      <c r="B130" s="8" t="s">
        <v>47</v>
      </c>
      <c r="C130" s="10" t="s">
        <v>71</v>
      </c>
      <c r="D130" s="10" t="s">
        <v>152</v>
      </c>
      <c r="E130" s="8">
        <v>2</v>
      </c>
      <c r="F130" s="53" t="s">
        <v>967</v>
      </c>
      <c r="G130" s="8" t="s">
        <v>360</v>
      </c>
      <c r="H130" s="56">
        <v>42105</v>
      </c>
      <c r="I130" s="57"/>
    </row>
    <row r="131" spans="1:9" ht="24.95" customHeight="1" x14ac:dyDescent="0.25">
      <c r="A131" s="8">
        <v>1003</v>
      </c>
      <c r="B131" s="8" t="s">
        <v>47</v>
      </c>
      <c r="C131" s="10" t="s">
        <v>71</v>
      </c>
      <c r="D131" s="10" t="s">
        <v>153</v>
      </c>
      <c r="E131" s="8">
        <v>2</v>
      </c>
      <c r="F131" s="53" t="s">
        <v>967</v>
      </c>
      <c r="G131" s="8" t="s">
        <v>360</v>
      </c>
      <c r="H131" s="56">
        <v>42105</v>
      </c>
      <c r="I131" s="57"/>
    </row>
    <row r="132" spans="1:9" ht="24.95" customHeight="1" x14ac:dyDescent="0.25">
      <c r="A132" s="8">
        <v>1004</v>
      </c>
      <c r="B132" s="8" t="s">
        <v>47</v>
      </c>
      <c r="C132" s="10" t="s">
        <v>71</v>
      </c>
      <c r="D132" s="10" t="s">
        <v>154</v>
      </c>
      <c r="E132" s="8">
        <v>2</v>
      </c>
      <c r="F132" s="53" t="s">
        <v>967</v>
      </c>
      <c r="G132" s="8" t="s">
        <v>360</v>
      </c>
      <c r="H132" s="56">
        <v>42105</v>
      </c>
      <c r="I132" s="57"/>
    </row>
    <row r="133" spans="1:9" ht="24.95" customHeight="1" x14ac:dyDescent="0.25">
      <c r="A133" s="8">
        <v>1005</v>
      </c>
      <c r="B133" s="8" t="s">
        <v>47</v>
      </c>
      <c r="C133" s="10" t="s">
        <v>71</v>
      </c>
      <c r="D133" s="10" t="s">
        <v>155</v>
      </c>
      <c r="E133" s="8">
        <v>2</v>
      </c>
      <c r="F133" s="53" t="s">
        <v>967</v>
      </c>
      <c r="G133" s="8" t="s">
        <v>360</v>
      </c>
      <c r="H133" s="56">
        <v>42105</v>
      </c>
      <c r="I133" s="57"/>
    </row>
    <row r="134" spans="1:9" ht="24.95" customHeight="1" x14ac:dyDescent="0.25">
      <c r="A134" s="8">
        <v>1006</v>
      </c>
      <c r="B134" s="8" t="s">
        <v>47</v>
      </c>
      <c r="C134" s="10" t="s">
        <v>71</v>
      </c>
      <c r="D134" s="10" t="s">
        <v>156</v>
      </c>
      <c r="E134" s="8">
        <v>2</v>
      </c>
      <c r="F134" s="53" t="s">
        <v>967</v>
      </c>
      <c r="G134" s="8" t="s">
        <v>360</v>
      </c>
      <c r="H134" s="56">
        <v>42105</v>
      </c>
      <c r="I134" s="57"/>
    </row>
    <row r="135" spans="1:9" ht="24.95" customHeight="1" x14ac:dyDescent="0.25">
      <c r="A135" s="8">
        <v>1007</v>
      </c>
      <c r="B135" s="8" t="s">
        <v>47</v>
      </c>
      <c r="C135" s="10" t="s">
        <v>71</v>
      </c>
      <c r="D135" s="10" t="s">
        <v>157</v>
      </c>
      <c r="E135" s="8">
        <v>2</v>
      </c>
      <c r="F135" s="53" t="s">
        <v>967</v>
      </c>
      <c r="G135" s="8" t="s">
        <v>360</v>
      </c>
      <c r="H135" s="56">
        <v>42105</v>
      </c>
      <c r="I135" s="57"/>
    </row>
    <row r="136" spans="1:9" ht="24.95" customHeight="1" x14ac:dyDescent="0.25">
      <c r="A136" s="8">
        <v>1008</v>
      </c>
      <c r="B136" s="8" t="s">
        <v>47</v>
      </c>
      <c r="C136" s="10" t="s">
        <v>71</v>
      </c>
      <c r="D136" s="10" t="s">
        <v>158</v>
      </c>
      <c r="E136" s="8">
        <v>2</v>
      </c>
      <c r="F136" s="53" t="s">
        <v>967</v>
      </c>
      <c r="G136" s="8" t="s">
        <v>360</v>
      </c>
      <c r="H136" s="56">
        <v>42105</v>
      </c>
      <c r="I136" s="57"/>
    </row>
    <row r="137" spans="1:9" ht="24.95" customHeight="1" x14ac:dyDescent="0.25">
      <c r="A137" s="8">
        <v>1009</v>
      </c>
      <c r="B137" s="8" t="s">
        <v>47</v>
      </c>
      <c r="C137" s="10" t="s">
        <v>71</v>
      </c>
      <c r="D137" s="10" t="s">
        <v>159</v>
      </c>
      <c r="E137" s="8">
        <v>2</v>
      </c>
      <c r="F137" s="53" t="s">
        <v>967</v>
      </c>
      <c r="G137" s="8" t="s">
        <v>360</v>
      </c>
      <c r="H137" s="56">
        <v>42105</v>
      </c>
      <c r="I137" s="57"/>
    </row>
    <row r="138" spans="1:9" ht="24.95" customHeight="1" x14ac:dyDescent="0.25">
      <c r="A138" s="8">
        <v>1010</v>
      </c>
      <c r="B138" s="8" t="s">
        <v>47</v>
      </c>
      <c r="C138" s="10" t="s">
        <v>71</v>
      </c>
      <c r="D138" s="10" t="s">
        <v>160</v>
      </c>
      <c r="E138" s="8">
        <v>2</v>
      </c>
      <c r="F138" s="53" t="s">
        <v>967</v>
      </c>
      <c r="H138" s="56">
        <v>42109</v>
      </c>
      <c r="I138" s="57"/>
    </row>
    <row r="139" spans="1:9" ht="24.95" customHeight="1" x14ac:dyDescent="0.25">
      <c r="A139" s="8">
        <v>1011</v>
      </c>
      <c r="B139" s="8" t="s">
        <v>47</v>
      </c>
      <c r="C139" s="10" t="s">
        <v>71</v>
      </c>
      <c r="D139" s="10" t="s">
        <v>161</v>
      </c>
      <c r="E139" s="8">
        <v>2</v>
      </c>
      <c r="F139" s="53" t="s">
        <v>967</v>
      </c>
      <c r="G139" s="8" t="s">
        <v>993</v>
      </c>
      <c r="H139" s="56"/>
      <c r="I139" s="57"/>
    </row>
    <row r="140" spans="1:9" ht="24.95" customHeight="1" x14ac:dyDescent="0.25">
      <c r="A140" s="8">
        <v>1012</v>
      </c>
      <c r="B140" s="8" t="s">
        <v>47</v>
      </c>
      <c r="C140" s="10" t="s">
        <v>71</v>
      </c>
      <c r="D140" s="10" t="s">
        <v>162</v>
      </c>
      <c r="E140" s="8">
        <v>2</v>
      </c>
      <c r="F140" s="53" t="s">
        <v>967</v>
      </c>
      <c r="G140" s="8" t="s">
        <v>360</v>
      </c>
      <c r="H140" s="56">
        <v>42105</v>
      </c>
      <c r="I140" s="57"/>
    </row>
    <row r="141" spans="1:9" ht="24.95" customHeight="1" x14ac:dyDescent="0.25">
      <c r="A141" s="8">
        <v>1064</v>
      </c>
      <c r="B141" s="8" t="s">
        <v>47</v>
      </c>
      <c r="C141" s="10" t="s">
        <v>73</v>
      </c>
      <c r="D141" s="10" t="s">
        <v>165</v>
      </c>
      <c r="E141" s="8">
        <v>2</v>
      </c>
      <c r="F141" s="53" t="s">
        <v>967</v>
      </c>
      <c r="G141" s="8" t="s">
        <v>360</v>
      </c>
      <c r="H141" s="56">
        <v>42105</v>
      </c>
      <c r="I141" s="57"/>
    </row>
    <row r="142" spans="1:9" ht="24.95" customHeight="1" x14ac:dyDescent="0.25">
      <c r="A142" s="8">
        <v>1065</v>
      </c>
      <c r="B142" s="8" t="s">
        <v>47</v>
      </c>
      <c r="C142" s="10" t="s">
        <v>73</v>
      </c>
      <c r="D142" s="10" t="s">
        <v>166</v>
      </c>
      <c r="E142" s="8">
        <v>2</v>
      </c>
      <c r="F142" s="53" t="s">
        <v>967</v>
      </c>
      <c r="G142" s="8" t="s">
        <v>360</v>
      </c>
      <c r="H142" s="56">
        <v>42105</v>
      </c>
      <c r="I142" s="57"/>
    </row>
    <row r="143" spans="1:9" ht="24.95" customHeight="1" x14ac:dyDescent="0.25">
      <c r="A143" s="8">
        <v>1066</v>
      </c>
      <c r="B143" s="8" t="s">
        <v>47</v>
      </c>
      <c r="C143" s="10" t="s">
        <v>73</v>
      </c>
      <c r="D143" s="10" t="s">
        <v>167</v>
      </c>
      <c r="E143" s="8">
        <v>2</v>
      </c>
      <c r="F143" s="53" t="s">
        <v>967</v>
      </c>
      <c r="G143" s="8" t="s">
        <v>360</v>
      </c>
      <c r="H143" s="56">
        <v>42105</v>
      </c>
      <c r="I143" s="57"/>
    </row>
    <row r="144" spans="1:9" ht="24.95" customHeight="1" x14ac:dyDescent="0.25">
      <c r="A144" s="8">
        <v>975</v>
      </c>
      <c r="B144" s="8" t="s">
        <v>47</v>
      </c>
      <c r="C144" s="10" t="s">
        <v>70</v>
      </c>
      <c r="D144" s="10" t="s">
        <v>142</v>
      </c>
      <c r="E144" s="8">
        <v>2</v>
      </c>
      <c r="F144" s="53" t="s">
        <v>967</v>
      </c>
      <c r="G144" s="8" t="s">
        <v>360</v>
      </c>
      <c r="H144" s="56">
        <v>42105</v>
      </c>
      <c r="I144" s="57"/>
    </row>
    <row r="145" spans="1:9" ht="24.95" customHeight="1" x14ac:dyDescent="0.25">
      <c r="A145" s="8">
        <v>976</v>
      </c>
      <c r="B145" s="8" t="s">
        <v>47</v>
      </c>
      <c r="C145" s="10" t="s">
        <v>70</v>
      </c>
      <c r="D145" s="10" t="s">
        <v>70</v>
      </c>
      <c r="E145" s="8">
        <v>2</v>
      </c>
      <c r="F145" s="53" t="s">
        <v>967</v>
      </c>
      <c r="G145" s="8" t="s">
        <v>360</v>
      </c>
      <c r="H145" s="56">
        <v>42105</v>
      </c>
      <c r="I145" s="57"/>
    </row>
    <row r="146" spans="1:9" ht="24.95" customHeight="1" x14ac:dyDescent="0.25">
      <c r="A146" s="8">
        <v>977</v>
      </c>
      <c r="B146" s="8" t="s">
        <v>47</v>
      </c>
      <c r="C146" s="10" t="s">
        <v>70</v>
      </c>
      <c r="D146" s="10" t="s">
        <v>143</v>
      </c>
      <c r="E146" s="8">
        <v>2</v>
      </c>
      <c r="F146" s="53" t="s">
        <v>967</v>
      </c>
      <c r="G146" s="8" t="s">
        <v>360</v>
      </c>
      <c r="H146" s="56">
        <v>42105</v>
      </c>
      <c r="I146" s="57"/>
    </row>
    <row r="147" spans="1:9" ht="24.95" customHeight="1" x14ac:dyDescent="0.25">
      <c r="A147" s="8">
        <v>978</v>
      </c>
      <c r="B147" s="8" t="s">
        <v>47</v>
      </c>
      <c r="C147" s="10" t="s">
        <v>70</v>
      </c>
      <c r="D147" s="10" t="s">
        <v>144</v>
      </c>
      <c r="E147" s="8">
        <v>2</v>
      </c>
      <c r="F147" s="53" t="s">
        <v>967</v>
      </c>
      <c r="G147" s="8" t="s">
        <v>360</v>
      </c>
      <c r="H147" s="56">
        <v>42105</v>
      </c>
      <c r="I147" s="57"/>
    </row>
    <row r="148" spans="1:9" ht="24.95" customHeight="1" x14ac:dyDescent="0.25">
      <c r="A148" s="8">
        <v>979</v>
      </c>
      <c r="B148" s="8" t="s">
        <v>47</v>
      </c>
      <c r="C148" s="10" t="s">
        <v>70</v>
      </c>
      <c r="D148" s="10" t="s">
        <v>145</v>
      </c>
      <c r="E148" s="8">
        <v>2</v>
      </c>
      <c r="F148" s="53" t="s">
        <v>967</v>
      </c>
      <c r="G148" s="8" t="s">
        <v>360</v>
      </c>
      <c r="H148" s="56">
        <v>42105</v>
      </c>
      <c r="I148" s="57"/>
    </row>
    <row r="149" spans="1:9" ht="24.95" customHeight="1" x14ac:dyDescent="0.25">
      <c r="A149" s="8">
        <v>980</v>
      </c>
      <c r="B149" s="8" t="s">
        <v>47</v>
      </c>
      <c r="C149" s="10" t="s">
        <v>70</v>
      </c>
      <c r="D149" s="10" t="s">
        <v>146</v>
      </c>
      <c r="E149" s="8">
        <v>2</v>
      </c>
      <c r="F149" s="53" t="s">
        <v>967</v>
      </c>
      <c r="G149" s="8" t="s">
        <v>360</v>
      </c>
      <c r="H149" s="56">
        <v>42105</v>
      </c>
      <c r="I149" s="57"/>
    </row>
    <row r="150" spans="1:9" ht="24.95" customHeight="1" x14ac:dyDescent="0.25">
      <c r="A150" s="8">
        <v>981</v>
      </c>
      <c r="B150" s="8" t="s">
        <v>47</v>
      </c>
      <c r="C150" s="10" t="s">
        <v>70</v>
      </c>
      <c r="D150" s="10" t="s">
        <v>147</v>
      </c>
      <c r="E150" s="8">
        <v>2</v>
      </c>
      <c r="F150" s="53" t="s">
        <v>967</v>
      </c>
      <c r="G150" s="8" t="s">
        <v>360</v>
      </c>
      <c r="H150" s="56">
        <v>42105</v>
      </c>
      <c r="I150" s="57"/>
    </row>
    <row r="151" spans="1:9" ht="24.95" customHeight="1" x14ac:dyDescent="0.25">
      <c r="A151" s="8">
        <v>982</v>
      </c>
      <c r="B151" s="8" t="s">
        <v>47</v>
      </c>
      <c r="C151" s="10" t="s">
        <v>70</v>
      </c>
      <c r="D151" s="10" t="s">
        <v>148</v>
      </c>
      <c r="E151" s="8">
        <v>2</v>
      </c>
      <c r="F151" s="53" t="s">
        <v>967</v>
      </c>
      <c r="G151" s="8" t="s">
        <v>1068</v>
      </c>
      <c r="H151" s="56">
        <v>42105</v>
      </c>
      <c r="I151" s="57"/>
    </row>
    <row r="152" spans="1:9" ht="24.95" customHeight="1" x14ac:dyDescent="0.25">
      <c r="A152" s="8">
        <v>983</v>
      </c>
      <c r="B152" s="8" t="s">
        <v>47</v>
      </c>
      <c r="C152" s="10" t="s">
        <v>70</v>
      </c>
      <c r="D152" s="10" t="s">
        <v>149</v>
      </c>
      <c r="E152" s="8">
        <v>2</v>
      </c>
      <c r="F152" s="53" t="s">
        <v>967</v>
      </c>
      <c r="G152" s="8" t="s">
        <v>360</v>
      </c>
      <c r="H152" s="56">
        <v>42105</v>
      </c>
      <c r="I152" s="57"/>
    </row>
    <row r="153" spans="1:9" ht="24.95" customHeight="1" x14ac:dyDescent="0.25">
      <c r="A153" s="8">
        <v>984</v>
      </c>
      <c r="B153" s="8" t="s">
        <v>47</v>
      </c>
      <c r="C153" s="10" t="s">
        <v>70</v>
      </c>
      <c r="D153" s="10" t="s">
        <v>150</v>
      </c>
      <c r="E153" s="8">
        <v>2</v>
      </c>
      <c r="F153" s="53" t="s">
        <v>967</v>
      </c>
      <c r="G153" s="8" t="s">
        <v>360</v>
      </c>
      <c r="H153" s="56">
        <v>42105</v>
      </c>
      <c r="I153" s="57"/>
    </row>
    <row r="154" spans="1:9" ht="24.95" customHeight="1" x14ac:dyDescent="0.25">
      <c r="A154" s="8">
        <v>1365</v>
      </c>
      <c r="B154" s="8" t="s">
        <v>48</v>
      </c>
      <c r="C154" s="10" t="s">
        <v>299</v>
      </c>
      <c r="D154" s="10" t="s">
        <v>261</v>
      </c>
      <c r="E154" s="8">
        <v>2</v>
      </c>
      <c r="F154" s="53" t="s">
        <v>967</v>
      </c>
      <c r="G154" s="8" t="s">
        <v>360</v>
      </c>
      <c r="H154" s="56">
        <v>42105</v>
      </c>
      <c r="I154" s="57"/>
    </row>
    <row r="155" spans="1:9" ht="24.95" customHeight="1" x14ac:dyDescent="0.25">
      <c r="A155" s="8">
        <v>1366</v>
      </c>
      <c r="B155" s="8" t="s">
        <v>48</v>
      </c>
      <c r="C155" s="10" t="s">
        <v>299</v>
      </c>
      <c r="D155" s="10" t="s">
        <v>262</v>
      </c>
      <c r="E155" s="8">
        <v>2</v>
      </c>
      <c r="F155" s="53" t="s">
        <v>967</v>
      </c>
      <c r="G155" s="8" t="s">
        <v>360</v>
      </c>
      <c r="H155" s="56">
        <v>42105</v>
      </c>
      <c r="I155" s="57"/>
    </row>
    <row r="156" spans="1:9" ht="24.95" customHeight="1" x14ac:dyDescent="0.25">
      <c r="A156" s="8">
        <v>1367</v>
      </c>
      <c r="B156" s="8" t="s">
        <v>48</v>
      </c>
      <c r="C156" s="10" t="s">
        <v>299</v>
      </c>
      <c r="D156" s="10" t="s">
        <v>263</v>
      </c>
      <c r="E156" s="8">
        <v>2</v>
      </c>
      <c r="F156" s="53" t="s">
        <v>967</v>
      </c>
      <c r="G156" s="8" t="s">
        <v>360</v>
      </c>
      <c r="H156" s="56">
        <v>42105</v>
      </c>
      <c r="I156" s="57"/>
    </row>
    <row r="157" spans="1:9" ht="24.95" customHeight="1" x14ac:dyDescent="0.25">
      <c r="A157" s="8">
        <v>1368</v>
      </c>
      <c r="B157" s="8" t="s">
        <v>48</v>
      </c>
      <c r="C157" s="10" t="s">
        <v>299</v>
      </c>
      <c r="D157" s="10" t="s">
        <v>264</v>
      </c>
      <c r="E157" s="8">
        <v>2</v>
      </c>
      <c r="F157" s="53" t="s">
        <v>967</v>
      </c>
      <c r="G157" s="8" t="s">
        <v>360</v>
      </c>
      <c r="H157" s="56">
        <v>42105</v>
      </c>
      <c r="I157" s="57"/>
    </row>
    <row r="158" spans="1:9" ht="24.95" customHeight="1" x14ac:dyDescent="0.25">
      <c r="A158" s="8">
        <v>1369</v>
      </c>
      <c r="B158" s="8" t="s">
        <v>48</v>
      </c>
      <c r="C158" s="10" t="s">
        <v>299</v>
      </c>
      <c r="D158" s="10" t="s">
        <v>265</v>
      </c>
      <c r="E158" s="8">
        <v>2</v>
      </c>
      <c r="F158" s="53" t="s">
        <v>967</v>
      </c>
      <c r="G158" s="8" t="s">
        <v>360</v>
      </c>
      <c r="H158" s="56">
        <v>42105</v>
      </c>
      <c r="I158" s="57"/>
    </row>
    <row r="159" spans="1:9" ht="24.95" customHeight="1" x14ac:dyDescent="0.25">
      <c r="A159" s="8">
        <v>1370</v>
      </c>
      <c r="B159" s="8" t="s">
        <v>48</v>
      </c>
      <c r="C159" s="10" t="s">
        <v>299</v>
      </c>
      <c r="D159" s="10" t="s">
        <v>266</v>
      </c>
      <c r="E159" s="8">
        <v>2</v>
      </c>
      <c r="F159" s="53" t="s">
        <v>967</v>
      </c>
      <c r="G159" s="8" t="s">
        <v>360</v>
      </c>
      <c r="H159" s="56">
        <v>42105</v>
      </c>
      <c r="I159" s="57"/>
    </row>
    <row r="160" spans="1:9" ht="24.95" customHeight="1" x14ac:dyDescent="0.25">
      <c r="A160" s="8">
        <v>1371</v>
      </c>
      <c r="B160" s="8" t="s">
        <v>48</v>
      </c>
      <c r="C160" s="10" t="s">
        <v>299</v>
      </c>
      <c r="D160" s="10" t="s">
        <v>267</v>
      </c>
      <c r="E160" s="8">
        <v>2</v>
      </c>
      <c r="F160" s="53" t="s">
        <v>967</v>
      </c>
      <c r="G160" s="8" t="s">
        <v>360</v>
      </c>
      <c r="H160" s="56">
        <v>42105</v>
      </c>
      <c r="I160" s="57"/>
    </row>
    <row r="161" spans="1:9" ht="24.95" customHeight="1" x14ac:dyDescent="0.25">
      <c r="A161" s="8">
        <v>1372</v>
      </c>
      <c r="B161" s="8" t="s">
        <v>48</v>
      </c>
      <c r="C161" s="10" t="s">
        <v>299</v>
      </c>
      <c r="D161" s="10" t="s">
        <v>268</v>
      </c>
      <c r="E161" s="8">
        <v>2</v>
      </c>
      <c r="F161" s="53" t="s">
        <v>967</v>
      </c>
      <c r="G161" s="8" t="s">
        <v>360</v>
      </c>
      <c r="H161" s="56">
        <v>42105</v>
      </c>
      <c r="I161" s="57"/>
    </row>
    <row r="162" spans="1:9" ht="24.95" customHeight="1" x14ac:dyDescent="0.25">
      <c r="A162" s="45">
        <v>2097</v>
      </c>
      <c r="B162" s="45" t="s">
        <v>810</v>
      </c>
      <c r="C162" s="10" t="s">
        <v>814</v>
      </c>
      <c r="D162" s="47" t="s">
        <v>907</v>
      </c>
      <c r="E162" s="8">
        <v>2</v>
      </c>
      <c r="F162" s="53" t="s">
        <v>403</v>
      </c>
      <c r="G162" s="53" t="s">
        <v>403</v>
      </c>
      <c r="H162" s="56"/>
      <c r="I162" s="53"/>
    </row>
    <row r="163" spans="1:9" ht="24.95" customHeight="1" x14ac:dyDescent="0.25">
      <c r="A163" s="45">
        <v>2098</v>
      </c>
      <c r="B163" s="45" t="s">
        <v>810</v>
      </c>
      <c r="C163" s="10" t="s">
        <v>814</v>
      </c>
      <c r="D163" s="47" t="s">
        <v>908</v>
      </c>
      <c r="E163" s="8">
        <v>2</v>
      </c>
      <c r="F163" s="53" t="s">
        <v>403</v>
      </c>
      <c r="G163" s="53" t="s">
        <v>403</v>
      </c>
      <c r="H163" s="56"/>
      <c r="I163" s="53"/>
    </row>
    <row r="164" spans="1:9" ht="24.95" customHeight="1" x14ac:dyDescent="0.25">
      <c r="A164" s="45">
        <v>2040</v>
      </c>
      <c r="B164" s="45" t="s">
        <v>810</v>
      </c>
      <c r="C164" s="46" t="s">
        <v>813</v>
      </c>
      <c r="D164" s="4" t="s">
        <v>852</v>
      </c>
      <c r="E164" s="8">
        <v>2</v>
      </c>
      <c r="F164" s="53"/>
      <c r="G164" s="53"/>
      <c r="H164" s="56"/>
      <c r="I164" s="53"/>
    </row>
    <row r="165" spans="1:9" ht="24.95" customHeight="1" x14ac:dyDescent="0.25">
      <c r="A165" s="45">
        <v>2041</v>
      </c>
      <c r="B165" s="45" t="s">
        <v>810</v>
      </c>
      <c r="C165" s="46" t="s">
        <v>813</v>
      </c>
      <c r="D165" s="47" t="s">
        <v>822</v>
      </c>
      <c r="E165" s="8">
        <v>2</v>
      </c>
      <c r="F165" s="53"/>
      <c r="G165" s="53"/>
      <c r="H165" s="56"/>
      <c r="I165" s="53"/>
    </row>
    <row r="166" spans="1:9" ht="24.95" customHeight="1" x14ac:dyDescent="0.25">
      <c r="A166" s="45">
        <v>2042</v>
      </c>
      <c r="B166" s="45" t="s">
        <v>810</v>
      </c>
      <c r="C166" s="46" t="s">
        <v>813</v>
      </c>
      <c r="D166" s="47" t="s">
        <v>853</v>
      </c>
      <c r="E166" s="8">
        <v>2</v>
      </c>
      <c r="F166" s="53"/>
      <c r="G166" s="53"/>
      <c r="H166" s="56"/>
      <c r="I166" s="53"/>
    </row>
    <row r="167" spans="1:9" ht="24.95" customHeight="1" x14ac:dyDescent="0.25">
      <c r="A167" s="45">
        <v>2043</v>
      </c>
      <c r="B167" s="45" t="s">
        <v>810</v>
      </c>
      <c r="C167" s="46" t="s">
        <v>813</v>
      </c>
      <c r="D167" s="47" t="s">
        <v>854</v>
      </c>
      <c r="E167" s="8">
        <v>2</v>
      </c>
      <c r="F167" s="53"/>
      <c r="G167" s="53"/>
      <c r="H167" s="56"/>
      <c r="I167" s="53"/>
    </row>
    <row r="168" spans="1:9" ht="24.95" customHeight="1" x14ac:dyDescent="0.25">
      <c r="A168" s="45">
        <v>2044</v>
      </c>
      <c r="B168" s="45" t="s">
        <v>810</v>
      </c>
      <c r="C168" s="46" t="s">
        <v>813</v>
      </c>
      <c r="D168" s="47" t="s">
        <v>855</v>
      </c>
      <c r="E168" s="8">
        <v>2</v>
      </c>
      <c r="F168" s="53"/>
      <c r="G168" s="53"/>
      <c r="H168" s="56"/>
      <c r="I168" s="53"/>
    </row>
    <row r="169" spans="1:9" ht="24.95" customHeight="1" x14ac:dyDescent="0.25">
      <c r="A169" s="45">
        <v>2045</v>
      </c>
      <c r="B169" s="45" t="s">
        <v>810</v>
      </c>
      <c r="C169" s="46" t="s">
        <v>813</v>
      </c>
      <c r="D169" s="47" t="s">
        <v>856</v>
      </c>
      <c r="E169" s="8">
        <v>2</v>
      </c>
      <c r="F169" s="53"/>
      <c r="G169" s="53"/>
      <c r="H169" s="56"/>
      <c r="I169" s="53"/>
    </row>
    <row r="170" spans="1:9" ht="24.95" customHeight="1" x14ac:dyDescent="0.25">
      <c r="A170" s="45">
        <v>2046</v>
      </c>
      <c r="B170" s="45" t="s">
        <v>810</v>
      </c>
      <c r="C170" s="46" t="s">
        <v>813</v>
      </c>
      <c r="D170" s="47" t="s">
        <v>857</v>
      </c>
      <c r="E170" s="8">
        <v>2</v>
      </c>
      <c r="F170" s="53"/>
      <c r="G170" s="53"/>
      <c r="H170" s="56"/>
      <c r="I170" s="53"/>
    </row>
    <row r="171" spans="1:9" ht="24.95" customHeight="1" x14ac:dyDescent="0.25">
      <c r="A171" s="45">
        <v>2047</v>
      </c>
      <c r="B171" s="45" t="s">
        <v>810</v>
      </c>
      <c r="C171" s="46" t="s">
        <v>813</v>
      </c>
      <c r="D171" s="47" t="s">
        <v>858</v>
      </c>
      <c r="E171" s="8">
        <v>2</v>
      </c>
      <c r="F171" s="53"/>
      <c r="G171" s="53"/>
      <c r="H171" s="56"/>
      <c r="I171" s="53"/>
    </row>
    <row r="172" spans="1:9" ht="24.95" customHeight="1" x14ac:dyDescent="0.25">
      <c r="A172" s="45">
        <v>2048</v>
      </c>
      <c r="B172" s="45" t="s">
        <v>810</v>
      </c>
      <c r="C172" s="46" t="s">
        <v>813</v>
      </c>
      <c r="D172" s="47" t="s">
        <v>859</v>
      </c>
      <c r="E172" s="8">
        <v>2</v>
      </c>
      <c r="F172" s="53"/>
      <c r="G172" s="53"/>
      <c r="H172" s="56"/>
      <c r="I172" s="53"/>
    </row>
    <row r="173" spans="1:9" ht="24.95" customHeight="1" x14ac:dyDescent="0.25">
      <c r="A173" s="45">
        <v>2049</v>
      </c>
      <c r="B173" s="45" t="s">
        <v>810</v>
      </c>
      <c r="C173" s="46" t="s">
        <v>813</v>
      </c>
      <c r="D173" s="47" t="s">
        <v>860</v>
      </c>
      <c r="E173" s="8">
        <v>2</v>
      </c>
      <c r="F173" s="53"/>
      <c r="G173" s="53"/>
      <c r="H173" s="56"/>
      <c r="I173" s="53"/>
    </row>
    <row r="174" spans="1:9" ht="24.95" customHeight="1" x14ac:dyDescent="0.25">
      <c r="A174" s="45">
        <v>2050</v>
      </c>
      <c r="B174" s="45" t="s">
        <v>810</v>
      </c>
      <c r="C174" s="46" t="s">
        <v>813</v>
      </c>
      <c r="D174" s="47" t="s">
        <v>861</v>
      </c>
      <c r="E174" s="8">
        <v>2</v>
      </c>
      <c r="F174" s="53"/>
      <c r="G174" s="53"/>
      <c r="H174" s="56"/>
      <c r="I174" s="53"/>
    </row>
    <row r="175" spans="1:9" ht="24.95" customHeight="1" x14ac:dyDescent="0.25">
      <c r="A175" s="45">
        <v>2051</v>
      </c>
      <c r="B175" s="45" t="s">
        <v>810</v>
      </c>
      <c r="C175" s="46" t="s">
        <v>813</v>
      </c>
      <c r="D175" s="47" t="s">
        <v>862</v>
      </c>
      <c r="E175" s="8">
        <v>2</v>
      </c>
      <c r="F175" s="53"/>
      <c r="G175" s="53"/>
      <c r="H175" s="56"/>
      <c r="I175" s="53"/>
    </row>
    <row r="176" spans="1:9" ht="24.95" customHeight="1" x14ac:dyDescent="0.25">
      <c r="A176" s="45">
        <v>2052</v>
      </c>
      <c r="B176" s="45" t="s">
        <v>810</v>
      </c>
      <c r="C176" s="46" t="s">
        <v>813</v>
      </c>
      <c r="D176" s="47" t="s">
        <v>863</v>
      </c>
      <c r="E176" s="8">
        <v>2</v>
      </c>
      <c r="F176" s="53"/>
      <c r="G176" s="53"/>
      <c r="H176" s="56"/>
      <c r="I176" s="53"/>
    </row>
    <row r="177" spans="1:9" ht="24.95" customHeight="1" x14ac:dyDescent="0.25">
      <c r="A177" s="45">
        <v>2053</v>
      </c>
      <c r="B177" s="45" t="s">
        <v>810</v>
      </c>
      <c r="C177" s="46" t="s">
        <v>813</v>
      </c>
      <c r="D177" s="47" t="s">
        <v>864</v>
      </c>
      <c r="E177" s="8">
        <v>2</v>
      </c>
      <c r="F177" s="53"/>
      <c r="G177" s="53"/>
      <c r="H177" s="56"/>
      <c r="I177" s="53"/>
    </row>
    <row r="178" spans="1:9" ht="24.95" customHeight="1" x14ac:dyDescent="0.25">
      <c r="A178" s="45">
        <v>2054</v>
      </c>
      <c r="B178" s="45" t="s">
        <v>810</v>
      </c>
      <c r="C178" s="46" t="s">
        <v>813</v>
      </c>
      <c r="D178" s="47" t="s">
        <v>865</v>
      </c>
      <c r="E178" s="8">
        <v>2</v>
      </c>
      <c r="F178" s="53"/>
      <c r="G178" s="53"/>
      <c r="H178" s="56"/>
      <c r="I178" s="53"/>
    </row>
    <row r="179" spans="1:9" s="12" customFormat="1" ht="24.95" customHeight="1" x14ac:dyDescent="0.25">
      <c r="A179" s="45">
        <v>2055</v>
      </c>
      <c r="B179" s="45" t="s">
        <v>810</v>
      </c>
      <c r="C179" s="46" t="s">
        <v>813</v>
      </c>
      <c r="D179" s="47" t="s">
        <v>866</v>
      </c>
      <c r="E179" s="8">
        <v>2</v>
      </c>
      <c r="F179" s="53"/>
      <c r="G179" s="53"/>
      <c r="H179" s="56"/>
      <c r="I179" s="53"/>
    </row>
    <row r="180" spans="1:9" s="12" customFormat="1" ht="24.95" customHeight="1" x14ac:dyDescent="0.25">
      <c r="A180" s="45">
        <v>2056</v>
      </c>
      <c r="B180" s="45" t="s">
        <v>810</v>
      </c>
      <c r="C180" s="46" t="s">
        <v>813</v>
      </c>
      <c r="D180" s="47" t="s">
        <v>867</v>
      </c>
      <c r="E180" s="8">
        <v>2</v>
      </c>
      <c r="F180" s="53"/>
      <c r="G180" s="53"/>
      <c r="H180" s="56"/>
      <c r="I180" s="53"/>
    </row>
    <row r="181" spans="1:9" s="12" customFormat="1" ht="24.95" customHeight="1" x14ac:dyDescent="0.25">
      <c r="A181" s="45">
        <v>2057</v>
      </c>
      <c r="B181" s="45" t="s">
        <v>810</v>
      </c>
      <c r="C181" s="46" t="s">
        <v>813</v>
      </c>
      <c r="D181" s="47" t="s">
        <v>868</v>
      </c>
      <c r="E181" s="8">
        <v>2</v>
      </c>
      <c r="F181" s="53"/>
      <c r="G181" s="53"/>
      <c r="H181" s="56"/>
      <c r="I181" s="53"/>
    </row>
    <row r="182" spans="1:9" s="12" customFormat="1" ht="24.95" customHeight="1" x14ac:dyDescent="0.25">
      <c r="A182" s="45">
        <v>2058</v>
      </c>
      <c r="B182" s="45" t="s">
        <v>810</v>
      </c>
      <c r="C182" s="46" t="s">
        <v>813</v>
      </c>
      <c r="D182" s="47" t="s">
        <v>869</v>
      </c>
      <c r="E182" s="8">
        <v>2</v>
      </c>
      <c r="F182" s="53"/>
      <c r="G182" s="53"/>
      <c r="H182" s="56"/>
      <c r="I182" s="53"/>
    </row>
    <row r="183" spans="1:9" s="12" customFormat="1" ht="24.95" customHeight="1" x14ac:dyDescent="0.25">
      <c r="A183" s="45">
        <v>2059</v>
      </c>
      <c r="B183" s="45" t="s">
        <v>810</v>
      </c>
      <c r="C183" s="46" t="s">
        <v>813</v>
      </c>
      <c r="D183" s="47" t="s">
        <v>870</v>
      </c>
      <c r="E183" s="8">
        <v>2</v>
      </c>
      <c r="F183" s="53"/>
      <c r="G183" s="53"/>
      <c r="H183" s="56"/>
      <c r="I183" s="53"/>
    </row>
    <row r="184" spans="1:9" s="12" customFormat="1" ht="24.95" customHeight="1" x14ac:dyDescent="0.25">
      <c r="A184" s="45">
        <v>2060</v>
      </c>
      <c r="B184" s="45" t="s">
        <v>810</v>
      </c>
      <c r="C184" s="46" t="s">
        <v>813</v>
      </c>
      <c r="D184" s="47" t="s">
        <v>856</v>
      </c>
      <c r="E184" s="8">
        <v>2</v>
      </c>
      <c r="F184" s="53"/>
      <c r="G184" s="53"/>
      <c r="H184" s="56"/>
      <c r="I184" s="53"/>
    </row>
    <row r="185" spans="1:9" ht="24.95" customHeight="1" x14ac:dyDescent="0.25">
      <c r="A185" s="45">
        <v>2061</v>
      </c>
      <c r="B185" s="45" t="s">
        <v>810</v>
      </c>
      <c r="C185" s="46" t="s">
        <v>813</v>
      </c>
      <c r="D185" s="47" t="s">
        <v>871</v>
      </c>
      <c r="E185" s="8">
        <v>2</v>
      </c>
      <c r="F185" s="53"/>
      <c r="G185" s="53"/>
      <c r="H185" s="56"/>
      <c r="I185" s="53"/>
    </row>
    <row r="186" spans="1:9" ht="24.95" customHeight="1" x14ac:dyDescent="0.25">
      <c r="A186" s="45">
        <v>2062</v>
      </c>
      <c r="B186" s="45" t="s">
        <v>810</v>
      </c>
      <c r="C186" s="46" t="s">
        <v>813</v>
      </c>
      <c r="D186" s="47" t="s">
        <v>872</v>
      </c>
      <c r="E186" s="8">
        <v>2</v>
      </c>
      <c r="F186" s="53"/>
      <c r="G186" s="53"/>
      <c r="H186" s="56"/>
      <c r="I186" s="53"/>
    </row>
    <row r="187" spans="1:9" ht="24.95" customHeight="1" x14ac:dyDescent="0.25">
      <c r="A187" s="45">
        <v>2063</v>
      </c>
      <c r="B187" s="45" t="s">
        <v>810</v>
      </c>
      <c r="C187" s="46" t="s">
        <v>813</v>
      </c>
      <c r="D187" s="47" t="s">
        <v>873</v>
      </c>
      <c r="E187" s="8">
        <v>2</v>
      </c>
      <c r="F187" s="53"/>
      <c r="G187" s="53"/>
      <c r="H187" s="56"/>
      <c r="I187" s="53"/>
    </row>
    <row r="188" spans="1:9" ht="24.95" customHeight="1" x14ac:dyDescent="0.25">
      <c r="A188" s="45">
        <v>2064</v>
      </c>
      <c r="B188" s="45" t="s">
        <v>810</v>
      </c>
      <c r="C188" s="46" t="s">
        <v>813</v>
      </c>
      <c r="D188" s="47" t="s">
        <v>874</v>
      </c>
      <c r="E188" s="8">
        <v>2</v>
      </c>
      <c r="F188" s="53"/>
      <c r="G188" s="53"/>
      <c r="H188" s="56"/>
      <c r="I188" s="53"/>
    </row>
    <row r="189" spans="1:9" ht="24.95" customHeight="1" x14ac:dyDescent="0.25">
      <c r="A189" s="45">
        <v>2065</v>
      </c>
      <c r="B189" s="45" t="s">
        <v>810</v>
      </c>
      <c r="C189" s="46" t="s">
        <v>813</v>
      </c>
      <c r="D189" s="47" t="s">
        <v>875</v>
      </c>
      <c r="E189" s="8">
        <v>2</v>
      </c>
      <c r="F189" s="53"/>
      <c r="G189" s="53"/>
      <c r="H189" s="56"/>
      <c r="I189" s="53"/>
    </row>
    <row r="190" spans="1:9" ht="24.95" customHeight="1" x14ac:dyDescent="0.25">
      <c r="A190" s="45">
        <v>2066</v>
      </c>
      <c r="B190" s="45" t="s">
        <v>810</v>
      </c>
      <c r="C190" s="46" t="s">
        <v>813</v>
      </c>
      <c r="D190" s="47" t="s">
        <v>876</v>
      </c>
      <c r="E190" s="8">
        <v>2</v>
      </c>
      <c r="F190" s="53"/>
      <c r="G190" s="53"/>
      <c r="H190" s="56"/>
      <c r="I190" s="53"/>
    </row>
    <row r="191" spans="1:9" ht="24.95" customHeight="1" x14ac:dyDescent="0.25">
      <c r="A191" s="45">
        <v>2067</v>
      </c>
      <c r="B191" s="45" t="s">
        <v>810</v>
      </c>
      <c r="C191" s="46" t="s">
        <v>813</v>
      </c>
      <c r="D191" s="47" t="s">
        <v>877</v>
      </c>
      <c r="E191" s="8">
        <v>2</v>
      </c>
      <c r="F191" s="53"/>
      <c r="G191" s="53"/>
      <c r="H191" s="56"/>
      <c r="I191" s="53"/>
    </row>
    <row r="192" spans="1:9" ht="24.95" customHeight="1" x14ac:dyDescent="0.25">
      <c r="A192" s="45">
        <v>2068</v>
      </c>
      <c r="B192" s="45" t="s">
        <v>810</v>
      </c>
      <c r="C192" s="46" t="s">
        <v>813</v>
      </c>
      <c r="D192" s="47" t="s">
        <v>878</v>
      </c>
      <c r="E192" s="8">
        <v>2</v>
      </c>
      <c r="F192" s="53"/>
      <c r="G192" s="53"/>
      <c r="H192" s="56"/>
      <c r="I192" s="53"/>
    </row>
    <row r="193" spans="1:9" ht="24.95" customHeight="1" x14ac:dyDescent="0.25">
      <c r="A193" s="45">
        <v>2069</v>
      </c>
      <c r="B193" s="45" t="s">
        <v>810</v>
      </c>
      <c r="C193" s="46" t="s">
        <v>813</v>
      </c>
      <c r="D193" s="47" t="s">
        <v>879</v>
      </c>
      <c r="E193" s="8">
        <v>2</v>
      </c>
      <c r="F193" s="53"/>
      <c r="G193" s="53"/>
      <c r="H193" s="56"/>
      <c r="I193" s="53"/>
    </row>
    <row r="194" spans="1:9" ht="24.95" customHeight="1" x14ac:dyDescent="0.25">
      <c r="A194" s="45">
        <v>2070</v>
      </c>
      <c r="B194" s="45" t="s">
        <v>810</v>
      </c>
      <c r="C194" s="46" t="s">
        <v>813</v>
      </c>
      <c r="D194" s="47" t="s">
        <v>880</v>
      </c>
      <c r="E194" s="8">
        <v>2</v>
      </c>
      <c r="F194" s="53"/>
      <c r="G194" s="53"/>
      <c r="H194" s="56"/>
      <c r="I194" s="53"/>
    </row>
    <row r="195" spans="1:9" ht="24.95" customHeight="1" x14ac:dyDescent="0.25">
      <c r="A195" s="45">
        <v>2071</v>
      </c>
      <c r="B195" s="45" t="s">
        <v>810</v>
      </c>
      <c r="C195" s="46" t="s">
        <v>813</v>
      </c>
      <c r="D195" s="47" t="s">
        <v>881</v>
      </c>
      <c r="E195" s="8">
        <v>2</v>
      </c>
      <c r="F195" s="53"/>
      <c r="G195" s="53"/>
      <c r="H195" s="56"/>
      <c r="I195" s="53"/>
    </row>
    <row r="196" spans="1:9" ht="24.95" customHeight="1" x14ac:dyDescent="0.25">
      <c r="A196" s="45">
        <v>2072</v>
      </c>
      <c r="B196" s="45" t="s">
        <v>810</v>
      </c>
      <c r="C196" s="46" t="s">
        <v>813</v>
      </c>
      <c r="D196" s="47" t="s">
        <v>882</v>
      </c>
      <c r="E196" s="8">
        <v>2</v>
      </c>
      <c r="F196" s="53"/>
      <c r="G196" s="53"/>
      <c r="H196" s="56"/>
      <c r="I196" s="53"/>
    </row>
    <row r="197" spans="1:9" ht="24.95" customHeight="1" x14ac:dyDescent="0.25">
      <c r="A197" s="45">
        <v>2073</v>
      </c>
      <c r="B197" s="45" t="s">
        <v>810</v>
      </c>
      <c r="C197" s="46" t="s">
        <v>813</v>
      </c>
      <c r="D197" s="47" t="s">
        <v>883</v>
      </c>
      <c r="E197" s="8">
        <v>2</v>
      </c>
      <c r="F197" s="53"/>
      <c r="G197" s="53"/>
      <c r="H197" s="56"/>
      <c r="I197" s="53"/>
    </row>
    <row r="198" spans="1:9" ht="24.95" customHeight="1" x14ac:dyDescent="0.25">
      <c r="A198" s="45">
        <v>2074</v>
      </c>
      <c r="B198" s="45" t="s">
        <v>810</v>
      </c>
      <c r="C198" s="46" t="s">
        <v>813</v>
      </c>
      <c r="D198" s="47" t="s">
        <v>884</v>
      </c>
      <c r="E198" s="8">
        <v>2</v>
      </c>
      <c r="F198" s="53"/>
      <c r="G198" s="53"/>
      <c r="H198" s="56"/>
      <c r="I198" s="53"/>
    </row>
    <row r="199" spans="1:9" ht="24.95" customHeight="1" x14ac:dyDescent="0.25">
      <c r="A199" s="45">
        <v>2075</v>
      </c>
      <c r="B199" s="45" t="s">
        <v>810</v>
      </c>
      <c r="C199" s="46" t="s">
        <v>813</v>
      </c>
      <c r="D199" s="47" t="s">
        <v>885</v>
      </c>
      <c r="E199" s="8">
        <v>2</v>
      </c>
      <c r="F199" s="53"/>
      <c r="G199" s="53"/>
      <c r="H199" s="56"/>
      <c r="I199" s="53"/>
    </row>
    <row r="200" spans="1:9" ht="24.95" customHeight="1" x14ac:dyDescent="0.25">
      <c r="A200" s="45">
        <v>2076</v>
      </c>
      <c r="B200" s="45" t="s">
        <v>810</v>
      </c>
      <c r="C200" s="46" t="s">
        <v>813</v>
      </c>
      <c r="D200" s="47" t="s">
        <v>886</v>
      </c>
      <c r="E200" s="8">
        <v>2</v>
      </c>
      <c r="F200" s="53"/>
      <c r="G200" s="53"/>
      <c r="H200" s="56"/>
      <c r="I200" s="53"/>
    </row>
    <row r="201" spans="1:9" ht="24.95" customHeight="1" x14ac:dyDescent="0.25">
      <c r="A201" s="45">
        <v>2077</v>
      </c>
      <c r="B201" s="45" t="s">
        <v>810</v>
      </c>
      <c r="C201" s="46" t="s">
        <v>813</v>
      </c>
      <c r="D201" s="47" t="s">
        <v>887</v>
      </c>
      <c r="E201" s="8">
        <v>2</v>
      </c>
      <c r="F201" s="53"/>
      <c r="G201" s="53"/>
      <c r="H201" s="56"/>
      <c r="I201" s="53"/>
    </row>
    <row r="202" spans="1:9" ht="24.95" customHeight="1" x14ac:dyDescent="0.25">
      <c r="A202" s="45">
        <v>2081</v>
      </c>
      <c r="B202" s="45" t="s">
        <v>810</v>
      </c>
      <c r="C202" s="10" t="s">
        <v>814</v>
      </c>
      <c r="D202" s="47" t="s">
        <v>891</v>
      </c>
      <c r="E202" s="8">
        <v>2</v>
      </c>
      <c r="F202" s="53"/>
      <c r="G202" s="53"/>
      <c r="H202" s="56"/>
      <c r="I202" s="53"/>
    </row>
    <row r="203" spans="1:9" ht="24.95" customHeight="1" x14ac:dyDescent="0.25">
      <c r="A203" s="45">
        <v>2082</v>
      </c>
      <c r="B203" s="45" t="s">
        <v>810</v>
      </c>
      <c r="C203" s="10" t="s">
        <v>814</v>
      </c>
      <c r="D203" s="47" t="s">
        <v>892</v>
      </c>
      <c r="E203" s="8">
        <v>2</v>
      </c>
      <c r="F203" s="53"/>
      <c r="G203" s="53"/>
      <c r="H203" s="56"/>
      <c r="I203" s="53"/>
    </row>
    <row r="204" spans="1:9" s="12" customFormat="1" ht="24.95" customHeight="1" x14ac:dyDescent="0.25">
      <c r="A204" s="45">
        <v>2085</v>
      </c>
      <c r="B204" s="45" t="s">
        <v>810</v>
      </c>
      <c r="C204" s="10" t="s">
        <v>814</v>
      </c>
      <c r="D204" s="47" t="s">
        <v>895</v>
      </c>
      <c r="E204" s="8">
        <v>2</v>
      </c>
      <c r="F204" s="53"/>
      <c r="G204" s="53"/>
      <c r="H204" s="56"/>
      <c r="I204" s="53"/>
    </row>
    <row r="205" spans="1:9" s="12" customFormat="1" ht="24.95" customHeight="1" x14ac:dyDescent="0.25">
      <c r="A205" s="45">
        <v>2086</v>
      </c>
      <c r="B205" s="45" t="s">
        <v>810</v>
      </c>
      <c r="C205" s="10" t="s">
        <v>814</v>
      </c>
      <c r="D205" s="47" t="s">
        <v>896</v>
      </c>
      <c r="E205" s="8">
        <v>2</v>
      </c>
      <c r="F205" s="53"/>
      <c r="G205" s="53"/>
      <c r="H205" s="56"/>
      <c r="I205" s="53"/>
    </row>
    <row r="206" spans="1:9" s="12" customFormat="1" ht="24.95" customHeight="1" x14ac:dyDescent="0.25">
      <c r="A206" s="45">
        <v>2088</v>
      </c>
      <c r="B206" s="45" t="s">
        <v>810</v>
      </c>
      <c r="C206" s="10" t="s">
        <v>814</v>
      </c>
      <c r="D206" s="47" t="s">
        <v>898</v>
      </c>
      <c r="E206" s="8">
        <v>2</v>
      </c>
      <c r="F206" s="53"/>
      <c r="G206" s="53"/>
      <c r="H206" s="56"/>
      <c r="I206" s="53"/>
    </row>
    <row r="207" spans="1:9" ht="24.95" customHeight="1" x14ac:dyDescent="0.25">
      <c r="A207" s="45">
        <v>2089</v>
      </c>
      <c r="B207" s="45" t="s">
        <v>810</v>
      </c>
      <c r="C207" s="10" t="s">
        <v>814</v>
      </c>
      <c r="D207" s="47" t="s">
        <v>899</v>
      </c>
      <c r="E207" s="8">
        <v>2</v>
      </c>
      <c r="F207" s="53"/>
      <c r="G207" s="53"/>
      <c r="H207" s="56"/>
      <c r="I207" s="53"/>
    </row>
    <row r="208" spans="1:9" ht="24.95" customHeight="1" x14ac:dyDescent="0.25">
      <c r="A208" s="45">
        <v>2090</v>
      </c>
      <c r="B208" s="45" t="s">
        <v>810</v>
      </c>
      <c r="C208" s="10" t="s">
        <v>814</v>
      </c>
      <c r="D208" s="47" t="s">
        <v>900</v>
      </c>
      <c r="E208" s="8">
        <v>2</v>
      </c>
      <c r="F208" s="53"/>
      <c r="G208" s="53"/>
      <c r="H208" s="56"/>
      <c r="I208" s="53"/>
    </row>
    <row r="209" spans="1:9" ht="24.95" customHeight="1" x14ac:dyDescent="0.25">
      <c r="A209" s="45">
        <v>2091</v>
      </c>
      <c r="B209" s="45" t="s">
        <v>810</v>
      </c>
      <c r="C209" s="10" t="s">
        <v>814</v>
      </c>
      <c r="D209" s="47" t="s">
        <v>901</v>
      </c>
      <c r="E209" s="8">
        <v>2</v>
      </c>
      <c r="F209" s="53"/>
      <c r="G209" s="53"/>
      <c r="H209" s="56"/>
      <c r="I209" s="53"/>
    </row>
    <row r="210" spans="1:9" ht="24.95" customHeight="1" x14ac:dyDescent="0.25">
      <c r="A210" s="45">
        <v>2092</v>
      </c>
      <c r="B210" s="45" t="s">
        <v>810</v>
      </c>
      <c r="C210" s="10" t="s">
        <v>814</v>
      </c>
      <c r="D210" s="47" t="s">
        <v>902</v>
      </c>
      <c r="E210" s="8">
        <v>2</v>
      </c>
      <c r="F210" s="53"/>
      <c r="G210" s="53"/>
      <c r="H210" s="56"/>
      <c r="I210" s="53"/>
    </row>
    <row r="211" spans="1:9" ht="24.95" customHeight="1" x14ac:dyDescent="0.25">
      <c r="A211" s="45">
        <v>2093</v>
      </c>
      <c r="B211" s="45" t="s">
        <v>810</v>
      </c>
      <c r="C211" s="10" t="s">
        <v>814</v>
      </c>
      <c r="D211" s="47" t="s">
        <v>903</v>
      </c>
      <c r="E211" s="8">
        <v>2</v>
      </c>
      <c r="F211" s="53"/>
      <c r="G211" s="53"/>
      <c r="H211" s="56"/>
      <c r="I211" s="53"/>
    </row>
    <row r="212" spans="1:9" ht="24.95" customHeight="1" x14ac:dyDescent="0.25">
      <c r="A212" s="45">
        <v>2094</v>
      </c>
      <c r="B212" s="45" t="s">
        <v>810</v>
      </c>
      <c r="C212" s="10" t="s">
        <v>814</v>
      </c>
      <c r="D212" s="47" t="s">
        <v>904</v>
      </c>
      <c r="E212" s="8">
        <v>2</v>
      </c>
      <c r="F212" s="53"/>
      <c r="G212" s="53"/>
      <c r="H212" s="56"/>
      <c r="I212" s="53"/>
    </row>
    <row r="213" spans="1:9" ht="24.95" customHeight="1" x14ac:dyDescent="0.25">
      <c r="A213" s="45">
        <v>2095</v>
      </c>
      <c r="B213" s="45" t="s">
        <v>810</v>
      </c>
      <c r="C213" s="10" t="s">
        <v>814</v>
      </c>
      <c r="D213" s="47" t="s">
        <v>905</v>
      </c>
      <c r="E213" s="8">
        <v>2</v>
      </c>
      <c r="F213" s="53"/>
      <c r="G213" s="53"/>
      <c r="H213" s="56"/>
      <c r="I213" s="53"/>
    </row>
    <row r="214" spans="1:9" ht="24.95" customHeight="1" x14ac:dyDescent="0.25">
      <c r="A214" s="45">
        <v>2100</v>
      </c>
      <c r="B214" s="45" t="s">
        <v>810</v>
      </c>
      <c r="C214" s="10" t="s">
        <v>814</v>
      </c>
      <c r="D214" s="47" t="s">
        <v>910</v>
      </c>
      <c r="E214" s="8">
        <v>2</v>
      </c>
      <c r="F214" s="53"/>
      <c r="G214" s="53"/>
      <c r="H214" s="56"/>
      <c r="I214" s="53"/>
    </row>
    <row r="215" spans="1:9" ht="24.95" customHeight="1" x14ac:dyDescent="0.25">
      <c r="A215" s="45">
        <v>2101</v>
      </c>
      <c r="B215" s="45" t="s">
        <v>810</v>
      </c>
      <c r="C215" s="10" t="s">
        <v>814</v>
      </c>
      <c r="D215" s="47" t="s">
        <v>911</v>
      </c>
      <c r="E215" s="8">
        <v>2</v>
      </c>
      <c r="F215" s="53"/>
      <c r="G215" s="53"/>
      <c r="H215" s="56"/>
      <c r="I215" s="53"/>
    </row>
    <row r="216" spans="1:9" ht="24.95" customHeight="1" x14ac:dyDescent="0.25">
      <c r="A216" s="45">
        <v>2102</v>
      </c>
      <c r="B216" s="45" t="s">
        <v>810</v>
      </c>
      <c r="C216" s="10" t="s">
        <v>814</v>
      </c>
      <c r="D216" s="47" t="s">
        <v>912</v>
      </c>
      <c r="E216" s="8">
        <v>2</v>
      </c>
      <c r="F216" s="53"/>
      <c r="G216" s="53"/>
      <c r="H216" s="56"/>
      <c r="I216" s="53"/>
    </row>
    <row r="217" spans="1:9" ht="24.95" customHeight="1" x14ac:dyDescent="0.25">
      <c r="A217" s="45">
        <v>2103</v>
      </c>
      <c r="B217" s="45" t="s">
        <v>810</v>
      </c>
      <c r="C217" s="10" t="s">
        <v>814</v>
      </c>
      <c r="D217" s="47" t="s">
        <v>913</v>
      </c>
      <c r="E217" s="8">
        <v>2</v>
      </c>
      <c r="F217" s="53"/>
      <c r="G217" s="53"/>
      <c r="H217" s="56"/>
      <c r="I217" s="53"/>
    </row>
    <row r="218" spans="1:9" ht="24.95" customHeight="1" x14ac:dyDescent="0.25">
      <c r="A218" s="8">
        <v>909</v>
      </c>
      <c r="B218" s="8" t="s">
        <v>46</v>
      </c>
      <c r="C218" s="10" t="s">
        <v>67</v>
      </c>
      <c r="D218" s="10" t="s">
        <v>126</v>
      </c>
      <c r="E218" s="8">
        <v>2</v>
      </c>
      <c r="F218" s="53"/>
      <c r="G218" s="53"/>
      <c r="H218" s="56"/>
      <c r="I218" s="53"/>
    </row>
    <row r="219" spans="1:9" ht="24.95" customHeight="1" x14ac:dyDescent="0.25">
      <c r="A219" s="8">
        <v>910</v>
      </c>
      <c r="B219" s="8" t="s">
        <v>46</v>
      </c>
      <c r="C219" s="10" t="s">
        <v>67</v>
      </c>
      <c r="D219" s="10" t="s">
        <v>127</v>
      </c>
      <c r="E219" s="8">
        <v>2</v>
      </c>
      <c r="F219" s="53"/>
      <c r="G219" s="53"/>
      <c r="H219" s="56"/>
      <c r="I219" s="53"/>
    </row>
    <row r="220" spans="1:9" ht="24.95" customHeight="1" x14ac:dyDescent="0.25">
      <c r="A220" s="8">
        <v>911</v>
      </c>
      <c r="B220" s="8" t="s">
        <v>46</v>
      </c>
      <c r="C220" s="10" t="s">
        <v>67</v>
      </c>
      <c r="D220" s="10" t="s">
        <v>128</v>
      </c>
      <c r="E220" s="8">
        <v>2</v>
      </c>
      <c r="F220" s="53"/>
      <c r="G220" s="53"/>
      <c r="H220" s="56"/>
      <c r="I220" s="53"/>
    </row>
    <row r="221" spans="1:9" ht="24.95" customHeight="1" x14ac:dyDescent="0.25">
      <c r="A221" s="8">
        <v>912</v>
      </c>
      <c r="B221" s="8" t="s">
        <v>46</v>
      </c>
      <c r="C221" s="10" t="s">
        <v>67</v>
      </c>
      <c r="D221" s="10" t="s">
        <v>129</v>
      </c>
      <c r="E221" s="8">
        <v>2</v>
      </c>
      <c r="F221" s="53"/>
      <c r="G221" s="53"/>
      <c r="H221" s="56"/>
      <c r="I221" s="53"/>
    </row>
    <row r="222" spans="1:9" ht="24.95" customHeight="1" x14ac:dyDescent="0.25">
      <c r="A222" s="8">
        <v>883</v>
      </c>
      <c r="B222" s="8" t="s">
        <v>46</v>
      </c>
      <c r="C222" s="10" t="s">
        <v>63</v>
      </c>
      <c r="D222" s="10" t="s">
        <v>121</v>
      </c>
      <c r="E222" s="8">
        <v>2</v>
      </c>
      <c r="F222" s="53"/>
      <c r="G222" s="53"/>
      <c r="H222" s="56"/>
      <c r="I222" s="53"/>
    </row>
    <row r="223" spans="1:9" ht="24.95" customHeight="1" x14ac:dyDescent="0.25">
      <c r="A223" s="8">
        <v>884</v>
      </c>
      <c r="B223" s="8" t="s">
        <v>46</v>
      </c>
      <c r="C223" s="10" t="s">
        <v>63</v>
      </c>
      <c r="D223" s="10" t="s">
        <v>122</v>
      </c>
      <c r="E223" s="8">
        <v>2</v>
      </c>
      <c r="F223" s="53"/>
      <c r="G223" s="53"/>
      <c r="H223" s="56"/>
      <c r="I223" s="53"/>
    </row>
    <row r="224" spans="1:9" ht="24.95" customHeight="1" x14ac:dyDescent="0.25">
      <c r="A224" s="8">
        <v>886</v>
      </c>
      <c r="B224" s="8" t="s">
        <v>46</v>
      </c>
      <c r="C224" s="10" t="s">
        <v>63</v>
      </c>
      <c r="D224" s="10" t="s">
        <v>65</v>
      </c>
      <c r="E224" s="8">
        <v>2</v>
      </c>
      <c r="F224" s="53"/>
      <c r="G224" s="53"/>
      <c r="H224" s="56"/>
      <c r="I224" s="53"/>
    </row>
    <row r="225" spans="1:9" ht="24.95" customHeight="1" x14ac:dyDescent="0.25">
      <c r="A225" s="8">
        <v>888</v>
      </c>
      <c r="B225" s="8" t="s">
        <v>46</v>
      </c>
      <c r="C225" s="10" t="s">
        <v>63</v>
      </c>
      <c r="D225" s="10" t="s">
        <v>123</v>
      </c>
      <c r="E225" s="8">
        <v>2</v>
      </c>
      <c r="F225" s="53"/>
      <c r="G225" s="53"/>
      <c r="H225" s="56"/>
      <c r="I225" s="53"/>
    </row>
    <row r="226" spans="1:9" ht="24.95" customHeight="1" x14ac:dyDescent="0.25">
      <c r="A226" s="8">
        <v>889</v>
      </c>
      <c r="B226" s="8" t="s">
        <v>46</v>
      </c>
      <c r="C226" s="10" t="s">
        <v>63</v>
      </c>
      <c r="D226" s="10" t="s">
        <v>124</v>
      </c>
      <c r="E226" s="8">
        <v>2</v>
      </c>
      <c r="F226" s="53"/>
      <c r="G226" s="53"/>
      <c r="H226" s="56"/>
      <c r="I226" s="53"/>
    </row>
    <row r="227" spans="1:9" ht="24.95" customHeight="1" x14ac:dyDescent="0.25">
      <c r="A227" s="8">
        <v>890</v>
      </c>
      <c r="B227" s="8" t="s">
        <v>46</v>
      </c>
      <c r="C227" s="10" t="s">
        <v>63</v>
      </c>
      <c r="D227" s="10" t="s">
        <v>125</v>
      </c>
      <c r="E227" s="8">
        <v>2</v>
      </c>
      <c r="F227" s="53"/>
      <c r="G227" s="53"/>
      <c r="H227" s="56"/>
      <c r="I227" s="53"/>
    </row>
    <row r="228" spans="1:9" ht="24.95" customHeight="1" x14ac:dyDescent="0.25">
      <c r="A228" s="8">
        <v>73</v>
      </c>
      <c r="B228" s="8" t="s">
        <v>965</v>
      </c>
      <c r="C228" s="10" t="s">
        <v>324</v>
      </c>
      <c r="D228" s="10" t="s">
        <v>335</v>
      </c>
      <c r="E228" s="8">
        <v>3</v>
      </c>
      <c r="F228" s="53"/>
      <c r="H228" s="56"/>
      <c r="I228" s="8"/>
    </row>
    <row r="229" spans="1:9" ht="24.95" customHeight="1" x14ac:dyDescent="0.25">
      <c r="A229" s="8">
        <v>74</v>
      </c>
      <c r="B229" s="8" t="s">
        <v>965</v>
      </c>
      <c r="C229" s="10" t="s">
        <v>324</v>
      </c>
      <c r="D229" s="10" t="s">
        <v>13</v>
      </c>
      <c r="E229" s="8">
        <v>3</v>
      </c>
      <c r="F229" s="53"/>
      <c r="H229" s="56"/>
      <c r="I229" s="8"/>
    </row>
    <row r="230" spans="1:9" ht="24.95" customHeight="1" x14ac:dyDescent="0.25">
      <c r="A230" s="8">
        <v>75</v>
      </c>
      <c r="B230" s="8" t="s">
        <v>965</v>
      </c>
      <c r="C230" s="10" t="s">
        <v>324</v>
      </c>
      <c r="D230" s="10" t="s">
        <v>14</v>
      </c>
      <c r="E230" s="8">
        <v>3</v>
      </c>
      <c r="F230" s="53"/>
      <c r="H230" s="56"/>
      <c r="I230" s="8"/>
    </row>
    <row r="231" spans="1:9" ht="24.95" customHeight="1" x14ac:dyDescent="0.25">
      <c r="A231" s="8">
        <v>76</v>
      </c>
      <c r="B231" s="8" t="s">
        <v>965</v>
      </c>
      <c r="C231" s="10" t="s">
        <v>324</v>
      </c>
      <c r="D231" s="10" t="s">
        <v>15</v>
      </c>
      <c r="E231" s="8">
        <v>3</v>
      </c>
      <c r="F231" s="53"/>
      <c r="H231" s="56"/>
      <c r="I231" s="8"/>
    </row>
    <row r="232" spans="1:9" ht="24.95" customHeight="1" x14ac:dyDescent="0.25">
      <c r="A232" s="8">
        <v>77</v>
      </c>
      <c r="B232" s="8" t="s">
        <v>965</v>
      </c>
      <c r="C232" s="10" t="s">
        <v>324</v>
      </c>
      <c r="D232" s="10" t="s">
        <v>16</v>
      </c>
      <c r="E232" s="8">
        <v>3</v>
      </c>
      <c r="F232" s="53"/>
      <c r="H232" s="56"/>
      <c r="I232" s="8"/>
    </row>
    <row r="233" spans="1:9" ht="24.95" customHeight="1" x14ac:dyDescent="0.25">
      <c r="A233" s="8">
        <v>78</v>
      </c>
      <c r="B233" s="8" t="s">
        <v>965</v>
      </c>
      <c r="C233" s="10" t="s">
        <v>324</v>
      </c>
      <c r="D233" s="10" t="s">
        <v>17</v>
      </c>
      <c r="E233" s="8">
        <v>3</v>
      </c>
      <c r="F233" s="53"/>
      <c r="H233" s="56"/>
      <c r="I233" s="8"/>
    </row>
    <row r="234" spans="1:9" ht="24.95" customHeight="1" x14ac:dyDescent="0.25">
      <c r="A234" s="8">
        <v>79</v>
      </c>
      <c r="B234" s="8" t="s">
        <v>965</v>
      </c>
      <c r="C234" s="10" t="s">
        <v>324</v>
      </c>
      <c r="D234" s="10" t="s">
        <v>18</v>
      </c>
      <c r="E234" s="8">
        <v>3</v>
      </c>
      <c r="F234" s="53"/>
      <c r="H234" s="56"/>
      <c r="I234" s="8"/>
    </row>
    <row r="235" spans="1:9" ht="24.95" customHeight="1" x14ac:dyDescent="0.25">
      <c r="A235" s="8">
        <v>54</v>
      </c>
      <c r="B235" s="8" t="s">
        <v>965</v>
      </c>
      <c r="C235" s="10" t="s">
        <v>323</v>
      </c>
      <c r="D235" s="10" t="s">
        <v>390</v>
      </c>
      <c r="E235" s="8">
        <v>3</v>
      </c>
      <c r="F235" s="53"/>
      <c r="H235" s="56"/>
      <c r="I235" s="8"/>
    </row>
    <row r="236" spans="1:9" ht="24.95" customHeight="1" x14ac:dyDescent="0.25">
      <c r="A236" s="8">
        <v>55</v>
      </c>
      <c r="B236" s="8" t="s">
        <v>965</v>
      </c>
      <c r="C236" s="10" t="s">
        <v>323</v>
      </c>
      <c r="D236" s="10" t="s">
        <v>8</v>
      </c>
      <c r="E236" s="8">
        <v>3</v>
      </c>
      <c r="F236" s="53"/>
      <c r="H236" s="56"/>
      <c r="I236" s="8"/>
    </row>
    <row r="237" spans="1:9" ht="24.95" customHeight="1" x14ac:dyDescent="0.25">
      <c r="A237" s="8">
        <v>56</v>
      </c>
      <c r="B237" s="8" t="s">
        <v>965</v>
      </c>
      <c r="C237" s="10" t="s">
        <v>323</v>
      </c>
      <c r="D237" s="10" t="s">
        <v>9</v>
      </c>
      <c r="E237" s="8">
        <v>3</v>
      </c>
      <c r="F237" s="53"/>
      <c r="H237" s="56"/>
      <c r="I237" s="8"/>
    </row>
    <row r="238" spans="1:9" ht="24.95" customHeight="1" x14ac:dyDescent="0.25">
      <c r="A238" s="8">
        <v>57</v>
      </c>
      <c r="B238" s="8" t="s">
        <v>965</v>
      </c>
      <c r="C238" s="10" t="s">
        <v>323</v>
      </c>
      <c r="D238" s="10" t="s">
        <v>10</v>
      </c>
      <c r="E238" s="8">
        <v>3</v>
      </c>
      <c r="F238" s="53"/>
      <c r="H238" s="56"/>
      <c r="I238" s="8"/>
    </row>
    <row r="239" spans="1:9" ht="24.95" customHeight="1" x14ac:dyDescent="0.25">
      <c r="A239" s="8">
        <v>58</v>
      </c>
      <c r="B239" s="8" t="s">
        <v>965</v>
      </c>
      <c r="C239" s="10" t="s">
        <v>323</v>
      </c>
      <c r="D239" s="10" t="s">
        <v>11</v>
      </c>
      <c r="E239" s="8">
        <v>3</v>
      </c>
      <c r="F239" s="53"/>
      <c r="H239" s="56"/>
      <c r="I239" s="8"/>
    </row>
    <row r="240" spans="1:9" ht="24.95" customHeight="1" x14ac:dyDescent="0.25">
      <c r="A240" s="8">
        <v>59</v>
      </c>
      <c r="B240" s="8" t="s">
        <v>965</v>
      </c>
      <c r="C240" s="10" t="s">
        <v>323</v>
      </c>
      <c r="D240" s="10" t="s">
        <v>12</v>
      </c>
      <c r="E240" s="8">
        <v>3</v>
      </c>
      <c r="F240" s="53"/>
      <c r="H240" s="56"/>
      <c r="I240" s="8"/>
    </row>
    <row r="241" spans="1:9" ht="24.95" customHeight="1" x14ac:dyDescent="0.25">
      <c r="A241" s="8">
        <v>160</v>
      </c>
      <c r="B241" s="8" t="s">
        <v>965</v>
      </c>
      <c r="C241" s="10" t="s">
        <v>331</v>
      </c>
      <c r="D241" s="10" t="s">
        <v>351</v>
      </c>
      <c r="E241" s="8">
        <v>3</v>
      </c>
      <c r="F241" s="53"/>
      <c r="H241" s="56"/>
      <c r="I241" s="8"/>
    </row>
    <row r="242" spans="1:9" ht="24.95" customHeight="1" x14ac:dyDescent="0.25">
      <c r="A242" s="8">
        <v>161</v>
      </c>
      <c r="B242" s="8" t="s">
        <v>965</v>
      </c>
      <c r="C242" s="10" t="s">
        <v>331</v>
      </c>
      <c r="D242" s="10" t="s">
        <v>352</v>
      </c>
      <c r="E242" s="8">
        <v>3</v>
      </c>
      <c r="F242" s="53"/>
      <c r="H242" s="56"/>
      <c r="I242" s="8"/>
    </row>
    <row r="243" spans="1:9" ht="24.95" customHeight="1" x14ac:dyDescent="0.25">
      <c r="A243" s="8">
        <v>162</v>
      </c>
      <c r="B243" s="8" t="s">
        <v>965</v>
      </c>
      <c r="C243" s="10" t="s">
        <v>331</v>
      </c>
      <c r="D243" s="10" t="s">
        <v>353</v>
      </c>
      <c r="E243" s="8">
        <v>3</v>
      </c>
      <c r="F243" s="53"/>
      <c r="H243" s="56"/>
      <c r="I243" s="8"/>
    </row>
    <row r="244" spans="1:9" ht="24.95" customHeight="1" x14ac:dyDescent="0.25">
      <c r="A244" s="8">
        <v>163</v>
      </c>
      <c r="B244" s="8" t="s">
        <v>965</v>
      </c>
      <c r="C244" s="10" t="s">
        <v>331</v>
      </c>
      <c r="D244" s="10" t="s">
        <v>354</v>
      </c>
      <c r="E244" s="8">
        <v>3</v>
      </c>
      <c r="F244" s="53"/>
      <c r="H244" s="56"/>
      <c r="I244" s="8"/>
    </row>
    <row r="245" spans="1:9" ht="24.95" customHeight="1" x14ac:dyDescent="0.25">
      <c r="A245" s="8">
        <v>109</v>
      </c>
      <c r="B245" s="8" t="s">
        <v>965</v>
      </c>
      <c r="C245" s="10" t="s">
        <v>328</v>
      </c>
      <c r="D245" s="10" t="s">
        <v>338</v>
      </c>
      <c r="E245" s="8">
        <v>3</v>
      </c>
      <c r="F245" s="53"/>
      <c r="H245" s="56"/>
      <c r="I245" s="8"/>
    </row>
    <row r="246" spans="1:9" ht="24.95" customHeight="1" x14ac:dyDescent="0.25">
      <c r="A246" s="8">
        <v>110</v>
      </c>
      <c r="B246" s="8" t="s">
        <v>965</v>
      </c>
      <c r="C246" s="10" t="s">
        <v>328</v>
      </c>
      <c r="D246" s="10" t="s">
        <v>339</v>
      </c>
      <c r="E246" s="8">
        <v>3</v>
      </c>
      <c r="F246" s="53"/>
      <c r="H246" s="56"/>
      <c r="I246" s="8"/>
    </row>
    <row r="247" spans="1:9" ht="24.95" customHeight="1" x14ac:dyDescent="0.25">
      <c r="A247" s="8">
        <v>95</v>
      </c>
      <c r="B247" s="8" t="s">
        <v>964</v>
      </c>
      <c r="C247" s="10" t="s">
        <v>325</v>
      </c>
      <c r="D247" s="10" t="s">
        <v>336</v>
      </c>
      <c r="E247" s="8">
        <v>3</v>
      </c>
      <c r="F247" s="53"/>
      <c r="H247" s="56"/>
      <c r="I247" s="8"/>
    </row>
    <row r="248" spans="1:9" ht="24.95" customHeight="1" x14ac:dyDescent="0.25">
      <c r="A248" s="8">
        <v>117</v>
      </c>
      <c r="B248" s="8" t="s">
        <v>964</v>
      </c>
      <c r="C248" s="10" t="s">
        <v>329</v>
      </c>
      <c r="D248" s="10" t="s">
        <v>340</v>
      </c>
      <c r="E248" s="8">
        <v>3</v>
      </c>
      <c r="F248" s="53"/>
      <c r="H248" s="56"/>
      <c r="I248" s="8"/>
    </row>
    <row r="249" spans="1:9" ht="24.95" customHeight="1" x14ac:dyDescent="0.25">
      <c r="A249" s="8">
        <v>118</v>
      </c>
      <c r="B249" s="8" t="s">
        <v>964</v>
      </c>
      <c r="C249" s="10" t="s">
        <v>329</v>
      </c>
      <c r="D249" s="10" t="s">
        <v>341</v>
      </c>
      <c r="E249" s="8">
        <v>3</v>
      </c>
      <c r="F249" s="53"/>
      <c r="H249" s="56"/>
      <c r="I249" s="8"/>
    </row>
    <row r="250" spans="1:9" ht="24.95" customHeight="1" x14ac:dyDescent="0.25">
      <c r="A250" s="8">
        <v>119</v>
      </c>
      <c r="B250" s="8" t="s">
        <v>964</v>
      </c>
      <c r="C250" s="10" t="s">
        <v>329</v>
      </c>
      <c r="D250" s="10" t="s">
        <v>342</v>
      </c>
      <c r="E250" s="8">
        <v>3</v>
      </c>
      <c r="F250" s="53"/>
      <c r="H250" s="56"/>
      <c r="I250" s="8"/>
    </row>
    <row r="251" spans="1:9" ht="24.95" customHeight="1" x14ac:dyDescent="0.25">
      <c r="A251" s="8">
        <v>120</v>
      </c>
      <c r="B251" s="8" t="s">
        <v>964</v>
      </c>
      <c r="C251" s="10" t="s">
        <v>329</v>
      </c>
      <c r="D251" s="10" t="s">
        <v>343</v>
      </c>
      <c r="E251" s="8">
        <v>3</v>
      </c>
      <c r="F251" s="53"/>
      <c r="H251" s="56"/>
      <c r="I251" s="8"/>
    </row>
    <row r="252" spans="1:9" ht="24.95" customHeight="1" x14ac:dyDescent="0.25">
      <c r="A252" s="8">
        <v>121</v>
      </c>
      <c r="B252" s="8" t="s">
        <v>964</v>
      </c>
      <c r="C252" s="10" t="s">
        <v>329</v>
      </c>
      <c r="D252" s="10" t="s">
        <v>344</v>
      </c>
      <c r="E252" s="8">
        <v>3</v>
      </c>
      <c r="F252" s="53"/>
      <c r="H252" s="56"/>
      <c r="I252" s="8"/>
    </row>
    <row r="253" spans="1:9" ht="24.95" customHeight="1" x14ac:dyDescent="0.25">
      <c r="A253" s="8">
        <v>122</v>
      </c>
      <c r="B253" s="8" t="s">
        <v>964</v>
      </c>
      <c r="C253" s="10" t="s">
        <v>329</v>
      </c>
      <c r="D253" s="10" t="s">
        <v>18</v>
      </c>
      <c r="E253" s="8">
        <v>3</v>
      </c>
      <c r="F253" s="53"/>
      <c r="H253" s="56"/>
      <c r="I253" s="8"/>
    </row>
    <row r="254" spans="1:9" ht="24.95" customHeight="1" x14ac:dyDescent="0.25">
      <c r="A254" s="8">
        <v>123</v>
      </c>
      <c r="B254" s="8" t="s">
        <v>964</v>
      </c>
      <c r="C254" s="10" t="s">
        <v>329</v>
      </c>
      <c r="D254" s="10" t="s">
        <v>345</v>
      </c>
      <c r="E254" s="8">
        <v>3</v>
      </c>
      <c r="F254" s="53"/>
      <c r="H254" s="56"/>
      <c r="I254" s="8"/>
    </row>
    <row r="255" spans="1:9" ht="24.95" customHeight="1" x14ac:dyDescent="0.25">
      <c r="A255" s="8">
        <v>103</v>
      </c>
      <c r="B255" s="8" t="s">
        <v>964</v>
      </c>
      <c r="C255" s="10" t="s">
        <v>326</v>
      </c>
      <c r="D255" s="10" t="s">
        <v>327</v>
      </c>
      <c r="E255" s="8">
        <v>3</v>
      </c>
      <c r="F255" s="53"/>
      <c r="H255" s="56"/>
      <c r="I255" s="8"/>
    </row>
    <row r="256" spans="1:9" ht="24.95" customHeight="1" x14ac:dyDescent="0.25">
      <c r="A256" s="8">
        <v>104</v>
      </c>
      <c r="B256" s="8" t="s">
        <v>964</v>
      </c>
      <c r="C256" s="10" t="s">
        <v>326</v>
      </c>
      <c r="D256" s="10" t="s">
        <v>337</v>
      </c>
      <c r="E256" s="8">
        <v>3</v>
      </c>
      <c r="F256" s="53"/>
      <c r="H256" s="56"/>
      <c r="I256" s="8"/>
    </row>
    <row r="257" spans="1:9" ht="24.95" customHeight="1" x14ac:dyDescent="0.25">
      <c r="A257" s="45">
        <v>2096</v>
      </c>
      <c r="B257" s="45" t="s">
        <v>810</v>
      </c>
      <c r="C257" s="10" t="s">
        <v>814</v>
      </c>
      <c r="D257" s="47" t="s">
        <v>906</v>
      </c>
      <c r="F257" s="53" t="s">
        <v>332</v>
      </c>
      <c r="G257" s="53"/>
      <c r="H257" s="56"/>
      <c r="I257" s="53"/>
    </row>
    <row r="258" spans="1:9" ht="24.95" customHeight="1" x14ac:dyDescent="0.25">
      <c r="A258" s="45">
        <v>2099</v>
      </c>
      <c r="B258" s="45" t="s">
        <v>810</v>
      </c>
      <c r="C258" s="10" t="s">
        <v>814</v>
      </c>
      <c r="D258" s="47" t="s">
        <v>909</v>
      </c>
      <c r="F258" s="53" t="s">
        <v>332</v>
      </c>
      <c r="G258" s="53"/>
      <c r="H258" s="56"/>
      <c r="I258" s="53"/>
    </row>
    <row r="259" spans="1:9" ht="24.95" customHeight="1" x14ac:dyDescent="0.25">
      <c r="A259" s="8">
        <v>833</v>
      </c>
      <c r="B259" s="8" t="s">
        <v>46</v>
      </c>
      <c r="C259" s="10" t="s">
        <v>59</v>
      </c>
      <c r="D259" s="10" t="s">
        <v>109</v>
      </c>
      <c r="F259" s="8" t="s">
        <v>332</v>
      </c>
      <c r="H259" s="56"/>
      <c r="I259" s="56"/>
    </row>
    <row r="260" spans="1:9" ht="24.95" customHeight="1" x14ac:dyDescent="0.25">
      <c r="A260" s="8">
        <v>834</v>
      </c>
      <c r="B260" s="8" t="s">
        <v>46</v>
      </c>
      <c r="C260" s="10" t="s">
        <v>59</v>
      </c>
      <c r="D260" s="10" t="s">
        <v>110</v>
      </c>
      <c r="F260" s="8" t="s">
        <v>332</v>
      </c>
      <c r="H260" s="56"/>
      <c r="I260" s="56"/>
    </row>
    <row r="261" spans="1:9" ht="24.95" customHeight="1" x14ac:dyDescent="0.25">
      <c r="A261" s="8">
        <v>841</v>
      </c>
      <c r="B261" s="8" t="s">
        <v>46</v>
      </c>
      <c r="C261" s="10" t="s">
        <v>60</v>
      </c>
      <c r="D261" s="10" t="s">
        <v>111</v>
      </c>
      <c r="F261" s="8" t="s">
        <v>332</v>
      </c>
      <c r="H261" s="56"/>
      <c r="I261" s="56"/>
    </row>
    <row r="262" spans="1:9" ht="24.95" customHeight="1" x14ac:dyDescent="0.25">
      <c r="A262" s="8">
        <v>842</v>
      </c>
      <c r="B262" s="8" t="s">
        <v>46</v>
      </c>
      <c r="C262" s="10" t="s">
        <v>60</v>
      </c>
      <c r="D262" s="10" t="s">
        <v>112</v>
      </c>
      <c r="F262" s="8" t="s">
        <v>332</v>
      </c>
      <c r="H262" s="56"/>
      <c r="I262" s="56"/>
    </row>
    <row r="263" spans="1:9" ht="24.95" customHeight="1" x14ac:dyDescent="0.25">
      <c r="A263" s="8">
        <v>843</v>
      </c>
      <c r="B263" s="8" t="s">
        <v>46</v>
      </c>
      <c r="C263" s="10" t="s">
        <v>60</v>
      </c>
      <c r="D263" s="10" t="s">
        <v>113</v>
      </c>
      <c r="F263" s="8" t="s">
        <v>332</v>
      </c>
      <c r="H263" s="56"/>
      <c r="I263" s="56"/>
    </row>
    <row r="264" spans="1:9" ht="24.95" customHeight="1" x14ac:dyDescent="0.25">
      <c r="A264" s="8">
        <v>954</v>
      </c>
      <c r="B264" s="8" t="s">
        <v>46</v>
      </c>
      <c r="C264" s="10" t="s">
        <v>69</v>
      </c>
      <c r="D264" s="10" t="s">
        <v>137</v>
      </c>
      <c r="F264" s="8" t="s">
        <v>332</v>
      </c>
      <c r="H264" s="56"/>
      <c r="I264" s="56"/>
    </row>
    <row r="265" spans="1:9" ht="24.95" customHeight="1" x14ac:dyDescent="0.25">
      <c r="A265" s="8">
        <v>955</v>
      </c>
      <c r="B265" s="8" t="s">
        <v>46</v>
      </c>
      <c r="C265" s="10" t="s">
        <v>69</v>
      </c>
      <c r="D265" s="10" t="s">
        <v>138</v>
      </c>
      <c r="F265" s="8" t="s">
        <v>332</v>
      </c>
      <c r="H265" s="56"/>
      <c r="I265" s="56"/>
    </row>
    <row r="266" spans="1:9" ht="24.95" customHeight="1" x14ac:dyDescent="0.25">
      <c r="A266" s="8">
        <v>956</v>
      </c>
      <c r="B266" s="8" t="s">
        <v>46</v>
      </c>
      <c r="C266" s="10" t="s">
        <v>69</v>
      </c>
      <c r="D266" s="10" t="s">
        <v>139</v>
      </c>
      <c r="F266" s="8" t="s">
        <v>332</v>
      </c>
      <c r="H266" s="56"/>
      <c r="I266" s="56"/>
    </row>
    <row r="267" spans="1:9" ht="24.95" customHeight="1" x14ac:dyDescent="0.25">
      <c r="A267" s="8">
        <v>957</v>
      </c>
      <c r="B267" s="8" t="s">
        <v>46</v>
      </c>
      <c r="C267" s="10" t="s">
        <v>69</v>
      </c>
      <c r="D267" s="10" t="s">
        <v>140</v>
      </c>
      <c r="F267" s="8" t="s">
        <v>332</v>
      </c>
      <c r="H267" s="56"/>
      <c r="I267" s="56"/>
    </row>
    <row r="268" spans="1:9" ht="24.95" customHeight="1" x14ac:dyDescent="0.25">
      <c r="A268" s="8">
        <v>958</v>
      </c>
      <c r="B268" s="8" t="s">
        <v>46</v>
      </c>
      <c r="C268" s="10" t="s">
        <v>69</v>
      </c>
      <c r="D268" s="10" t="s">
        <v>141</v>
      </c>
      <c r="F268" s="8" t="s">
        <v>332</v>
      </c>
      <c r="H268" s="56"/>
      <c r="I268" s="56"/>
    </row>
    <row r="269" spans="1:9" ht="24.95" customHeight="1" x14ac:dyDescent="0.25">
      <c r="A269" s="8">
        <v>718</v>
      </c>
      <c r="B269" s="8" t="s">
        <v>304</v>
      </c>
      <c r="C269" s="10" t="s">
        <v>56</v>
      </c>
      <c r="D269" s="10" t="s">
        <v>103</v>
      </c>
      <c r="F269" s="8" t="s">
        <v>332</v>
      </c>
      <c r="H269" s="56"/>
      <c r="I269" s="56"/>
    </row>
    <row r="270" spans="1:9" ht="24.95" customHeight="1" x14ac:dyDescent="0.25">
      <c r="A270" s="8">
        <v>719</v>
      </c>
      <c r="B270" s="8" t="s">
        <v>304</v>
      </c>
      <c r="C270" s="10" t="s">
        <v>56</v>
      </c>
      <c r="D270" s="10" t="s">
        <v>104</v>
      </c>
      <c r="F270" s="8" t="s">
        <v>332</v>
      </c>
      <c r="H270" s="56"/>
      <c r="I270" s="56"/>
    </row>
    <row r="271" spans="1:9" ht="24.95" customHeight="1" x14ac:dyDescent="0.25">
      <c r="A271" s="8">
        <v>720</v>
      </c>
      <c r="B271" s="8" t="s">
        <v>304</v>
      </c>
      <c r="C271" s="10" t="s">
        <v>56</v>
      </c>
      <c r="D271" s="10" t="s">
        <v>105</v>
      </c>
      <c r="F271" s="8" t="s">
        <v>332</v>
      </c>
      <c r="H271" s="56"/>
      <c r="I271" s="56"/>
    </row>
    <row r="272" spans="1:9" ht="24.95" customHeight="1" x14ac:dyDescent="0.25">
      <c r="A272" s="8">
        <v>721</v>
      </c>
      <c r="B272" s="8" t="s">
        <v>304</v>
      </c>
      <c r="C272" s="10" t="s">
        <v>56</v>
      </c>
      <c r="D272" s="10" t="s">
        <v>106</v>
      </c>
      <c r="F272" s="8" t="s">
        <v>332</v>
      </c>
      <c r="H272" s="56"/>
      <c r="I272" s="56"/>
    </row>
    <row r="273" spans="1:9" ht="24.95" customHeight="1" x14ac:dyDescent="0.25">
      <c r="A273" s="8">
        <v>722</v>
      </c>
      <c r="B273" s="8" t="s">
        <v>304</v>
      </c>
      <c r="C273" s="10" t="s">
        <v>56</v>
      </c>
      <c r="D273" s="10" t="s">
        <v>107</v>
      </c>
      <c r="F273" s="8" t="s">
        <v>332</v>
      </c>
      <c r="H273" s="56"/>
      <c r="I273" s="56"/>
    </row>
    <row r="274" spans="1:9" ht="24.95" customHeight="1" x14ac:dyDescent="0.25">
      <c r="A274" s="8">
        <v>723</v>
      </c>
      <c r="B274" s="8" t="s">
        <v>304</v>
      </c>
      <c r="C274" s="10" t="s">
        <v>56</v>
      </c>
      <c r="D274" s="10" t="s">
        <v>108</v>
      </c>
      <c r="F274" s="8" t="s">
        <v>332</v>
      </c>
      <c r="H274" s="56"/>
      <c r="I274" s="56"/>
    </row>
    <row r="275" spans="1:9" ht="24.95" customHeight="1" x14ac:dyDescent="0.25">
      <c r="A275" s="8">
        <v>1232</v>
      </c>
      <c r="B275" s="8" t="s">
        <v>305</v>
      </c>
      <c r="C275" s="10" t="s">
        <v>290</v>
      </c>
      <c r="D275" s="10" t="s">
        <v>221</v>
      </c>
      <c r="F275" s="8" t="s">
        <v>332</v>
      </c>
      <c r="H275" s="56"/>
      <c r="I275" s="56"/>
    </row>
    <row r="276" spans="1:9" ht="24.95" customHeight="1" x14ac:dyDescent="0.25">
      <c r="A276" s="8">
        <v>1233</v>
      </c>
      <c r="B276" s="8" t="s">
        <v>305</v>
      </c>
      <c r="C276" s="10" t="s">
        <v>290</v>
      </c>
      <c r="D276" s="10" t="s">
        <v>222</v>
      </c>
      <c r="F276" s="8" t="s">
        <v>332</v>
      </c>
      <c r="H276" s="56"/>
      <c r="I276" s="56"/>
    </row>
    <row r="277" spans="1:9" ht="24.95" customHeight="1" x14ac:dyDescent="0.25">
      <c r="A277" s="8">
        <v>1234</v>
      </c>
      <c r="B277" s="8" t="s">
        <v>305</v>
      </c>
      <c r="C277" s="10" t="s">
        <v>290</v>
      </c>
      <c r="D277" s="10" t="s">
        <v>223</v>
      </c>
      <c r="F277" s="8" t="s">
        <v>332</v>
      </c>
      <c r="H277" s="56"/>
      <c r="I277" s="56"/>
    </row>
    <row r="278" spans="1:9" ht="24.95" customHeight="1" x14ac:dyDescent="0.25">
      <c r="A278" s="8">
        <v>1235</v>
      </c>
      <c r="B278" s="8" t="s">
        <v>305</v>
      </c>
      <c r="C278" s="10" t="s">
        <v>290</v>
      </c>
      <c r="D278" s="10" t="s">
        <v>224</v>
      </c>
      <c r="F278" s="8" t="s">
        <v>332</v>
      </c>
      <c r="H278" s="56"/>
      <c r="I278" s="56"/>
    </row>
    <row r="279" spans="1:9" ht="24.95" customHeight="1" x14ac:dyDescent="0.25">
      <c r="A279" s="8">
        <v>1117</v>
      </c>
      <c r="B279" s="8" t="s">
        <v>305</v>
      </c>
      <c r="C279" s="10" t="s">
        <v>281</v>
      </c>
      <c r="D279" s="10" t="s">
        <v>179</v>
      </c>
      <c r="F279" s="8" t="s">
        <v>332</v>
      </c>
      <c r="H279" s="56"/>
      <c r="I279" s="56"/>
    </row>
    <row r="280" spans="1:9" ht="24.95" customHeight="1" x14ac:dyDescent="0.25">
      <c r="A280" s="8">
        <v>1118</v>
      </c>
      <c r="B280" s="8" t="s">
        <v>305</v>
      </c>
      <c r="C280" s="10" t="s">
        <v>281</v>
      </c>
      <c r="D280" s="10" t="s">
        <v>180</v>
      </c>
      <c r="F280" s="8" t="s">
        <v>332</v>
      </c>
      <c r="H280" s="56"/>
      <c r="I280" s="56"/>
    </row>
    <row r="281" spans="1:9" ht="24.95" customHeight="1" x14ac:dyDescent="0.25">
      <c r="A281" s="8">
        <v>1119</v>
      </c>
      <c r="B281" s="8" t="s">
        <v>305</v>
      </c>
      <c r="C281" s="10" t="s">
        <v>281</v>
      </c>
      <c r="D281" s="10" t="s">
        <v>181</v>
      </c>
      <c r="F281" s="8" t="s">
        <v>332</v>
      </c>
      <c r="H281" s="56"/>
      <c r="I281" s="56"/>
    </row>
    <row r="282" spans="1:9" ht="24.95" customHeight="1" x14ac:dyDescent="0.25">
      <c r="A282" s="8">
        <v>1120</v>
      </c>
      <c r="B282" s="8" t="s">
        <v>305</v>
      </c>
      <c r="C282" s="10" t="s">
        <v>281</v>
      </c>
      <c r="D282" s="10" t="s">
        <v>182</v>
      </c>
      <c r="F282" s="8" t="s">
        <v>332</v>
      </c>
      <c r="H282" s="56"/>
      <c r="I282" s="56"/>
    </row>
    <row r="283" spans="1:9" ht="24.95" customHeight="1" x14ac:dyDescent="0.25">
      <c r="A283" s="8">
        <v>1169</v>
      </c>
      <c r="B283" s="8" t="s">
        <v>305</v>
      </c>
      <c r="C283" s="10" t="s">
        <v>286</v>
      </c>
      <c r="D283" s="10" t="s">
        <v>195</v>
      </c>
      <c r="F283" s="8" t="s">
        <v>332</v>
      </c>
      <c r="H283" s="56"/>
      <c r="I283" s="56"/>
    </row>
    <row r="284" spans="1:9" ht="24.95" customHeight="1" x14ac:dyDescent="0.25">
      <c r="A284" s="8">
        <v>1170</v>
      </c>
      <c r="B284" s="8" t="s">
        <v>305</v>
      </c>
      <c r="C284" s="10" t="s">
        <v>286</v>
      </c>
      <c r="D284" s="10" t="s">
        <v>196</v>
      </c>
      <c r="F284" s="8" t="s">
        <v>332</v>
      </c>
      <c r="H284" s="56"/>
      <c r="I284" s="56"/>
    </row>
    <row r="285" spans="1:9" ht="24.95" customHeight="1" x14ac:dyDescent="0.25">
      <c r="A285" s="8">
        <v>1171</v>
      </c>
      <c r="B285" s="8" t="s">
        <v>305</v>
      </c>
      <c r="C285" s="10" t="s">
        <v>286</v>
      </c>
      <c r="D285" s="10" t="s">
        <v>197</v>
      </c>
      <c r="F285" s="8" t="s">
        <v>332</v>
      </c>
      <c r="H285" s="56"/>
      <c r="I285" s="56"/>
    </row>
    <row r="286" spans="1:9" ht="24.95" customHeight="1" x14ac:dyDescent="0.25">
      <c r="A286" s="8">
        <v>1172</v>
      </c>
      <c r="B286" s="8" t="s">
        <v>305</v>
      </c>
      <c r="C286" s="10" t="s">
        <v>286</v>
      </c>
      <c r="D286" s="10" t="s">
        <v>198</v>
      </c>
      <c r="F286" s="8" t="s">
        <v>332</v>
      </c>
      <c r="H286" s="56"/>
      <c r="I286" s="56"/>
    </row>
    <row r="287" spans="1:9" ht="24.95" customHeight="1" x14ac:dyDescent="0.25">
      <c r="A287" s="8">
        <v>1173</v>
      </c>
      <c r="B287" s="8" t="s">
        <v>305</v>
      </c>
      <c r="C287" s="10" t="s">
        <v>286</v>
      </c>
      <c r="D287" s="10" t="s">
        <v>199</v>
      </c>
      <c r="F287" s="8" t="s">
        <v>332</v>
      </c>
      <c r="H287" s="56"/>
      <c r="I287" s="56"/>
    </row>
    <row r="288" spans="1:9" ht="24.95" customHeight="1" x14ac:dyDescent="0.25">
      <c r="A288" s="8">
        <v>1253</v>
      </c>
      <c r="B288" s="8" t="s">
        <v>305</v>
      </c>
      <c r="C288" s="10" t="s">
        <v>292</v>
      </c>
      <c r="D288" s="10" t="s">
        <v>229</v>
      </c>
      <c r="F288" s="8" t="s">
        <v>332</v>
      </c>
      <c r="H288" s="56"/>
      <c r="I288" s="56"/>
    </row>
    <row r="289" spans="1:9" ht="24.95" customHeight="1" x14ac:dyDescent="0.25">
      <c r="A289" s="8">
        <v>1254</v>
      </c>
      <c r="B289" s="8" t="s">
        <v>305</v>
      </c>
      <c r="C289" s="10" t="s">
        <v>292</v>
      </c>
      <c r="D289" s="10" t="s">
        <v>230</v>
      </c>
      <c r="F289" s="8" t="s">
        <v>332</v>
      </c>
      <c r="H289" s="56"/>
      <c r="I289" s="56"/>
    </row>
    <row r="290" spans="1:9" ht="24.95" customHeight="1" x14ac:dyDescent="0.25">
      <c r="A290" s="8">
        <v>1255</v>
      </c>
      <c r="B290" s="8" t="s">
        <v>305</v>
      </c>
      <c r="C290" s="10" t="s">
        <v>292</v>
      </c>
      <c r="D290" s="10" t="s">
        <v>231</v>
      </c>
      <c r="F290" s="8" t="s">
        <v>332</v>
      </c>
      <c r="H290" s="56"/>
      <c r="I290" s="56"/>
    </row>
    <row r="291" spans="1:9" ht="24.95" customHeight="1" x14ac:dyDescent="0.25">
      <c r="A291" s="8">
        <v>1256</v>
      </c>
      <c r="B291" s="8" t="s">
        <v>305</v>
      </c>
      <c r="C291" s="10" t="s">
        <v>292</v>
      </c>
      <c r="D291" s="10" t="s">
        <v>232</v>
      </c>
      <c r="F291" s="8" t="s">
        <v>332</v>
      </c>
      <c r="H291" s="56"/>
      <c r="I291" s="56"/>
    </row>
    <row r="292" spans="1:9" ht="24.95" customHeight="1" x14ac:dyDescent="0.25">
      <c r="A292" s="8">
        <v>1257</v>
      </c>
      <c r="B292" s="8" t="s">
        <v>305</v>
      </c>
      <c r="C292" s="10" t="s">
        <v>292</v>
      </c>
      <c r="D292" s="10" t="s">
        <v>233</v>
      </c>
      <c r="F292" s="8" t="s">
        <v>332</v>
      </c>
      <c r="H292" s="56"/>
      <c r="I292" s="56"/>
    </row>
    <row r="293" spans="1:9" ht="24.95" customHeight="1" x14ac:dyDescent="0.25">
      <c r="A293" s="8">
        <v>1258</v>
      </c>
      <c r="B293" s="8" t="s">
        <v>305</v>
      </c>
      <c r="C293" s="10" t="s">
        <v>292</v>
      </c>
      <c r="D293" s="10" t="s">
        <v>393</v>
      </c>
      <c r="F293" s="8" t="s">
        <v>332</v>
      </c>
      <c r="H293" s="56"/>
      <c r="I293" s="56"/>
    </row>
    <row r="294" spans="1:9" ht="24.95" customHeight="1" x14ac:dyDescent="0.25">
      <c r="A294" s="8">
        <v>1259</v>
      </c>
      <c r="B294" s="8" t="s">
        <v>305</v>
      </c>
      <c r="C294" s="10" t="s">
        <v>292</v>
      </c>
      <c r="D294" s="10" t="s">
        <v>234</v>
      </c>
      <c r="F294" s="8" t="s">
        <v>332</v>
      </c>
      <c r="H294" s="56"/>
      <c r="I294" s="56"/>
    </row>
    <row r="295" spans="1:9" ht="24.95" customHeight="1" x14ac:dyDescent="0.25">
      <c r="A295" s="8">
        <v>1260</v>
      </c>
      <c r="B295" s="8" t="s">
        <v>305</v>
      </c>
      <c r="C295" s="10" t="s">
        <v>292</v>
      </c>
      <c r="D295" s="10" t="s">
        <v>229</v>
      </c>
      <c r="F295" s="8" t="s">
        <v>332</v>
      </c>
      <c r="H295" s="56"/>
      <c r="I295" s="56"/>
    </row>
    <row r="296" spans="1:9" ht="24.95" customHeight="1" x14ac:dyDescent="0.25">
      <c r="A296" s="8">
        <v>1261</v>
      </c>
      <c r="B296" s="8" t="s">
        <v>305</v>
      </c>
      <c r="C296" s="10" t="s">
        <v>292</v>
      </c>
      <c r="D296" s="10" t="s">
        <v>230</v>
      </c>
      <c r="F296" s="8" t="s">
        <v>332</v>
      </c>
      <c r="H296" s="56"/>
      <c r="I296" s="56"/>
    </row>
    <row r="297" spans="1:9" ht="24.95" customHeight="1" x14ac:dyDescent="0.25">
      <c r="A297" s="8">
        <v>1262</v>
      </c>
      <c r="B297" s="8" t="s">
        <v>305</v>
      </c>
      <c r="C297" s="10" t="s">
        <v>292</v>
      </c>
      <c r="D297" s="10" t="s">
        <v>231</v>
      </c>
      <c r="F297" s="8" t="s">
        <v>332</v>
      </c>
      <c r="H297" s="56"/>
      <c r="I297" s="56"/>
    </row>
    <row r="298" spans="1:9" ht="24.95" customHeight="1" x14ac:dyDescent="0.25">
      <c r="A298" s="8">
        <v>1263</v>
      </c>
      <c r="B298" s="8" t="s">
        <v>305</v>
      </c>
      <c r="C298" s="10" t="s">
        <v>292</v>
      </c>
      <c r="D298" s="10" t="s">
        <v>232</v>
      </c>
      <c r="F298" s="8" t="s">
        <v>332</v>
      </c>
      <c r="H298" s="56"/>
      <c r="I298" s="56"/>
    </row>
    <row r="299" spans="1:9" ht="24.95" customHeight="1" x14ac:dyDescent="0.25">
      <c r="A299" s="8">
        <v>1264</v>
      </c>
      <c r="B299" s="8" t="s">
        <v>305</v>
      </c>
      <c r="C299" s="10" t="s">
        <v>292</v>
      </c>
      <c r="D299" s="10" t="s">
        <v>233</v>
      </c>
      <c r="F299" s="8" t="s">
        <v>332</v>
      </c>
      <c r="H299" s="56"/>
      <c r="I299" s="56"/>
    </row>
    <row r="300" spans="1:9" ht="24.95" customHeight="1" x14ac:dyDescent="0.25">
      <c r="A300" s="8">
        <v>1265</v>
      </c>
      <c r="B300" s="8" t="s">
        <v>305</v>
      </c>
      <c r="C300" s="10" t="s">
        <v>292</v>
      </c>
      <c r="D300" s="10" t="s">
        <v>393</v>
      </c>
      <c r="F300" s="8" t="s">
        <v>332</v>
      </c>
      <c r="H300" s="56"/>
      <c r="I300" s="56"/>
    </row>
    <row r="301" spans="1:9" ht="24.95" customHeight="1" x14ac:dyDescent="0.25">
      <c r="A301" s="8">
        <v>1266</v>
      </c>
      <c r="B301" s="8" t="s">
        <v>305</v>
      </c>
      <c r="C301" s="10" t="s">
        <v>292</v>
      </c>
      <c r="D301" s="10" t="s">
        <v>234</v>
      </c>
      <c r="F301" s="8" t="s">
        <v>332</v>
      </c>
      <c r="H301" s="56"/>
      <c r="I301" s="56"/>
    </row>
    <row r="302" spans="1:9" ht="24.95" customHeight="1" x14ac:dyDescent="0.25">
      <c r="A302" s="8">
        <v>1182</v>
      </c>
      <c r="B302" s="8" t="s">
        <v>305</v>
      </c>
      <c r="C302" s="10" t="s">
        <v>287</v>
      </c>
      <c r="D302" s="10" t="s">
        <v>200</v>
      </c>
      <c r="F302" s="8" t="s">
        <v>332</v>
      </c>
      <c r="H302" s="56"/>
      <c r="I302" s="56"/>
    </row>
    <row r="303" spans="1:9" ht="24.95" customHeight="1" x14ac:dyDescent="0.25">
      <c r="A303" s="8">
        <v>1183</v>
      </c>
      <c r="B303" s="8" t="s">
        <v>305</v>
      </c>
      <c r="C303" s="10" t="s">
        <v>287</v>
      </c>
      <c r="D303" s="10" t="s">
        <v>201</v>
      </c>
      <c r="F303" s="8" t="s">
        <v>332</v>
      </c>
      <c r="H303" s="56"/>
      <c r="I303" s="56"/>
    </row>
    <row r="304" spans="1:9" ht="24.95" customHeight="1" x14ac:dyDescent="0.25">
      <c r="A304" s="8">
        <v>1184</v>
      </c>
      <c r="B304" s="8" t="s">
        <v>305</v>
      </c>
      <c r="C304" s="10" t="s">
        <v>287</v>
      </c>
      <c r="D304" s="10" t="s">
        <v>202</v>
      </c>
      <c r="F304" s="8" t="s">
        <v>332</v>
      </c>
      <c r="H304" s="56"/>
      <c r="I304" s="56"/>
    </row>
    <row r="305" spans="1:9" ht="24.95" customHeight="1" x14ac:dyDescent="0.25">
      <c r="A305" s="8">
        <v>1185</v>
      </c>
      <c r="B305" s="8" t="s">
        <v>305</v>
      </c>
      <c r="C305" s="10" t="s">
        <v>287</v>
      </c>
      <c r="D305" s="10" t="s">
        <v>203</v>
      </c>
      <c r="F305" s="8" t="s">
        <v>332</v>
      </c>
      <c r="H305" s="56"/>
      <c r="I305" s="56"/>
    </row>
    <row r="306" spans="1:9" ht="24.95" customHeight="1" x14ac:dyDescent="0.25">
      <c r="A306" s="8">
        <v>1186</v>
      </c>
      <c r="B306" s="8" t="s">
        <v>305</v>
      </c>
      <c r="C306" s="10" t="s">
        <v>287</v>
      </c>
      <c r="D306" s="10" t="s">
        <v>204</v>
      </c>
      <c r="F306" s="8" t="s">
        <v>332</v>
      </c>
      <c r="H306" s="56"/>
      <c r="I306" s="56"/>
    </row>
    <row r="307" spans="1:9" ht="24.95" customHeight="1" x14ac:dyDescent="0.25">
      <c r="A307" s="8">
        <v>1187</v>
      </c>
      <c r="B307" s="8" t="s">
        <v>305</v>
      </c>
      <c r="C307" s="10" t="s">
        <v>287</v>
      </c>
      <c r="D307" s="10" t="s">
        <v>205</v>
      </c>
      <c r="F307" s="8" t="s">
        <v>332</v>
      </c>
      <c r="H307" s="56"/>
      <c r="I307" s="56"/>
    </row>
    <row r="308" spans="1:9" ht="24.95" customHeight="1" x14ac:dyDescent="0.25">
      <c r="A308" s="8">
        <v>1188</v>
      </c>
      <c r="B308" s="8" t="s">
        <v>305</v>
      </c>
      <c r="C308" s="10" t="s">
        <v>287</v>
      </c>
      <c r="D308" s="10" t="s">
        <v>200</v>
      </c>
      <c r="F308" s="8" t="s">
        <v>332</v>
      </c>
      <c r="H308" s="56"/>
      <c r="I308" s="56"/>
    </row>
    <row r="309" spans="1:9" ht="24.95" customHeight="1" x14ac:dyDescent="0.25">
      <c r="A309" s="8">
        <v>1189</v>
      </c>
      <c r="B309" s="8" t="s">
        <v>305</v>
      </c>
      <c r="C309" s="10" t="s">
        <v>287</v>
      </c>
      <c r="D309" s="10" t="s">
        <v>201</v>
      </c>
      <c r="F309" s="8" t="s">
        <v>332</v>
      </c>
      <c r="H309" s="56"/>
      <c r="I309" s="56"/>
    </row>
    <row r="310" spans="1:9" ht="24.95" customHeight="1" x14ac:dyDescent="0.25">
      <c r="A310" s="8">
        <v>1190</v>
      </c>
      <c r="B310" s="8" t="s">
        <v>305</v>
      </c>
      <c r="C310" s="10" t="s">
        <v>287</v>
      </c>
      <c r="D310" s="10" t="s">
        <v>202</v>
      </c>
      <c r="F310" s="8" t="s">
        <v>332</v>
      </c>
      <c r="H310" s="56"/>
      <c r="I310" s="56"/>
    </row>
    <row r="311" spans="1:9" ht="24.95" customHeight="1" x14ac:dyDescent="0.25">
      <c r="A311" s="8">
        <v>1191</v>
      </c>
      <c r="B311" s="8" t="s">
        <v>305</v>
      </c>
      <c r="C311" s="10" t="s">
        <v>287</v>
      </c>
      <c r="D311" s="10" t="s">
        <v>203</v>
      </c>
      <c r="F311" s="8" t="s">
        <v>332</v>
      </c>
      <c r="H311" s="56"/>
      <c r="I311" s="56"/>
    </row>
    <row r="312" spans="1:9" ht="24.95" customHeight="1" x14ac:dyDescent="0.25">
      <c r="A312" s="8">
        <v>1192</v>
      </c>
      <c r="B312" s="8" t="s">
        <v>305</v>
      </c>
      <c r="C312" s="10" t="s">
        <v>287</v>
      </c>
      <c r="D312" s="10" t="s">
        <v>204</v>
      </c>
      <c r="F312" s="8" t="s">
        <v>332</v>
      </c>
      <c r="H312" s="56"/>
      <c r="I312" s="56"/>
    </row>
    <row r="313" spans="1:9" ht="24.95" customHeight="1" x14ac:dyDescent="0.25">
      <c r="A313" s="8">
        <v>1193</v>
      </c>
      <c r="B313" s="8" t="s">
        <v>305</v>
      </c>
      <c r="C313" s="10" t="s">
        <v>287</v>
      </c>
      <c r="D313" s="10" t="s">
        <v>205</v>
      </c>
      <c r="F313" s="8" t="s">
        <v>332</v>
      </c>
      <c r="H313" s="56"/>
      <c r="I313" s="56"/>
    </row>
    <row r="314" spans="1:9" ht="24.95" customHeight="1" x14ac:dyDescent="0.25">
      <c r="A314" s="8">
        <v>1196</v>
      </c>
      <c r="B314" s="8" t="s">
        <v>305</v>
      </c>
      <c r="C314" s="10" t="s">
        <v>288</v>
      </c>
      <c r="D314" s="10" t="s">
        <v>206</v>
      </c>
      <c r="F314" s="8" t="s">
        <v>332</v>
      </c>
      <c r="H314" s="56"/>
      <c r="I314" s="56"/>
    </row>
    <row r="315" spans="1:9" ht="24.95" customHeight="1" x14ac:dyDescent="0.25">
      <c r="A315" s="8">
        <v>1197</v>
      </c>
      <c r="B315" s="8" t="s">
        <v>305</v>
      </c>
      <c r="C315" s="10" t="s">
        <v>288</v>
      </c>
      <c r="D315" s="10" t="s">
        <v>207</v>
      </c>
      <c r="F315" s="8" t="s">
        <v>332</v>
      </c>
      <c r="H315" s="56"/>
      <c r="I315" s="56"/>
    </row>
    <row r="316" spans="1:9" ht="24.95" customHeight="1" x14ac:dyDescent="0.25">
      <c r="A316" s="8">
        <v>1198</v>
      </c>
      <c r="B316" s="8" t="s">
        <v>305</v>
      </c>
      <c r="C316" s="10" t="s">
        <v>288</v>
      </c>
      <c r="D316" s="10" t="s">
        <v>208</v>
      </c>
      <c r="F316" s="8" t="s">
        <v>332</v>
      </c>
      <c r="H316" s="56"/>
      <c r="I316" s="56"/>
    </row>
    <row r="317" spans="1:9" ht="24.95" customHeight="1" x14ac:dyDescent="0.25">
      <c r="A317" s="8">
        <v>1199</v>
      </c>
      <c r="B317" s="8" t="s">
        <v>305</v>
      </c>
      <c r="C317" s="10" t="s">
        <v>288</v>
      </c>
      <c r="D317" s="10" t="s">
        <v>209</v>
      </c>
      <c r="F317" s="8" t="s">
        <v>332</v>
      </c>
      <c r="H317" s="56"/>
      <c r="I317" s="56"/>
    </row>
    <row r="318" spans="1:9" ht="24.95" customHeight="1" x14ac:dyDescent="0.25">
      <c r="A318" s="8">
        <v>1200</v>
      </c>
      <c r="B318" s="8" t="s">
        <v>305</v>
      </c>
      <c r="C318" s="10" t="s">
        <v>288</v>
      </c>
      <c r="D318" s="10" t="s">
        <v>210</v>
      </c>
      <c r="F318" s="8" t="s">
        <v>332</v>
      </c>
      <c r="H318" s="56"/>
      <c r="I318" s="56"/>
    </row>
    <row r="319" spans="1:9" ht="24.95" customHeight="1" x14ac:dyDescent="0.25">
      <c r="A319" s="8">
        <v>1201</v>
      </c>
      <c r="B319" s="8" t="s">
        <v>305</v>
      </c>
      <c r="C319" s="10" t="s">
        <v>288</v>
      </c>
      <c r="D319" s="10" t="s">
        <v>211</v>
      </c>
      <c r="F319" s="8" t="s">
        <v>332</v>
      </c>
      <c r="H319" s="56"/>
      <c r="I319" s="56"/>
    </row>
    <row r="320" spans="1:9" ht="24.95" customHeight="1" x14ac:dyDescent="0.25">
      <c r="A320" s="8">
        <v>1202</v>
      </c>
      <c r="B320" s="8" t="s">
        <v>305</v>
      </c>
      <c r="C320" s="10" t="s">
        <v>288</v>
      </c>
      <c r="D320" s="10" t="s">
        <v>212</v>
      </c>
      <c r="F320" s="8" t="s">
        <v>332</v>
      </c>
      <c r="H320" s="56"/>
      <c r="I320" s="56"/>
    </row>
    <row r="321" spans="1:9" ht="24.95" customHeight="1" x14ac:dyDescent="0.25">
      <c r="A321" s="8">
        <v>1203</v>
      </c>
      <c r="B321" s="8" t="s">
        <v>305</v>
      </c>
      <c r="C321" s="10" t="s">
        <v>288</v>
      </c>
      <c r="D321" s="10" t="s">
        <v>213</v>
      </c>
      <c r="F321" s="8" t="s">
        <v>332</v>
      </c>
      <c r="H321" s="56"/>
      <c r="I321" s="56"/>
    </row>
    <row r="322" spans="1:9" ht="24.95" customHeight="1" x14ac:dyDescent="0.25">
      <c r="A322" s="8">
        <v>1204</v>
      </c>
      <c r="B322" s="8" t="s">
        <v>305</v>
      </c>
      <c r="C322" s="10" t="s">
        <v>288</v>
      </c>
      <c r="D322" s="10" t="s">
        <v>214</v>
      </c>
      <c r="F322" s="8" t="s">
        <v>332</v>
      </c>
      <c r="H322" s="56"/>
      <c r="I322" s="56"/>
    </row>
    <row r="323" spans="1:9" ht="24.95" customHeight="1" x14ac:dyDescent="0.25">
      <c r="A323" s="8">
        <v>1108</v>
      </c>
      <c r="B323" s="8" t="s">
        <v>305</v>
      </c>
      <c r="C323" s="10" t="s">
        <v>280</v>
      </c>
      <c r="D323" s="10" t="s">
        <v>176</v>
      </c>
      <c r="F323" s="8" t="s">
        <v>332</v>
      </c>
      <c r="H323" s="56"/>
      <c r="I323" s="56"/>
    </row>
    <row r="324" spans="1:9" ht="24.95" customHeight="1" x14ac:dyDescent="0.25">
      <c r="A324" s="8">
        <v>1109</v>
      </c>
      <c r="B324" s="8" t="s">
        <v>305</v>
      </c>
      <c r="C324" s="10" t="s">
        <v>280</v>
      </c>
      <c r="D324" s="10" t="s">
        <v>177</v>
      </c>
      <c r="F324" s="8" t="s">
        <v>332</v>
      </c>
      <c r="H324" s="56"/>
      <c r="I324" s="56"/>
    </row>
    <row r="325" spans="1:9" ht="24.95" customHeight="1" x14ac:dyDescent="0.25">
      <c r="A325" s="8">
        <v>1110</v>
      </c>
      <c r="B325" s="8" t="s">
        <v>305</v>
      </c>
      <c r="C325" s="10" t="s">
        <v>280</v>
      </c>
      <c r="D325" s="10" t="s">
        <v>178</v>
      </c>
      <c r="F325" s="8" t="s">
        <v>332</v>
      </c>
      <c r="H325" s="56"/>
      <c r="I325" s="56"/>
    </row>
    <row r="326" spans="1:9" ht="24.95" customHeight="1" x14ac:dyDescent="0.25">
      <c r="A326" s="8">
        <v>1143</v>
      </c>
      <c r="B326" s="8" t="s">
        <v>305</v>
      </c>
      <c r="C326" s="10" t="s">
        <v>283</v>
      </c>
      <c r="D326" s="10" t="s">
        <v>187</v>
      </c>
      <c r="F326" s="8" t="s">
        <v>332</v>
      </c>
      <c r="H326" s="56"/>
      <c r="I326" s="56"/>
    </row>
    <row r="327" spans="1:9" ht="24.95" customHeight="1" x14ac:dyDescent="0.25">
      <c r="A327" s="8">
        <v>1144</v>
      </c>
      <c r="B327" s="8" t="s">
        <v>305</v>
      </c>
      <c r="C327" s="10" t="s">
        <v>283</v>
      </c>
      <c r="D327" s="10" t="s">
        <v>394</v>
      </c>
      <c r="F327" s="8" t="s">
        <v>332</v>
      </c>
      <c r="H327" s="56"/>
      <c r="I327" s="56"/>
    </row>
    <row r="328" spans="1:9" ht="24.95" customHeight="1" x14ac:dyDescent="0.25">
      <c r="A328" s="8">
        <v>1145</v>
      </c>
      <c r="B328" s="8" t="s">
        <v>305</v>
      </c>
      <c r="C328" s="10" t="s">
        <v>283</v>
      </c>
      <c r="D328" s="10" t="s">
        <v>188</v>
      </c>
      <c r="F328" s="8" t="s">
        <v>332</v>
      </c>
      <c r="H328" s="56"/>
      <c r="I328" s="56"/>
    </row>
    <row r="329" spans="1:9" ht="24.95" customHeight="1" x14ac:dyDescent="0.25">
      <c r="A329" s="8">
        <v>1146</v>
      </c>
      <c r="B329" s="8" t="s">
        <v>305</v>
      </c>
      <c r="C329" s="10" t="s">
        <v>283</v>
      </c>
      <c r="D329" s="10" t="s">
        <v>189</v>
      </c>
      <c r="F329" s="8" t="s">
        <v>332</v>
      </c>
      <c r="H329" s="56"/>
      <c r="I329" s="56"/>
    </row>
    <row r="330" spans="1:9" ht="24.95" customHeight="1" x14ac:dyDescent="0.25">
      <c r="A330" s="8">
        <v>1128</v>
      </c>
      <c r="B330" s="8" t="s">
        <v>305</v>
      </c>
      <c r="C330" s="10" t="s">
        <v>282</v>
      </c>
      <c r="D330" s="10" t="s">
        <v>183</v>
      </c>
      <c r="F330" s="8" t="s">
        <v>332</v>
      </c>
      <c r="H330" s="56"/>
      <c r="I330" s="56"/>
    </row>
    <row r="331" spans="1:9" ht="24.95" customHeight="1" x14ac:dyDescent="0.25">
      <c r="A331" s="8">
        <v>1129</v>
      </c>
      <c r="B331" s="8" t="s">
        <v>305</v>
      </c>
      <c r="C331" s="10" t="s">
        <v>282</v>
      </c>
      <c r="D331" s="10" t="s">
        <v>184</v>
      </c>
      <c r="F331" s="8" t="s">
        <v>332</v>
      </c>
      <c r="H331" s="56"/>
      <c r="I331" s="56"/>
    </row>
    <row r="332" spans="1:9" ht="24.95" customHeight="1" x14ac:dyDescent="0.25">
      <c r="A332" s="8">
        <v>1130</v>
      </c>
      <c r="B332" s="8" t="s">
        <v>305</v>
      </c>
      <c r="C332" s="10" t="s">
        <v>282</v>
      </c>
      <c r="D332" s="10" t="s">
        <v>389</v>
      </c>
      <c r="F332" s="8" t="s">
        <v>332</v>
      </c>
      <c r="H332" s="56"/>
      <c r="I332" s="56"/>
    </row>
    <row r="333" spans="1:9" ht="24.95" customHeight="1" x14ac:dyDescent="0.25">
      <c r="A333" s="8">
        <v>1131</v>
      </c>
      <c r="B333" s="8" t="s">
        <v>305</v>
      </c>
      <c r="C333" s="10" t="s">
        <v>282</v>
      </c>
      <c r="D333" s="10" t="s">
        <v>185</v>
      </c>
      <c r="F333" s="8" t="s">
        <v>332</v>
      </c>
      <c r="H333" s="56"/>
      <c r="I333" s="56"/>
    </row>
    <row r="334" spans="1:9" ht="24.95" customHeight="1" x14ac:dyDescent="0.25">
      <c r="A334" s="8">
        <v>1133</v>
      </c>
      <c r="B334" s="8" t="s">
        <v>305</v>
      </c>
      <c r="C334" s="10" t="s">
        <v>282</v>
      </c>
      <c r="D334" s="10" t="s">
        <v>186</v>
      </c>
      <c r="F334" s="8" t="s">
        <v>332</v>
      </c>
      <c r="H334" s="56"/>
      <c r="I334" s="56"/>
    </row>
    <row r="335" spans="1:9" ht="24.95" customHeight="1" x14ac:dyDescent="0.25">
      <c r="A335" s="8">
        <v>1132</v>
      </c>
      <c r="B335" s="8" t="s">
        <v>305</v>
      </c>
      <c r="C335" s="10" t="s">
        <v>356</v>
      </c>
      <c r="D335" s="10" t="s">
        <v>357</v>
      </c>
      <c r="F335" s="8" t="s">
        <v>332</v>
      </c>
      <c r="H335" s="56"/>
      <c r="I335" s="56"/>
    </row>
    <row r="336" spans="1:9" ht="24.95" customHeight="1" x14ac:dyDescent="0.25">
      <c r="A336" s="8">
        <v>1162</v>
      </c>
      <c r="B336" s="8" t="s">
        <v>305</v>
      </c>
      <c r="C336" s="10" t="s">
        <v>285</v>
      </c>
      <c r="D336" s="10" t="s">
        <v>193</v>
      </c>
      <c r="F336" s="8" t="s">
        <v>332</v>
      </c>
      <c r="H336" s="56"/>
      <c r="I336" s="56"/>
    </row>
    <row r="337" spans="1:9" ht="24.95" customHeight="1" x14ac:dyDescent="0.25">
      <c r="A337" s="8">
        <v>1163</v>
      </c>
      <c r="B337" s="8" t="s">
        <v>305</v>
      </c>
      <c r="C337" s="10" t="s">
        <v>285</v>
      </c>
      <c r="D337" s="10" t="s">
        <v>194</v>
      </c>
      <c r="F337" s="8" t="s">
        <v>332</v>
      </c>
      <c r="H337" s="56"/>
      <c r="I337" s="56"/>
    </row>
    <row r="338" spans="1:9" ht="24.95" customHeight="1" x14ac:dyDescent="0.25">
      <c r="A338" s="8">
        <v>1098</v>
      </c>
      <c r="B338" s="8" t="s">
        <v>305</v>
      </c>
      <c r="C338" s="10" t="s">
        <v>279</v>
      </c>
      <c r="D338" s="10" t="s">
        <v>173</v>
      </c>
      <c r="F338" s="8" t="s">
        <v>332</v>
      </c>
      <c r="H338" s="56"/>
      <c r="I338" s="56"/>
    </row>
    <row r="339" spans="1:9" ht="24.95" customHeight="1" x14ac:dyDescent="0.25">
      <c r="A339" s="8">
        <v>1099</v>
      </c>
      <c r="B339" s="8" t="s">
        <v>305</v>
      </c>
      <c r="C339" s="10" t="s">
        <v>279</v>
      </c>
      <c r="D339" s="10" t="s">
        <v>174</v>
      </c>
      <c r="F339" s="8" t="s">
        <v>332</v>
      </c>
      <c r="H339" s="56"/>
      <c r="I339" s="56"/>
    </row>
    <row r="340" spans="1:9" ht="24.95" customHeight="1" x14ac:dyDescent="0.25">
      <c r="A340" s="8">
        <v>1100</v>
      </c>
      <c r="B340" s="8" t="s">
        <v>305</v>
      </c>
      <c r="C340" s="10" t="s">
        <v>279</v>
      </c>
      <c r="D340" s="10" t="s">
        <v>175</v>
      </c>
      <c r="F340" s="8" t="s">
        <v>332</v>
      </c>
      <c r="H340" s="56"/>
      <c r="I340" s="56"/>
    </row>
    <row r="341" spans="1:9" ht="24.95" customHeight="1" x14ac:dyDescent="0.25">
      <c r="A341" s="8">
        <v>1243</v>
      </c>
      <c r="B341" s="8" t="s">
        <v>305</v>
      </c>
      <c r="C341" s="10" t="s">
        <v>291</v>
      </c>
      <c r="D341" s="10" t="s">
        <v>225</v>
      </c>
      <c r="F341" s="8" t="s">
        <v>332</v>
      </c>
      <c r="H341" s="56"/>
      <c r="I341" s="56"/>
    </row>
    <row r="342" spans="1:9" ht="24.95" customHeight="1" x14ac:dyDescent="0.25">
      <c r="A342" s="8">
        <v>1244</v>
      </c>
      <c r="B342" s="8" t="s">
        <v>305</v>
      </c>
      <c r="C342" s="10" t="s">
        <v>291</v>
      </c>
      <c r="D342" s="10" t="s">
        <v>226</v>
      </c>
      <c r="F342" s="8" t="s">
        <v>332</v>
      </c>
      <c r="H342" s="56"/>
      <c r="I342" s="56"/>
    </row>
    <row r="343" spans="1:9" ht="24.95" customHeight="1" x14ac:dyDescent="0.25">
      <c r="A343" s="8">
        <v>1245</v>
      </c>
      <c r="B343" s="8" t="s">
        <v>305</v>
      </c>
      <c r="C343" s="10" t="s">
        <v>291</v>
      </c>
      <c r="D343" s="10" t="s">
        <v>227</v>
      </c>
      <c r="F343" s="8" t="s">
        <v>332</v>
      </c>
      <c r="H343" s="56"/>
      <c r="I343" s="56"/>
    </row>
    <row r="344" spans="1:9" ht="24.95" customHeight="1" x14ac:dyDescent="0.25">
      <c r="A344" s="8">
        <v>1246</v>
      </c>
      <c r="B344" s="8" t="s">
        <v>305</v>
      </c>
      <c r="C344" s="10" t="s">
        <v>291</v>
      </c>
      <c r="D344" s="10" t="s">
        <v>228</v>
      </c>
      <c r="F344" s="8" t="s">
        <v>332</v>
      </c>
      <c r="H344" s="56"/>
      <c r="I344" s="56"/>
    </row>
    <row r="345" spans="1:9" ht="24.95" customHeight="1" x14ac:dyDescent="0.25">
      <c r="A345" s="8">
        <v>1247</v>
      </c>
      <c r="B345" s="8" t="s">
        <v>305</v>
      </c>
      <c r="C345" s="10" t="s">
        <v>291</v>
      </c>
      <c r="D345" s="10" t="s">
        <v>225</v>
      </c>
      <c r="F345" s="8" t="s">
        <v>332</v>
      </c>
      <c r="H345" s="56"/>
      <c r="I345" s="56"/>
    </row>
    <row r="346" spans="1:9" ht="24.95" customHeight="1" x14ac:dyDescent="0.25">
      <c r="A346" s="8">
        <v>1248</v>
      </c>
      <c r="B346" s="8" t="s">
        <v>305</v>
      </c>
      <c r="C346" s="10" t="s">
        <v>291</v>
      </c>
      <c r="D346" s="10" t="s">
        <v>226</v>
      </c>
      <c r="F346" s="8" t="s">
        <v>332</v>
      </c>
      <c r="H346" s="56"/>
      <c r="I346" s="56"/>
    </row>
    <row r="347" spans="1:9" ht="24.95" customHeight="1" x14ac:dyDescent="0.25">
      <c r="A347" s="8">
        <v>1249</v>
      </c>
      <c r="B347" s="8" t="s">
        <v>305</v>
      </c>
      <c r="C347" s="10" t="s">
        <v>291</v>
      </c>
      <c r="D347" s="10" t="s">
        <v>227</v>
      </c>
      <c r="F347" s="8" t="s">
        <v>332</v>
      </c>
      <c r="H347" s="56"/>
      <c r="I347" s="56"/>
    </row>
    <row r="348" spans="1:9" ht="24.95" customHeight="1" x14ac:dyDescent="0.25">
      <c r="A348" s="8">
        <v>1250</v>
      </c>
      <c r="B348" s="8" t="s">
        <v>305</v>
      </c>
      <c r="C348" s="10" t="s">
        <v>291</v>
      </c>
      <c r="D348" s="10" t="s">
        <v>228</v>
      </c>
      <c r="F348" s="8" t="s">
        <v>332</v>
      </c>
      <c r="H348" s="56"/>
      <c r="I348" s="56"/>
    </row>
    <row r="349" spans="1:9" ht="24.95" customHeight="1" x14ac:dyDescent="0.25">
      <c r="A349" s="8">
        <v>1217</v>
      </c>
      <c r="B349" s="8" t="s">
        <v>305</v>
      </c>
      <c r="C349" s="10" t="s">
        <v>289</v>
      </c>
      <c r="D349" s="10" t="s">
        <v>215</v>
      </c>
      <c r="F349" s="8" t="s">
        <v>332</v>
      </c>
      <c r="H349" s="56"/>
      <c r="I349" s="56"/>
    </row>
    <row r="350" spans="1:9" ht="24.95" customHeight="1" x14ac:dyDescent="0.25">
      <c r="A350" s="8">
        <v>1218</v>
      </c>
      <c r="B350" s="8" t="s">
        <v>305</v>
      </c>
      <c r="C350" s="10" t="s">
        <v>289</v>
      </c>
      <c r="D350" s="10" t="s">
        <v>216</v>
      </c>
      <c r="F350" s="8" t="s">
        <v>332</v>
      </c>
      <c r="H350" s="56"/>
      <c r="I350" s="56"/>
    </row>
    <row r="351" spans="1:9" ht="24.95" customHeight="1" x14ac:dyDescent="0.25">
      <c r="A351" s="8">
        <v>1219</v>
      </c>
      <c r="B351" s="8" t="s">
        <v>305</v>
      </c>
      <c r="C351" s="10" t="s">
        <v>289</v>
      </c>
      <c r="D351" s="10" t="s">
        <v>217</v>
      </c>
      <c r="F351" s="8" t="s">
        <v>332</v>
      </c>
      <c r="H351" s="56"/>
      <c r="I351" s="56"/>
    </row>
    <row r="352" spans="1:9" ht="24.95" customHeight="1" x14ac:dyDescent="0.25">
      <c r="A352" s="8">
        <v>1220</v>
      </c>
      <c r="B352" s="8" t="s">
        <v>305</v>
      </c>
      <c r="C352" s="10" t="s">
        <v>289</v>
      </c>
      <c r="D352" s="10" t="s">
        <v>218</v>
      </c>
      <c r="F352" s="8" t="s">
        <v>332</v>
      </c>
      <c r="H352" s="56"/>
      <c r="I352" s="56"/>
    </row>
    <row r="353" spans="1:9" ht="24.95" customHeight="1" x14ac:dyDescent="0.25">
      <c r="A353" s="8">
        <v>1221</v>
      </c>
      <c r="B353" s="8" t="s">
        <v>305</v>
      </c>
      <c r="C353" s="10" t="s">
        <v>289</v>
      </c>
      <c r="D353" s="10" t="s">
        <v>219</v>
      </c>
      <c r="F353" s="8" t="s">
        <v>332</v>
      </c>
      <c r="H353" s="56"/>
      <c r="I353" s="56"/>
    </row>
    <row r="354" spans="1:9" ht="24.95" customHeight="1" x14ac:dyDescent="0.25">
      <c r="A354" s="8">
        <v>1222</v>
      </c>
      <c r="B354" s="8" t="s">
        <v>305</v>
      </c>
      <c r="C354" s="10" t="s">
        <v>289</v>
      </c>
      <c r="D354" s="10" t="s">
        <v>220</v>
      </c>
      <c r="F354" s="8" t="s">
        <v>332</v>
      </c>
      <c r="H354" s="56"/>
      <c r="I354" s="56"/>
    </row>
    <row r="355" spans="1:9" ht="24.95" customHeight="1" x14ac:dyDescent="0.25">
      <c r="A355" s="8">
        <v>1154</v>
      </c>
      <c r="B355" s="8" t="s">
        <v>305</v>
      </c>
      <c r="C355" s="10" t="s">
        <v>284</v>
      </c>
      <c r="D355" s="10" t="s">
        <v>190</v>
      </c>
      <c r="F355" s="8" t="s">
        <v>332</v>
      </c>
      <c r="H355" s="56"/>
      <c r="I355" s="56"/>
    </row>
    <row r="356" spans="1:9" ht="24.95" customHeight="1" x14ac:dyDescent="0.25">
      <c r="A356" s="8">
        <v>1155</v>
      </c>
      <c r="B356" s="8" t="s">
        <v>305</v>
      </c>
      <c r="C356" s="10" t="s">
        <v>284</v>
      </c>
      <c r="D356" s="10" t="s">
        <v>191</v>
      </c>
      <c r="F356" s="8" t="s">
        <v>332</v>
      </c>
      <c r="H356" s="56"/>
      <c r="I356" s="56"/>
    </row>
    <row r="357" spans="1:9" ht="24.95" customHeight="1" x14ac:dyDescent="0.25">
      <c r="A357" s="8">
        <v>1156</v>
      </c>
      <c r="B357" s="8" t="s">
        <v>305</v>
      </c>
      <c r="C357" s="10" t="s">
        <v>284</v>
      </c>
      <c r="D357" s="10" t="s">
        <v>192</v>
      </c>
      <c r="F357" s="8" t="s">
        <v>332</v>
      </c>
      <c r="H357" s="56"/>
      <c r="I357" s="56"/>
    </row>
    <row r="358" spans="1:9" ht="24.95" customHeight="1" x14ac:dyDescent="0.25">
      <c r="A358" s="8">
        <v>1157</v>
      </c>
      <c r="B358" s="8" t="s">
        <v>305</v>
      </c>
      <c r="C358" s="10" t="s">
        <v>284</v>
      </c>
      <c r="D358" s="10" t="s">
        <v>358</v>
      </c>
      <c r="F358" s="8" t="s">
        <v>332</v>
      </c>
      <c r="H358" s="56"/>
      <c r="I358" s="56"/>
    </row>
    <row r="359" spans="1:9" ht="24.95" customHeight="1" x14ac:dyDescent="0.25">
      <c r="A359" s="8">
        <v>1158</v>
      </c>
      <c r="B359" s="8" t="s">
        <v>305</v>
      </c>
      <c r="C359" s="10" t="s">
        <v>284</v>
      </c>
      <c r="D359" s="10" t="s">
        <v>391</v>
      </c>
      <c r="F359" s="8" t="s">
        <v>332</v>
      </c>
      <c r="H359" s="56"/>
      <c r="I359" s="56"/>
    </row>
    <row r="360" spans="1:9" ht="24.95" customHeight="1" x14ac:dyDescent="0.25">
      <c r="A360" s="8">
        <v>1159</v>
      </c>
      <c r="B360" s="8" t="s">
        <v>305</v>
      </c>
      <c r="C360" s="10" t="s">
        <v>284</v>
      </c>
      <c r="D360" s="10" t="s">
        <v>392</v>
      </c>
      <c r="F360" s="8" t="s">
        <v>332</v>
      </c>
      <c r="H360" s="56"/>
      <c r="I360" s="56"/>
    </row>
    <row r="361" spans="1:9" ht="24.95" customHeight="1" x14ac:dyDescent="0.25">
      <c r="A361" s="8">
        <v>1097</v>
      </c>
      <c r="B361" s="8" t="s">
        <v>504</v>
      </c>
      <c r="C361" s="10" t="s">
        <v>279</v>
      </c>
      <c r="D361" s="10" t="s">
        <v>402</v>
      </c>
      <c r="F361" s="8" t="s">
        <v>332</v>
      </c>
      <c r="H361" s="56"/>
      <c r="I361" s="56"/>
    </row>
    <row r="362" spans="1:9" ht="24.95" customHeight="1" x14ac:dyDescent="0.25">
      <c r="A362" s="45">
        <v>2009</v>
      </c>
      <c r="B362" s="45" t="s">
        <v>810</v>
      </c>
      <c r="C362" s="46" t="s">
        <v>812</v>
      </c>
      <c r="D362" s="46" t="s">
        <v>821</v>
      </c>
      <c r="F362" s="49" t="s">
        <v>332</v>
      </c>
      <c r="G362" s="45"/>
      <c r="H362" s="56"/>
      <c r="I362" s="56"/>
    </row>
    <row r="363" spans="1:9" ht="24.95" customHeight="1" x14ac:dyDescent="0.25">
      <c r="A363" s="45">
        <v>2010</v>
      </c>
      <c r="B363" s="45" t="s">
        <v>810</v>
      </c>
      <c r="C363" s="46" t="s">
        <v>812</v>
      </c>
      <c r="D363" s="46" t="s">
        <v>822</v>
      </c>
      <c r="F363" s="49" t="s">
        <v>332</v>
      </c>
      <c r="G363" s="45"/>
      <c r="H363" s="56"/>
      <c r="I363" s="56"/>
    </row>
    <row r="364" spans="1:9" ht="24.95" customHeight="1" x14ac:dyDescent="0.25">
      <c r="A364" s="45">
        <v>2011</v>
      </c>
      <c r="B364" s="45" t="s">
        <v>810</v>
      </c>
      <c r="C364" s="46" t="s">
        <v>812</v>
      </c>
      <c r="D364" s="46" t="s">
        <v>823</v>
      </c>
      <c r="F364" s="49" t="s">
        <v>332</v>
      </c>
      <c r="G364" s="45"/>
      <c r="H364" s="56"/>
      <c r="I364" s="56"/>
    </row>
    <row r="365" spans="1:9" ht="24.95" customHeight="1" x14ac:dyDescent="0.25">
      <c r="A365" s="45">
        <v>2012</v>
      </c>
      <c r="B365" s="45" t="s">
        <v>810</v>
      </c>
      <c r="C365" s="46" t="s">
        <v>812</v>
      </c>
      <c r="D365" s="46" t="s">
        <v>824</v>
      </c>
      <c r="F365" s="49" t="s">
        <v>332</v>
      </c>
      <c r="G365" s="45"/>
      <c r="H365" s="56"/>
      <c r="I365" s="56"/>
    </row>
    <row r="366" spans="1:9" ht="24.95" customHeight="1" x14ac:dyDescent="0.25">
      <c r="A366" s="45">
        <v>2013</v>
      </c>
      <c r="B366" s="45" t="s">
        <v>810</v>
      </c>
      <c r="C366" s="46" t="s">
        <v>812</v>
      </c>
      <c r="D366" s="46" t="s">
        <v>825</v>
      </c>
      <c r="F366" s="49" t="s">
        <v>332</v>
      </c>
      <c r="G366" s="45"/>
      <c r="H366" s="56"/>
      <c r="I366" s="56"/>
    </row>
    <row r="367" spans="1:9" ht="24.95" customHeight="1" x14ac:dyDescent="0.25">
      <c r="A367" s="45">
        <v>2014</v>
      </c>
      <c r="B367" s="45" t="s">
        <v>810</v>
      </c>
      <c r="C367" s="46" t="s">
        <v>812</v>
      </c>
      <c r="D367" s="46" t="s">
        <v>826</v>
      </c>
      <c r="F367" s="49" t="s">
        <v>332</v>
      </c>
      <c r="G367" s="45"/>
      <c r="H367" s="56"/>
      <c r="I367" s="56"/>
    </row>
    <row r="368" spans="1:9" ht="24.95" customHeight="1" x14ac:dyDescent="0.25">
      <c r="A368" s="45">
        <v>2015</v>
      </c>
      <c r="B368" s="45" t="s">
        <v>810</v>
      </c>
      <c r="C368" s="46" t="s">
        <v>812</v>
      </c>
      <c r="D368" s="46" t="s">
        <v>827</v>
      </c>
      <c r="F368" s="49" t="s">
        <v>332</v>
      </c>
      <c r="G368" s="45"/>
      <c r="H368" s="56"/>
      <c r="I368" s="56"/>
    </row>
    <row r="369" spans="1:9" ht="24.95" customHeight="1" x14ac:dyDescent="0.25">
      <c r="A369" s="45">
        <v>2016</v>
      </c>
      <c r="B369" s="45" t="s">
        <v>810</v>
      </c>
      <c r="C369" s="46" t="s">
        <v>812</v>
      </c>
      <c r="D369" s="46" t="s">
        <v>828</v>
      </c>
      <c r="F369" s="49" t="s">
        <v>332</v>
      </c>
      <c r="G369" s="45"/>
      <c r="H369" s="56"/>
      <c r="I369" s="56"/>
    </row>
    <row r="370" spans="1:9" ht="24.95" customHeight="1" x14ac:dyDescent="0.25">
      <c r="A370" s="45">
        <v>2017</v>
      </c>
      <c r="B370" s="45" t="s">
        <v>810</v>
      </c>
      <c r="C370" s="46" t="s">
        <v>812</v>
      </c>
      <c r="D370" s="46" t="s">
        <v>847</v>
      </c>
      <c r="F370" s="49" t="s">
        <v>332</v>
      </c>
      <c r="G370" s="45"/>
      <c r="H370" s="56"/>
      <c r="I370" s="56"/>
    </row>
    <row r="371" spans="1:9" ht="24.95" customHeight="1" x14ac:dyDescent="0.25">
      <c r="A371" s="45">
        <v>2018</v>
      </c>
      <c r="B371" s="45" t="s">
        <v>810</v>
      </c>
      <c r="C371" s="46" t="s">
        <v>812</v>
      </c>
      <c r="D371" s="46" t="s">
        <v>848</v>
      </c>
      <c r="F371" s="49" t="s">
        <v>332</v>
      </c>
      <c r="G371" s="45"/>
      <c r="H371" s="56"/>
      <c r="I371" s="56"/>
    </row>
    <row r="372" spans="1:9" ht="24.95" customHeight="1" x14ac:dyDescent="0.25">
      <c r="A372" s="45">
        <v>2019</v>
      </c>
      <c r="B372" s="45" t="s">
        <v>810</v>
      </c>
      <c r="C372" s="46" t="s">
        <v>812</v>
      </c>
      <c r="D372" s="46" t="s">
        <v>829</v>
      </c>
      <c r="F372" s="49" t="s">
        <v>332</v>
      </c>
      <c r="G372" s="45"/>
      <c r="H372" s="56"/>
      <c r="I372" s="56"/>
    </row>
    <row r="373" spans="1:9" ht="24.95" customHeight="1" x14ac:dyDescent="0.25">
      <c r="A373" s="45">
        <v>2020</v>
      </c>
      <c r="B373" s="45" t="s">
        <v>810</v>
      </c>
      <c r="C373" s="46" t="s">
        <v>812</v>
      </c>
      <c r="D373" s="46" t="s">
        <v>830</v>
      </c>
      <c r="F373" s="49" t="s">
        <v>332</v>
      </c>
      <c r="G373" s="45"/>
      <c r="H373" s="56"/>
      <c r="I373" s="56"/>
    </row>
    <row r="374" spans="1:9" ht="24.95" customHeight="1" x14ac:dyDescent="0.25">
      <c r="A374" s="45">
        <v>2021</v>
      </c>
      <c r="B374" s="45" t="s">
        <v>810</v>
      </c>
      <c r="C374" s="46" t="s">
        <v>812</v>
      </c>
      <c r="D374" s="46" t="s">
        <v>844</v>
      </c>
      <c r="F374" s="49" t="s">
        <v>332</v>
      </c>
      <c r="G374" s="45"/>
      <c r="H374" s="56"/>
      <c r="I374" s="56"/>
    </row>
    <row r="375" spans="1:9" ht="24.95" customHeight="1" x14ac:dyDescent="0.25">
      <c r="A375" s="45">
        <v>2022</v>
      </c>
      <c r="B375" s="45" t="s">
        <v>810</v>
      </c>
      <c r="C375" s="46" t="s">
        <v>812</v>
      </c>
      <c r="D375" s="46" t="s">
        <v>845</v>
      </c>
      <c r="F375" s="49" t="s">
        <v>332</v>
      </c>
      <c r="G375" s="45"/>
      <c r="H375" s="56"/>
      <c r="I375" s="56"/>
    </row>
    <row r="376" spans="1:9" ht="24.95" customHeight="1" x14ac:dyDescent="0.25">
      <c r="A376" s="45">
        <v>2023</v>
      </c>
      <c r="B376" s="45" t="s">
        <v>810</v>
      </c>
      <c r="C376" s="46" t="s">
        <v>812</v>
      </c>
      <c r="D376" s="46" t="s">
        <v>846</v>
      </c>
      <c r="F376" s="49" t="s">
        <v>332</v>
      </c>
      <c r="G376" s="45"/>
      <c r="H376" s="56"/>
      <c r="I376" s="56"/>
    </row>
    <row r="377" spans="1:9" ht="24.95" customHeight="1" x14ac:dyDescent="0.25">
      <c r="A377" s="45">
        <v>2024</v>
      </c>
      <c r="B377" s="45" t="s">
        <v>810</v>
      </c>
      <c r="C377" s="46" t="s">
        <v>812</v>
      </c>
      <c r="D377" s="46" t="s">
        <v>831</v>
      </c>
      <c r="F377" s="49" t="s">
        <v>332</v>
      </c>
      <c r="G377" s="45"/>
      <c r="H377" s="56"/>
      <c r="I377" s="56"/>
    </row>
    <row r="378" spans="1:9" ht="24.95" customHeight="1" x14ac:dyDescent="0.25">
      <c r="A378" s="45">
        <v>2025</v>
      </c>
      <c r="B378" s="45" t="s">
        <v>810</v>
      </c>
      <c r="C378" s="46" t="s">
        <v>812</v>
      </c>
      <c r="D378" s="46" t="s">
        <v>832</v>
      </c>
      <c r="F378" s="49" t="s">
        <v>332</v>
      </c>
      <c r="G378" s="45"/>
      <c r="H378" s="56"/>
      <c r="I378" s="56"/>
    </row>
    <row r="379" spans="1:9" ht="24.95" customHeight="1" x14ac:dyDescent="0.25">
      <c r="A379" s="45">
        <v>2026</v>
      </c>
      <c r="B379" s="45" t="s">
        <v>810</v>
      </c>
      <c r="C379" s="46" t="s">
        <v>812</v>
      </c>
      <c r="D379" s="46" t="s">
        <v>833</v>
      </c>
      <c r="F379" s="49" t="s">
        <v>332</v>
      </c>
      <c r="G379" s="45"/>
      <c r="H379" s="56"/>
      <c r="I379" s="56"/>
    </row>
    <row r="380" spans="1:9" ht="24.95" customHeight="1" x14ac:dyDescent="0.25">
      <c r="A380" s="45">
        <v>2027</v>
      </c>
      <c r="B380" s="45" t="s">
        <v>810</v>
      </c>
      <c r="C380" s="46" t="s">
        <v>812</v>
      </c>
      <c r="D380" s="46" t="s">
        <v>834</v>
      </c>
      <c r="F380" s="49" t="s">
        <v>332</v>
      </c>
      <c r="G380" s="45"/>
      <c r="H380" s="56"/>
      <c r="I380" s="56"/>
    </row>
    <row r="381" spans="1:9" ht="24.95" customHeight="1" x14ac:dyDescent="0.25">
      <c r="A381" s="45">
        <v>2028</v>
      </c>
      <c r="B381" s="45" t="s">
        <v>810</v>
      </c>
      <c r="C381" s="46" t="s">
        <v>812</v>
      </c>
      <c r="D381" s="46" t="s">
        <v>835</v>
      </c>
      <c r="F381" s="49" t="s">
        <v>332</v>
      </c>
      <c r="G381" s="45"/>
      <c r="H381" s="56"/>
      <c r="I381" s="56"/>
    </row>
    <row r="382" spans="1:9" ht="24.95" customHeight="1" x14ac:dyDescent="0.25">
      <c r="A382" s="45">
        <v>2029</v>
      </c>
      <c r="B382" s="45" t="s">
        <v>810</v>
      </c>
      <c r="C382" s="46" t="s">
        <v>812</v>
      </c>
      <c r="D382" s="46" t="s">
        <v>836</v>
      </c>
      <c r="F382" s="49" t="s">
        <v>332</v>
      </c>
      <c r="G382" s="45"/>
      <c r="H382" s="56"/>
      <c r="I382" s="56"/>
    </row>
    <row r="383" spans="1:9" ht="24.95" customHeight="1" x14ac:dyDescent="0.25">
      <c r="A383" s="45">
        <v>2030</v>
      </c>
      <c r="B383" s="45" t="s">
        <v>810</v>
      </c>
      <c r="C383" s="46" t="s">
        <v>812</v>
      </c>
      <c r="D383" s="46" t="s">
        <v>837</v>
      </c>
      <c r="F383" s="49" t="s">
        <v>332</v>
      </c>
      <c r="G383" s="45"/>
      <c r="H383" s="56"/>
      <c r="I383" s="56"/>
    </row>
    <row r="384" spans="1:9" ht="24.95" customHeight="1" x14ac:dyDescent="0.25">
      <c r="A384" s="45">
        <v>2031</v>
      </c>
      <c r="B384" s="45" t="s">
        <v>810</v>
      </c>
      <c r="C384" s="46" t="s">
        <v>812</v>
      </c>
      <c r="D384" s="46" t="s">
        <v>838</v>
      </c>
      <c r="F384" s="49" t="s">
        <v>332</v>
      </c>
      <c r="G384" s="45"/>
      <c r="H384" s="56"/>
      <c r="I384" s="56"/>
    </row>
    <row r="385" spans="1:9" ht="24.95" customHeight="1" x14ac:dyDescent="0.25">
      <c r="A385" s="45">
        <v>2032</v>
      </c>
      <c r="B385" s="45" t="s">
        <v>810</v>
      </c>
      <c r="C385" s="46" t="s">
        <v>812</v>
      </c>
      <c r="D385" s="46" t="s">
        <v>839</v>
      </c>
      <c r="F385" s="49" t="s">
        <v>332</v>
      </c>
      <c r="G385" s="45"/>
      <c r="H385" s="56"/>
      <c r="I385" s="56"/>
    </row>
    <row r="386" spans="1:9" ht="24.95" customHeight="1" x14ac:dyDescent="0.25">
      <c r="A386" s="45">
        <v>2033</v>
      </c>
      <c r="B386" s="45" t="s">
        <v>810</v>
      </c>
      <c r="C386" s="46" t="s">
        <v>812</v>
      </c>
      <c r="D386" s="46" t="s">
        <v>849</v>
      </c>
      <c r="F386" s="49" t="s">
        <v>332</v>
      </c>
      <c r="G386" s="45"/>
      <c r="H386" s="56"/>
      <c r="I386" s="56"/>
    </row>
    <row r="387" spans="1:9" ht="24.95" customHeight="1" x14ac:dyDescent="0.25">
      <c r="A387" s="45">
        <v>2034</v>
      </c>
      <c r="B387" s="45" t="s">
        <v>810</v>
      </c>
      <c r="C387" s="46" t="s">
        <v>812</v>
      </c>
      <c r="D387" s="46" t="s">
        <v>850</v>
      </c>
      <c r="F387" s="49" t="s">
        <v>332</v>
      </c>
      <c r="G387" s="45"/>
      <c r="H387" s="56"/>
      <c r="I387" s="56"/>
    </row>
    <row r="388" spans="1:9" ht="24.95" customHeight="1" x14ac:dyDescent="0.25">
      <c r="A388" s="45">
        <v>2035</v>
      </c>
      <c r="B388" s="45" t="s">
        <v>810</v>
      </c>
      <c r="C388" s="46" t="s">
        <v>812</v>
      </c>
      <c r="D388" s="46" t="s">
        <v>840</v>
      </c>
      <c r="F388" s="49" t="s">
        <v>332</v>
      </c>
      <c r="G388" s="45"/>
      <c r="H388" s="56"/>
      <c r="I388" s="56"/>
    </row>
    <row r="389" spans="1:9" s="12" customFormat="1" ht="24.95" customHeight="1" x14ac:dyDescent="0.25">
      <c r="A389" s="45">
        <v>2036</v>
      </c>
      <c r="B389" s="45" t="s">
        <v>810</v>
      </c>
      <c r="C389" s="46" t="s">
        <v>812</v>
      </c>
      <c r="D389" s="46" t="s">
        <v>841</v>
      </c>
      <c r="E389" s="8"/>
      <c r="F389" s="49" t="s">
        <v>332</v>
      </c>
      <c r="G389" s="45"/>
      <c r="H389" s="56"/>
      <c r="I389" s="56"/>
    </row>
    <row r="390" spans="1:9" s="12" customFormat="1" ht="24.95" customHeight="1" x14ac:dyDescent="0.25">
      <c r="A390" s="45">
        <v>2037</v>
      </c>
      <c r="B390" s="45" t="s">
        <v>810</v>
      </c>
      <c r="C390" s="46" t="s">
        <v>812</v>
      </c>
      <c r="D390" s="46" t="s">
        <v>842</v>
      </c>
      <c r="E390" s="8"/>
      <c r="F390" s="49" t="s">
        <v>332</v>
      </c>
      <c r="G390" s="45"/>
      <c r="H390" s="56"/>
      <c r="I390" s="56"/>
    </row>
    <row r="391" spans="1:9" ht="24.95" customHeight="1" x14ac:dyDescent="0.25">
      <c r="A391" s="45">
        <v>2038</v>
      </c>
      <c r="B391" s="45" t="s">
        <v>810</v>
      </c>
      <c r="C391" s="46" t="s">
        <v>812</v>
      </c>
      <c r="D391" s="46" t="s">
        <v>843</v>
      </c>
      <c r="F391" s="49" t="s">
        <v>332</v>
      </c>
      <c r="G391" s="45"/>
      <c r="H391" s="56"/>
      <c r="I391" s="56"/>
    </row>
    <row r="392" spans="1:9" ht="24.95" customHeight="1" x14ac:dyDescent="0.25">
      <c r="A392" s="45">
        <v>2039</v>
      </c>
      <c r="B392" s="45" t="s">
        <v>810</v>
      </c>
      <c r="C392" s="46" t="s">
        <v>812</v>
      </c>
      <c r="D392" s="46" t="s">
        <v>851</v>
      </c>
      <c r="F392" s="49" t="s">
        <v>332</v>
      </c>
      <c r="G392" s="45"/>
      <c r="H392" s="56"/>
      <c r="I392" s="56"/>
    </row>
  </sheetData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65"/>
  <sheetViews>
    <sheetView workbookViewId="0">
      <selection activeCell="D2" sqref="D2"/>
    </sheetView>
  </sheetViews>
  <sheetFormatPr defaultRowHeight="24.95" customHeight="1" x14ac:dyDescent="0.25"/>
  <cols>
    <col min="1" max="1" width="9.140625" style="3"/>
    <col min="2" max="2" width="17.28515625" style="1" bestFit="1" customWidth="1"/>
    <col min="3" max="3" width="75.7109375" style="1" customWidth="1"/>
    <col min="4" max="16384" width="9.140625" style="1"/>
  </cols>
  <sheetData>
    <row r="1" spans="1:3" ht="24.95" customHeight="1" x14ac:dyDescent="0.25">
      <c r="A1" s="35" t="s">
        <v>496</v>
      </c>
      <c r="B1" s="35" t="s">
        <v>303</v>
      </c>
      <c r="C1" s="35" t="s">
        <v>0</v>
      </c>
    </row>
    <row r="2" spans="1:3" ht="24.95" customHeight="1" x14ac:dyDescent="0.25">
      <c r="A2" s="3">
        <v>1</v>
      </c>
      <c r="B2" s="1" t="s">
        <v>362</v>
      </c>
      <c r="C2" s="1" t="s">
        <v>5</v>
      </c>
    </row>
    <row r="3" spans="1:3" ht="24.95" customHeight="1" x14ac:dyDescent="0.25">
      <c r="A3" s="3">
        <v>2</v>
      </c>
      <c r="B3" s="1" t="s">
        <v>362</v>
      </c>
      <c r="C3" s="1" t="s">
        <v>6</v>
      </c>
    </row>
    <row r="4" spans="1:3" ht="24.95" customHeight="1" x14ac:dyDescent="0.25">
      <c r="A4" s="3">
        <v>3</v>
      </c>
      <c r="B4" s="1" t="s">
        <v>362</v>
      </c>
      <c r="C4" s="1" t="s">
        <v>7</v>
      </c>
    </row>
    <row r="5" spans="1:3" ht="24.95" customHeight="1" x14ac:dyDescent="0.25">
      <c r="A5" s="3">
        <v>4</v>
      </c>
      <c r="B5" s="1" t="s">
        <v>362</v>
      </c>
      <c r="C5" s="1" t="s">
        <v>505</v>
      </c>
    </row>
    <row r="6" spans="1:3" ht="24.95" customHeight="1" x14ac:dyDescent="0.25">
      <c r="A6" s="3">
        <v>5</v>
      </c>
      <c r="B6" s="1" t="s">
        <v>362</v>
      </c>
      <c r="C6" s="1" t="s">
        <v>506</v>
      </c>
    </row>
    <row r="7" spans="1:3" ht="24.95" customHeight="1" x14ac:dyDescent="0.25">
      <c r="A7" s="3">
        <v>6</v>
      </c>
      <c r="B7" s="1" t="s">
        <v>362</v>
      </c>
      <c r="C7" s="1" t="s">
        <v>507</v>
      </c>
    </row>
    <row r="8" spans="1:3" ht="24.95" customHeight="1" x14ac:dyDescent="0.25">
      <c r="A8" s="3">
        <v>7</v>
      </c>
      <c r="B8" s="1" t="s">
        <v>362</v>
      </c>
      <c r="C8" s="1" t="s">
        <v>508</v>
      </c>
    </row>
    <row r="9" spans="1:3" ht="24.95" customHeight="1" x14ac:dyDescent="0.25">
      <c r="A9" s="3">
        <v>8</v>
      </c>
      <c r="B9" s="1" t="s">
        <v>362</v>
      </c>
      <c r="C9" s="1" t="s">
        <v>509</v>
      </c>
    </row>
    <row r="10" spans="1:3" ht="24.95" customHeight="1" x14ac:dyDescent="0.25">
      <c r="A10" s="3">
        <v>9</v>
      </c>
      <c r="B10" s="1" t="s">
        <v>362</v>
      </c>
      <c r="C10" s="1" t="s">
        <v>510</v>
      </c>
    </row>
    <row r="11" spans="1:3" ht="24.95" customHeight="1" x14ac:dyDescent="0.25">
      <c r="A11" s="3">
        <v>10</v>
      </c>
      <c r="B11" s="1" t="s">
        <v>362</v>
      </c>
      <c r="C11" s="1" t="s">
        <v>511</v>
      </c>
    </row>
    <row r="12" spans="1:3" ht="24.95" customHeight="1" x14ac:dyDescent="0.25">
      <c r="A12" s="3">
        <v>11</v>
      </c>
      <c r="B12" s="1" t="s">
        <v>362</v>
      </c>
      <c r="C12" s="1" t="s">
        <v>512</v>
      </c>
    </row>
    <row r="13" spans="1:3" ht="24.95" customHeight="1" x14ac:dyDescent="0.25">
      <c r="A13" s="3">
        <v>12</v>
      </c>
      <c r="B13" s="1" t="s">
        <v>362</v>
      </c>
      <c r="C13" s="1" t="s">
        <v>513</v>
      </c>
    </row>
    <row r="14" spans="1:3" ht="24.95" customHeight="1" x14ac:dyDescent="0.25">
      <c r="A14" s="3">
        <v>13</v>
      </c>
      <c r="B14" s="1" t="s">
        <v>362</v>
      </c>
      <c r="C14" s="1" t="s">
        <v>514</v>
      </c>
    </row>
    <row r="15" spans="1:3" ht="24.95" customHeight="1" x14ac:dyDescent="0.25">
      <c r="A15" s="3">
        <v>14</v>
      </c>
      <c r="B15" s="1" t="s">
        <v>362</v>
      </c>
      <c r="C15" s="1" t="s">
        <v>515</v>
      </c>
    </row>
    <row r="16" spans="1:3" ht="24.95" customHeight="1" x14ac:dyDescent="0.25">
      <c r="A16" s="3">
        <v>15</v>
      </c>
      <c r="B16" s="1" t="s">
        <v>362</v>
      </c>
      <c r="C16" s="1" t="s">
        <v>516</v>
      </c>
    </row>
    <row r="17" spans="1:3" ht="24.95" customHeight="1" x14ac:dyDescent="0.25">
      <c r="A17" s="3">
        <v>16</v>
      </c>
      <c r="B17" s="1" t="s">
        <v>362</v>
      </c>
      <c r="C17" s="1" t="s">
        <v>517</v>
      </c>
    </row>
    <row r="18" spans="1:3" ht="24.95" customHeight="1" x14ac:dyDescent="0.25">
      <c r="A18" s="3">
        <v>17</v>
      </c>
      <c r="B18" s="1" t="s">
        <v>362</v>
      </c>
      <c r="C18" s="1" t="s">
        <v>518</v>
      </c>
    </row>
    <row r="19" spans="1:3" ht="24.95" customHeight="1" x14ac:dyDescent="0.25">
      <c r="A19" s="3">
        <v>18</v>
      </c>
      <c r="B19" s="1" t="s">
        <v>362</v>
      </c>
      <c r="C19" s="1" t="s">
        <v>519</v>
      </c>
    </row>
    <row r="20" spans="1:3" ht="24.95" customHeight="1" x14ac:dyDescent="0.25">
      <c r="A20" s="3">
        <v>19</v>
      </c>
      <c r="B20" s="1" t="s">
        <v>362</v>
      </c>
      <c r="C20" s="1" t="s">
        <v>520</v>
      </c>
    </row>
    <row r="21" spans="1:3" ht="24.95" customHeight="1" x14ac:dyDescent="0.25">
      <c r="A21" s="3">
        <v>20</v>
      </c>
      <c r="B21" s="1" t="s">
        <v>362</v>
      </c>
      <c r="C21" s="1" t="s">
        <v>521</v>
      </c>
    </row>
    <row r="22" spans="1:3" ht="24.95" customHeight="1" x14ac:dyDescent="0.25">
      <c r="A22" s="3">
        <v>21</v>
      </c>
      <c r="B22" s="1" t="s">
        <v>362</v>
      </c>
      <c r="C22" s="1" t="s">
        <v>522</v>
      </c>
    </row>
    <row r="23" spans="1:3" ht="24.95" customHeight="1" x14ac:dyDescent="0.25">
      <c r="A23" s="3">
        <v>22</v>
      </c>
      <c r="B23" s="1" t="s">
        <v>362</v>
      </c>
      <c r="C23" s="1" t="s">
        <v>523</v>
      </c>
    </row>
    <row r="24" spans="1:3" ht="24.95" customHeight="1" x14ac:dyDescent="0.25">
      <c r="A24" s="3">
        <v>23</v>
      </c>
      <c r="B24" s="1" t="s">
        <v>362</v>
      </c>
      <c r="C24" s="1" t="s">
        <v>524</v>
      </c>
    </row>
    <row r="25" spans="1:3" ht="24.95" customHeight="1" x14ac:dyDescent="0.25">
      <c r="A25" s="3">
        <v>24</v>
      </c>
      <c r="B25" s="1" t="s">
        <v>362</v>
      </c>
      <c r="C25" s="1" t="s">
        <v>525</v>
      </c>
    </row>
    <row r="26" spans="1:3" ht="24.95" customHeight="1" x14ac:dyDescent="0.25">
      <c r="A26" s="3">
        <v>25</v>
      </c>
      <c r="B26" s="1" t="s">
        <v>362</v>
      </c>
      <c r="C26" s="1" t="s">
        <v>526</v>
      </c>
    </row>
    <row r="27" spans="1:3" ht="24.95" customHeight="1" x14ac:dyDescent="0.25">
      <c r="A27" s="3">
        <v>26</v>
      </c>
      <c r="B27" s="1" t="s">
        <v>362</v>
      </c>
      <c r="C27" s="1" t="s">
        <v>527</v>
      </c>
    </row>
    <row r="28" spans="1:3" ht="24.95" customHeight="1" x14ac:dyDescent="0.25">
      <c r="A28" s="3">
        <v>27</v>
      </c>
      <c r="B28" s="1" t="s">
        <v>362</v>
      </c>
      <c r="C28" s="1" t="s">
        <v>528</v>
      </c>
    </row>
    <row r="29" spans="1:3" ht="24.95" customHeight="1" x14ac:dyDescent="0.25">
      <c r="A29" s="3">
        <v>28</v>
      </c>
      <c r="B29" s="1" t="s">
        <v>362</v>
      </c>
      <c r="C29" s="1" t="s">
        <v>529</v>
      </c>
    </row>
    <row r="30" spans="1:3" ht="24.95" customHeight="1" x14ac:dyDescent="0.25">
      <c r="A30" s="3">
        <v>29</v>
      </c>
      <c r="B30" s="1" t="s">
        <v>362</v>
      </c>
      <c r="C30" s="1" t="s">
        <v>530</v>
      </c>
    </row>
    <row r="31" spans="1:3" ht="24.95" customHeight="1" x14ac:dyDescent="0.25">
      <c r="A31" s="3">
        <v>30</v>
      </c>
      <c r="B31" s="1" t="s">
        <v>362</v>
      </c>
      <c r="C31" s="1" t="s">
        <v>531</v>
      </c>
    </row>
    <row r="32" spans="1:3" ht="24.95" customHeight="1" x14ac:dyDescent="0.25">
      <c r="A32" s="3">
        <v>31</v>
      </c>
      <c r="B32" s="1" t="s">
        <v>362</v>
      </c>
      <c r="C32" s="1" t="s">
        <v>532</v>
      </c>
    </row>
    <row r="33" spans="1:3" ht="24.95" customHeight="1" x14ac:dyDescent="0.25">
      <c r="A33" s="3">
        <v>32</v>
      </c>
      <c r="B33" s="1" t="s">
        <v>362</v>
      </c>
      <c r="C33" s="1" t="s">
        <v>533</v>
      </c>
    </row>
    <row r="34" spans="1:3" ht="24.95" customHeight="1" x14ac:dyDescent="0.25">
      <c r="A34" s="3">
        <v>33</v>
      </c>
      <c r="B34" s="1" t="s">
        <v>362</v>
      </c>
      <c r="C34" s="1" t="s">
        <v>534</v>
      </c>
    </row>
    <row r="35" spans="1:3" ht="24.95" customHeight="1" x14ac:dyDescent="0.25">
      <c r="A35" s="3">
        <v>34</v>
      </c>
      <c r="B35" s="1" t="s">
        <v>362</v>
      </c>
      <c r="C35" s="1" t="s">
        <v>535</v>
      </c>
    </row>
    <row r="36" spans="1:3" ht="24.95" customHeight="1" x14ac:dyDescent="0.25">
      <c r="A36" s="3">
        <v>35</v>
      </c>
      <c r="B36" s="1" t="s">
        <v>362</v>
      </c>
      <c r="C36" s="1" t="s">
        <v>536</v>
      </c>
    </row>
    <row r="37" spans="1:3" ht="24.95" customHeight="1" x14ac:dyDescent="0.25">
      <c r="A37" s="3">
        <v>36</v>
      </c>
      <c r="B37" s="1" t="s">
        <v>362</v>
      </c>
      <c r="C37" s="1" t="s">
        <v>537</v>
      </c>
    </row>
    <row r="38" spans="1:3" ht="24.95" customHeight="1" x14ac:dyDescent="0.25">
      <c r="A38" s="3">
        <v>37</v>
      </c>
      <c r="B38" s="1" t="s">
        <v>362</v>
      </c>
      <c r="C38" s="1" t="s">
        <v>538</v>
      </c>
    </row>
    <row r="39" spans="1:3" ht="24.95" customHeight="1" x14ac:dyDescent="0.25">
      <c r="A39" s="3">
        <v>38</v>
      </c>
      <c r="B39" s="1" t="s">
        <v>362</v>
      </c>
      <c r="C39" s="1" t="s">
        <v>539</v>
      </c>
    </row>
    <row r="40" spans="1:3" ht="24.95" customHeight="1" x14ac:dyDescent="0.25">
      <c r="A40" s="3">
        <v>39</v>
      </c>
      <c r="B40" s="1" t="s">
        <v>362</v>
      </c>
      <c r="C40" s="1" t="s">
        <v>540</v>
      </c>
    </row>
    <row r="41" spans="1:3" ht="24.95" customHeight="1" x14ac:dyDescent="0.25">
      <c r="A41" s="3">
        <v>40</v>
      </c>
      <c r="B41" s="1" t="s">
        <v>362</v>
      </c>
      <c r="C41" s="1" t="s">
        <v>541</v>
      </c>
    </row>
    <row r="42" spans="1:3" ht="24.95" customHeight="1" x14ac:dyDescent="0.25">
      <c r="A42" s="3">
        <v>41</v>
      </c>
      <c r="B42" s="1" t="s">
        <v>362</v>
      </c>
      <c r="C42" s="1" t="s">
        <v>542</v>
      </c>
    </row>
    <row r="43" spans="1:3" ht="24.95" customHeight="1" x14ac:dyDescent="0.25">
      <c r="A43" s="3">
        <v>42</v>
      </c>
      <c r="B43" s="1" t="s">
        <v>362</v>
      </c>
      <c r="C43" s="1" t="s">
        <v>543</v>
      </c>
    </row>
    <row r="44" spans="1:3" ht="24.95" customHeight="1" x14ac:dyDescent="0.25">
      <c r="A44" s="3">
        <v>43</v>
      </c>
      <c r="B44" s="1" t="s">
        <v>362</v>
      </c>
      <c r="C44" s="1" t="s">
        <v>544</v>
      </c>
    </row>
    <row r="45" spans="1:3" ht="24.95" customHeight="1" x14ac:dyDescent="0.25">
      <c r="A45" s="3">
        <v>44</v>
      </c>
      <c r="B45" s="1" t="s">
        <v>362</v>
      </c>
      <c r="C45" s="1" t="s">
        <v>545</v>
      </c>
    </row>
    <row r="46" spans="1:3" ht="24.95" customHeight="1" x14ac:dyDescent="0.25">
      <c r="A46" s="3">
        <v>45</v>
      </c>
      <c r="B46" s="1" t="s">
        <v>362</v>
      </c>
      <c r="C46" s="1" t="s">
        <v>546</v>
      </c>
    </row>
    <row r="47" spans="1:3" ht="24.95" customHeight="1" x14ac:dyDescent="0.25">
      <c r="A47" s="3">
        <v>46</v>
      </c>
      <c r="B47" s="1" t="s">
        <v>362</v>
      </c>
      <c r="C47" s="1" t="s">
        <v>547</v>
      </c>
    </row>
    <row r="48" spans="1:3" ht="24.95" customHeight="1" x14ac:dyDescent="0.25">
      <c r="A48" s="3">
        <v>47</v>
      </c>
      <c r="B48" s="1" t="s">
        <v>362</v>
      </c>
      <c r="C48" s="1" t="s">
        <v>548</v>
      </c>
    </row>
    <row r="49" spans="1:3" ht="24.95" customHeight="1" x14ac:dyDescent="0.25">
      <c r="A49" s="3">
        <v>48</v>
      </c>
      <c r="B49" s="1" t="s">
        <v>362</v>
      </c>
      <c r="C49" s="1" t="s">
        <v>549</v>
      </c>
    </row>
    <row r="50" spans="1:3" ht="24.95" customHeight="1" x14ac:dyDescent="0.25">
      <c r="A50" s="3">
        <v>49</v>
      </c>
      <c r="B50" s="1" t="s">
        <v>362</v>
      </c>
      <c r="C50" s="1" t="s">
        <v>550</v>
      </c>
    </row>
    <row r="51" spans="1:3" ht="24.95" customHeight="1" x14ac:dyDescent="0.25">
      <c r="A51" s="3">
        <v>50</v>
      </c>
      <c r="B51" s="1" t="s">
        <v>362</v>
      </c>
      <c r="C51" s="1" t="s">
        <v>551</v>
      </c>
    </row>
    <row r="52" spans="1:3" ht="24.95" customHeight="1" x14ac:dyDescent="0.25">
      <c r="A52" s="3">
        <v>51</v>
      </c>
      <c r="B52" s="1" t="s">
        <v>362</v>
      </c>
      <c r="C52" s="1" t="s">
        <v>552</v>
      </c>
    </row>
    <row r="53" spans="1:3" ht="24.95" customHeight="1" x14ac:dyDescent="0.25">
      <c r="A53" s="3">
        <v>52</v>
      </c>
      <c r="B53" s="1" t="s">
        <v>362</v>
      </c>
      <c r="C53" s="1" t="s">
        <v>553</v>
      </c>
    </row>
    <row r="54" spans="1:3" ht="24.95" customHeight="1" x14ac:dyDescent="0.25">
      <c r="A54" s="3">
        <v>53</v>
      </c>
      <c r="B54" s="1" t="s">
        <v>304</v>
      </c>
      <c r="C54" s="1" t="s">
        <v>554</v>
      </c>
    </row>
    <row r="55" spans="1:3" ht="24.95" customHeight="1" x14ac:dyDescent="0.25">
      <c r="A55" s="3">
        <v>54</v>
      </c>
      <c r="B55" s="1" t="s">
        <v>304</v>
      </c>
      <c r="C55" s="1" t="s">
        <v>415</v>
      </c>
    </row>
    <row r="56" spans="1:3" ht="24.95" customHeight="1" x14ac:dyDescent="0.25">
      <c r="A56" s="3">
        <v>55</v>
      </c>
      <c r="B56" s="1" t="s">
        <v>304</v>
      </c>
      <c r="C56" s="1" t="s">
        <v>555</v>
      </c>
    </row>
    <row r="57" spans="1:3" ht="24.95" customHeight="1" x14ac:dyDescent="0.25">
      <c r="A57" s="3">
        <v>56</v>
      </c>
      <c r="B57" s="1" t="s">
        <v>304</v>
      </c>
      <c r="C57" s="1" t="s">
        <v>556</v>
      </c>
    </row>
    <row r="58" spans="1:3" ht="24.95" customHeight="1" x14ac:dyDescent="0.25">
      <c r="A58" s="3">
        <v>57</v>
      </c>
      <c r="B58" s="1" t="s">
        <v>304</v>
      </c>
      <c r="C58" s="1" t="s">
        <v>557</v>
      </c>
    </row>
    <row r="59" spans="1:3" ht="24.95" customHeight="1" x14ac:dyDescent="0.25">
      <c r="A59" s="3">
        <v>58</v>
      </c>
      <c r="B59" s="1" t="s">
        <v>304</v>
      </c>
      <c r="C59" s="1" t="s">
        <v>558</v>
      </c>
    </row>
    <row r="60" spans="1:3" ht="24.95" customHeight="1" x14ac:dyDescent="0.25">
      <c r="A60" s="3">
        <v>59</v>
      </c>
      <c r="B60" s="1" t="s">
        <v>304</v>
      </c>
      <c r="C60" s="1" t="s">
        <v>559</v>
      </c>
    </row>
    <row r="61" spans="1:3" ht="24.95" customHeight="1" x14ac:dyDescent="0.25">
      <c r="A61" s="3">
        <v>60</v>
      </c>
      <c r="B61" s="1" t="s">
        <v>304</v>
      </c>
      <c r="C61" s="1" t="s">
        <v>560</v>
      </c>
    </row>
    <row r="62" spans="1:3" ht="24.95" customHeight="1" x14ac:dyDescent="0.25">
      <c r="A62" s="3">
        <v>61</v>
      </c>
      <c r="B62" s="1" t="s">
        <v>304</v>
      </c>
      <c r="C62" s="1" t="s">
        <v>561</v>
      </c>
    </row>
    <row r="63" spans="1:3" ht="24.95" customHeight="1" x14ac:dyDescent="0.25">
      <c r="A63" s="3">
        <v>62</v>
      </c>
      <c r="B63" s="1" t="s">
        <v>304</v>
      </c>
      <c r="C63" s="1" t="s">
        <v>562</v>
      </c>
    </row>
    <row r="64" spans="1:3" ht="24.95" customHeight="1" x14ac:dyDescent="0.25">
      <c r="A64" s="3">
        <v>63</v>
      </c>
      <c r="B64" s="1" t="s">
        <v>304</v>
      </c>
      <c r="C64" s="1" t="s">
        <v>563</v>
      </c>
    </row>
    <row r="65" spans="1:3" ht="24.95" customHeight="1" x14ac:dyDescent="0.25">
      <c r="A65" s="3">
        <v>64</v>
      </c>
      <c r="B65" s="1" t="s">
        <v>304</v>
      </c>
      <c r="C65" s="1" t="s">
        <v>564</v>
      </c>
    </row>
    <row r="66" spans="1:3" ht="24.95" customHeight="1" x14ac:dyDescent="0.25">
      <c r="A66" s="3">
        <v>65</v>
      </c>
      <c r="B66" s="1" t="s">
        <v>304</v>
      </c>
      <c r="C66" s="1" t="s">
        <v>565</v>
      </c>
    </row>
    <row r="67" spans="1:3" ht="24.95" customHeight="1" x14ac:dyDescent="0.25">
      <c r="A67" s="3">
        <v>66</v>
      </c>
      <c r="B67" s="1" t="s">
        <v>304</v>
      </c>
      <c r="C67" s="1" t="s">
        <v>566</v>
      </c>
    </row>
    <row r="68" spans="1:3" ht="24.95" customHeight="1" x14ac:dyDescent="0.25">
      <c r="A68" s="3">
        <v>67</v>
      </c>
      <c r="B68" s="1" t="s">
        <v>304</v>
      </c>
      <c r="C68" s="1" t="s">
        <v>567</v>
      </c>
    </row>
    <row r="69" spans="1:3" ht="24.95" customHeight="1" x14ac:dyDescent="0.25">
      <c r="A69" s="3">
        <v>68</v>
      </c>
      <c r="B69" s="1" t="s">
        <v>304</v>
      </c>
      <c r="C69" s="1" t="s">
        <v>568</v>
      </c>
    </row>
    <row r="70" spans="1:3" ht="24.95" customHeight="1" x14ac:dyDescent="0.25">
      <c r="A70" s="3">
        <v>69</v>
      </c>
      <c r="B70" s="1" t="s">
        <v>304</v>
      </c>
      <c r="C70" s="1" t="s">
        <v>569</v>
      </c>
    </row>
    <row r="71" spans="1:3" ht="24.95" customHeight="1" x14ac:dyDescent="0.25">
      <c r="A71" s="3">
        <v>70</v>
      </c>
      <c r="B71" s="1" t="s">
        <v>304</v>
      </c>
      <c r="C71" s="1" t="s">
        <v>570</v>
      </c>
    </row>
    <row r="72" spans="1:3" ht="24.95" customHeight="1" x14ac:dyDescent="0.25">
      <c r="A72" s="3">
        <v>71</v>
      </c>
      <c r="B72" s="1" t="s">
        <v>304</v>
      </c>
      <c r="C72" s="1" t="s">
        <v>571</v>
      </c>
    </row>
    <row r="73" spans="1:3" ht="24.95" customHeight="1" x14ac:dyDescent="0.25">
      <c r="A73" s="3">
        <v>72</v>
      </c>
      <c r="B73" s="1" t="s">
        <v>304</v>
      </c>
      <c r="C73" s="1" t="s">
        <v>572</v>
      </c>
    </row>
    <row r="74" spans="1:3" ht="24.95" customHeight="1" x14ac:dyDescent="0.25">
      <c r="A74" s="3">
        <v>73</v>
      </c>
      <c r="B74" s="1" t="s">
        <v>304</v>
      </c>
      <c r="C74" s="1" t="s">
        <v>573</v>
      </c>
    </row>
    <row r="75" spans="1:3" ht="24.95" customHeight="1" x14ac:dyDescent="0.25">
      <c r="A75" s="3">
        <v>74</v>
      </c>
      <c r="B75" s="1" t="s">
        <v>304</v>
      </c>
      <c r="C75" s="1" t="s">
        <v>574</v>
      </c>
    </row>
    <row r="76" spans="1:3" ht="24.95" customHeight="1" x14ac:dyDescent="0.25">
      <c r="A76" s="3">
        <v>75</v>
      </c>
      <c r="B76" s="1" t="s">
        <v>304</v>
      </c>
      <c r="C76" s="1" t="s">
        <v>575</v>
      </c>
    </row>
    <row r="77" spans="1:3" ht="24.95" customHeight="1" x14ac:dyDescent="0.25">
      <c r="A77" s="3">
        <v>76</v>
      </c>
      <c r="B77" s="1" t="s">
        <v>304</v>
      </c>
      <c r="C77" s="1" t="s">
        <v>576</v>
      </c>
    </row>
    <row r="78" spans="1:3" ht="24.95" customHeight="1" x14ac:dyDescent="0.25">
      <c r="A78" s="3">
        <v>77</v>
      </c>
      <c r="B78" s="1" t="s">
        <v>304</v>
      </c>
      <c r="C78" s="1" t="s">
        <v>414</v>
      </c>
    </row>
    <row r="79" spans="1:3" ht="24.95" customHeight="1" x14ac:dyDescent="0.25">
      <c r="A79" s="3">
        <v>78</v>
      </c>
      <c r="B79" s="1" t="s">
        <v>304</v>
      </c>
      <c r="C79" s="1" t="s">
        <v>577</v>
      </c>
    </row>
    <row r="80" spans="1:3" ht="24.95" customHeight="1" x14ac:dyDescent="0.25">
      <c r="A80" s="3">
        <v>79</v>
      </c>
      <c r="B80" s="1" t="s">
        <v>304</v>
      </c>
      <c r="C80" s="1" t="s">
        <v>578</v>
      </c>
    </row>
    <row r="81" spans="1:3" ht="24.95" customHeight="1" x14ac:dyDescent="0.25">
      <c r="A81" s="3">
        <v>80</v>
      </c>
      <c r="B81" s="1" t="s">
        <v>304</v>
      </c>
      <c r="C81" s="1" t="s">
        <v>579</v>
      </c>
    </row>
    <row r="82" spans="1:3" ht="24.95" customHeight="1" x14ac:dyDescent="0.25">
      <c r="A82" s="3">
        <v>81</v>
      </c>
      <c r="B82" s="1" t="s">
        <v>304</v>
      </c>
      <c r="C82" s="1" t="s">
        <v>580</v>
      </c>
    </row>
    <row r="83" spans="1:3" ht="24.95" customHeight="1" x14ac:dyDescent="0.25">
      <c r="A83" s="3">
        <v>82</v>
      </c>
      <c r="B83" s="1" t="s">
        <v>304</v>
      </c>
      <c r="C83" s="1" t="s">
        <v>581</v>
      </c>
    </row>
    <row r="84" spans="1:3" ht="24.95" customHeight="1" x14ac:dyDescent="0.25">
      <c r="A84" s="3">
        <v>83</v>
      </c>
      <c r="B84" s="1" t="s">
        <v>304</v>
      </c>
      <c r="C84" s="1" t="s">
        <v>582</v>
      </c>
    </row>
    <row r="85" spans="1:3" ht="24.95" customHeight="1" x14ac:dyDescent="0.25">
      <c r="A85" s="3">
        <v>84</v>
      </c>
      <c r="B85" s="1" t="s">
        <v>304</v>
      </c>
      <c r="C85" s="1" t="s">
        <v>583</v>
      </c>
    </row>
    <row r="86" spans="1:3" ht="24.95" customHeight="1" x14ac:dyDescent="0.25">
      <c r="A86" s="3">
        <v>85</v>
      </c>
      <c r="B86" s="1" t="s">
        <v>304</v>
      </c>
      <c r="C86" s="1" t="s">
        <v>584</v>
      </c>
    </row>
    <row r="87" spans="1:3" ht="24.95" customHeight="1" x14ac:dyDescent="0.25">
      <c r="A87" s="3">
        <v>86</v>
      </c>
      <c r="B87" s="1" t="s">
        <v>304</v>
      </c>
      <c r="C87" s="1" t="s">
        <v>585</v>
      </c>
    </row>
    <row r="88" spans="1:3" ht="24.95" customHeight="1" x14ac:dyDescent="0.25">
      <c r="A88" s="3">
        <v>87</v>
      </c>
      <c r="B88" s="1" t="s">
        <v>304</v>
      </c>
      <c r="C88" s="1" t="s">
        <v>586</v>
      </c>
    </row>
    <row r="89" spans="1:3" ht="24.95" customHeight="1" x14ac:dyDescent="0.25">
      <c r="A89" s="3">
        <v>88</v>
      </c>
      <c r="B89" s="1" t="s">
        <v>304</v>
      </c>
      <c r="C89" s="1" t="s">
        <v>587</v>
      </c>
    </row>
    <row r="90" spans="1:3" ht="24.95" customHeight="1" x14ac:dyDescent="0.25">
      <c r="A90" s="3">
        <v>89</v>
      </c>
      <c r="B90" s="1" t="s">
        <v>304</v>
      </c>
      <c r="C90" s="1" t="s">
        <v>588</v>
      </c>
    </row>
    <row r="91" spans="1:3" ht="24.95" customHeight="1" x14ac:dyDescent="0.25">
      <c r="A91" s="3">
        <v>90</v>
      </c>
      <c r="B91" s="1" t="s">
        <v>304</v>
      </c>
      <c r="C91" s="1" t="s">
        <v>589</v>
      </c>
    </row>
    <row r="92" spans="1:3" ht="24.95" customHeight="1" x14ac:dyDescent="0.25">
      <c r="A92" s="3">
        <v>91</v>
      </c>
      <c r="B92" s="1" t="s">
        <v>304</v>
      </c>
      <c r="C92" s="1" t="s">
        <v>590</v>
      </c>
    </row>
    <row r="93" spans="1:3" ht="24.95" customHeight="1" x14ac:dyDescent="0.25">
      <c r="A93" s="3">
        <v>92</v>
      </c>
      <c r="B93" s="1" t="s">
        <v>304</v>
      </c>
      <c r="C93" s="1" t="s">
        <v>591</v>
      </c>
    </row>
    <row r="94" spans="1:3" ht="24.95" customHeight="1" x14ac:dyDescent="0.25">
      <c r="A94" s="3">
        <v>93</v>
      </c>
      <c r="B94" s="1" t="s">
        <v>304</v>
      </c>
      <c r="C94" s="1" t="s">
        <v>592</v>
      </c>
    </row>
    <row r="95" spans="1:3" ht="24.95" customHeight="1" x14ac:dyDescent="0.25">
      <c r="A95" s="3">
        <v>94</v>
      </c>
      <c r="B95" s="1" t="s">
        <v>304</v>
      </c>
      <c r="C95" s="1" t="s">
        <v>593</v>
      </c>
    </row>
    <row r="96" spans="1:3" ht="24.95" customHeight="1" x14ac:dyDescent="0.25">
      <c r="A96" s="3">
        <v>95</v>
      </c>
      <c r="B96" s="1" t="s">
        <v>304</v>
      </c>
      <c r="C96" s="1" t="s">
        <v>594</v>
      </c>
    </row>
    <row r="97" spans="1:3" ht="24.95" customHeight="1" x14ac:dyDescent="0.25">
      <c r="A97" s="3">
        <v>96</v>
      </c>
      <c r="B97" s="1" t="s">
        <v>304</v>
      </c>
      <c r="C97" s="1" t="s">
        <v>595</v>
      </c>
    </row>
    <row r="98" spans="1:3" ht="24.95" customHeight="1" x14ac:dyDescent="0.25">
      <c r="A98" s="3">
        <v>97</v>
      </c>
      <c r="B98" s="1" t="s">
        <v>304</v>
      </c>
      <c r="C98" s="1" t="s">
        <v>596</v>
      </c>
    </row>
    <row r="99" spans="1:3" ht="24.95" customHeight="1" x14ac:dyDescent="0.25">
      <c r="A99" s="3">
        <v>98</v>
      </c>
      <c r="B99" s="1" t="s">
        <v>304</v>
      </c>
      <c r="C99" s="1" t="s">
        <v>597</v>
      </c>
    </row>
    <row r="100" spans="1:3" ht="24.95" customHeight="1" x14ac:dyDescent="0.25">
      <c r="A100" s="3">
        <v>99</v>
      </c>
      <c r="B100" s="1" t="s">
        <v>304</v>
      </c>
      <c r="C100" s="1" t="s">
        <v>598</v>
      </c>
    </row>
    <row r="101" spans="1:3" ht="24.95" customHeight="1" x14ac:dyDescent="0.25">
      <c r="A101" s="3">
        <v>100</v>
      </c>
      <c r="B101" s="1" t="s">
        <v>304</v>
      </c>
      <c r="C101" s="1" t="s">
        <v>599</v>
      </c>
    </row>
    <row r="102" spans="1:3" ht="24.95" customHeight="1" x14ac:dyDescent="0.25">
      <c r="A102" s="3">
        <v>101</v>
      </c>
      <c r="B102" s="1" t="s">
        <v>304</v>
      </c>
      <c r="C102" s="1" t="s">
        <v>600</v>
      </c>
    </row>
    <row r="103" spans="1:3" ht="24.95" customHeight="1" x14ac:dyDescent="0.25">
      <c r="A103" s="3">
        <v>102</v>
      </c>
      <c r="B103" s="1" t="s">
        <v>304</v>
      </c>
      <c r="C103" s="1" t="s">
        <v>601</v>
      </c>
    </row>
    <row r="104" spans="1:3" ht="24.95" customHeight="1" x14ac:dyDescent="0.25">
      <c r="A104" s="3">
        <v>103</v>
      </c>
      <c r="B104" s="1" t="s">
        <v>304</v>
      </c>
      <c r="C104" s="1" t="s">
        <v>602</v>
      </c>
    </row>
    <row r="105" spans="1:3" ht="24.95" customHeight="1" x14ac:dyDescent="0.25">
      <c r="A105" s="3">
        <v>104</v>
      </c>
      <c r="B105" s="1" t="s">
        <v>304</v>
      </c>
      <c r="C105" s="1" t="s">
        <v>603</v>
      </c>
    </row>
    <row r="106" spans="1:3" ht="24.95" customHeight="1" x14ac:dyDescent="0.25">
      <c r="A106" s="3">
        <v>105</v>
      </c>
      <c r="B106" s="1" t="s">
        <v>304</v>
      </c>
      <c r="C106" s="1" t="s">
        <v>604</v>
      </c>
    </row>
    <row r="107" spans="1:3" ht="24.95" customHeight="1" x14ac:dyDescent="0.25">
      <c r="A107" s="3">
        <v>106</v>
      </c>
      <c r="B107" s="1" t="s">
        <v>304</v>
      </c>
      <c r="C107" s="1" t="s">
        <v>605</v>
      </c>
    </row>
    <row r="108" spans="1:3" ht="24.95" customHeight="1" x14ac:dyDescent="0.25">
      <c r="A108" s="3">
        <v>107</v>
      </c>
      <c r="B108" s="1" t="s">
        <v>304</v>
      </c>
      <c r="C108" s="1" t="s">
        <v>606</v>
      </c>
    </row>
    <row r="109" spans="1:3" ht="24.95" customHeight="1" x14ac:dyDescent="0.25">
      <c r="A109" s="3">
        <v>108</v>
      </c>
      <c r="B109" s="1" t="s">
        <v>304</v>
      </c>
      <c r="C109" s="1" t="s">
        <v>607</v>
      </c>
    </row>
    <row r="110" spans="1:3" ht="24.95" customHeight="1" x14ac:dyDescent="0.25">
      <c r="A110" s="3">
        <v>109</v>
      </c>
      <c r="B110" s="1" t="s">
        <v>304</v>
      </c>
      <c r="C110" s="1" t="s">
        <v>608</v>
      </c>
    </row>
    <row r="111" spans="1:3" ht="24.95" customHeight="1" x14ac:dyDescent="0.25">
      <c r="A111" s="3">
        <v>110</v>
      </c>
      <c r="B111" s="1" t="s">
        <v>304</v>
      </c>
      <c r="C111" s="1" t="s">
        <v>609</v>
      </c>
    </row>
    <row r="112" spans="1:3" ht="24.95" customHeight="1" x14ac:dyDescent="0.25">
      <c r="A112" s="3">
        <v>111</v>
      </c>
      <c r="B112" s="1" t="s">
        <v>304</v>
      </c>
      <c r="C112" s="1" t="s">
        <v>610</v>
      </c>
    </row>
    <row r="113" spans="1:3" ht="24.95" customHeight="1" x14ac:dyDescent="0.25">
      <c r="A113" s="3">
        <v>112</v>
      </c>
      <c r="B113" s="1" t="s">
        <v>304</v>
      </c>
      <c r="C113" s="1" t="s">
        <v>611</v>
      </c>
    </row>
    <row r="114" spans="1:3" ht="24.95" customHeight="1" x14ac:dyDescent="0.25">
      <c r="A114" s="3">
        <v>113</v>
      </c>
      <c r="B114" s="1" t="s">
        <v>304</v>
      </c>
      <c r="C114" s="1" t="s">
        <v>417</v>
      </c>
    </row>
    <row r="115" spans="1:3" ht="24.95" customHeight="1" x14ac:dyDescent="0.25">
      <c r="A115" s="3">
        <v>115</v>
      </c>
      <c r="B115" s="1" t="s">
        <v>304</v>
      </c>
      <c r="C115" s="1" t="s">
        <v>415</v>
      </c>
    </row>
    <row r="116" spans="1:3" ht="24.95" customHeight="1" x14ac:dyDescent="0.25">
      <c r="A116" s="3">
        <v>116</v>
      </c>
      <c r="B116" s="1" t="s">
        <v>304</v>
      </c>
      <c r="C116" s="1" t="s">
        <v>416</v>
      </c>
    </row>
    <row r="117" spans="1:3" ht="24.95" customHeight="1" x14ac:dyDescent="0.25">
      <c r="A117" s="3">
        <v>117</v>
      </c>
      <c r="B117" s="1" t="s">
        <v>304</v>
      </c>
      <c r="C117" s="1" t="s">
        <v>417</v>
      </c>
    </row>
    <row r="118" spans="1:3" ht="24.95" customHeight="1" x14ac:dyDescent="0.25">
      <c r="A118" s="3">
        <v>119</v>
      </c>
      <c r="B118" s="1" t="s">
        <v>46</v>
      </c>
      <c r="C118" s="1" t="s">
        <v>612</v>
      </c>
    </row>
    <row r="119" spans="1:3" ht="24.95" customHeight="1" x14ac:dyDescent="0.25">
      <c r="A119" s="3">
        <v>120</v>
      </c>
      <c r="B119" s="1" t="s">
        <v>46</v>
      </c>
      <c r="C119" s="1" t="s">
        <v>613</v>
      </c>
    </row>
    <row r="120" spans="1:3" ht="24.95" customHeight="1" x14ac:dyDescent="0.25">
      <c r="A120" s="3">
        <v>121</v>
      </c>
      <c r="B120" s="1" t="s">
        <v>46</v>
      </c>
      <c r="C120" s="1" t="s">
        <v>614</v>
      </c>
    </row>
    <row r="121" spans="1:3" ht="24.95" customHeight="1" x14ac:dyDescent="0.25">
      <c r="A121" s="3">
        <v>122</v>
      </c>
      <c r="B121" s="1" t="s">
        <v>46</v>
      </c>
      <c r="C121" s="1" t="s">
        <v>615</v>
      </c>
    </row>
    <row r="122" spans="1:3" ht="24.95" customHeight="1" x14ac:dyDescent="0.25">
      <c r="A122" s="3">
        <v>123</v>
      </c>
      <c r="B122" s="1" t="s">
        <v>46</v>
      </c>
      <c r="C122" s="1" t="s">
        <v>616</v>
      </c>
    </row>
    <row r="123" spans="1:3" ht="24.95" customHeight="1" x14ac:dyDescent="0.25">
      <c r="A123" s="3">
        <v>124</v>
      </c>
      <c r="B123" s="1" t="s">
        <v>46</v>
      </c>
      <c r="C123" s="1" t="s">
        <v>617</v>
      </c>
    </row>
    <row r="124" spans="1:3" ht="24.95" customHeight="1" x14ac:dyDescent="0.25">
      <c r="A124" s="3">
        <v>125</v>
      </c>
      <c r="B124" s="1" t="s">
        <v>46</v>
      </c>
      <c r="C124" s="1" t="s">
        <v>618</v>
      </c>
    </row>
    <row r="125" spans="1:3" ht="24.95" customHeight="1" x14ac:dyDescent="0.25">
      <c r="A125" s="3">
        <v>126</v>
      </c>
      <c r="B125" s="1" t="s">
        <v>46</v>
      </c>
      <c r="C125" s="1" t="s">
        <v>418</v>
      </c>
    </row>
    <row r="126" spans="1:3" ht="24.95" customHeight="1" x14ac:dyDescent="0.25">
      <c r="A126" s="3">
        <v>127</v>
      </c>
      <c r="B126" s="1" t="s">
        <v>46</v>
      </c>
      <c r="C126" s="1" t="s">
        <v>419</v>
      </c>
    </row>
    <row r="127" spans="1:3" ht="24.95" customHeight="1" x14ac:dyDescent="0.25">
      <c r="A127" s="3">
        <v>128</v>
      </c>
      <c r="B127" s="1" t="s">
        <v>46</v>
      </c>
      <c r="C127" s="1" t="s">
        <v>619</v>
      </c>
    </row>
    <row r="128" spans="1:3" ht="24.95" customHeight="1" x14ac:dyDescent="0.25">
      <c r="A128" s="3">
        <v>129</v>
      </c>
      <c r="B128" s="1" t="s">
        <v>46</v>
      </c>
      <c r="C128" s="1" t="s">
        <v>620</v>
      </c>
    </row>
    <row r="129" spans="1:3" ht="24.95" customHeight="1" x14ac:dyDescent="0.25">
      <c r="A129" s="3">
        <v>130</v>
      </c>
      <c r="B129" s="1" t="s">
        <v>46</v>
      </c>
      <c r="C129" s="1" t="s">
        <v>621</v>
      </c>
    </row>
    <row r="130" spans="1:3" ht="24.95" customHeight="1" x14ac:dyDescent="0.25">
      <c r="A130" s="3">
        <v>131</v>
      </c>
      <c r="B130" s="1" t="s">
        <v>46</v>
      </c>
      <c r="C130" s="1" t="s">
        <v>622</v>
      </c>
    </row>
    <row r="131" spans="1:3" ht="24.95" customHeight="1" x14ac:dyDescent="0.25">
      <c r="A131" s="3">
        <v>132</v>
      </c>
      <c r="B131" s="1" t="s">
        <v>46</v>
      </c>
      <c r="C131" s="1" t="s">
        <v>623</v>
      </c>
    </row>
    <row r="132" spans="1:3" ht="24.95" customHeight="1" x14ac:dyDescent="0.25">
      <c r="A132" s="3">
        <v>133</v>
      </c>
      <c r="B132" s="1" t="s">
        <v>46</v>
      </c>
      <c r="C132" s="1" t="s">
        <v>624</v>
      </c>
    </row>
    <row r="133" spans="1:3" ht="24.95" customHeight="1" x14ac:dyDescent="0.25">
      <c r="A133" s="3">
        <v>134</v>
      </c>
      <c r="B133" s="1" t="s">
        <v>46</v>
      </c>
      <c r="C133" s="1" t="s">
        <v>625</v>
      </c>
    </row>
    <row r="134" spans="1:3" ht="24.95" customHeight="1" x14ac:dyDescent="0.25">
      <c r="A134" s="3">
        <v>135</v>
      </c>
      <c r="B134" s="1" t="s">
        <v>46</v>
      </c>
      <c r="C134" s="1" t="s">
        <v>626</v>
      </c>
    </row>
    <row r="135" spans="1:3" ht="24.95" customHeight="1" x14ac:dyDescent="0.25">
      <c r="A135" s="3">
        <v>136</v>
      </c>
      <c r="B135" s="1" t="s">
        <v>46</v>
      </c>
      <c r="C135" s="1" t="s">
        <v>627</v>
      </c>
    </row>
    <row r="136" spans="1:3" ht="24.95" customHeight="1" x14ac:dyDescent="0.25">
      <c r="A136" s="3">
        <v>137</v>
      </c>
      <c r="B136" s="1" t="s">
        <v>46</v>
      </c>
      <c r="C136" s="1" t="s">
        <v>628</v>
      </c>
    </row>
    <row r="137" spans="1:3" ht="24.95" customHeight="1" x14ac:dyDescent="0.25">
      <c r="A137" s="3">
        <v>138</v>
      </c>
      <c r="B137" s="1" t="s">
        <v>46</v>
      </c>
      <c r="C137" s="1" t="s">
        <v>629</v>
      </c>
    </row>
    <row r="138" spans="1:3" ht="24.95" customHeight="1" x14ac:dyDescent="0.25">
      <c r="A138" s="3">
        <v>139</v>
      </c>
      <c r="B138" s="1" t="s">
        <v>46</v>
      </c>
      <c r="C138" s="1" t="s">
        <v>630</v>
      </c>
    </row>
    <row r="139" spans="1:3" ht="24.95" customHeight="1" x14ac:dyDescent="0.25">
      <c r="A139" s="3">
        <v>140</v>
      </c>
      <c r="B139" s="1" t="s">
        <v>46</v>
      </c>
      <c r="C139" s="1" t="s">
        <v>631</v>
      </c>
    </row>
    <row r="140" spans="1:3" ht="24.95" customHeight="1" x14ac:dyDescent="0.25">
      <c r="A140" s="3">
        <v>141</v>
      </c>
      <c r="B140" s="1" t="s">
        <v>46</v>
      </c>
      <c r="C140" s="1" t="s">
        <v>632</v>
      </c>
    </row>
    <row r="141" spans="1:3" ht="24.95" customHeight="1" x14ac:dyDescent="0.25">
      <c r="A141" s="3">
        <v>142</v>
      </c>
      <c r="B141" s="1" t="s">
        <v>46</v>
      </c>
      <c r="C141" s="1" t="s">
        <v>633</v>
      </c>
    </row>
    <row r="142" spans="1:3" ht="24.95" customHeight="1" x14ac:dyDescent="0.25">
      <c r="A142" s="3">
        <v>143</v>
      </c>
      <c r="B142" s="1" t="s">
        <v>46</v>
      </c>
      <c r="C142" s="1" t="s">
        <v>423</v>
      </c>
    </row>
    <row r="143" spans="1:3" ht="24.95" customHeight="1" x14ac:dyDescent="0.25">
      <c r="A143" s="3">
        <v>144</v>
      </c>
      <c r="B143" s="1" t="s">
        <v>46</v>
      </c>
      <c r="C143" s="1" t="s">
        <v>634</v>
      </c>
    </row>
    <row r="144" spans="1:3" ht="24.95" customHeight="1" x14ac:dyDescent="0.25">
      <c r="A144" s="3">
        <v>145</v>
      </c>
      <c r="B144" s="1" t="s">
        <v>46</v>
      </c>
      <c r="C144" s="1" t="s">
        <v>635</v>
      </c>
    </row>
    <row r="145" spans="1:3" ht="24.95" customHeight="1" x14ac:dyDescent="0.25">
      <c r="A145" s="3">
        <v>146</v>
      </c>
      <c r="B145" s="1" t="s">
        <v>46</v>
      </c>
      <c r="C145" s="1" t="s">
        <v>636</v>
      </c>
    </row>
    <row r="146" spans="1:3" ht="24.95" customHeight="1" x14ac:dyDescent="0.25">
      <c r="A146" s="3">
        <v>147</v>
      </c>
      <c r="B146" s="1" t="s">
        <v>46</v>
      </c>
      <c r="C146" s="1" t="s">
        <v>637</v>
      </c>
    </row>
    <row r="147" spans="1:3" ht="24.95" customHeight="1" x14ac:dyDescent="0.25">
      <c r="A147" s="3">
        <v>148</v>
      </c>
      <c r="B147" s="1" t="s">
        <v>46</v>
      </c>
      <c r="C147" s="1" t="s">
        <v>638</v>
      </c>
    </row>
    <row r="148" spans="1:3" ht="24.95" customHeight="1" x14ac:dyDescent="0.25">
      <c r="A148" s="3">
        <v>149</v>
      </c>
      <c r="B148" s="1" t="s">
        <v>46</v>
      </c>
      <c r="C148" s="1" t="s">
        <v>639</v>
      </c>
    </row>
    <row r="149" spans="1:3" ht="24.95" customHeight="1" x14ac:dyDescent="0.25">
      <c r="A149" s="3">
        <v>150</v>
      </c>
      <c r="B149" s="1" t="s">
        <v>46</v>
      </c>
      <c r="C149" s="1" t="s">
        <v>640</v>
      </c>
    </row>
    <row r="150" spans="1:3" ht="24.95" customHeight="1" x14ac:dyDescent="0.25">
      <c r="A150" s="3">
        <v>151</v>
      </c>
      <c r="B150" s="1" t="s">
        <v>46</v>
      </c>
      <c r="C150" s="1" t="s">
        <v>641</v>
      </c>
    </row>
    <row r="151" spans="1:3" ht="24.95" customHeight="1" x14ac:dyDescent="0.25">
      <c r="A151" s="3">
        <v>152</v>
      </c>
      <c r="B151" s="1" t="s">
        <v>46</v>
      </c>
      <c r="C151" s="1" t="s">
        <v>642</v>
      </c>
    </row>
    <row r="152" spans="1:3" ht="24.95" customHeight="1" x14ac:dyDescent="0.25">
      <c r="A152" s="3">
        <v>153</v>
      </c>
      <c r="B152" s="1" t="s">
        <v>46</v>
      </c>
      <c r="C152" s="1" t="s">
        <v>643</v>
      </c>
    </row>
    <row r="153" spans="1:3" ht="24.95" customHeight="1" x14ac:dyDescent="0.25">
      <c r="A153" s="3">
        <v>154</v>
      </c>
      <c r="B153" s="1" t="s">
        <v>46</v>
      </c>
      <c r="C153" s="1" t="s">
        <v>644</v>
      </c>
    </row>
    <row r="154" spans="1:3" ht="24.95" customHeight="1" x14ac:dyDescent="0.25">
      <c r="A154" s="3">
        <v>155</v>
      </c>
      <c r="B154" s="1" t="s">
        <v>46</v>
      </c>
      <c r="C154" s="1" t="s">
        <v>645</v>
      </c>
    </row>
    <row r="155" spans="1:3" ht="24.95" customHeight="1" x14ac:dyDescent="0.25">
      <c r="A155" s="3">
        <v>156</v>
      </c>
      <c r="B155" s="1" t="s">
        <v>46</v>
      </c>
      <c r="C155" s="1" t="s">
        <v>646</v>
      </c>
    </row>
    <row r="156" spans="1:3" ht="24.95" customHeight="1" x14ac:dyDescent="0.25">
      <c r="A156" s="3">
        <v>157</v>
      </c>
      <c r="B156" s="1" t="s">
        <v>46</v>
      </c>
      <c r="C156" s="1" t="s">
        <v>647</v>
      </c>
    </row>
    <row r="157" spans="1:3" ht="24.95" customHeight="1" x14ac:dyDescent="0.25">
      <c r="A157" s="3">
        <v>158</v>
      </c>
      <c r="B157" s="1" t="s">
        <v>46</v>
      </c>
      <c r="C157" s="1" t="s">
        <v>648</v>
      </c>
    </row>
    <row r="158" spans="1:3" ht="24.95" customHeight="1" x14ac:dyDescent="0.25">
      <c r="A158" s="3">
        <v>159</v>
      </c>
      <c r="B158" s="1" t="s">
        <v>46</v>
      </c>
      <c r="C158" s="1" t="s">
        <v>649</v>
      </c>
    </row>
    <row r="159" spans="1:3" ht="24.95" customHeight="1" x14ac:dyDescent="0.25">
      <c r="A159" s="3">
        <v>160</v>
      </c>
      <c r="B159" s="1" t="s">
        <v>46</v>
      </c>
      <c r="C159" s="1" t="s">
        <v>650</v>
      </c>
    </row>
    <row r="160" spans="1:3" ht="24.95" customHeight="1" x14ac:dyDescent="0.25">
      <c r="A160" s="3">
        <v>161</v>
      </c>
      <c r="B160" s="1" t="s">
        <v>46</v>
      </c>
      <c r="C160" s="1" t="s">
        <v>651</v>
      </c>
    </row>
    <row r="161" spans="1:3" ht="24.95" customHeight="1" x14ac:dyDescent="0.25">
      <c r="A161" s="3">
        <v>162</v>
      </c>
      <c r="B161" s="1" t="s">
        <v>46</v>
      </c>
      <c r="C161" s="1" t="s">
        <v>652</v>
      </c>
    </row>
    <row r="162" spans="1:3" ht="24.95" customHeight="1" x14ac:dyDescent="0.25">
      <c r="A162" s="3">
        <v>163</v>
      </c>
      <c r="B162" s="1" t="s">
        <v>46</v>
      </c>
      <c r="C162" s="1" t="s">
        <v>653</v>
      </c>
    </row>
    <row r="163" spans="1:3" ht="24.95" customHeight="1" x14ac:dyDescent="0.25">
      <c r="A163" s="3">
        <v>164</v>
      </c>
      <c r="B163" s="1" t="s">
        <v>46</v>
      </c>
      <c r="C163" s="1" t="s">
        <v>654</v>
      </c>
    </row>
    <row r="164" spans="1:3" ht="24.95" customHeight="1" x14ac:dyDescent="0.25">
      <c r="A164" s="3">
        <v>165</v>
      </c>
      <c r="B164" s="1" t="s">
        <v>46</v>
      </c>
      <c r="C164" s="1" t="s">
        <v>655</v>
      </c>
    </row>
    <row r="165" spans="1:3" ht="24.95" customHeight="1" x14ac:dyDescent="0.25">
      <c r="A165" s="3">
        <v>166</v>
      </c>
      <c r="B165" s="1" t="s">
        <v>46</v>
      </c>
      <c r="C165" s="1" t="s">
        <v>656</v>
      </c>
    </row>
    <row r="166" spans="1:3" ht="24.95" customHeight="1" x14ac:dyDescent="0.25">
      <c r="A166" s="3">
        <v>167</v>
      </c>
      <c r="B166" s="1" t="s">
        <v>46</v>
      </c>
      <c r="C166" s="1" t="s">
        <v>657</v>
      </c>
    </row>
    <row r="167" spans="1:3" ht="24.95" customHeight="1" x14ac:dyDescent="0.25">
      <c r="A167" s="3">
        <v>168</v>
      </c>
      <c r="B167" s="1" t="s">
        <v>46</v>
      </c>
      <c r="C167" s="1" t="s">
        <v>658</v>
      </c>
    </row>
    <row r="168" spans="1:3" ht="24.95" customHeight="1" x14ac:dyDescent="0.25">
      <c r="A168" s="3">
        <v>169</v>
      </c>
      <c r="B168" s="1" t="s">
        <v>46</v>
      </c>
      <c r="C168" s="1" t="s">
        <v>659</v>
      </c>
    </row>
    <row r="169" spans="1:3" ht="24.95" customHeight="1" x14ac:dyDescent="0.25">
      <c r="A169" s="3">
        <v>170</v>
      </c>
      <c r="B169" s="1" t="s">
        <v>46</v>
      </c>
      <c r="C169" s="1" t="s">
        <v>660</v>
      </c>
    </row>
    <row r="170" spans="1:3" ht="24.95" customHeight="1" x14ac:dyDescent="0.25">
      <c r="A170" s="3">
        <v>171</v>
      </c>
      <c r="B170" s="1" t="s">
        <v>46</v>
      </c>
      <c r="C170" s="1" t="s">
        <v>420</v>
      </c>
    </row>
    <row r="171" spans="1:3" ht="24.95" customHeight="1" x14ac:dyDescent="0.25">
      <c r="A171" s="3">
        <v>172</v>
      </c>
      <c r="B171" s="1" t="s">
        <v>46</v>
      </c>
      <c r="C171" s="1" t="s">
        <v>661</v>
      </c>
    </row>
    <row r="172" spans="1:3" ht="24.95" customHeight="1" x14ac:dyDescent="0.25">
      <c r="A172" s="3">
        <v>174</v>
      </c>
      <c r="B172" s="1" t="s">
        <v>46</v>
      </c>
      <c r="C172" s="1" t="s">
        <v>421</v>
      </c>
    </row>
    <row r="173" spans="1:3" ht="24.95" customHeight="1" x14ac:dyDescent="0.25">
      <c r="A173" s="3">
        <v>175</v>
      </c>
      <c r="B173" s="1" t="s">
        <v>46</v>
      </c>
      <c r="C173" s="1" t="s">
        <v>422</v>
      </c>
    </row>
    <row r="174" spans="1:3" ht="24.95" customHeight="1" x14ac:dyDescent="0.25">
      <c r="A174" s="3">
        <v>176</v>
      </c>
      <c r="B174" s="1" t="s">
        <v>46</v>
      </c>
      <c r="C174" s="1" t="s">
        <v>423</v>
      </c>
    </row>
    <row r="175" spans="1:3" ht="24.95" customHeight="1" x14ac:dyDescent="0.25">
      <c r="A175" s="3">
        <v>177</v>
      </c>
      <c r="B175" s="1" t="s">
        <v>46</v>
      </c>
      <c r="C175" s="1" t="s">
        <v>424</v>
      </c>
    </row>
    <row r="176" spans="1:3" ht="24.95" customHeight="1" x14ac:dyDescent="0.25">
      <c r="A176" s="3">
        <v>178</v>
      </c>
      <c r="B176" s="1" t="s">
        <v>46</v>
      </c>
      <c r="C176" s="1" t="s">
        <v>425</v>
      </c>
    </row>
    <row r="177" spans="1:3" ht="24.95" customHeight="1" x14ac:dyDescent="0.25">
      <c r="A177" s="3">
        <v>179</v>
      </c>
      <c r="B177" s="1" t="s">
        <v>46</v>
      </c>
      <c r="C177" s="1" t="s">
        <v>426</v>
      </c>
    </row>
    <row r="178" spans="1:3" ht="24.95" customHeight="1" x14ac:dyDescent="0.25">
      <c r="A178" s="3">
        <v>180</v>
      </c>
      <c r="B178" s="1" t="s">
        <v>46</v>
      </c>
      <c r="C178" s="1" t="s">
        <v>427</v>
      </c>
    </row>
    <row r="179" spans="1:3" ht="24.95" customHeight="1" x14ac:dyDescent="0.25">
      <c r="A179" s="3">
        <v>181</v>
      </c>
      <c r="B179" s="1" t="s">
        <v>46</v>
      </c>
      <c r="C179" s="1" t="s">
        <v>428</v>
      </c>
    </row>
    <row r="180" spans="1:3" ht="24.95" customHeight="1" x14ac:dyDescent="0.25">
      <c r="A180" s="3">
        <v>183</v>
      </c>
      <c r="B180" s="1" t="s">
        <v>47</v>
      </c>
      <c r="C180" s="1" t="s">
        <v>429</v>
      </c>
    </row>
    <row r="181" spans="1:3" ht="24.95" customHeight="1" x14ac:dyDescent="0.25">
      <c r="A181" s="3">
        <v>184</v>
      </c>
      <c r="B181" s="1" t="s">
        <v>47</v>
      </c>
      <c r="C181" s="1" t="s">
        <v>430</v>
      </c>
    </row>
    <row r="182" spans="1:3" ht="24.95" customHeight="1" x14ac:dyDescent="0.25">
      <c r="A182" s="3">
        <v>185</v>
      </c>
      <c r="B182" s="1" t="s">
        <v>47</v>
      </c>
      <c r="C182" s="1" t="s">
        <v>431</v>
      </c>
    </row>
    <row r="183" spans="1:3" ht="24.95" customHeight="1" x14ac:dyDescent="0.25">
      <c r="A183" s="3">
        <v>186</v>
      </c>
      <c r="B183" s="1" t="s">
        <v>47</v>
      </c>
      <c r="C183" s="1" t="s">
        <v>432</v>
      </c>
    </row>
    <row r="184" spans="1:3" ht="24.95" customHeight="1" x14ac:dyDescent="0.25">
      <c r="A184" s="3">
        <v>187</v>
      </c>
      <c r="B184" s="1" t="s">
        <v>47</v>
      </c>
      <c r="C184" s="1" t="s">
        <v>433</v>
      </c>
    </row>
    <row r="185" spans="1:3" ht="24.95" customHeight="1" x14ac:dyDescent="0.25">
      <c r="A185" s="3">
        <v>188</v>
      </c>
      <c r="B185" s="1" t="s">
        <v>47</v>
      </c>
      <c r="C185" s="1" t="s">
        <v>434</v>
      </c>
    </row>
    <row r="186" spans="1:3" ht="24.95" customHeight="1" x14ac:dyDescent="0.25">
      <c r="A186" s="3">
        <v>189</v>
      </c>
      <c r="B186" s="1" t="s">
        <v>47</v>
      </c>
      <c r="C186" s="1" t="s">
        <v>435</v>
      </c>
    </row>
    <row r="187" spans="1:3" ht="24.95" customHeight="1" x14ac:dyDescent="0.25">
      <c r="A187" s="3">
        <v>190</v>
      </c>
      <c r="B187" s="1" t="s">
        <v>47</v>
      </c>
      <c r="C187" s="1" t="s">
        <v>436</v>
      </c>
    </row>
    <row r="188" spans="1:3" ht="24.95" customHeight="1" x14ac:dyDescent="0.25">
      <c r="A188" s="3">
        <v>191</v>
      </c>
      <c r="B188" s="1" t="s">
        <v>47</v>
      </c>
      <c r="C188" s="1" t="s">
        <v>437</v>
      </c>
    </row>
    <row r="189" spans="1:3" ht="24.95" customHeight="1" x14ac:dyDescent="0.25">
      <c r="A189" s="3">
        <v>192</v>
      </c>
      <c r="B189" s="1" t="s">
        <v>47</v>
      </c>
      <c r="C189" s="1" t="s">
        <v>438</v>
      </c>
    </row>
    <row r="190" spans="1:3" ht="24.95" customHeight="1" x14ac:dyDescent="0.25">
      <c r="A190" s="3">
        <v>193</v>
      </c>
      <c r="B190" s="1" t="s">
        <v>47</v>
      </c>
      <c r="C190" s="1" t="s">
        <v>439</v>
      </c>
    </row>
    <row r="191" spans="1:3" ht="24.95" customHeight="1" x14ac:dyDescent="0.25">
      <c r="A191" s="3">
        <v>194</v>
      </c>
      <c r="B191" s="1" t="s">
        <v>47</v>
      </c>
      <c r="C191" s="1" t="s">
        <v>440</v>
      </c>
    </row>
    <row r="192" spans="1:3" ht="24.95" customHeight="1" x14ac:dyDescent="0.25">
      <c r="A192" s="3">
        <v>195</v>
      </c>
      <c r="B192" s="1" t="s">
        <v>47</v>
      </c>
      <c r="C192" s="1" t="s">
        <v>441</v>
      </c>
    </row>
    <row r="193" spans="1:3" ht="24.95" customHeight="1" x14ac:dyDescent="0.25">
      <c r="A193" s="3">
        <v>196</v>
      </c>
      <c r="B193" s="1" t="s">
        <v>47</v>
      </c>
      <c r="C193" s="1" t="s">
        <v>442</v>
      </c>
    </row>
    <row r="194" spans="1:3" ht="24.95" customHeight="1" x14ac:dyDescent="0.25">
      <c r="A194" s="3">
        <v>197</v>
      </c>
      <c r="B194" s="1" t="s">
        <v>47</v>
      </c>
      <c r="C194" s="1" t="s">
        <v>443</v>
      </c>
    </row>
    <row r="195" spans="1:3" ht="24.95" customHeight="1" x14ac:dyDescent="0.25">
      <c r="A195" s="3">
        <v>198</v>
      </c>
      <c r="B195" s="1" t="s">
        <v>47</v>
      </c>
      <c r="C195" s="1" t="s">
        <v>444</v>
      </c>
    </row>
    <row r="196" spans="1:3" ht="24.95" customHeight="1" x14ac:dyDescent="0.25">
      <c r="A196" s="3">
        <v>199</v>
      </c>
      <c r="B196" s="1" t="s">
        <v>47</v>
      </c>
      <c r="C196" s="1" t="s">
        <v>445</v>
      </c>
    </row>
    <row r="197" spans="1:3" ht="24.95" customHeight="1" x14ac:dyDescent="0.25">
      <c r="A197" s="3">
        <v>200</v>
      </c>
      <c r="B197" s="1" t="s">
        <v>47</v>
      </c>
      <c r="C197" s="1" t="s">
        <v>446</v>
      </c>
    </row>
    <row r="198" spans="1:3" ht="24.95" customHeight="1" x14ac:dyDescent="0.25">
      <c r="A198" s="3">
        <v>201</v>
      </c>
      <c r="B198" s="1" t="s">
        <v>47</v>
      </c>
      <c r="C198" s="1" t="s">
        <v>447</v>
      </c>
    </row>
    <row r="199" spans="1:3" ht="24.95" customHeight="1" x14ac:dyDescent="0.25">
      <c r="A199" s="3">
        <v>202</v>
      </c>
      <c r="B199" s="1" t="s">
        <v>47</v>
      </c>
      <c r="C199" s="1" t="s">
        <v>448</v>
      </c>
    </row>
    <row r="200" spans="1:3" ht="24.95" customHeight="1" x14ac:dyDescent="0.25">
      <c r="A200" s="3">
        <v>203</v>
      </c>
      <c r="B200" s="1" t="s">
        <v>47</v>
      </c>
      <c r="C200" s="1" t="s">
        <v>449</v>
      </c>
    </row>
    <row r="201" spans="1:3" ht="24.95" customHeight="1" x14ac:dyDescent="0.25">
      <c r="A201" s="3">
        <v>204</v>
      </c>
      <c r="B201" s="1" t="s">
        <v>47</v>
      </c>
      <c r="C201" s="1" t="s">
        <v>450</v>
      </c>
    </row>
    <row r="202" spans="1:3" ht="24.95" customHeight="1" x14ac:dyDescent="0.25">
      <c r="A202" s="3">
        <v>205</v>
      </c>
      <c r="B202" s="1" t="s">
        <v>47</v>
      </c>
      <c r="C202" s="1" t="s">
        <v>451</v>
      </c>
    </row>
    <row r="203" spans="1:3" ht="24.95" customHeight="1" x14ac:dyDescent="0.25">
      <c r="A203" s="3">
        <v>207</v>
      </c>
      <c r="B203" s="1" t="s">
        <v>48</v>
      </c>
      <c r="C203" s="1" t="s">
        <v>452</v>
      </c>
    </row>
    <row r="204" spans="1:3" ht="24.95" customHeight="1" x14ac:dyDescent="0.25">
      <c r="A204" s="3">
        <v>208</v>
      </c>
      <c r="B204" s="1" t="s">
        <v>48</v>
      </c>
      <c r="C204" s="1" t="s">
        <v>453</v>
      </c>
    </row>
    <row r="205" spans="1:3" ht="24.95" customHeight="1" x14ac:dyDescent="0.25">
      <c r="A205" s="3">
        <v>209</v>
      </c>
      <c r="B205" s="1" t="s">
        <v>48</v>
      </c>
      <c r="C205" s="1" t="s">
        <v>454</v>
      </c>
    </row>
    <row r="206" spans="1:3" ht="24.95" customHeight="1" x14ac:dyDescent="0.25">
      <c r="A206" s="3">
        <v>210</v>
      </c>
      <c r="B206" s="1" t="s">
        <v>48</v>
      </c>
      <c r="C206" s="1" t="s">
        <v>455</v>
      </c>
    </row>
    <row r="207" spans="1:3" ht="24.95" customHeight="1" x14ac:dyDescent="0.25">
      <c r="A207" s="3">
        <v>211</v>
      </c>
      <c r="B207" s="1" t="s">
        <v>48</v>
      </c>
      <c r="C207" s="1" t="s">
        <v>456</v>
      </c>
    </row>
    <row r="208" spans="1:3" ht="24.95" customHeight="1" x14ac:dyDescent="0.25">
      <c r="A208" s="3">
        <v>212</v>
      </c>
      <c r="B208" s="1" t="s">
        <v>48</v>
      </c>
      <c r="C208" s="1" t="s">
        <v>457</v>
      </c>
    </row>
    <row r="209" spans="1:3" ht="24.95" customHeight="1" x14ac:dyDescent="0.25">
      <c r="A209" s="3">
        <v>213</v>
      </c>
      <c r="B209" s="1" t="s">
        <v>48</v>
      </c>
      <c r="C209" s="1" t="s">
        <v>458</v>
      </c>
    </row>
    <row r="210" spans="1:3" ht="24.95" customHeight="1" x14ac:dyDescent="0.25">
      <c r="A210" s="3">
        <v>214</v>
      </c>
      <c r="B210" s="1" t="s">
        <v>48</v>
      </c>
      <c r="C210" s="1" t="s">
        <v>459</v>
      </c>
    </row>
    <row r="211" spans="1:3" ht="24.95" customHeight="1" x14ac:dyDescent="0.25">
      <c r="A211" s="3">
        <v>215</v>
      </c>
      <c r="B211" s="1" t="s">
        <v>48</v>
      </c>
      <c r="C211" s="1" t="s">
        <v>460</v>
      </c>
    </row>
    <row r="212" spans="1:3" ht="24.95" customHeight="1" x14ac:dyDescent="0.25">
      <c r="A212" s="3">
        <v>216</v>
      </c>
      <c r="B212" s="1" t="s">
        <v>48</v>
      </c>
      <c r="C212" s="1" t="s">
        <v>461</v>
      </c>
    </row>
    <row r="213" spans="1:3" ht="24.95" customHeight="1" x14ac:dyDescent="0.25">
      <c r="A213" s="3">
        <v>217</v>
      </c>
      <c r="B213" s="1" t="s">
        <v>48</v>
      </c>
      <c r="C213" s="1" t="s">
        <v>462</v>
      </c>
    </row>
    <row r="214" spans="1:3" ht="24.95" customHeight="1" x14ac:dyDescent="0.25">
      <c r="A214" s="3">
        <v>218</v>
      </c>
      <c r="B214" s="1" t="s">
        <v>48</v>
      </c>
      <c r="C214" s="1" t="s">
        <v>463</v>
      </c>
    </row>
    <row r="215" spans="1:3" ht="24.95" customHeight="1" x14ac:dyDescent="0.25">
      <c r="A215" s="3">
        <v>219</v>
      </c>
      <c r="B215" s="1" t="s">
        <v>48</v>
      </c>
      <c r="C215" s="1" t="s">
        <v>464</v>
      </c>
    </row>
    <row r="216" spans="1:3" ht="24.95" customHeight="1" x14ac:dyDescent="0.25">
      <c r="A216" s="3">
        <v>220</v>
      </c>
      <c r="B216" s="1" t="s">
        <v>48</v>
      </c>
      <c r="C216" s="1" t="s">
        <v>465</v>
      </c>
    </row>
    <row r="217" spans="1:3" ht="24.95" customHeight="1" x14ac:dyDescent="0.25">
      <c r="A217" s="3">
        <v>221</v>
      </c>
      <c r="B217" s="1" t="s">
        <v>48</v>
      </c>
      <c r="C217" s="1" t="s">
        <v>466</v>
      </c>
    </row>
    <row r="218" spans="1:3" ht="24.95" customHeight="1" x14ac:dyDescent="0.25">
      <c r="A218" s="3">
        <v>223</v>
      </c>
      <c r="B218" s="1" t="s">
        <v>48</v>
      </c>
      <c r="C218" s="1" t="s">
        <v>467</v>
      </c>
    </row>
    <row r="219" spans="1:3" ht="24.95" customHeight="1" x14ac:dyDescent="0.25">
      <c r="A219" s="3">
        <v>224</v>
      </c>
      <c r="B219" s="1" t="s">
        <v>48</v>
      </c>
      <c r="C219" s="1" t="s">
        <v>468</v>
      </c>
    </row>
    <row r="220" spans="1:3" ht="24.95" customHeight="1" x14ac:dyDescent="0.25">
      <c r="A220" s="3">
        <v>225</v>
      </c>
      <c r="B220" s="1" t="s">
        <v>48</v>
      </c>
      <c r="C220" s="1" t="s">
        <v>469</v>
      </c>
    </row>
    <row r="221" spans="1:3" ht="24.95" customHeight="1" x14ac:dyDescent="0.25">
      <c r="A221" s="3">
        <v>226</v>
      </c>
      <c r="B221" s="1" t="s">
        <v>48</v>
      </c>
      <c r="C221" s="1" t="s">
        <v>470</v>
      </c>
    </row>
    <row r="222" spans="1:3" ht="24.95" customHeight="1" x14ac:dyDescent="0.25">
      <c r="A222" s="3">
        <v>227</v>
      </c>
      <c r="B222" s="1" t="s">
        <v>48</v>
      </c>
      <c r="C222" s="1" t="s">
        <v>471</v>
      </c>
    </row>
    <row r="223" spans="1:3" ht="24.95" customHeight="1" x14ac:dyDescent="0.25">
      <c r="A223" s="3">
        <v>228</v>
      </c>
      <c r="B223" s="1" t="s">
        <v>48</v>
      </c>
      <c r="C223" s="1" t="s">
        <v>472</v>
      </c>
    </row>
    <row r="224" spans="1:3" ht="24.95" customHeight="1" x14ac:dyDescent="0.25">
      <c r="A224" s="3">
        <v>229</v>
      </c>
      <c r="B224" s="1" t="s">
        <v>48</v>
      </c>
      <c r="C224" s="1" t="s">
        <v>473</v>
      </c>
    </row>
    <row r="225" spans="1:3" ht="24.95" customHeight="1" x14ac:dyDescent="0.25">
      <c r="A225" s="3">
        <v>230</v>
      </c>
      <c r="B225" s="1" t="s">
        <v>48</v>
      </c>
      <c r="C225" s="1" t="s">
        <v>474</v>
      </c>
    </row>
    <row r="226" spans="1:3" ht="24.95" customHeight="1" x14ac:dyDescent="0.25">
      <c r="A226" s="3">
        <v>231</v>
      </c>
      <c r="B226" s="1" t="s">
        <v>48</v>
      </c>
      <c r="C226" s="1" t="s">
        <v>475</v>
      </c>
    </row>
    <row r="227" spans="1:3" ht="24.95" customHeight="1" x14ac:dyDescent="0.25">
      <c r="A227" s="3">
        <v>232</v>
      </c>
      <c r="B227" s="1" t="s">
        <v>48</v>
      </c>
      <c r="C227" s="1" t="s">
        <v>476</v>
      </c>
    </row>
    <row r="228" spans="1:3" ht="24.95" customHeight="1" x14ac:dyDescent="0.25">
      <c r="A228" s="3">
        <v>233</v>
      </c>
      <c r="B228" s="1" t="s">
        <v>48</v>
      </c>
      <c r="C228" s="1" t="s">
        <v>477</v>
      </c>
    </row>
    <row r="229" spans="1:3" ht="24.95" customHeight="1" x14ac:dyDescent="0.25">
      <c r="A229" s="3">
        <v>234</v>
      </c>
      <c r="B229" s="1" t="s">
        <v>48</v>
      </c>
      <c r="C229" s="1" t="s">
        <v>478</v>
      </c>
    </row>
    <row r="230" spans="1:3" ht="24.95" customHeight="1" x14ac:dyDescent="0.25">
      <c r="A230" s="3">
        <v>235</v>
      </c>
      <c r="B230" s="1" t="s">
        <v>48</v>
      </c>
      <c r="C230" s="1" t="s">
        <v>479</v>
      </c>
    </row>
    <row r="231" spans="1:3" ht="24.95" customHeight="1" x14ac:dyDescent="0.25">
      <c r="A231" s="3">
        <v>236</v>
      </c>
      <c r="B231" s="1" t="s">
        <v>48</v>
      </c>
      <c r="C231" s="1" t="s">
        <v>480</v>
      </c>
    </row>
    <row r="232" spans="1:3" ht="24.95" customHeight="1" x14ac:dyDescent="0.25">
      <c r="A232" s="3">
        <v>237</v>
      </c>
      <c r="B232" s="1" t="s">
        <v>48</v>
      </c>
      <c r="C232" s="1" t="s">
        <v>481</v>
      </c>
    </row>
    <row r="233" spans="1:3" ht="24.95" customHeight="1" x14ac:dyDescent="0.25">
      <c r="A233" s="3">
        <v>238</v>
      </c>
      <c r="B233" s="1" t="s">
        <v>48</v>
      </c>
      <c r="C233" s="1" t="s">
        <v>482</v>
      </c>
    </row>
    <row r="234" spans="1:3" ht="24.95" customHeight="1" x14ac:dyDescent="0.25">
      <c r="A234" s="3">
        <v>239</v>
      </c>
      <c r="B234" s="1" t="s">
        <v>48</v>
      </c>
      <c r="C234" s="1" t="s">
        <v>483</v>
      </c>
    </row>
    <row r="235" spans="1:3" ht="24.95" customHeight="1" x14ac:dyDescent="0.25">
      <c r="A235" s="3">
        <v>240</v>
      </c>
      <c r="B235" s="1" t="s">
        <v>48</v>
      </c>
      <c r="C235" s="1" t="s">
        <v>484</v>
      </c>
    </row>
    <row r="236" spans="1:3" ht="24.95" customHeight="1" x14ac:dyDescent="0.25">
      <c r="A236" s="3">
        <v>241</v>
      </c>
      <c r="B236" s="1" t="s">
        <v>48</v>
      </c>
      <c r="C236" s="1" t="s">
        <v>485</v>
      </c>
    </row>
    <row r="237" spans="1:3" ht="24.95" customHeight="1" x14ac:dyDescent="0.25">
      <c r="A237" s="3">
        <v>242</v>
      </c>
      <c r="B237" s="1" t="s">
        <v>48</v>
      </c>
      <c r="C237" s="1" t="s">
        <v>486</v>
      </c>
    </row>
    <row r="238" spans="1:3" ht="24.95" customHeight="1" x14ac:dyDescent="0.25">
      <c r="A238" s="3">
        <v>243</v>
      </c>
      <c r="B238" s="1" t="s">
        <v>48</v>
      </c>
      <c r="C238" s="1" t="s">
        <v>487</v>
      </c>
    </row>
    <row r="239" spans="1:3" ht="24.95" customHeight="1" x14ac:dyDescent="0.25">
      <c r="A239" s="3">
        <v>244</v>
      </c>
      <c r="B239" s="1" t="s">
        <v>48</v>
      </c>
      <c r="C239" s="1" t="s">
        <v>488</v>
      </c>
    </row>
    <row r="240" spans="1:3" ht="24.95" customHeight="1" x14ac:dyDescent="0.25">
      <c r="A240" s="3">
        <v>245</v>
      </c>
      <c r="B240" s="1" t="s">
        <v>48</v>
      </c>
      <c r="C240" s="1" t="s">
        <v>489</v>
      </c>
    </row>
    <row r="241" spans="1:3" ht="24.95" customHeight="1" x14ac:dyDescent="0.25">
      <c r="A241" s="3">
        <v>246</v>
      </c>
      <c r="B241" s="1" t="s">
        <v>48</v>
      </c>
      <c r="C241" s="1" t="s">
        <v>490</v>
      </c>
    </row>
    <row r="242" spans="1:3" ht="24.95" customHeight="1" x14ac:dyDescent="0.25">
      <c r="A242" s="3">
        <v>247</v>
      </c>
      <c r="B242" s="1" t="s">
        <v>48</v>
      </c>
      <c r="C242" s="1" t="s">
        <v>491</v>
      </c>
    </row>
    <row r="243" spans="1:3" ht="24.95" customHeight="1" x14ac:dyDescent="0.25">
      <c r="A243" s="3">
        <v>248</v>
      </c>
      <c r="B243" s="1" t="s">
        <v>48</v>
      </c>
      <c r="C243" s="1" t="s">
        <v>492</v>
      </c>
    </row>
    <row r="244" spans="1:3" ht="24.95" customHeight="1" x14ac:dyDescent="0.25">
      <c r="A244" s="3">
        <v>249</v>
      </c>
      <c r="B244" s="1" t="s">
        <v>48</v>
      </c>
      <c r="C244" s="1" t="s">
        <v>493</v>
      </c>
    </row>
    <row r="245" spans="1:3" ht="24.95" customHeight="1" x14ac:dyDescent="0.25">
      <c r="A245" s="3">
        <v>250</v>
      </c>
      <c r="B245" s="1" t="s">
        <v>48</v>
      </c>
      <c r="C245" s="1" t="s">
        <v>494</v>
      </c>
    </row>
    <row r="246" spans="1:3" ht="24.95" customHeight="1" x14ac:dyDescent="0.25">
      <c r="A246" s="3">
        <v>251</v>
      </c>
      <c r="B246" s="1" t="s">
        <v>48</v>
      </c>
      <c r="C246" s="1" t="s">
        <v>495</v>
      </c>
    </row>
    <row r="247" spans="1:3" ht="24.95" customHeight="1" x14ac:dyDescent="0.25">
      <c r="A247" s="3">
        <v>252</v>
      </c>
      <c r="B247" s="1" t="s">
        <v>810</v>
      </c>
      <c r="C247" s="48" t="s">
        <v>945</v>
      </c>
    </row>
    <row r="248" spans="1:3" ht="24.95" customHeight="1" x14ac:dyDescent="0.25">
      <c r="A248" s="3">
        <v>253</v>
      </c>
      <c r="B248" s="1" t="s">
        <v>810</v>
      </c>
      <c r="C248" s="48" t="s">
        <v>946</v>
      </c>
    </row>
    <row r="249" spans="1:3" ht="24.95" customHeight="1" x14ac:dyDescent="0.25">
      <c r="A249" s="3">
        <v>254</v>
      </c>
      <c r="B249" s="1" t="s">
        <v>810</v>
      </c>
      <c r="C249" s="48" t="s">
        <v>947</v>
      </c>
    </row>
    <row r="250" spans="1:3" ht="24.95" customHeight="1" x14ac:dyDescent="0.25">
      <c r="A250" s="3">
        <v>255</v>
      </c>
      <c r="B250" s="1" t="s">
        <v>810</v>
      </c>
      <c r="C250" s="1" t="s">
        <v>948</v>
      </c>
    </row>
    <row r="251" spans="1:3" ht="24.95" customHeight="1" x14ac:dyDescent="0.25">
      <c r="A251" s="3">
        <v>256</v>
      </c>
      <c r="B251" s="1" t="s">
        <v>810</v>
      </c>
      <c r="C251" s="1" t="s">
        <v>949</v>
      </c>
    </row>
    <row r="252" spans="1:3" ht="24.95" customHeight="1" x14ac:dyDescent="0.25">
      <c r="A252" s="3">
        <v>257</v>
      </c>
      <c r="B252" s="1" t="s">
        <v>810</v>
      </c>
      <c r="C252" s="1" t="s">
        <v>950</v>
      </c>
    </row>
    <row r="253" spans="1:3" ht="24.95" customHeight="1" x14ac:dyDescent="0.25">
      <c r="A253" s="3">
        <v>258</v>
      </c>
      <c r="B253" s="1" t="s">
        <v>810</v>
      </c>
      <c r="C253" s="1" t="s">
        <v>951</v>
      </c>
    </row>
    <row r="254" spans="1:3" ht="24.95" customHeight="1" x14ac:dyDescent="0.25">
      <c r="A254" s="3">
        <v>259</v>
      </c>
      <c r="B254" s="1" t="s">
        <v>810</v>
      </c>
      <c r="C254" s="1" t="s">
        <v>952</v>
      </c>
    </row>
    <row r="255" spans="1:3" ht="24.95" customHeight="1" x14ac:dyDescent="0.25">
      <c r="A255" s="3">
        <v>260</v>
      </c>
      <c r="B255" s="1" t="s">
        <v>810</v>
      </c>
      <c r="C255" s="1" t="s">
        <v>953</v>
      </c>
    </row>
    <row r="256" spans="1:3" ht="24.95" customHeight="1" x14ac:dyDescent="0.25">
      <c r="A256" s="3">
        <v>261</v>
      </c>
      <c r="B256" s="1" t="s">
        <v>810</v>
      </c>
      <c r="C256" s="1" t="s">
        <v>954</v>
      </c>
    </row>
    <row r="257" spans="1:3" ht="24.95" customHeight="1" x14ac:dyDescent="0.25">
      <c r="A257" s="3">
        <v>262</v>
      </c>
      <c r="B257" s="1" t="s">
        <v>810</v>
      </c>
      <c r="C257" s="1" t="s">
        <v>955</v>
      </c>
    </row>
    <row r="258" spans="1:3" ht="24.95" customHeight="1" x14ac:dyDescent="0.25">
      <c r="A258" s="3">
        <v>263</v>
      </c>
      <c r="B258" s="1" t="s">
        <v>810</v>
      </c>
      <c r="C258" s="1" t="s">
        <v>956</v>
      </c>
    </row>
    <row r="259" spans="1:3" ht="24.95" customHeight="1" x14ac:dyDescent="0.25">
      <c r="A259" s="3">
        <v>264</v>
      </c>
      <c r="B259" s="1" t="s">
        <v>810</v>
      </c>
      <c r="C259" s="1" t="s">
        <v>957</v>
      </c>
    </row>
    <row r="260" spans="1:3" ht="24.95" customHeight="1" x14ac:dyDescent="0.25">
      <c r="A260" s="3">
        <v>265</v>
      </c>
      <c r="B260" s="1" t="s">
        <v>810</v>
      </c>
      <c r="C260" s="1" t="s">
        <v>958</v>
      </c>
    </row>
    <row r="261" spans="1:3" ht="24.95" customHeight="1" x14ac:dyDescent="0.25">
      <c r="A261" s="3">
        <v>266</v>
      </c>
      <c r="B261" s="1" t="s">
        <v>810</v>
      </c>
      <c r="C261" s="1" t="s">
        <v>963</v>
      </c>
    </row>
    <row r="262" spans="1:3" ht="24.95" customHeight="1" x14ac:dyDescent="0.25">
      <c r="A262" s="3">
        <v>267</v>
      </c>
      <c r="B262" s="1" t="s">
        <v>810</v>
      </c>
      <c r="C262" s="1" t="s">
        <v>959</v>
      </c>
    </row>
    <row r="263" spans="1:3" ht="24.95" customHeight="1" x14ac:dyDescent="0.25">
      <c r="A263" s="3">
        <v>268</v>
      </c>
      <c r="B263" s="1" t="s">
        <v>810</v>
      </c>
      <c r="C263" s="1" t="s">
        <v>960</v>
      </c>
    </row>
    <row r="264" spans="1:3" ht="24.95" customHeight="1" x14ac:dyDescent="0.25">
      <c r="A264" s="3">
        <v>269</v>
      </c>
      <c r="B264" s="1" t="s">
        <v>810</v>
      </c>
      <c r="C264" s="1" t="s">
        <v>961</v>
      </c>
    </row>
    <row r="265" spans="1:3" ht="24.95" customHeight="1" x14ac:dyDescent="0.25">
      <c r="A265" s="3">
        <v>270</v>
      </c>
      <c r="B265" s="1" t="s">
        <v>810</v>
      </c>
      <c r="C265" s="1" t="s">
        <v>962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workbookViewId="0">
      <pane ySplit="7" topLeftCell="A8" activePane="bottomLeft" state="frozen"/>
      <selection pane="bottomLeft" activeCell="E1" sqref="E1"/>
    </sheetView>
  </sheetViews>
  <sheetFormatPr defaultRowHeight="15" x14ac:dyDescent="0.25"/>
  <cols>
    <col min="1" max="1" width="3" bestFit="1" customWidth="1"/>
    <col min="2" max="2" width="16" bestFit="1" customWidth="1"/>
    <col min="3" max="3" width="9.7109375" bestFit="1" customWidth="1"/>
    <col min="4" max="4" width="27.140625" style="63" bestFit="1" customWidth="1"/>
    <col min="5" max="5" width="11.28515625" customWidth="1"/>
    <col min="6" max="6" width="11" customWidth="1"/>
    <col min="7" max="7" width="12.85546875" bestFit="1" customWidth="1"/>
    <col min="8" max="8" width="10.5703125" bestFit="1" customWidth="1"/>
    <col min="9" max="9" width="13.85546875" bestFit="1" customWidth="1"/>
  </cols>
  <sheetData>
    <row r="1" spans="1:9" x14ac:dyDescent="0.25">
      <c r="D1" s="60" t="s">
        <v>1063</v>
      </c>
      <c r="E1" s="60">
        <f>COUNTA(E8:E63)</f>
        <v>56</v>
      </c>
      <c r="F1" s="60">
        <f>COUNTA(F8:F63)</f>
        <v>56</v>
      </c>
      <c r="G1" s="60">
        <f>COUNTA(G8:G63)</f>
        <v>56</v>
      </c>
      <c r="H1" s="60">
        <f>COUNTA(H8:H63)</f>
        <v>56</v>
      </c>
    </row>
    <row r="2" spans="1:9" x14ac:dyDescent="0.25">
      <c r="D2" s="60" t="s">
        <v>1066</v>
      </c>
      <c r="E2" s="60">
        <f>COUNTIF(E8:E63,"NA")</f>
        <v>0</v>
      </c>
      <c r="F2" s="60">
        <f>COUNTIF(F8:F63,"NA")</f>
        <v>0</v>
      </c>
      <c r="G2" s="60">
        <f>COUNTIF(G8:G63,"NA")</f>
        <v>0</v>
      </c>
      <c r="H2" s="60">
        <f>COUNTIF(H8:H63,"??")</f>
        <v>0</v>
      </c>
    </row>
    <row r="3" spans="1:9" x14ac:dyDescent="0.25">
      <c r="D3" s="60" t="s">
        <v>1064</v>
      </c>
      <c r="E3" s="60">
        <f>COUNTIF(E8:E63,"Yes")</f>
        <v>29</v>
      </c>
      <c r="F3" s="60">
        <f>COUNTIF(F8:F63,"Yes")</f>
        <v>30</v>
      </c>
      <c r="G3" s="60">
        <f>COUNTIF(G8:G63,"Yes")</f>
        <v>25</v>
      </c>
      <c r="H3" s="60">
        <f>COUNTIF(H8:H63,"Yes")</f>
        <v>0</v>
      </c>
    </row>
    <row r="4" spans="1:9" x14ac:dyDescent="0.25">
      <c r="D4" s="60" t="s">
        <v>1061</v>
      </c>
      <c r="E4" s="60">
        <f>COUNTIF(E8:E63,"NR")</f>
        <v>16</v>
      </c>
      <c r="F4" s="60">
        <f>COUNTIF(F8:F63,"NR")</f>
        <v>15</v>
      </c>
      <c r="G4" s="60">
        <f>COUNTIF(G8:G63,"NR")</f>
        <v>17</v>
      </c>
      <c r="H4" s="60">
        <f>COUNTIF(H8:H63,"NR")</f>
        <v>0</v>
      </c>
    </row>
    <row r="5" spans="1:9" x14ac:dyDescent="0.25">
      <c r="D5" s="67" t="s">
        <v>1065</v>
      </c>
      <c r="E5" s="68">
        <f>(E3+E4)/E1</f>
        <v>0.8035714285714286</v>
      </c>
      <c r="F5" s="68">
        <f t="shared" ref="F5:H5" si="0">(F3+F4)/F1</f>
        <v>0.8035714285714286</v>
      </c>
      <c r="G5" s="68">
        <f t="shared" si="0"/>
        <v>0.75</v>
      </c>
      <c r="H5" s="68">
        <f t="shared" si="0"/>
        <v>0</v>
      </c>
    </row>
    <row r="7" spans="1:9" ht="15.75" x14ac:dyDescent="0.25">
      <c r="A7" s="64" t="s">
        <v>1053</v>
      </c>
      <c r="B7" s="64" t="s">
        <v>1052</v>
      </c>
      <c r="C7" s="64" t="s">
        <v>996</v>
      </c>
      <c r="D7" s="61" t="s">
        <v>978</v>
      </c>
      <c r="E7" s="64" t="s">
        <v>1054</v>
      </c>
      <c r="F7" s="64" t="s">
        <v>1055</v>
      </c>
      <c r="G7" s="64" t="s">
        <v>1056</v>
      </c>
      <c r="H7" s="64" t="s">
        <v>369</v>
      </c>
      <c r="I7" s="64" t="s">
        <v>970</v>
      </c>
    </row>
    <row r="8" spans="1:9" x14ac:dyDescent="0.25">
      <c r="A8" s="62">
        <v>8</v>
      </c>
      <c r="B8" s="62" t="s">
        <v>1051</v>
      </c>
      <c r="C8" s="62">
        <v>6502</v>
      </c>
      <c r="D8" s="62" t="s">
        <v>997</v>
      </c>
      <c r="E8" s="65">
        <v>42109</v>
      </c>
      <c r="F8" s="65">
        <v>42109</v>
      </c>
      <c r="G8" s="65">
        <v>42109</v>
      </c>
      <c r="H8" s="65">
        <v>42109</v>
      </c>
      <c r="I8" s="62"/>
    </row>
    <row r="9" spans="1:9" ht="15.75" x14ac:dyDescent="0.25">
      <c r="A9" s="62">
        <v>19</v>
      </c>
      <c r="B9" s="62" t="s">
        <v>1051</v>
      </c>
      <c r="C9" s="66"/>
      <c r="D9" s="62" t="s">
        <v>1008</v>
      </c>
      <c r="E9" s="65">
        <v>42109</v>
      </c>
      <c r="F9" s="65">
        <v>42109</v>
      </c>
      <c r="G9" s="65">
        <v>42109</v>
      </c>
      <c r="H9" s="65">
        <v>42109</v>
      </c>
      <c r="I9" s="62"/>
    </row>
    <row r="10" spans="1:9" x14ac:dyDescent="0.25">
      <c r="A10" s="62">
        <v>20</v>
      </c>
      <c r="B10" s="62" t="s">
        <v>1051</v>
      </c>
      <c r="C10" s="62"/>
      <c r="D10" s="62" t="s">
        <v>1018</v>
      </c>
      <c r="E10" s="65">
        <v>42109</v>
      </c>
      <c r="F10" s="65">
        <v>42109</v>
      </c>
      <c r="G10" s="65">
        <v>42109</v>
      </c>
      <c r="H10" s="65">
        <v>42109</v>
      </c>
      <c r="I10" s="62"/>
    </row>
    <row r="11" spans="1:9" x14ac:dyDescent="0.25">
      <c r="A11" s="62">
        <v>21</v>
      </c>
      <c r="B11" s="62" t="s">
        <v>1051</v>
      </c>
      <c r="C11" s="62"/>
      <c r="D11" s="62" t="s">
        <v>1019</v>
      </c>
      <c r="E11" s="65">
        <v>42109</v>
      </c>
      <c r="F11" s="65">
        <v>42109</v>
      </c>
      <c r="G11" s="65">
        <v>42109</v>
      </c>
      <c r="H11" s="65">
        <v>42109</v>
      </c>
      <c r="I11" s="62"/>
    </row>
    <row r="12" spans="1:9" x14ac:dyDescent="0.25">
      <c r="A12" s="62">
        <v>39</v>
      </c>
      <c r="B12" s="62" t="s">
        <v>1051</v>
      </c>
      <c r="C12" s="62"/>
      <c r="D12" s="62" t="s">
        <v>1037</v>
      </c>
      <c r="E12" s="65">
        <v>42109</v>
      </c>
      <c r="F12" s="65">
        <v>42109</v>
      </c>
      <c r="G12" s="65">
        <v>42109</v>
      </c>
      <c r="H12" s="65">
        <v>42109</v>
      </c>
      <c r="I12" s="62"/>
    </row>
    <row r="13" spans="1:9" x14ac:dyDescent="0.25">
      <c r="A13" s="62">
        <v>40</v>
      </c>
      <c r="B13" s="62" t="s">
        <v>1051</v>
      </c>
      <c r="C13" s="62"/>
      <c r="D13" s="62" t="s">
        <v>1038</v>
      </c>
      <c r="E13" s="65">
        <v>42109</v>
      </c>
      <c r="F13" s="65">
        <v>42109</v>
      </c>
      <c r="G13" s="65">
        <v>42109</v>
      </c>
      <c r="H13" s="65">
        <v>42109</v>
      </c>
      <c r="I13" s="62"/>
    </row>
    <row r="14" spans="1:9" x14ac:dyDescent="0.25">
      <c r="A14" s="62">
        <v>42</v>
      </c>
      <c r="B14" s="62" t="s">
        <v>1051</v>
      </c>
      <c r="C14" s="62"/>
      <c r="D14" s="62" t="s">
        <v>1040</v>
      </c>
      <c r="E14" s="65">
        <v>42109</v>
      </c>
      <c r="F14" s="65">
        <v>42109</v>
      </c>
      <c r="G14" s="65">
        <v>42109</v>
      </c>
      <c r="H14" s="65">
        <v>42109</v>
      </c>
      <c r="I14" s="62"/>
    </row>
    <row r="15" spans="1:9" x14ac:dyDescent="0.25">
      <c r="A15" s="62">
        <v>45</v>
      </c>
      <c r="B15" s="62" t="s">
        <v>1051</v>
      </c>
      <c r="C15" s="62"/>
      <c r="D15" s="62" t="s">
        <v>1043</v>
      </c>
      <c r="E15" s="65">
        <v>42109</v>
      </c>
      <c r="F15" s="65">
        <v>42109</v>
      </c>
      <c r="G15" s="65">
        <v>42109</v>
      </c>
      <c r="H15" s="65">
        <v>42109</v>
      </c>
      <c r="I15" s="62"/>
    </row>
    <row r="16" spans="1:9" x14ac:dyDescent="0.25">
      <c r="A16" s="62">
        <v>48</v>
      </c>
      <c r="B16" s="62" t="s">
        <v>1051</v>
      </c>
      <c r="C16" s="62"/>
      <c r="D16" s="62" t="s">
        <v>1046</v>
      </c>
      <c r="E16" s="65">
        <v>42109</v>
      </c>
      <c r="F16" s="65">
        <v>42109</v>
      </c>
      <c r="G16" s="65">
        <v>42109</v>
      </c>
      <c r="H16" s="65">
        <v>42109</v>
      </c>
      <c r="I16" s="62"/>
    </row>
    <row r="17" spans="1:9" x14ac:dyDescent="0.25">
      <c r="A17" s="62">
        <v>34</v>
      </c>
      <c r="B17" s="62" t="s">
        <v>1051</v>
      </c>
      <c r="C17" s="62"/>
      <c r="D17" s="62" t="s">
        <v>1032</v>
      </c>
      <c r="E17" s="62" t="s">
        <v>1057</v>
      </c>
      <c r="F17" s="62" t="s">
        <v>1057</v>
      </c>
      <c r="G17" s="62" t="s">
        <v>1057</v>
      </c>
      <c r="H17" s="65">
        <v>42109</v>
      </c>
      <c r="I17" s="62"/>
    </row>
    <row r="18" spans="1:9" x14ac:dyDescent="0.25">
      <c r="A18" s="62">
        <v>44</v>
      </c>
      <c r="B18" s="62" t="s">
        <v>1051</v>
      </c>
      <c r="C18" s="62"/>
      <c r="D18" s="62" t="s">
        <v>1042</v>
      </c>
      <c r="E18" s="62" t="s">
        <v>1061</v>
      </c>
      <c r="F18" s="62" t="s">
        <v>1061</v>
      </c>
      <c r="G18" s="62" t="s">
        <v>1057</v>
      </c>
      <c r="H18" s="65">
        <v>42109</v>
      </c>
      <c r="I18" s="62"/>
    </row>
    <row r="19" spans="1:9" x14ac:dyDescent="0.25">
      <c r="A19" s="62">
        <v>23</v>
      </c>
      <c r="B19" s="62" t="s">
        <v>1051</v>
      </c>
      <c r="C19" s="62"/>
      <c r="D19" s="62" t="s">
        <v>1021</v>
      </c>
      <c r="E19" s="62" t="s">
        <v>1061</v>
      </c>
      <c r="F19" s="62" t="s">
        <v>1061</v>
      </c>
      <c r="G19" s="62" t="s">
        <v>1061</v>
      </c>
      <c r="H19" s="65">
        <v>42109</v>
      </c>
      <c r="I19" s="62"/>
    </row>
    <row r="20" spans="1:9" x14ac:dyDescent="0.25">
      <c r="A20" s="62">
        <v>14</v>
      </c>
      <c r="B20" s="62" t="s">
        <v>1051</v>
      </c>
      <c r="C20" s="62">
        <v>6502</v>
      </c>
      <c r="D20" s="62" t="s">
        <v>1006</v>
      </c>
      <c r="E20" s="65">
        <v>42109</v>
      </c>
      <c r="F20" s="65">
        <v>42109</v>
      </c>
      <c r="G20" s="62" t="s">
        <v>1057</v>
      </c>
      <c r="H20" s="65">
        <v>42109</v>
      </c>
      <c r="I20" s="62"/>
    </row>
    <row r="21" spans="1:9" x14ac:dyDescent="0.25">
      <c r="A21" s="62">
        <v>13</v>
      </c>
      <c r="B21" s="62" t="s">
        <v>1051</v>
      </c>
      <c r="C21" s="62">
        <v>5904</v>
      </c>
      <c r="D21" s="62" t="s">
        <v>1005</v>
      </c>
      <c r="E21" s="62" t="s">
        <v>1061</v>
      </c>
      <c r="F21" s="62" t="s">
        <v>1057</v>
      </c>
      <c r="G21" s="62" t="s">
        <v>1009</v>
      </c>
      <c r="H21" s="65">
        <v>42109</v>
      </c>
      <c r="I21" s="62"/>
    </row>
    <row r="22" spans="1:9" x14ac:dyDescent="0.25">
      <c r="A22" s="62">
        <v>1</v>
      </c>
      <c r="B22" s="62" t="s">
        <v>1017</v>
      </c>
      <c r="C22" s="62"/>
      <c r="D22" s="62" t="s">
        <v>1011</v>
      </c>
      <c r="E22" s="62" t="s">
        <v>1061</v>
      </c>
      <c r="F22" s="62" t="s">
        <v>1061</v>
      </c>
      <c r="G22" s="62" t="s">
        <v>1061</v>
      </c>
      <c r="H22" s="65">
        <v>42109</v>
      </c>
      <c r="I22" s="62"/>
    </row>
    <row r="23" spans="1:9" x14ac:dyDescent="0.25">
      <c r="A23" s="62">
        <v>2</v>
      </c>
      <c r="B23" s="62" t="s">
        <v>1017</v>
      </c>
      <c r="C23" s="62"/>
      <c r="D23" s="62" t="s">
        <v>47</v>
      </c>
      <c r="E23" s="62" t="s">
        <v>1061</v>
      </c>
      <c r="F23" s="62" t="s">
        <v>1061</v>
      </c>
      <c r="G23" s="62" t="s">
        <v>1061</v>
      </c>
      <c r="H23" s="65">
        <v>42109</v>
      </c>
      <c r="I23" s="62"/>
    </row>
    <row r="24" spans="1:9" x14ac:dyDescent="0.25">
      <c r="A24" s="62">
        <v>3</v>
      </c>
      <c r="B24" s="62" t="s">
        <v>1017</v>
      </c>
      <c r="C24" s="62"/>
      <c r="D24" s="62" t="s">
        <v>1012</v>
      </c>
      <c r="E24" s="62" t="s">
        <v>1061</v>
      </c>
      <c r="F24" s="62" t="s">
        <v>1061</v>
      </c>
      <c r="G24" s="62" t="s">
        <v>1061</v>
      </c>
      <c r="H24" s="65">
        <v>42109</v>
      </c>
      <c r="I24" s="62"/>
    </row>
    <row r="25" spans="1:9" x14ac:dyDescent="0.25">
      <c r="A25" s="62">
        <v>4</v>
      </c>
      <c r="B25" s="62" t="s">
        <v>1017</v>
      </c>
      <c r="C25" s="62"/>
      <c r="D25" s="62" t="s">
        <v>1013</v>
      </c>
      <c r="E25" s="62" t="s">
        <v>1061</v>
      </c>
      <c r="F25" s="62" t="s">
        <v>1061</v>
      </c>
      <c r="G25" s="62" t="s">
        <v>1061</v>
      </c>
      <c r="H25" s="65">
        <v>42109</v>
      </c>
      <c r="I25" s="62"/>
    </row>
    <row r="26" spans="1:9" x14ac:dyDescent="0.25">
      <c r="A26" s="62">
        <v>5</v>
      </c>
      <c r="B26" s="62" t="s">
        <v>1017</v>
      </c>
      <c r="C26" s="62"/>
      <c r="D26" s="62" t="s">
        <v>1014</v>
      </c>
      <c r="E26" s="62" t="s">
        <v>1061</v>
      </c>
      <c r="F26" s="62" t="s">
        <v>1061</v>
      </c>
      <c r="G26" s="62" t="s">
        <v>1061</v>
      </c>
      <c r="H26" s="65">
        <v>42109</v>
      </c>
      <c r="I26" s="62"/>
    </row>
    <row r="27" spans="1:9" x14ac:dyDescent="0.25">
      <c r="A27" s="62">
        <v>6</v>
      </c>
      <c r="B27" s="62" t="s">
        <v>1017</v>
      </c>
      <c r="C27" s="62"/>
      <c r="D27" s="62" t="s">
        <v>1015</v>
      </c>
      <c r="E27" s="62" t="s">
        <v>1061</v>
      </c>
      <c r="F27" s="62" t="s">
        <v>1061</v>
      </c>
      <c r="G27" s="62" t="s">
        <v>1061</v>
      </c>
      <c r="H27" s="65">
        <v>42109</v>
      </c>
      <c r="I27" s="62"/>
    </row>
    <row r="28" spans="1:9" x14ac:dyDescent="0.25">
      <c r="A28" s="62">
        <v>7</v>
      </c>
      <c r="B28" s="62" t="s">
        <v>1017</v>
      </c>
      <c r="C28" s="62"/>
      <c r="D28" s="62" t="s">
        <v>1016</v>
      </c>
      <c r="E28" s="62" t="s">
        <v>1061</v>
      </c>
      <c r="F28" s="62" t="s">
        <v>1061</v>
      </c>
      <c r="G28" s="62" t="s">
        <v>1061</v>
      </c>
      <c r="H28" s="65">
        <v>42109</v>
      </c>
      <c r="I28" s="62"/>
    </row>
    <row r="29" spans="1:9" x14ac:dyDescent="0.25">
      <c r="A29" s="62">
        <v>12</v>
      </c>
      <c r="B29" s="62" t="s">
        <v>1051</v>
      </c>
      <c r="C29" s="62">
        <v>260</v>
      </c>
      <c r="D29" s="62" t="s">
        <v>1004</v>
      </c>
      <c r="E29" s="62" t="s">
        <v>1061</v>
      </c>
      <c r="F29" s="62" t="s">
        <v>1061</v>
      </c>
      <c r="G29" s="62" t="s">
        <v>1061</v>
      </c>
      <c r="H29" s="65">
        <v>42109</v>
      </c>
      <c r="I29" s="62"/>
    </row>
    <row r="30" spans="1:9" x14ac:dyDescent="0.25">
      <c r="A30" s="62">
        <v>15</v>
      </c>
      <c r="B30" s="62" t="s">
        <v>1051</v>
      </c>
      <c r="C30" s="62">
        <v>7305</v>
      </c>
      <c r="D30" s="62" t="s">
        <v>1007</v>
      </c>
      <c r="E30" s="62" t="s">
        <v>1061</v>
      </c>
      <c r="F30" s="62" t="s">
        <v>1061</v>
      </c>
      <c r="G30" s="62" t="s">
        <v>1061</v>
      </c>
      <c r="H30" s="65">
        <v>42109</v>
      </c>
      <c r="I30" s="62"/>
    </row>
    <row r="31" spans="1:9" x14ac:dyDescent="0.25">
      <c r="A31" s="62">
        <v>16</v>
      </c>
      <c r="B31" s="62" t="s">
        <v>1051</v>
      </c>
      <c r="C31" s="62">
        <v>7307</v>
      </c>
      <c r="D31" s="62" t="s">
        <v>998</v>
      </c>
      <c r="E31" s="62" t="s">
        <v>1061</v>
      </c>
      <c r="F31" s="62" t="s">
        <v>1061</v>
      </c>
      <c r="G31" s="62" t="s">
        <v>1061</v>
      </c>
      <c r="H31" s="65">
        <v>42109</v>
      </c>
      <c r="I31" s="62"/>
    </row>
    <row r="32" spans="1:9" x14ac:dyDescent="0.25">
      <c r="A32" s="62">
        <v>17</v>
      </c>
      <c r="B32" s="62" t="s">
        <v>1051</v>
      </c>
      <c r="C32" s="62">
        <v>13710</v>
      </c>
      <c r="D32" s="62" t="s">
        <v>1000</v>
      </c>
      <c r="E32" s="62" t="s">
        <v>1061</v>
      </c>
      <c r="F32" s="62" t="s">
        <v>1061</v>
      </c>
      <c r="G32" s="62" t="s">
        <v>1061</v>
      </c>
      <c r="H32" s="65">
        <v>42109</v>
      </c>
      <c r="I32" s="62"/>
    </row>
    <row r="33" spans="1:9" x14ac:dyDescent="0.25">
      <c r="A33" s="62">
        <v>18</v>
      </c>
      <c r="B33" s="62" t="s">
        <v>1051</v>
      </c>
      <c r="C33" s="62">
        <v>99000763</v>
      </c>
      <c r="D33" s="62" t="s">
        <v>1002</v>
      </c>
      <c r="E33" s="62" t="s">
        <v>1061</v>
      </c>
      <c r="F33" s="62" t="s">
        <v>1061</v>
      </c>
      <c r="G33" s="62" t="s">
        <v>1061</v>
      </c>
      <c r="H33" s="65">
        <v>42109</v>
      </c>
      <c r="I33" s="62"/>
    </row>
    <row r="34" spans="1:9" x14ac:dyDescent="0.25">
      <c r="A34" s="62">
        <v>49</v>
      </c>
      <c r="B34" s="62" t="s">
        <v>1051</v>
      </c>
      <c r="C34" s="62"/>
      <c r="D34" s="62" t="s">
        <v>1047</v>
      </c>
      <c r="E34" s="62" t="s">
        <v>1061</v>
      </c>
      <c r="F34" s="62" t="s">
        <v>1061</v>
      </c>
      <c r="G34" s="62" t="s">
        <v>1061</v>
      </c>
      <c r="H34" s="65">
        <v>42109</v>
      </c>
      <c r="I34" s="62"/>
    </row>
    <row r="35" spans="1:9" x14ac:dyDescent="0.25">
      <c r="A35" s="62">
        <v>10</v>
      </c>
      <c r="B35" s="62" t="s">
        <v>1051</v>
      </c>
      <c r="C35" s="62">
        <v>13792</v>
      </c>
      <c r="D35" s="62" t="s">
        <v>1001</v>
      </c>
      <c r="E35" s="62" t="s">
        <v>1057</v>
      </c>
      <c r="F35" s="62" t="s">
        <v>1057</v>
      </c>
      <c r="G35" s="65">
        <v>42109</v>
      </c>
      <c r="H35" s="65">
        <v>42109</v>
      </c>
      <c r="I35" s="62"/>
    </row>
    <row r="36" spans="1:9" x14ac:dyDescent="0.25">
      <c r="A36" s="62">
        <v>11</v>
      </c>
      <c r="B36" s="62" t="s">
        <v>1051</v>
      </c>
      <c r="C36" s="62">
        <v>99000771</v>
      </c>
      <c r="D36" s="62" t="s">
        <v>1003</v>
      </c>
      <c r="E36" s="65">
        <v>42109</v>
      </c>
      <c r="F36" s="65">
        <v>42109</v>
      </c>
      <c r="G36" s="65">
        <v>42109</v>
      </c>
      <c r="H36" s="65">
        <v>42109</v>
      </c>
      <c r="I36" s="62"/>
    </row>
    <row r="37" spans="1:9" x14ac:dyDescent="0.25">
      <c r="A37" s="62">
        <v>9</v>
      </c>
      <c r="B37" s="62" t="s">
        <v>1051</v>
      </c>
      <c r="C37" s="62">
        <v>7381</v>
      </c>
      <c r="D37" s="62" t="s">
        <v>1050</v>
      </c>
      <c r="E37" s="62" t="s">
        <v>1057</v>
      </c>
      <c r="F37" s="62" t="s">
        <v>1057</v>
      </c>
      <c r="G37" s="62" t="s">
        <v>1057</v>
      </c>
      <c r="H37" s="65">
        <v>42109</v>
      </c>
      <c r="I37" s="62" t="s">
        <v>999</v>
      </c>
    </row>
    <row r="38" spans="1:9" x14ac:dyDescent="0.25">
      <c r="A38" s="62">
        <v>47</v>
      </c>
      <c r="B38" s="62" t="s">
        <v>1051</v>
      </c>
      <c r="C38" s="62"/>
      <c r="D38" s="62" t="s">
        <v>1045</v>
      </c>
      <c r="E38" s="62" t="s">
        <v>1057</v>
      </c>
      <c r="F38" s="62" t="s">
        <v>1057</v>
      </c>
      <c r="G38" s="65">
        <v>42109</v>
      </c>
      <c r="H38" s="65">
        <v>42109</v>
      </c>
      <c r="I38" s="62"/>
    </row>
    <row r="39" spans="1:9" x14ac:dyDescent="0.25">
      <c r="A39" s="62">
        <v>70</v>
      </c>
      <c r="B39" s="62" t="s">
        <v>1051</v>
      </c>
      <c r="C39" s="62"/>
      <c r="D39" s="62" t="s">
        <v>1058</v>
      </c>
      <c r="E39" s="62" t="s">
        <v>1057</v>
      </c>
      <c r="F39" s="62" t="s">
        <v>1057</v>
      </c>
      <c r="G39" s="70">
        <v>42109</v>
      </c>
      <c r="H39" s="65">
        <v>42109</v>
      </c>
      <c r="I39" s="62"/>
    </row>
    <row r="40" spans="1:9" x14ac:dyDescent="0.25">
      <c r="A40" s="62">
        <v>50</v>
      </c>
      <c r="B40" s="62" t="s">
        <v>1051</v>
      </c>
      <c r="C40" s="62"/>
      <c r="D40" s="62" t="s">
        <v>1048</v>
      </c>
      <c r="E40" s="62" t="s">
        <v>1057</v>
      </c>
      <c r="F40" s="62" t="s">
        <v>1057</v>
      </c>
      <c r="G40" s="62" t="s">
        <v>1061</v>
      </c>
      <c r="H40" s="65">
        <v>42109</v>
      </c>
      <c r="I40" s="62"/>
    </row>
    <row r="41" spans="1:9" x14ac:dyDescent="0.25">
      <c r="A41" s="62">
        <v>71</v>
      </c>
      <c r="B41" s="62" t="s">
        <v>1051</v>
      </c>
      <c r="C41" s="62"/>
      <c r="D41" s="62" t="s">
        <v>1059</v>
      </c>
      <c r="E41" s="62" t="s">
        <v>1057</v>
      </c>
      <c r="F41" s="62" t="s">
        <v>1057</v>
      </c>
      <c r="G41" s="62" t="s">
        <v>1061</v>
      </c>
      <c r="H41" s="65">
        <v>42109</v>
      </c>
      <c r="I41" s="62"/>
    </row>
    <row r="42" spans="1:9" x14ac:dyDescent="0.25">
      <c r="A42" s="62">
        <v>75</v>
      </c>
      <c r="B42" s="62" t="s">
        <v>1051</v>
      </c>
      <c r="C42" s="62"/>
      <c r="D42" s="62" t="s">
        <v>692</v>
      </c>
      <c r="E42" s="62" t="s">
        <v>1057</v>
      </c>
      <c r="F42" s="62" t="s">
        <v>1057</v>
      </c>
      <c r="G42" s="62" t="s">
        <v>1061</v>
      </c>
      <c r="H42" s="65">
        <v>42109</v>
      </c>
      <c r="I42" s="62"/>
    </row>
    <row r="43" spans="1:9" x14ac:dyDescent="0.25">
      <c r="A43" s="62">
        <v>22</v>
      </c>
      <c r="B43" s="62" t="s">
        <v>1051</v>
      </c>
      <c r="C43" s="62"/>
      <c r="D43" s="62" t="s">
        <v>1020</v>
      </c>
      <c r="E43" s="69" t="s">
        <v>1057</v>
      </c>
      <c r="F43" s="69" t="s">
        <v>1057</v>
      </c>
      <c r="G43" s="62" t="s">
        <v>1057</v>
      </c>
      <c r="H43" s="65">
        <v>42109</v>
      </c>
      <c r="I43" s="62"/>
    </row>
    <row r="44" spans="1:9" x14ac:dyDescent="0.25">
      <c r="A44" s="62">
        <v>24</v>
      </c>
      <c r="B44" s="62" t="s">
        <v>1051</v>
      </c>
      <c r="C44" s="62"/>
      <c r="D44" s="62" t="s">
        <v>1022</v>
      </c>
      <c r="E44" s="69" t="s">
        <v>1057</v>
      </c>
      <c r="F44" s="69" t="s">
        <v>1057</v>
      </c>
      <c r="G44" s="62" t="s">
        <v>1057</v>
      </c>
      <c r="H44" s="65">
        <v>42109</v>
      </c>
      <c r="I44" s="62"/>
    </row>
    <row r="45" spans="1:9" x14ac:dyDescent="0.25">
      <c r="A45" s="62">
        <v>25</v>
      </c>
      <c r="B45" s="62" t="s">
        <v>1051</v>
      </c>
      <c r="C45" s="62"/>
      <c r="D45" s="62" t="s">
        <v>1023</v>
      </c>
      <c r="E45" s="62" t="s">
        <v>1057</v>
      </c>
      <c r="F45" s="62" t="s">
        <v>1057</v>
      </c>
      <c r="G45" s="62" t="s">
        <v>1057</v>
      </c>
      <c r="H45" s="65">
        <v>42109</v>
      </c>
      <c r="I45" s="62"/>
    </row>
    <row r="46" spans="1:9" x14ac:dyDescent="0.25">
      <c r="A46" s="62">
        <v>26</v>
      </c>
      <c r="B46" s="62" t="s">
        <v>1051</v>
      </c>
      <c r="C46" s="62"/>
      <c r="D46" s="62" t="s">
        <v>1024</v>
      </c>
      <c r="E46" s="62" t="s">
        <v>1057</v>
      </c>
      <c r="F46" s="62" t="s">
        <v>1057</v>
      </c>
      <c r="G46" s="62" t="s">
        <v>1057</v>
      </c>
      <c r="H46" s="65">
        <v>42109</v>
      </c>
      <c r="I46" s="62"/>
    </row>
    <row r="47" spans="1:9" x14ac:dyDescent="0.25">
      <c r="A47" s="62">
        <v>27</v>
      </c>
      <c r="B47" s="62" t="s">
        <v>1051</v>
      </c>
      <c r="C47" s="62"/>
      <c r="D47" s="62" t="s">
        <v>1025</v>
      </c>
      <c r="E47" s="69" t="s">
        <v>1057</v>
      </c>
      <c r="F47" s="69" t="s">
        <v>1057</v>
      </c>
      <c r="G47" s="62" t="s">
        <v>1057</v>
      </c>
      <c r="H47" s="65">
        <v>42109</v>
      </c>
      <c r="I47" s="62"/>
    </row>
    <row r="48" spans="1:9" x14ac:dyDescent="0.25">
      <c r="A48" s="62">
        <v>28</v>
      </c>
      <c r="B48" s="62" t="s">
        <v>1051</v>
      </c>
      <c r="C48" s="62"/>
      <c r="D48" s="62" t="s">
        <v>1026</v>
      </c>
      <c r="E48" s="69" t="s">
        <v>1057</v>
      </c>
      <c r="F48" s="69" t="s">
        <v>1057</v>
      </c>
      <c r="G48" s="62" t="s">
        <v>1057</v>
      </c>
      <c r="H48" s="65">
        <v>42109</v>
      </c>
      <c r="I48" s="62"/>
    </row>
    <row r="49" spans="1:9" x14ac:dyDescent="0.25">
      <c r="A49" s="62">
        <v>29</v>
      </c>
      <c r="B49" s="62" t="s">
        <v>1051</v>
      </c>
      <c r="C49" s="62"/>
      <c r="D49" s="62" t="s">
        <v>1027</v>
      </c>
      <c r="E49" s="69" t="s">
        <v>1057</v>
      </c>
      <c r="F49" s="69" t="s">
        <v>1057</v>
      </c>
      <c r="G49" s="62" t="s">
        <v>1057</v>
      </c>
      <c r="H49" s="65">
        <v>42109</v>
      </c>
      <c r="I49" s="62"/>
    </row>
    <row r="50" spans="1:9" x14ac:dyDescent="0.25">
      <c r="A50" s="62">
        <v>30</v>
      </c>
      <c r="B50" s="62" t="s">
        <v>1051</v>
      </c>
      <c r="C50" s="62"/>
      <c r="D50" s="62" t="s">
        <v>1028</v>
      </c>
      <c r="E50" s="62" t="s">
        <v>1057</v>
      </c>
      <c r="F50" s="62" t="s">
        <v>1057</v>
      </c>
      <c r="G50" s="62" t="s">
        <v>1057</v>
      </c>
      <c r="H50" s="65">
        <v>42109</v>
      </c>
      <c r="I50" s="62"/>
    </row>
    <row r="51" spans="1:9" x14ac:dyDescent="0.25">
      <c r="A51" s="62">
        <v>31</v>
      </c>
      <c r="B51" s="62" t="s">
        <v>1051</v>
      </c>
      <c r="C51" s="62"/>
      <c r="D51" s="62" t="s">
        <v>1029</v>
      </c>
      <c r="E51" s="62" t="s">
        <v>1057</v>
      </c>
      <c r="F51" s="62" t="s">
        <v>1057</v>
      </c>
      <c r="G51" s="62" t="s">
        <v>1057</v>
      </c>
      <c r="H51" s="65">
        <v>42109</v>
      </c>
      <c r="I51" s="62"/>
    </row>
    <row r="52" spans="1:9" x14ac:dyDescent="0.25">
      <c r="A52" s="62">
        <v>32</v>
      </c>
      <c r="B52" s="62" t="s">
        <v>1051</v>
      </c>
      <c r="C52" s="62"/>
      <c r="D52" s="62" t="s">
        <v>1030</v>
      </c>
      <c r="E52" s="62" t="s">
        <v>1057</v>
      </c>
      <c r="F52" s="69" t="s">
        <v>1057</v>
      </c>
      <c r="G52" s="62" t="s">
        <v>1057</v>
      </c>
      <c r="H52" s="65">
        <v>42109</v>
      </c>
      <c r="I52" s="62"/>
    </row>
    <row r="53" spans="1:9" x14ac:dyDescent="0.25">
      <c r="A53" s="62">
        <v>33</v>
      </c>
      <c r="B53" s="62" t="s">
        <v>1051</v>
      </c>
      <c r="C53" s="62"/>
      <c r="D53" s="62" t="s">
        <v>1031</v>
      </c>
      <c r="E53" s="69" t="s">
        <v>1057</v>
      </c>
      <c r="F53" s="69" t="s">
        <v>1057</v>
      </c>
      <c r="G53" s="62" t="s">
        <v>1057</v>
      </c>
      <c r="H53" s="65">
        <v>42109</v>
      </c>
      <c r="I53" s="62"/>
    </row>
    <row r="54" spans="1:9" x14ac:dyDescent="0.25">
      <c r="A54" s="62">
        <v>35</v>
      </c>
      <c r="B54" s="62" t="s">
        <v>1051</v>
      </c>
      <c r="C54" s="62"/>
      <c r="D54" s="62" t="s">
        <v>1033</v>
      </c>
      <c r="E54" s="62" t="s">
        <v>1057</v>
      </c>
      <c r="F54" s="62" t="s">
        <v>1057</v>
      </c>
      <c r="G54" s="62" t="s">
        <v>1057</v>
      </c>
      <c r="H54" s="65">
        <v>42109</v>
      </c>
      <c r="I54" s="62"/>
    </row>
    <row r="55" spans="1:9" x14ac:dyDescent="0.25">
      <c r="A55" s="62">
        <v>36</v>
      </c>
      <c r="B55" s="62" t="s">
        <v>1051</v>
      </c>
      <c r="C55" s="62"/>
      <c r="D55" s="62" t="s">
        <v>1034</v>
      </c>
      <c r="E55" s="69" t="s">
        <v>1057</v>
      </c>
      <c r="F55" s="69" t="s">
        <v>1057</v>
      </c>
      <c r="G55" s="62" t="s">
        <v>1057</v>
      </c>
      <c r="H55" s="65">
        <v>42109</v>
      </c>
      <c r="I55" s="62"/>
    </row>
    <row r="56" spans="1:9" x14ac:dyDescent="0.25">
      <c r="A56" s="62">
        <v>37</v>
      </c>
      <c r="B56" s="62" t="s">
        <v>1051</v>
      </c>
      <c r="C56" s="62"/>
      <c r="D56" s="62" t="s">
        <v>1035</v>
      </c>
      <c r="E56" s="69" t="s">
        <v>1057</v>
      </c>
      <c r="F56" s="69" t="s">
        <v>1057</v>
      </c>
      <c r="G56" s="62" t="s">
        <v>1057</v>
      </c>
      <c r="H56" s="65">
        <v>42109</v>
      </c>
      <c r="I56" s="62"/>
    </row>
    <row r="57" spans="1:9" x14ac:dyDescent="0.25">
      <c r="A57" s="62">
        <v>38</v>
      </c>
      <c r="B57" s="62" t="s">
        <v>1051</v>
      </c>
      <c r="C57" s="62"/>
      <c r="D57" s="62" t="s">
        <v>1036</v>
      </c>
      <c r="E57" s="69" t="s">
        <v>1057</v>
      </c>
      <c r="F57" s="69" t="s">
        <v>1057</v>
      </c>
      <c r="G57" s="62" t="s">
        <v>1057</v>
      </c>
      <c r="H57" s="65">
        <v>42109</v>
      </c>
      <c r="I57" s="62"/>
    </row>
    <row r="58" spans="1:9" x14ac:dyDescent="0.25">
      <c r="A58" s="62">
        <v>41</v>
      </c>
      <c r="B58" s="62" t="s">
        <v>1051</v>
      </c>
      <c r="C58" s="62"/>
      <c r="D58" s="62" t="s">
        <v>1039</v>
      </c>
      <c r="E58" s="69" t="s">
        <v>1057</v>
      </c>
      <c r="F58" s="69" t="s">
        <v>1057</v>
      </c>
      <c r="G58" s="62" t="s">
        <v>1057</v>
      </c>
      <c r="H58" s="65">
        <v>42109</v>
      </c>
      <c r="I58" s="62"/>
    </row>
    <row r="59" spans="1:9" x14ac:dyDescent="0.25">
      <c r="A59" s="62">
        <v>43</v>
      </c>
      <c r="B59" s="62" t="s">
        <v>1051</v>
      </c>
      <c r="C59" s="62"/>
      <c r="D59" s="62" t="s">
        <v>1041</v>
      </c>
      <c r="E59" s="69" t="s">
        <v>1057</v>
      </c>
      <c r="F59" s="69" t="s">
        <v>1057</v>
      </c>
      <c r="G59" s="62" t="s">
        <v>1057</v>
      </c>
      <c r="H59" s="65">
        <v>42109</v>
      </c>
      <c r="I59" s="62"/>
    </row>
    <row r="60" spans="1:9" x14ac:dyDescent="0.25">
      <c r="A60" s="62">
        <v>46</v>
      </c>
      <c r="B60" s="62" t="s">
        <v>1051</v>
      </c>
      <c r="C60" s="62"/>
      <c r="D60" s="62" t="s">
        <v>1044</v>
      </c>
      <c r="E60" s="69" t="s">
        <v>1057</v>
      </c>
      <c r="F60" s="69" t="s">
        <v>1057</v>
      </c>
      <c r="G60" s="62" t="s">
        <v>1057</v>
      </c>
      <c r="H60" s="65">
        <v>42109</v>
      </c>
      <c r="I60" s="62"/>
    </row>
    <row r="61" spans="1:9" x14ac:dyDescent="0.25">
      <c r="A61" s="62">
        <v>51</v>
      </c>
      <c r="B61" s="62" t="s">
        <v>1051</v>
      </c>
      <c r="C61" s="62"/>
      <c r="D61" s="62" t="s">
        <v>1049</v>
      </c>
      <c r="E61" s="62" t="s">
        <v>1057</v>
      </c>
      <c r="F61" s="62" t="s">
        <v>1057</v>
      </c>
      <c r="G61" s="62" t="s">
        <v>1057</v>
      </c>
      <c r="H61" s="65">
        <v>42109</v>
      </c>
      <c r="I61" s="62"/>
    </row>
    <row r="62" spans="1:9" x14ac:dyDescent="0.25">
      <c r="A62" s="62">
        <v>72</v>
      </c>
      <c r="B62" s="62" t="s">
        <v>1051</v>
      </c>
      <c r="C62" s="62"/>
      <c r="D62" s="62" t="s">
        <v>1060</v>
      </c>
      <c r="E62" s="62" t="s">
        <v>1057</v>
      </c>
      <c r="F62" s="62" t="s">
        <v>1057</v>
      </c>
      <c r="G62" s="62" t="s">
        <v>1057</v>
      </c>
      <c r="H62" s="65">
        <v>42109</v>
      </c>
      <c r="I62" s="62"/>
    </row>
    <row r="63" spans="1:9" x14ac:dyDescent="0.25">
      <c r="A63" s="62">
        <v>76</v>
      </c>
      <c r="B63" s="62" t="s">
        <v>1051</v>
      </c>
      <c r="C63" s="62"/>
      <c r="D63" s="62" t="s">
        <v>1062</v>
      </c>
      <c r="E63" s="69" t="s">
        <v>1057</v>
      </c>
      <c r="F63" s="69" t="s">
        <v>1057</v>
      </c>
      <c r="G63" s="62" t="s">
        <v>1057</v>
      </c>
      <c r="H63" s="65">
        <v>42109</v>
      </c>
      <c r="I63" s="62"/>
    </row>
  </sheetData>
  <sortState ref="A8:I63">
    <sortCondition ref="E8:E63"/>
  </sortState>
  <conditionalFormatting sqref="D6:D104857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44"/>
  <sheetViews>
    <sheetView workbookViewId="0">
      <selection activeCell="D117" sqref="D117"/>
    </sheetView>
  </sheetViews>
  <sheetFormatPr defaultRowHeight="24.95" customHeight="1" x14ac:dyDescent="0.25"/>
  <cols>
    <col min="1" max="1" width="9.140625" style="11"/>
    <col min="2" max="2" width="10.7109375" style="11" customWidth="1"/>
    <col min="3" max="3" width="17.7109375" style="4" bestFit="1" customWidth="1"/>
    <col min="4" max="4" width="43.7109375" style="4" bestFit="1" customWidth="1"/>
    <col min="5" max="5" width="86.42578125" style="4" bestFit="1" customWidth="1"/>
    <col min="6" max="16384" width="9.140625" style="4"/>
  </cols>
  <sheetData>
    <row r="1" spans="1:5" s="11" customFormat="1" ht="24.95" customHeight="1" x14ac:dyDescent="0.25">
      <c r="A1" s="11" t="s">
        <v>2</v>
      </c>
      <c r="B1" s="11" t="s">
        <v>786</v>
      </c>
      <c r="C1" s="11" t="s">
        <v>303</v>
      </c>
      <c r="D1" s="11" t="s">
        <v>1</v>
      </c>
      <c r="E1" s="11" t="s">
        <v>695</v>
      </c>
    </row>
    <row r="2" spans="1:5" ht="24.95" customHeight="1" x14ac:dyDescent="0.25">
      <c r="A2" s="11">
        <v>1</v>
      </c>
      <c r="B2" s="11">
        <v>751</v>
      </c>
      <c r="C2" s="4" t="s">
        <v>362</v>
      </c>
      <c r="D2" s="4" t="s">
        <v>324</v>
      </c>
      <c r="E2" s="4" t="s">
        <v>698</v>
      </c>
    </row>
    <row r="3" spans="1:5" ht="24.95" customHeight="1" x14ac:dyDescent="0.25">
      <c r="A3" s="11">
        <v>2</v>
      </c>
      <c r="B3" s="11">
        <v>766</v>
      </c>
      <c r="C3" s="4" t="s">
        <v>362</v>
      </c>
      <c r="D3" s="4" t="s">
        <v>325</v>
      </c>
      <c r="E3" s="4" t="s">
        <v>699</v>
      </c>
    </row>
    <row r="4" spans="1:5" ht="24.95" customHeight="1" x14ac:dyDescent="0.25">
      <c r="A4" s="11">
        <v>3</v>
      </c>
      <c r="B4" s="11">
        <v>781</v>
      </c>
      <c r="C4" s="4" t="s">
        <v>362</v>
      </c>
      <c r="D4" s="4" t="s">
        <v>697</v>
      </c>
      <c r="E4" s="4" t="s">
        <v>700</v>
      </c>
    </row>
    <row r="5" spans="1:5" ht="24.95" customHeight="1" x14ac:dyDescent="0.25">
      <c r="A5" s="11">
        <v>4</v>
      </c>
      <c r="B5" s="11">
        <v>793</v>
      </c>
      <c r="C5" s="4" t="s">
        <v>362</v>
      </c>
      <c r="D5" s="4" t="s">
        <v>329</v>
      </c>
      <c r="E5" s="40" t="s">
        <v>701</v>
      </c>
    </row>
    <row r="6" spans="1:5" ht="24.95" customHeight="1" x14ac:dyDescent="0.25">
      <c r="A6" s="11">
        <v>5</v>
      </c>
      <c r="B6" s="11">
        <v>793</v>
      </c>
      <c r="C6" s="4" t="s">
        <v>362</v>
      </c>
      <c r="D6" s="4" t="s">
        <v>329</v>
      </c>
      <c r="E6" s="40" t="s">
        <v>702</v>
      </c>
    </row>
    <row r="7" spans="1:5" ht="24.95" customHeight="1" x14ac:dyDescent="0.25">
      <c r="A7" s="11">
        <v>6</v>
      </c>
      <c r="B7" s="11">
        <v>793</v>
      </c>
      <c r="C7" s="4" t="s">
        <v>362</v>
      </c>
      <c r="D7" s="4" t="s">
        <v>329</v>
      </c>
      <c r="E7" s="40" t="s">
        <v>703</v>
      </c>
    </row>
    <row r="8" spans="1:5" ht="24.95" customHeight="1" x14ac:dyDescent="0.25">
      <c r="A8" s="11">
        <v>7</v>
      </c>
      <c r="B8" s="11">
        <v>794</v>
      </c>
      <c r="C8" s="4" t="s">
        <v>362</v>
      </c>
      <c r="D8" s="4" t="s">
        <v>329</v>
      </c>
      <c r="E8" s="40" t="s">
        <v>704</v>
      </c>
    </row>
    <row r="9" spans="1:5" ht="24.95" customHeight="1" x14ac:dyDescent="0.25">
      <c r="A9" s="11">
        <v>8</v>
      </c>
      <c r="B9" s="11">
        <v>794</v>
      </c>
      <c r="C9" s="4" t="s">
        <v>362</v>
      </c>
      <c r="D9" s="4" t="s">
        <v>329</v>
      </c>
      <c r="E9" s="40" t="s">
        <v>705</v>
      </c>
    </row>
    <row r="10" spans="1:5" ht="24.95" customHeight="1" x14ac:dyDescent="0.25">
      <c r="A10" s="11">
        <v>9</v>
      </c>
      <c r="B10" s="11">
        <v>796</v>
      </c>
      <c r="C10" s="4" t="s">
        <v>362</v>
      </c>
      <c r="D10" s="4" t="s">
        <v>329</v>
      </c>
      <c r="E10" s="4" t="s">
        <v>706</v>
      </c>
    </row>
    <row r="11" spans="1:5" ht="24.95" customHeight="1" x14ac:dyDescent="0.25">
      <c r="A11" s="11">
        <v>10</v>
      </c>
      <c r="B11" s="11">
        <v>813</v>
      </c>
      <c r="C11" s="4" t="s">
        <v>362</v>
      </c>
      <c r="D11" s="4" t="s">
        <v>330</v>
      </c>
      <c r="E11" s="4" t="s">
        <v>707</v>
      </c>
    </row>
    <row r="12" spans="1:5" ht="24.95" customHeight="1" x14ac:dyDescent="0.25">
      <c r="A12" s="11">
        <v>11</v>
      </c>
      <c r="B12" s="11">
        <v>813.1</v>
      </c>
      <c r="C12" s="4" t="s">
        <v>362</v>
      </c>
      <c r="D12" s="4" t="s">
        <v>330</v>
      </c>
      <c r="E12" s="4" t="s">
        <v>708</v>
      </c>
    </row>
    <row r="13" spans="1:5" ht="24.95" customHeight="1" x14ac:dyDescent="0.25">
      <c r="A13" s="11">
        <v>12</v>
      </c>
      <c r="B13" s="11">
        <v>813.2</v>
      </c>
      <c r="C13" s="4" t="s">
        <v>362</v>
      </c>
      <c r="D13" s="4" t="s">
        <v>330</v>
      </c>
      <c r="E13" s="4" t="s">
        <v>709</v>
      </c>
    </row>
    <row r="14" spans="1:5" ht="24.95" customHeight="1" x14ac:dyDescent="0.25">
      <c r="A14" s="11">
        <v>13</v>
      </c>
      <c r="B14" s="11">
        <v>814</v>
      </c>
      <c r="C14" s="4" t="s">
        <v>362</v>
      </c>
      <c r="D14" s="4" t="s">
        <v>330</v>
      </c>
      <c r="E14" s="4" t="s">
        <v>710</v>
      </c>
    </row>
    <row r="15" spans="1:5" ht="24.95" customHeight="1" x14ac:dyDescent="0.25">
      <c r="A15" s="11">
        <v>14</v>
      </c>
      <c r="B15" s="11">
        <v>815</v>
      </c>
      <c r="C15" s="4" t="s">
        <v>362</v>
      </c>
      <c r="D15" s="4" t="s">
        <v>330</v>
      </c>
      <c r="E15" s="4" t="s">
        <v>711</v>
      </c>
    </row>
    <row r="16" spans="1:5" ht="24.95" customHeight="1" x14ac:dyDescent="0.25">
      <c r="A16" s="11">
        <v>15</v>
      </c>
      <c r="B16" s="11">
        <v>833</v>
      </c>
      <c r="C16" s="4" t="s">
        <v>362</v>
      </c>
      <c r="D16" s="4" t="s">
        <v>331</v>
      </c>
      <c r="E16" s="4" t="s">
        <v>712</v>
      </c>
    </row>
    <row r="17" spans="1:5" ht="24.95" customHeight="1" x14ac:dyDescent="0.25">
      <c r="A17" s="11">
        <v>16</v>
      </c>
      <c r="B17" s="11">
        <v>94</v>
      </c>
      <c r="C17" s="4" t="s">
        <v>304</v>
      </c>
      <c r="D17" s="4" t="s">
        <v>49</v>
      </c>
      <c r="E17" s="4" t="s">
        <v>76</v>
      </c>
    </row>
    <row r="18" spans="1:5" ht="24.95" customHeight="1" x14ac:dyDescent="0.25">
      <c r="A18" s="11">
        <v>17</v>
      </c>
      <c r="B18" s="11">
        <v>95</v>
      </c>
      <c r="C18" s="4" t="s">
        <v>304</v>
      </c>
      <c r="D18" s="4" t="s">
        <v>49</v>
      </c>
      <c r="E18" s="4" t="s">
        <v>669</v>
      </c>
    </row>
    <row r="19" spans="1:5" ht="24.95" customHeight="1" x14ac:dyDescent="0.25">
      <c r="A19" s="11">
        <v>18</v>
      </c>
      <c r="B19" s="11">
        <v>97</v>
      </c>
      <c r="C19" s="4" t="s">
        <v>304</v>
      </c>
      <c r="D19" s="4" t="s">
        <v>49</v>
      </c>
      <c r="E19" s="4" t="s">
        <v>670</v>
      </c>
    </row>
    <row r="20" spans="1:5" ht="24.95" customHeight="1" x14ac:dyDescent="0.25">
      <c r="A20" s="11">
        <v>19</v>
      </c>
      <c r="B20" s="11">
        <v>108</v>
      </c>
      <c r="C20" s="4" t="s">
        <v>304</v>
      </c>
      <c r="D20" s="4" t="s">
        <v>50</v>
      </c>
      <c r="E20" s="40" t="s">
        <v>713</v>
      </c>
    </row>
    <row r="21" spans="1:5" ht="24.95" customHeight="1" x14ac:dyDescent="0.25">
      <c r="A21" s="11">
        <v>20</v>
      </c>
      <c r="B21" s="11">
        <v>108</v>
      </c>
      <c r="C21" s="4" t="s">
        <v>304</v>
      </c>
      <c r="D21" s="4" t="s">
        <v>50</v>
      </c>
      <c r="E21" s="40" t="s">
        <v>714</v>
      </c>
    </row>
    <row r="22" spans="1:5" ht="24.95" customHeight="1" x14ac:dyDescent="0.25">
      <c r="A22" s="11">
        <v>21</v>
      </c>
      <c r="B22" s="11">
        <v>122</v>
      </c>
      <c r="C22" s="4" t="s">
        <v>304</v>
      </c>
      <c r="D22" s="4" t="s">
        <v>52</v>
      </c>
      <c r="E22" s="40" t="s">
        <v>715</v>
      </c>
    </row>
    <row r="23" spans="1:5" ht="24.95" customHeight="1" x14ac:dyDescent="0.25">
      <c r="A23" s="11">
        <v>22</v>
      </c>
      <c r="B23" s="11">
        <v>122</v>
      </c>
      <c r="C23" s="4" t="s">
        <v>304</v>
      </c>
      <c r="D23" s="4" t="s">
        <v>52</v>
      </c>
      <c r="E23" s="40" t="s">
        <v>716</v>
      </c>
    </row>
    <row r="24" spans="1:5" ht="24.95" customHeight="1" x14ac:dyDescent="0.25">
      <c r="A24" s="11">
        <v>23</v>
      </c>
      <c r="B24" s="11">
        <v>142</v>
      </c>
      <c r="C24" s="4" t="s">
        <v>304</v>
      </c>
      <c r="D24" s="4" t="s">
        <v>671</v>
      </c>
      <c r="E24" s="40" t="s">
        <v>717</v>
      </c>
    </row>
    <row r="25" spans="1:5" ht="24.95" customHeight="1" x14ac:dyDescent="0.25">
      <c r="A25" s="11">
        <v>24</v>
      </c>
      <c r="B25" s="11">
        <v>142</v>
      </c>
      <c r="C25" s="4" t="s">
        <v>304</v>
      </c>
      <c r="D25" s="4" t="s">
        <v>671</v>
      </c>
      <c r="E25" s="40" t="s">
        <v>718</v>
      </c>
    </row>
    <row r="26" spans="1:5" ht="24.95" customHeight="1" x14ac:dyDescent="0.25">
      <c r="A26" s="11">
        <v>25</v>
      </c>
      <c r="B26" s="11">
        <v>144</v>
      </c>
      <c r="C26" s="4" t="s">
        <v>304</v>
      </c>
      <c r="D26" s="4" t="s">
        <v>671</v>
      </c>
      <c r="E26" s="4" t="s">
        <v>672</v>
      </c>
    </row>
    <row r="27" spans="1:5" ht="24.95" customHeight="1" x14ac:dyDescent="0.25">
      <c r="A27" s="11">
        <v>26</v>
      </c>
      <c r="B27" s="11">
        <v>145</v>
      </c>
      <c r="C27" s="4" t="s">
        <v>304</v>
      </c>
      <c r="D27" s="4" t="s">
        <v>671</v>
      </c>
      <c r="E27" s="4" t="s">
        <v>719</v>
      </c>
    </row>
    <row r="28" spans="1:5" ht="24.95" customHeight="1" x14ac:dyDescent="0.25">
      <c r="A28" s="11">
        <v>27</v>
      </c>
      <c r="B28" s="11">
        <v>146</v>
      </c>
      <c r="C28" s="4" t="s">
        <v>304</v>
      </c>
      <c r="D28" s="4" t="s">
        <v>671</v>
      </c>
      <c r="E28" s="4" t="s">
        <v>673</v>
      </c>
    </row>
    <row r="29" spans="1:5" ht="24.95" customHeight="1" x14ac:dyDescent="0.25">
      <c r="A29" s="11">
        <v>28</v>
      </c>
      <c r="B29" s="11">
        <v>147</v>
      </c>
      <c r="C29" s="4" t="s">
        <v>304</v>
      </c>
      <c r="D29" s="4" t="s">
        <v>671</v>
      </c>
      <c r="E29" s="4" t="s">
        <v>720</v>
      </c>
    </row>
    <row r="30" spans="1:5" ht="24.95" customHeight="1" x14ac:dyDescent="0.25">
      <c r="A30" s="11">
        <v>29</v>
      </c>
      <c r="B30" s="11">
        <v>147.1</v>
      </c>
      <c r="C30" s="4" t="s">
        <v>304</v>
      </c>
      <c r="D30" s="4" t="s">
        <v>671</v>
      </c>
      <c r="E30" s="4" t="s">
        <v>721</v>
      </c>
    </row>
    <row r="31" spans="1:5" ht="24.95" customHeight="1" x14ac:dyDescent="0.25">
      <c r="A31" s="11">
        <v>30</v>
      </c>
      <c r="B31" s="11">
        <v>147.19999999999999</v>
      </c>
      <c r="C31" s="4" t="s">
        <v>304</v>
      </c>
      <c r="D31" s="4" t="s">
        <v>671</v>
      </c>
      <c r="E31" s="4" t="s">
        <v>722</v>
      </c>
    </row>
    <row r="32" spans="1:5" ht="24.95" customHeight="1" x14ac:dyDescent="0.25">
      <c r="A32" s="11">
        <v>31</v>
      </c>
      <c r="B32" s="11">
        <v>147.29999999999998</v>
      </c>
      <c r="C32" s="4" t="s">
        <v>304</v>
      </c>
      <c r="D32" s="4" t="s">
        <v>671</v>
      </c>
      <c r="E32" s="4" t="s">
        <v>723</v>
      </c>
    </row>
    <row r="33" spans="1:5" ht="24.95" customHeight="1" x14ac:dyDescent="0.25">
      <c r="A33" s="11">
        <v>32</v>
      </c>
      <c r="B33" s="11">
        <v>177</v>
      </c>
      <c r="C33" s="4" t="s">
        <v>304</v>
      </c>
      <c r="D33" s="4" t="s">
        <v>674</v>
      </c>
      <c r="E33" s="40" t="s">
        <v>724</v>
      </c>
    </row>
    <row r="34" spans="1:5" ht="24.95" customHeight="1" x14ac:dyDescent="0.25">
      <c r="A34" s="11">
        <v>33</v>
      </c>
      <c r="B34" s="11">
        <v>177</v>
      </c>
      <c r="C34" s="4" t="s">
        <v>304</v>
      </c>
      <c r="D34" s="4" t="s">
        <v>674</v>
      </c>
      <c r="E34" s="40" t="s">
        <v>725</v>
      </c>
    </row>
    <row r="35" spans="1:5" ht="24.95" customHeight="1" x14ac:dyDescent="0.25">
      <c r="A35" s="11">
        <v>34</v>
      </c>
      <c r="B35" s="11">
        <v>178</v>
      </c>
      <c r="C35" s="4" t="s">
        <v>304</v>
      </c>
      <c r="D35" s="4" t="s">
        <v>674</v>
      </c>
      <c r="E35" s="40" t="s">
        <v>726</v>
      </c>
    </row>
    <row r="36" spans="1:5" ht="24.95" customHeight="1" x14ac:dyDescent="0.25">
      <c r="A36" s="11">
        <v>35</v>
      </c>
      <c r="B36" s="11">
        <v>178</v>
      </c>
      <c r="C36" s="4" t="s">
        <v>304</v>
      </c>
      <c r="D36" s="4" t="s">
        <v>674</v>
      </c>
      <c r="E36" s="40" t="s">
        <v>727</v>
      </c>
    </row>
    <row r="37" spans="1:5" ht="24.95" customHeight="1" x14ac:dyDescent="0.25">
      <c r="A37" s="11">
        <v>36</v>
      </c>
      <c r="B37" s="11">
        <v>178</v>
      </c>
      <c r="C37" s="4" t="s">
        <v>304</v>
      </c>
      <c r="D37" s="4" t="s">
        <v>674</v>
      </c>
      <c r="E37" s="40" t="s">
        <v>728</v>
      </c>
    </row>
    <row r="38" spans="1:5" ht="24.95" customHeight="1" x14ac:dyDescent="0.25">
      <c r="A38" s="11">
        <v>37</v>
      </c>
      <c r="B38" s="11">
        <v>199</v>
      </c>
      <c r="C38" s="4" t="s">
        <v>304</v>
      </c>
      <c r="D38" s="4" t="s">
        <v>675</v>
      </c>
      <c r="E38" s="4" t="s">
        <v>729</v>
      </c>
    </row>
    <row r="39" spans="1:5" ht="24.95" customHeight="1" x14ac:dyDescent="0.25">
      <c r="A39" s="11">
        <v>38</v>
      </c>
      <c r="B39" s="11">
        <v>200</v>
      </c>
      <c r="C39" s="4" t="s">
        <v>304</v>
      </c>
      <c r="D39" s="4" t="s">
        <v>675</v>
      </c>
      <c r="E39" s="4" t="s">
        <v>98</v>
      </c>
    </row>
    <row r="40" spans="1:5" ht="24.95" customHeight="1" x14ac:dyDescent="0.25">
      <c r="A40" s="11">
        <v>39</v>
      </c>
      <c r="B40" s="11">
        <v>200.1</v>
      </c>
      <c r="C40" s="4" t="s">
        <v>304</v>
      </c>
      <c r="D40" s="4" t="s">
        <v>675</v>
      </c>
      <c r="E40" s="4" t="s">
        <v>730</v>
      </c>
    </row>
    <row r="41" spans="1:5" ht="24.95" customHeight="1" x14ac:dyDescent="0.25">
      <c r="A41" s="11">
        <v>40</v>
      </c>
      <c r="B41" s="11">
        <v>200.2</v>
      </c>
      <c r="C41" s="4" t="s">
        <v>304</v>
      </c>
      <c r="D41" s="4" t="s">
        <v>675</v>
      </c>
      <c r="E41" s="4" t="s">
        <v>101</v>
      </c>
    </row>
    <row r="42" spans="1:5" ht="24.95" customHeight="1" x14ac:dyDescent="0.25">
      <c r="A42" s="11">
        <v>41</v>
      </c>
      <c r="B42" s="11">
        <v>239</v>
      </c>
      <c r="C42" s="4" t="s">
        <v>304</v>
      </c>
      <c r="D42" s="4" t="s">
        <v>57</v>
      </c>
      <c r="E42" s="40" t="s">
        <v>731</v>
      </c>
    </row>
    <row r="43" spans="1:5" ht="24.95" customHeight="1" x14ac:dyDescent="0.25">
      <c r="A43" s="11">
        <v>42</v>
      </c>
      <c r="B43" s="11">
        <v>239</v>
      </c>
      <c r="C43" s="4" t="s">
        <v>304</v>
      </c>
      <c r="D43" s="4" t="s">
        <v>57</v>
      </c>
      <c r="E43" s="40" t="s">
        <v>732</v>
      </c>
    </row>
    <row r="44" spans="1:5" ht="24.95" customHeight="1" x14ac:dyDescent="0.25">
      <c r="A44" s="11">
        <v>43</v>
      </c>
      <c r="B44" s="11">
        <v>240</v>
      </c>
      <c r="C44" s="4" t="s">
        <v>304</v>
      </c>
      <c r="D44" s="4" t="s">
        <v>57</v>
      </c>
      <c r="E44" s="4" t="s">
        <v>676</v>
      </c>
    </row>
    <row r="45" spans="1:5" ht="24.95" customHeight="1" x14ac:dyDescent="0.25">
      <c r="A45" s="11">
        <v>44</v>
      </c>
      <c r="B45" s="11">
        <v>241</v>
      </c>
      <c r="C45" s="4" t="s">
        <v>304</v>
      </c>
      <c r="D45" s="4" t="s">
        <v>57</v>
      </c>
      <c r="E45" s="4" t="s">
        <v>677</v>
      </c>
    </row>
    <row r="46" spans="1:5" ht="24.95" customHeight="1" x14ac:dyDescent="0.25">
      <c r="A46" s="11">
        <v>45</v>
      </c>
      <c r="B46" s="11">
        <v>242</v>
      </c>
      <c r="C46" s="4" t="s">
        <v>304</v>
      </c>
      <c r="D46" s="4" t="s">
        <v>57</v>
      </c>
      <c r="E46" s="4" t="s">
        <v>678</v>
      </c>
    </row>
    <row r="47" spans="1:5" ht="24.95" customHeight="1" x14ac:dyDescent="0.25">
      <c r="A47" s="11">
        <v>46</v>
      </c>
      <c r="B47" s="11">
        <v>243</v>
      </c>
      <c r="C47" s="4" t="s">
        <v>304</v>
      </c>
      <c r="D47" s="4" t="s">
        <v>57</v>
      </c>
      <c r="E47" s="4" t="s">
        <v>679</v>
      </c>
    </row>
    <row r="48" spans="1:5" ht="24.95" customHeight="1" x14ac:dyDescent="0.25">
      <c r="A48" s="11">
        <v>47</v>
      </c>
      <c r="B48" s="11">
        <v>244</v>
      </c>
      <c r="C48" s="4" t="s">
        <v>304</v>
      </c>
      <c r="D48" s="4" t="s">
        <v>57</v>
      </c>
      <c r="E48" s="4" t="s">
        <v>733</v>
      </c>
    </row>
    <row r="49" spans="1:5" ht="24.95" customHeight="1" x14ac:dyDescent="0.25">
      <c r="A49" s="11">
        <v>48</v>
      </c>
      <c r="B49" s="11">
        <v>245</v>
      </c>
      <c r="C49" s="4" t="s">
        <v>304</v>
      </c>
      <c r="D49" s="4" t="s">
        <v>57</v>
      </c>
      <c r="E49" s="4" t="s">
        <v>680</v>
      </c>
    </row>
    <row r="50" spans="1:5" ht="24.95" customHeight="1" x14ac:dyDescent="0.25">
      <c r="A50" s="11">
        <v>49</v>
      </c>
      <c r="B50" s="11">
        <v>246</v>
      </c>
      <c r="C50" s="4" t="s">
        <v>304</v>
      </c>
      <c r="D50" s="4" t="s">
        <v>57</v>
      </c>
      <c r="E50" s="4" t="s">
        <v>676</v>
      </c>
    </row>
    <row r="51" spans="1:5" ht="24.95" customHeight="1" x14ac:dyDescent="0.25">
      <c r="A51" s="11">
        <v>50</v>
      </c>
      <c r="B51" s="11">
        <v>247</v>
      </c>
      <c r="C51" s="4" t="s">
        <v>304</v>
      </c>
      <c r="D51" s="4" t="s">
        <v>57</v>
      </c>
      <c r="E51" s="4" t="s">
        <v>681</v>
      </c>
    </row>
    <row r="52" spans="1:5" ht="24.95" customHeight="1" x14ac:dyDescent="0.25">
      <c r="A52" s="11">
        <v>51</v>
      </c>
      <c r="B52" s="11">
        <v>263</v>
      </c>
      <c r="C52" s="4" t="s">
        <v>304</v>
      </c>
      <c r="D52" s="4" t="s">
        <v>682</v>
      </c>
      <c r="E52" s="4" t="s">
        <v>734</v>
      </c>
    </row>
    <row r="53" spans="1:5" ht="24.95" customHeight="1" x14ac:dyDescent="0.25">
      <c r="A53" s="11">
        <v>52</v>
      </c>
      <c r="B53" s="11">
        <v>383</v>
      </c>
      <c r="C53" s="4" t="s">
        <v>46</v>
      </c>
      <c r="D53" s="4" t="s">
        <v>61</v>
      </c>
      <c r="E53" s="40" t="s">
        <v>735</v>
      </c>
    </row>
    <row r="54" spans="1:5" ht="24.95" customHeight="1" x14ac:dyDescent="0.25">
      <c r="A54" s="11">
        <v>53</v>
      </c>
      <c r="B54" s="11">
        <v>383</v>
      </c>
      <c r="C54" s="4" t="s">
        <v>46</v>
      </c>
      <c r="D54" s="4" t="s">
        <v>61</v>
      </c>
      <c r="E54" s="40" t="s">
        <v>736</v>
      </c>
    </row>
    <row r="55" spans="1:5" ht="24.95" customHeight="1" x14ac:dyDescent="0.25">
      <c r="A55" s="11">
        <v>54</v>
      </c>
      <c r="B55" s="11">
        <v>383</v>
      </c>
      <c r="C55" s="4" t="s">
        <v>46</v>
      </c>
      <c r="D55" s="4" t="s">
        <v>61</v>
      </c>
      <c r="E55" s="40" t="s">
        <v>737</v>
      </c>
    </row>
    <row r="56" spans="1:5" ht="24.95" customHeight="1" x14ac:dyDescent="0.25">
      <c r="A56" s="11">
        <v>55</v>
      </c>
      <c r="B56" s="11">
        <v>403</v>
      </c>
      <c r="C56" s="4" t="s">
        <v>46</v>
      </c>
      <c r="D56" s="4" t="s">
        <v>62</v>
      </c>
      <c r="E56" s="40" t="s">
        <v>738</v>
      </c>
    </row>
    <row r="57" spans="1:5" ht="24.95" customHeight="1" x14ac:dyDescent="0.25">
      <c r="A57" s="11">
        <v>56</v>
      </c>
      <c r="B57" s="11">
        <v>420</v>
      </c>
      <c r="C57" s="4" t="s">
        <v>46</v>
      </c>
      <c r="D57" s="4" t="s">
        <v>63</v>
      </c>
      <c r="E57" s="40" t="s">
        <v>739</v>
      </c>
    </row>
    <row r="58" spans="1:5" ht="24.95" customHeight="1" x14ac:dyDescent="0.25">
      <c r="A58" s="11">
        <v>57</v>
      </c>
      <c r="B58" s="11">
        <v>420</v>
      </c>
      <c r="C58" s="4" t="s">
        <v>46</v>
      </c>
      <c r="D58" s="4" t="s">
        <v>63</v>
      </c>
      <c r="E58" s="40" t="s">
        <v>740</v>
      </c>
    </row>
    <row r="59" spans="1:5" ht="24.95" customHeight="1" x14ac:dyDescent="0.25">
      <c r="A59" s="11">
        <v>58</v>
      </c>
      <c r="B59" s="11">
        <v>420</v>
      </c>
      <c r="C59" s="4" t="s">
        <v>46</v>
      </c>
      <c r="D59" s="4" t="s">
        <v>63</v>
      </c>
      <c r="E59" s="40" t="s">
        <v>741</v>
      </c>
    </row>
    <row r="60" spans="1:5" ht="24.95" customHeight="1" x14ac:dyDescent="0.25">
      <c r="A60" s="11">
        <v>59</v>
      </c>
      <c r="B60" s="11">
        <v>445</v>
      </c>
      <c r="C60" s="4" t="s">
        <v>46</v>
      </c>
      <c r="D60" s="4" t="s">
        <v>67</v>
      </c>
      <c r="E60" s="4" t="s">
        <v>742</v>
      </c>
    </row>
    <row r="61" spans="1:5" ht="24.95" customHeight="1" x14ac:dyDescent="0.25">
      <c r="A61" s="11">
        <v>60</v>
      </c>
      <c r="B61" s="11">
        <v>447</v>
      </c>
      <c r="C61" s="4" t="s">
        <v>46</v>
      </c>
      <c r="D61" s="4" t="s">
        <v>67</v>
      </c>
      <c r="E61" s="4" t="s">
        <v>743</v>
      </c>
    </row>
    <row r="62" spans="1:5" ht="24.95" customHeight="1" x14ac:dyDescent="0.25">
      <c r="A62" s="11">
        <v>61</v>
      </c>
      <c r="B62" s="11">
        <v>447.1</v>
      </c>
      <c r="C62" s="4" t="s">
        <v>46</v>
      </c>
      <c r="D62" s="4" t="s">
        <v>67</v>
      </c>
      <c r="E62" s="4" t="s">
        <v>744</v>
      </c>
    </row>
    <row r="63" spans="1:5" ht="24.95" customHeight="1" x14ac:dyDescent="0.25">
      <c r="A63" s="11">
        <v>62</v>
      </c>
      <c r="B63" s="11">
        <v>447.20000000000005</v>
      </c>
      <c r="C63" s="4" t="s">
        <v>46</v>
      </c>
      <c r="D63" s="4" t="s">
        <v>67</v>
      </c>
      <c r="E63" s="4" t="s">
        <v>744</v>
      </c>
    </row>
    <row r="64" spans="1:5" ht="24.95" customHeight="1" x14ac:dyDescent="0.25">
      <c r="A64" s="11">
        <v>63</v>
      </c>
      <c r="B64" s="11">
        <v>447.3</v>
      </c>
      <c r="C64" s="4" t="s">
        <v>46</v>
      </c>
      <c r="D64" s="4" t="s">
        <v>67</v>
      </c>
      <c r="E64" s="4" t="s">
        <v>745</v>
      </c>
    </row>
    <row r="65" spans="1:5" ht="24.95" customHeight="1" x14ac:dyDescent="0.25">
      <c r="A65" s="11">
        <v>64</v>
      </c>
      <c r="B65" s="11">
        <v>465</v>
      </c>
      <c r="C65" s="4" t="s">
        <v>46</v>
      </c>
      <c r="D65" s="4" t="s">
        <v>68</v>
      </c>
      <c r="E65" s="4" t="s">
        <v>746</v>
      </c>
    </row>
    <row r="66" spans="1:5" ht="24.95" customHeight="1" x14ac:dyDescent="0.25">
      <c r="A66" s="11">
        <v>65</v>
      </c>
      <c r="B66" s="11">
        <v>465.1</v>
      </c>
      <c r="C66" s="4" t="s">
        <v>46</v>
      </c>
      <c r="D66" s="4" t="s">
        <v>68</v>
      </c>
      <c r="E66" s="4" t="s">
        <v>747</v>
      </c>
    </row>
    <row r="67" spans="1:5" ht="24.95" customHeight="1" x14ac:dyDescent="0.25">
      <c r="A67" s="11">
        <v>66</v>
      </c>
      <c r="B67" s="11">
        <v>465.20000000000005</v>
      </c>
      <c r="C67" s="4" t="s">
        <v>46</v>
      </c>
      <c r="D67" s="4" t="s">
        <v>68</v>
      </c>
      <c r="E67" s="4" t="s">
        <v>748</v>
      </c>
    </row>
    <row r="68" spans="1:5" ht="24.95" customHeight="1" x14ac:dyDescent="0.25">
      <c r="A68" s="11">
        <v>67</v>
      </c>
      <c r="B68" s="11">
        <v>465.30000000000007</v>
      </c>
      <c r="C68" s="4" t="s">
        <v>46</v>
      </c>
      <c r="D68" s="4" t="s">
        <v>68</v>
      </c>
      <c r="E68" s="4" t="s">
        <v>749</v>
      </c>
    </row>
    <row r="69" spans="1:5" ht="24.95" customHeight="1" x14ac:dyDescent="0.25">
      <c r="A69" s="11">
        <v>68</v>
      </c>
      <c r="B69" s="11">
        <v>465.40000000000009</v>
      </c>
      <c r="C69" s="4" t="s">
        <v>46</v>
      </c>
      <c r="D69" s="4" t="s">
        <v>68</v>
      </c>
      <c r="E69" s="4" t="s">
        <v>750</v>
      </c>
    </row>
    <row r="70" spans="1:5" ht="24.95" customHeight="1" x14ac:dyDescent="0.25">
      <c r="A70" s="11">
        <v>69</v>
      </c>
      <c r="B70" s="11">
        <v>466</v>
      </c>
      <c r="C70" s="4" t="s">
        <v>46</v>
      </c>
      <c r="D70" s="4" t="s">
        <v>68</v>
      </c>
      <c r="E70" s="4" t="s">
        <v>751</v>
      </c>
    </row>
    <row r="71" spans="1:5" ht="24.95" customHeight="1" x14ac:dyDescent="0.25">
      <c r="A71" s="11">
        <v>70</v>
      </c>
      <c r="B71" s="11">
        <v>467</v>
      </c>
      <c r="C71" s="4" t="s">
        <v>46</v>
      </c>
      <c r="D71" s="4" t="s">
        <v>68</v>
      </c>
      <c r="E71" s="4" t="s">
        <v>752</v>
      </c>
    </row>
    <row r="72" spans="1:5" ht="24.95" customHeight="1" x14ac:dyDescent="0.25">
      <c r="A72" s="11">
        <v>71</v>
      </c>
      <c r="B72" s="11">
        <v>539</v>
      </c>
      <c r="C72" s="4" t="s">
        <v>47</v>
      </c>
      <c r="D72" s="4" t="s">
        <v>70</v>
      </c>
      <c r="E72" s="4" t="s">
        <v>753</v>
      </c>
    </row>
    <row r="73" spans="1:5" ht="24.95" customHeight="1" x14ac:dyDescent="0.25">
      <c r="A73" s="11">
        <v>72</v>
      </c>
      <c r="B73" s="11">
        <v>570</v>
      </c>
      <c r="C73" s="4" t="s">
        <v>47</v>
      </c>
      <c r="D73" s="4" t="s">
        <v>683</v>
      </c>
      <c r="E73" s="4" t="s">
        <v>754</v>
      </c>
    </row>
    <row r="74" spans="1:5" ht="24.95" customHeight="1" x14ac:dyDescent="0.25">
      <c r="A74" s="11">
        <v>73</v>
      </c>
      <c r="B74" s="11">
        <v>571</v>
      </c>
      <c r="C74" s="4" t="s">
        <v>47</v>
      </c>
      <c r="D74" s="4" t="s">
        <v>683</v>
      </c>
      <c r="E74" s="4" t="s">
        <v>684</v>
      </c>
    </row>
    <row r="75" spans="1:5" ht="24.95" customHeight="1" x14ac:dyDescent="0.25">
      <c r="A75" s="11">
        <v>74</v>
      </c>
      <c r="B75" s="11">
        <v>572</v>
      </c>
      <c r="C75" s="4" t="s">
        <v>47</v>
      </c>
      <c r="D75" s="4" t="s">
        <v>683</v>
      </c>
      <c r="E75" s="4" t="s">
        <v>755</v>
      </c>
    </row>
    <row r="76" spans="1:5" ht="24.95" customHeight="1" x14ac:dyDescent="0.25">
      <c r="A76" s="11">
        <v>75</v>
      </c>
      <c r="B76" s="11">
        <v>573</v>
      </c>
      <c r="C76" s="4" t="s">
        <v>47</v>
      </c>
      <c r="D76" s="4" t="s">
        <v>683</v>
      </c>
      <c r="E76" s="4" t="s">
        <v>685</v>
      </c>
    </row>
    <row r="77" spans="1:5" ht="24.95" customHeight="1" x14ac:dyDescent="0.25">
      <c r="A77" s="11">
        <v>76</v>
      </c>
      <c r="B77" s="11">
        <v>575</v>
      </c>
      <c r="C77" s="4" t="s">
        <v>47</v>
      </c>
      <c r="D77" s="4" t="s">
        <v>683</v>
      </c>
      <c r="E77" s="4" t="s">
        <v>153</v>
      </c>
    </row>
    <row r="78" spans="1:5" ht="24.95" customHeight="1" x14ac:dyDescent="0.25">
      <c r="A78" s="11">
        <v>77</v>
      </c>
      <c r="B78" s="11">
        <v>577</v>
      </c>
      <c r="C78" s="4" t="s">
        <v>47</v>
      </c>
      <c r="D78" s="4" t="s">
        <v>683</v>
      </c>
      <c r="E78" s="4" t="s">
        <v>686</v>
      </c>
    </row>
    <row r="79" spans="1:5" ht="24.95" customHeight="1" x14ac:dyDescent="0.25">
      <c r="A79" s="11">
        <v>78</v>
      </c>
      <c r="B79" s="11">
        <v>579</v>
      </c>
      <c r="C79" s="4" t="s">
        <v>47</v>
      </c>
      <c r="D79" s="4" t="s">
        <v>683</v>
      </c>
      <c r="E79" s="4" t="s">
        <v>687</v>
      </c>
    </row>
    <row r="80" spans="1:5" ht="24.95" customHeight="1" x14ac:dyDescent="0.25">
      <c r="A80" s="11">
        <v>79</v>
      </c>
      <c r="B80" s="11">
        <v>581</v>
      </c>
      <c r="C80" s="4" t="s">
        <v>47</v>
      </c>
      <c r="D80" s="4" t="s">
        <v>683</v>
      </c>
      <c r="E80" s="4" t="s">
        <v>688</v>
      </c>
    </row>
    <row r="81" spans="1:5" ht="24.95" customHeight="1" x14ac:dyDescent="0.25">
      <c r="A81" s="11">
        <v>80</v>
      </c>
      <c r="B81" s="11">
        <v>584</v>
      </c>
      <c r="C81" s="4" t="s">
        <v>47</v>
      </c>
      <c r="D81" s="4" t="s">
        <v>683</v>
      </c>
      <c r="E81" s="4" t="s">
        <v>689</v>
      </c>
    </row>
    <row r="82" spans="1:5" ht="24.95" customHeight="1" x14ac:dyDescent="0.25">
      <c r="A82" s="11">
        <v>81</v>
      </c>
      <c r="B82" s="11">
        <v>586</v>
      </c>
      <c r="C82" s="4" t="s">
        <v>47</v>
      </c>
      <c r="D82" s="4" t="s">
        <v>683</v>
      </c>
      <c r="E82" s="4" t="s">
        <v>690</v>
      </c>
    </row>
    <row r="83" spans="1:5" ht="24.95" customHeight="1" x14ac:dyDescent="0.25">
      <c r="A83" s="11">
        <v>82</v>
      </c>
      <c r="B83" s="11">
        <v>587</v>
      </c>
      <c r="C83" s="4" t="s">
        <v>47</v>
      </c>
      <c r="D83" s="4" t="s">
        <v>683</v>
      </c>
      <c r="E83" s="4" t="s">
        <v>756</v>
      </c>
    </row>
    <row r="84" spans="1:5" ht="24.95" customHeight="1" x14ac:dyDescent="0.25">
      <c r="A84" s="11">
        <v>83</v>
      </c>
      <c r="B84" s="11">
        <v>612</v>
      </c>
      <c r="C84" s="4" t="s">
        <v>47</v>
      </c>
      <c r="D84" s="4" t="s">
        <v>72</v>
      </c>
      <c r="E84" s="4" t="s">
        <v>696</v>
      </c>
    </row>
    <row r="85" spans="1:5" ht="24.95" customHeight="1" x14ac:dyDescent="0.25">
      <c r="A85" s="11">
        <v>84</v>
      </c>
      <c r="B85" s="11">
        <v>615</v>
      </c>
      <c r="C85" s="4" t="s">
        <v>47</v>
      </c>
      <c r="D85" s="4" t="s">
        <v>72</v>
      </c>
      <c r="E85" s="4" t="s">
        <v>691</v>
      </c>
    </row>
    <row r="86" spans="1:5" ht="24.95" customHeight="1" x14ac:dyDescent="0.25">
      <c r="A86" s="11">
        <v>85</v>
      </c>
      <c r="B86" s="11">
        <v>627</v>
      </c>
      <c r="C86" s="4" t="s">
        <v>47</v>
      </c>
      <c r="D86" s="4" t="s">
        <v>73</v>
      </c>
      <c r="E86" s="4" t="s">
        <v>757</v>
      </c>
    </row>
    <row r="87" spans="1:5" ht="24.95" customHeight="1" x14ac:dyDescent="0.25">
      <c r="A87" s="11">
        <v>86</v>
      </c>
      <c r="B87" s="11">
        <v>630</v>
      </c>
      <c r="C87" s="4" t="s">
        <v>47</v>
      </c>
      <c r="D87" s="4" t="s">
        <v>73</v>
      </c>
      <c r="E87" s="4" t="s">
        <v>758</v>
      </c>
    </row>
    <row r="88" spans="1:5" ht="24.95" customHeight="1" x14ac:dyDescent="0.25">
      <c r="A88" s="11">
        <v>87</v>
      </c>
      <c r="B88" s="11">
        <v>1295</v>
      </c>
      <c r="C88" s="4" t="s">
        <v>305</v>
      </c>
      <c r="D88" s="4" t="s">
        <v>692</v>
      </c>
      <c r="E88" s="4" t="s">
        <v>759</v>
      </c>
    </row>
    <row r="89" spans="1:5" ht="24.95" customHeight="1" x14ac:dyDescent="0.25">
      <c r="A89" s="11">
        <v>88</v>
      </c>
      <c r="B89" s="11">
        <v>1325</v>
      </c>
      <c r="C89" s="4" t="s">
        <v>305</v>
      </c>
      <c r="D89" s="4" t="s">
        <v>282</v>
      </c>
      <c r="E89" s="4" t="s">
        <v>760</v>
      </c>
    </row>
    <row r="90" spans="1:5" ht="24.95" customHeight="1" x14ac:dyDescent="0.25">
      <c r="A90" s="11">
        <v>89</v>
      </c>
      <c r="B90" s="11">
        <v>1346</v>
      </c>
      <c r="C90" s="4" t="s">
        <v>305</v>
      </c>
      <c r="D90" s="4" t="s">
        <v>283</v>
      </c>
      <c r="E90" s="4" t="s">
        <v>761</v>
      </c>
    </row>
    <row r="91" spans="1:5" ht="24.95" customHeight="1" x14ac:dyDescent="0.25">
      <c r="A91" s="11">
        <v>90</v>
      </c>
      <c r="B91" s="11">
        <v>1378</v>
      </c>
      <c r="C91" s="4" t="s">
        <v>305</v>
      </c>
      <c r="D91" s="4" t="s">
        <v>285</v>
      </c>
      <c r="E91" s="4" t="s">
        <v>762</v>
      </c>
    </row>
    <row r="92" spans="1:5" ht="24.95" customHeight="1" x14ac:dyDescent="0.25">
      <c r="A92" s="11">
        <v>91</v>
      </c>
      <c r="B92" s="11">
        <v>1398</v>
      </c>
      <c r="C92" s="4" t="s">
        <v>305</v>
      </c>
      <c r="D92" s="4" t="s">
        <v>286</v>
      </c>
      <c r="E92" s="4" t="s">
        <v>763</v>
      </c>
    </row>
    <row r="93" spans="1:5" ht="24.95" customHeight="1" x14ac:dyDescent="0.25">
      <c r="A93" s="11">
        <v>92</v>
      </c>
      <c r="B93" s="11">
        <v>1441</v>
      </c>
      <c r="C93" s="4" t="s">
        <v>305</v>
      </c>
      <c r="D93" s="4" t="s">
        <v>287</v>
      </c>
      <c r="E93" s="4" t="s">
        <v>764</v>
      </c>
    </row>
    <row r="94" spans="1:5" ht="24.95" customHeight="1" x14ac:dyDescent="0.25">
      <c r="A94" s="11">
        <v>93</v>
      </c>
      <c r="B94" s="11">
        <v>1466</v>
      </c>
      <c r="C94" s="4" t="s">
        <v>305</v>
      </c>
      <c r="D94" s="4" t="s">
        <v>289</v>
      </c>
      <c r="E94" s="4" t="s">
        <v>765</v>
      </c>
    </row>
    <row r="95" spans="1:5" ht="24.95" customHeight="1" x14ac:dyDescent="0.25">
      <c r="A95" s="11">
        <v>94</v>
      </c>
      <c r="B95" s="11">
        <v>1580</v>
      </c>
      <c r="C95" s="4" t="s">
        <v>48</v>
      </c>
      <c r="D95" s="4" t="s">
        <v>293</v>
      </c>
      <c r="E95" s="40" t="s">
        <v>766</v>
      </c>
    </row>
    <row r="96" spans="1:5" ht="24.95" customHeight="1" x14ac:dyDescent="0.25">
      <c r="A96" s="11">
        <v>95</v>
      </c>
      <c r="B96" s="11">
        <v>1580</v>
      </c>
      <c r="C96" s="4" t="s">
        <v>48</v>
      </c>
      <c r="D96" s="4" t="s">
        <v>293</v>
      </c>
      <c r="E96" s="40" t="s">
        <v>767</v>
      </c>
    </row>
    <row r="97" spans="1:5" ht="24.95" customHeight="1" x14ac:dyDescent="0.25">
      <c r="A97" s="11">
        <v>96</v>
      </c>
      <c r="B97" s="11">
        <v>1580</v>
      </c>
      <c r="C97" s="4" t="s">
        <v>48</v>
      </c>
      <c r="D97" s="4" t="s">
        <v>293</v>
      </c>
      <c r="E97" s="40" t="s">
        <v>768</v>
      </c>
    </row>
    <row r="98" spans="1:5" ht="24.95" customHeight="1" x14ac:dyDescent="0.25">
      <c r="A98" s="11">
        <v>97</v>
      </c>
      <c r="B98" s="11">
        <v>1599</v>
      </c>
      <c r="C98" s="4" t="s">
        <v>48</v>
      </c>
      <c r="D98" s="4" t="s">
        <v>294</v>
      </c>
      <c r="E98" s="40" t="s">
        <v>769</v>
      </c>
    </row>
    <row r="99" spans="1:5" ht="24.95" customHeight="1" x14ac:dyDescent="0.25">
      <c r="A99" s="11">
        <v>98</v>
      </c>
      <c r="B99" s="11">
        <v>1599</v>
      </c>
      <c r="C99" s="4" t="s">
        <v>48</v>
      </c>
      <c r="D99" s="4" t="s">
        <v>294</v>
      </c>
      <c r="E99" s="40" t="s">
        <v>770</v>
      </c>
    </row>
    <row r="100" spans="1:5" ht="24.95" customHeight="1" x14ac:dyDescent="0.25">
      <c r="A100" s="11">
        <v>99</v>
      </c>
      <c r="B100" s="11">
        <v>1616</v>
      </c>
      <c r="C100" s="4" t="s">
        <v>48</v>
      </c>
      <c r="D100" s="4" t="s">
        <v>295</v>
      </c>
      <c r="E100" s="40" t="s">
        <v>771</v>
      </c>
    </row>
    <row r="101" spans="1:5" ht="24.95" customHeight="1" x14ac:dyDescent="0.25">
      <c r="A101" s="11">
        <v>100</v>
      </c>
      <c r="B101" s="11">
        <v>1616</v>
      </c>
      <c r="C101" s="4" t="s">
        <v>48</v>
      </c>
      <c r="D101" s="4" t="s">
        <v>295</v>
      </c>
      <c r="E101" s="40" t="s">
        <v>772</v>
      </c>
    </row>
    <row r="102" spans="1:5" ht="24.95" customHeight="1" x14ac:dyDescent="0.25">
      <c r="A102" s="11">
        <v>101</v>
      </c>
      <c r="B102" s="11">
        <v>1630</v>
      </c>
      <c r="C102" s="4" t="s">
        <v>48</v>
      </c>
      <c r="D102" s="4" t="s">
        <v>296</v>
      </c>
      <c r="E102" s="40" t="s">
        <v>773</v>
      </c>
    </row>
    <row r="103" spans="1:5" ht="24.95" customHeight="1" x14ac:dyDescent="0.25">
      <c r="A103" s="11">
        <v>102</v>
      </c>
      <c r="B103" s="11">
        <v>1630</v>
      </c>
      <c r="C103" s="4" t="s">
        <v>48</v>
      </c>
      <c r="D103" s="4" t="s">
        <v>296</v>
      </c>
      <c r="E103" s="40" t="s">
        <v>774</v>
      </c>
    </row>
    <row r="104" spans="1:5" ht="24.95" customHeight="1" x14ac:dyDescent="0.25">
      <c r="A104" s="11">
        <v>103</v>
      </c>
      <c r="B104" s="11">
        <v>1630</v>
      </c>
      <c r="C104" s="4" t="s">
        <v>48</v>
      </c>
      <c r="D104" s="4" t="s">
        <v>296</v>
      </c>
      <c r="E104" s="40" t="s">
        <v>775</v>
      </c>
    </row>
    <row r="105" spans="1:5" ht="24.95" customHeight="1" x14ac:dyDescent="0.25">
      <c r="A105" s="11">
        <v>104</v>
      </c>
      <c r="B105" s="11">
        <v>1658</v>
      </c>
      <c r="C105" s="4" t="s">
        <v>48</v>
      </c>
      <c r="D105" s="4" t="s">
        <v>298</v>
      </c>
      <c r="E105" s="40" t="s">
        <v>776</v>
      </c>
    </row>
    <row r="106" spans="1:5" ht="24.95" customHeight="1" x14ac:dyDescent="0.25">
      <c r="A106" s="11">
        <v>105</v>
      </c>
      <c r="B106" s="11">
        <v>1658</v>
      </c>
      <c r="C106" s="4" t="s">
        <v>48</v>
      </c>
      <c r="D106" s="4" t="s">
        <v>298</v>
      </c>
      <c r="E106" s="40" t="s">
        <v>777</v>
      </c>
    </row>
    <row r="107" spans="1:5" ht="24.95" customHeight="1" x14ac:dyDescent="0.25">
      <c r="A107" s="11">
        <v>106</v>
      </c>
      <c r="B107" s="11">
        <v>1676</v>
      </c>
      <c r="C107" s="4" t="s">
        <v>48</v>
      </c>
      <c r="D107" s="4" t="s">
        <v>693</v>
      </c>
      <c r="E107" s="40" t="s">
        <v>778</v>
      </c>
    </row>
    <row r="108" spans="1:5" ht="24.95" customHeight="1" x14ac:dyDescent="0.25">
      <c r="A108" s="11">
        <v>107</v>
      </c>
      <c r="B108" s="11">
        <v>1676</v>
      </c>
      <c r="C108" s="4" t="s">
        <v>48</v>
      </c>
      <c r="D108" s="4" t="s">
        <v>693</v>
      </c>
      <c r="E108" s="40" t="s">
        <v>779</v>
      </c>
    </row>
    <row r="109" spans="1:5" ht="24.95" customHeight="1" x14ac:dyDescent="0.25">
      <c r="A109" s="11">
        <v>108</v>
      </c>
      <c r="B109" s="11">
        <v>1692</v>
      </c>
      <c r="C109" s="4" t="s">
        <v>48</v>
      </c>
      <c r="D109" s="4" t="s">
        <v>694</v>
      </c>
      <c r="E109" s="40" t="s">
        <v>780</v>
      </c>
    </row>
    <row r="110" spans="1:5" ht="24.95" customHeight="1" x14ac:dyDescent="0.25">
      <c r="A110" s="11">
        <v>109</v>
      </c>
      <c r="B110" s="11">
        <v>1692</v>
      </c>
      <c r="C110" s="4" t="s">
        <v>48</v>
      </c>
      <c r="D110" s="4" t="s">
        <v>694</v>
      </c>
      <c r="E110" s="40" t="s">
        <v>781</v>
      </c>
    </row>
    <row r="111" spans="1:5" ht="24.95" customHeight="1" x14ac:dyDescent="0.25">
      <c r="A111" s="11">
        <v>110</v>
      </c>
      <c r="B111" s="11">
        <v>1704</v>
      </c>
      <c r="C111" s="4" t="s">
        <v>48</v>
      </c>
      <c r="D111" s="4" t="s">
        <v>301</v>
      </c>
      <c r="E111" s="40" t="s">
        <v>782</v>
      </c>
    </row>
    <row r="112" spans="1:5" ht="24.95" customHeight="1" x14ac:dyDescent="0.25">
      <c r="A112" s="11">
        <v>111</v>
      </c>
      <c r="B112" s="11">
        <v>1704</v>
      </c>
      <c r="C112" s="4" t="s">
        <v>48</v>
      </c>
      <c r="D112" s="4" t="s">
        <v>301</v>
      </c>
      <c r="E112" s="40" t="s">
        <v>783</v>
      </c>
    </row>
    <row r="113" spans="1:5" ht="24.95" customHeight="1" x14ac:dyDescent="0.25">
      <c r="A113" s="11">
        <v>112</v>
      </c>
      <c r="B113" s="11">
        <v>1720</v>
      </c>
      <c r="C113" s="4" t="s">
        <v>48</v>
      </c>
      <c r="D113" s="4" t="s">
        <v>302</v>
      </c>
      <c r="E113" s="40" t="s">
        <v>784</v>
      </c>
    </row>
    <row r="114" spans="1:5" ht="24.95" customHeight="1" x14ac:dyDescent="0.25">
      <c r="A114" s="11">
        <v>113</v>
      </c>
      <c r="B114" s="11">
        <v>1720</v>
      </c>
      <c r="C114" s="4" t="s">
        <v>48</v>
      </c>
      <c r="D114" s="4" t="s">
        <v>302</v>
      </c>
      <c r="E114" s="4" t="s">
        <v>785</v>
      </c>
    </row>
    <row r="115" spans="1:5" ht="24.95" customHeight="1" x14ac:dyDescent="0.25">
      <c r="A115" s="11">
        <v>114</v>
      </c>
      <c r="B115" s="11">
        <v>2001</v>
      </c>
      <c r="C115" s="4" t="s">
        <v>810</v>
      </c>
      <c r="D115" s="4" t="s">
        <v>811</v>
      </c>
      <c r="E115" s="50" t="s">
        <v>914</v>
      </c>
    </row>
    <row r="116" spans="1:5" ht="24.95" customHeight="1" x14ac:dyDescent="0.25">
      <c r="A116" s="11">
        <v>115</v>
      </c>
      <c r="B116" s="11">
        <v>2002</v>
      </c>
      <c r="C116" s="4" t="s">
        <v>810</v>
      </c>
      <c r="D116" s="4" t="s">
        <v>811</v>
      </c>
      <c r="E116" s="50" t="s">
        <v>915</v>
      </c>
    </row>
    <row r="117" spans="1:5" ht="24.95" customHeight="1" x14ac:dyDescent="0.25">
      <c r="A117" s="11">
        <v>116</v>
      </c>
      <c r="B117" s="11">
        <v>2003</v>
      </c>
      <c r="C117" s="4" t="s">
        <v>810</v>
      </c>
      <c r="D117" s="4" t="s">
        <v>811</v>
      </c>
      <c r="E117" s="50" t="s">
        <v>916</v>
      </c>
    </row>
    <row r="118" spans="1:5" ht="24.95" customHeight="1" x14ac:dyDescent="0.25">
      <c r="A118" s="11">
        <v>117</v>
      </c>
      <c r="B118" s="11">
        <v>2004</v>
      </c>
      <c r="C118" s="4" t="s">
        <v>810</v>
      </c>
      <c r="D118" s="4" t="s">
        <v>811</v>
      </c>
      <c r="E118" s="50" t="s">
        <v>917</v>
      </c>
    </row>
    <row r="119" spans="1:5" ht="24.95" customHeight="1" x14ac:dyDescent="0.25">
      <c r="A119" s="11">
        <v>118</v>
      </c>
      <c r="B119" s="11">
        <v>2005</v>
      </c>
      <c r="C119" s="4" t="s">
        <v>810</v>
      </c>
      <c r="D119" s="4" t="s">
        <v>811</v>
      </c>
      <c r="E119" s="50" t="s">
        <v>918</v>
      </c>
    </row>
    <row r="120" spans="1:5" ht="24.95" customHeight="1" x14ac:dyDescent="0.25">
      <c r="A120" s="11">
        <v>119</v>
      </c>
      <c r="B120" s="11">
        <v>2006</v>
      </c>
      <c r="C120" s="4" t="s">
        <v>810</v>
      </c>
      <c r="D120" s="4" t="s">
        <v>811</v>
      </c>
      <c r="E120" s="50" t="s">
        <v>919</v>
      </c>
    </row>
    <row r="121" spans="1:5" ht="24.95" customHeight="1" x14ac:dyDescent="0.25">
      <c r="A121" s="11">
        <v>120</v>
      </c>
      <c r="B121" s="11">
        <v>2007</v>
      </c>
      <c r="C121" s="4" t="s">
        <v>810</v>
      </c>
      <c r="D121" s="4" t="s">
        <v>811</v>
      </c>
      <c r="E121" s="50" t="s">
        <v>920</v>
      </c>
    </row>
    <row r="122" spans="1:5" ht="24.95" customHeight="1" x14ac:dyDescent="0.25">
      <c r="A122" s="11">
        <v>121</v>
      </c>
      <c r="B122" s="11">
        <v>2008</v>
      </c>
      <c r="C122" s="4" t="s">
        <v>810</v>
      </c>
      <c r="D122" s="4" t="s">
        <v>812</v>
      </c>
      <c r="E122" s="50" t="s">
        <v>921</v>
      </c>
    </row>
    <row r="123" spans="1:5" ht="24.95" customHeight="1" x14ac:dyDescent="0.25">
      <c r="A123" s="11">
        <v>122</v>
      </c>
      <c r="B123" s="11">
        <v>2009</v>
      </c>
      <c r="C123" s="4" t="s">
        <v>810</v>
      </c>
      <c r="D123" s="4" t="s">
        <v>812</v>
      </c>
      <c r="E123" s="50" t="s">
        <v>922</v>
      </c>
    </row>
    <row r="124" spans="1:5" ht="24.95" customHeight="1" x14ac:dyDescent="0.25">
      <c r="A124" s="11">
        <v>123</v>
      </c>
      <c r="B124" s="11">
        <v>2010</v>
      </c>
      <c r="C124" s="4" t="s">
        <v>810</v>
      </c>
      <c r="D124" s="4" t="s">
        <v>812</v>
      </c>
      <c r="E124" s="50" t="s">
        <v>923</v>
      </c>
    </row>
    <row r="125" spans="1:5" ht="24.95" customHeight="1" x14ac:dyDescent="0.25">
      <c r="A125" s="11">
        <v>124</v>
      </c>
      <c r="B125" s="11">
        <v>2011</v>
      </c>
      <c r="C125" s="4" t="s">
        <v>810</v>
      </c>
      <c r="D125" s="4" t="s">
        <v>813</v>
      </c>
      <c r="E125" s="50" t="s">
        <v>924</v>
      </c>
    </row>
    <row r="126" spans="1:5" ht="24.95" customHeight="1" x14ac:dyDescent="0.25">
      <c r="A126" s="11">
        <v>125</v>
      </c>
      <c r="B126" s="11">
        <v>2012</v>
      </c>
      <c r="C126" s="4" t="s">
        <v>810</v>
      </c>
      <c r="D126" s="4" t="s">
        <v>813</v>
      </c>
      <c r="E126" s="50" t="s">
        <v>925</v>
      </c>
    </row>
    <row r="127" spans="1:5" ht="24.95" customHeight="1" x14ac:dyDescent="0.25">
      <c r="A127" s="11">
        <v>126</v>
      </c>
      <c r="B127" s="11">
        <v>2013</v>
      </c>
      <c r="C127" s="4" t="s">
        <v>810</v>
      </c>
      <c r="D127" s="4" t="s">
        <v>813</v>
      </c>
      <c r="E127" s="50" t="s">
        <v>926</v>
      </c>
    </row>
    <row r="128" spans="1:5" ht="24.95" customHeight="1" x14ac:dyDescent="0.25">
      <c r="A128" s="11">
        <v>127</v>
      </c>
      <c r="B128" s="11">
        <v>2014</v>
      </c>
      <c r="C128" s="4" t="s">
        <v>810</v>
      </c>
      <c r="D128" s="4" t="s">
        <v>813</v>
      </c>
      <c r="E128" s="50" t="s">
        <v>927</v>
      </c>
    </row>
    <row r="129" spans="1:5" ht="24.95" customHeight="1" x14ac:dyDescent="0.25">
      <c r="A129" s="11">
        <v>128</v>
      </c>
      <c r="B129" s="11">
        <v>2015</v>
      </c>
      <c r="C129" s="4" t="s">
        <v>810</v>
      </c>
      <c r="D129" s="4" t="s">
        <v>813</v>
      </c>
      <c r="E129" s="50" t="s">
        <v>928</v>
      </c>
    </row>
    <row r="130" spans="1:5" ht="24.95" customHeight="1" x14ac:dyDescent="0.25">
      <c r="A130" s="11">
        <v>129</v>
      </c>
      <c r="B130" s="11">
        <v>2016</v>
      </c>
      <c r="C130" s="4" t="s">
        <v>810</v>
      </c>
      <c r="D130" s="4" t="s">
        <v>813</v>
      </c>
      <c r="E130" s="50" t="s">
        <v>929</v>
      </c>
    </row>
    <row r="131" spans="1:5" ht="24.95" customHeight="1" x14ac:dyDescent="0.25">
      <c r="A131" s="11">
        <v>130</v>
      </c>
      <c r="B131" s="11">
        <v>2017</v>
      </c>
      <c r="C131" s="4" t="s">
        <v>810</v>
      </c>
      <c r="D131" s="4" t="s">
        <v>944</v>
      </c>
      <c r="E131" s="50" t="s">
        <v>930</v>
      </c>
    </row>
    <row r="132" spans="1:5" ht="24.95" customHeight="1" x14ac:dyDescent="0.25">
      <c r="A132" s="11">
        <v>131</v>
      </c>
      <c r="B132" s="11">
        <v>2018</v>
      </c>
      <c r="C132" s="4" t="s">
        <v>810</v>
      </c>
      <c r="D132" s="4" t="s">
        <v>944</v>
      </c>
      <c r="E132" s="50" t="s">
        <v>931</v>
      </c>
    </row>
    <row r="133" spans="1:5" ht="24.95" customHeight="1" x14ac:dyDescent="0.25">
      <c r="A133" s="11">
        <v>132</v>
      </c>
      <c r="B133" s="11">
        <v>2019</v>
      </c>
      <c r="C133" s="4" t="s">
        <v>810</v>
      </c>
      <c r="D133" s="4" t="s">
        <v>944</v>
      </c>
      <c r="E133" s="50" t="s">
        <v>932</v>
      </c>
    </row>
    <row r="134" spans="1:5" ht="24.95" customHeight="1" x14ac:dyDescent="0.25">
      <c r="A134" s="11">
        <v>133</v>
      </c>
      <c r="B134" s="11">
        <v>2020</v>
      </c>
      <c r="C134" s="4" t="s">
        <v>810</v>
      </c>
      <c r="D134" s="4" t="s">
        <v>944</v>
      </c>
      <c r="E134" s="50" t="s">
        <v>933</v>
      </c>
    </row>
    <row r="135" spans="1:5" ht="24.95" customHeight="1" x14ac:dyDescent="0.25">
      <c r="A135" s="11">
        <v>134</v>
      </c>
      <c r="B135" s="11">
        <v>2021</v>
      </c>
      <c r="C135" s="4" t="s">
        <v>810</v>
      </c>
      <c r="D135" s="4" t="s">
        <v>944</v>
      </c>
      <c r="E135" s="50" t="s">
        <v>934</v>
      </c>
    </row>
    <row r="136" spans="1:5" ht="24.95" customHeight="1" x14ac:dyDescent="0.25">
      <c r="A136" s="11">
        <v>135</v>
      </c>
      <c r="B136" s="11">
        <v>2022</v>
      </c>
      <c r="C136" s="4" t="s">
        <v>810</v>
      </c>
      <c r="D136" s="4" t="s">
        <v>944</v>
      </c>
      <c r="E136" s="50" t="s">
        <v>935</v>
      </c>
    </row>
    <row r="137" spans="1:5" ht="24.95" customHeight="1" x14ac:dyDescent="0.25">
      <c r="A137" s="11">
        <v>136</v>
      </c>
      <c r="B137" s="11">
        <v>2023</v>
      </c>
      <c r="C137" s="4" t="s">
        <v>810</v>
      </c>
      <c r="D137" s="4" t="s">
        <v>944</v>
      </c>
      <c r="E137" s="50" t="s">
        <v>936</v>
      </c>
    </row>
    <row r="138" spans="1:5" ht="24.95" customHeight="1" x14ac:dyDescent="0.25">
      <c r="A138" s="11">
        <v>137</v>
      </c>
      <c r="B138" s="11">
        <v>2024</v>
      </c>
      <c r="C138" s="4" t="s">
        <v>810</v>
      </c>
      <c r="D138" s="4" t="s">
        <v>944</v>
      </c>
      <c r="E138" s="50" t="s">
        <v>937</v>
      </c>
    </row>
    <row r="139" spans="1:5" ht="24.95" customHeight="1" x14ac:dyDescent="0.25">
      <c r="A139" s="11">
        <v>138</v>
      </c>
      <c r="B139" s="11">
        <v>2025</v>
      </c>
      <c r="C139" s="4" t="s">
        <v>810</v>
      </c>
      <c r="D139" s="4" t="s">
        <v>944</v>
      </c>
      <c r="E139" s="50" t="s">
        <v>938</v>
      </c>
    </row>
    <row r="140" spans="1:5" ht="24.95" customHeight="1" x14ac:dyDescent="0.25">
      <c r="A140" s="11">
        <v>139</v>
      </c>
      <c r="B140" s="11">
        <v>2026</v>
      </c>
      <c r="C140" s="4" t="s">
        <v>810</v>
      </c>
      <c r="D140" s="4" t="s">
        <v>944</v>
      </c>
      <c r="E140" s="50" t="s">
        <v>939</v>
      </c>
    </row>
    <row r="141" spans="1:5" ht="24.95" customHeight="1" x14ac:dyDescent="0.25">
      <c r="A141" s="11">
        <v>140</v>
      </c>
      <c r="B141" s="11">
        <v>2027</v>
      </c>
      <c r="C141" s="4" t="s">
        <v>810</v>
      </c>
      <c r="D141" s="4" t="s">
        <v>944</v>
      </c>
      <c r="E141" s="50" t="s">
        <v>940</v>
      </c>
    </row>
    <row r="142" spans="1:5" ht="24.95" customHeight="1" x14ac:dyDescent="0.25">
      <c r="A142" s="11">
        <v>141</v>
      </c>
      <c r="B142" s="11">
        <v>2028</v>
      </c>
      <c r="C142" s="4" t="s">
        <v>810</v>
      </c>
      <c r="D142" s="4" t="s">
        <v>944</v>
      </c>
      <c r="E142" s="50" t="s">
        <v>941</v>
      </c>
    </row>
    <row r="143" spans="1:5" ht="24.95" customHeight="1" x14ac:dyDescent="0.25">
      <c r="A143" s="11">
        <v>142</v>
      </c>
      <c r="B143" s="11">
        <v>2029</v>
      </c>
      <c r="C143" s="4" t="s">
        <v>810</v>
      </c>
      <c r="D143" s="4" t="s">
        <v>944</v>
      </c>
      <c r="E143" s="50" t="s">
        <v>942</v>
      </c>
    </row>
    <row r="144" spans="1:5" ht="24.95" customHeight="1" x14ac:dyDescent="0.25">
      <c r="A144" s="11">
        <v>143</v>
      </c>
      <c r="B144" s="11">
        <v>2030</v>
      </c>
      <c r="C144" s="4" t="s">
        <v>810</v>
      </c>
      <c r="D144" s="4" t="s">
        <v>944</v>
      </c>
      <c r="E144" s="50" t="s">
        <v>943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workbookViewId="0">
      <selection activeCell="A13" sqref="A13"/>
    </sheetView>
  </sheetViews>
  <sheetFormatPr defaultRowHeight="24.95" customHeight="1" x14ac:dyDescent="0.25"/>
  <cols>
    <col min="1" max="1" width="52.42578125" style="4" customWidth="1"/>
    <col min="2" max="3" width="49.85546875" style="4" customWidth="1"/>
    <col min="4" max="16384" width="9.140625" style="4"/>
  </cols>
  <sheetData>
    <row r="1" spans="1:1" ht="24.95" customHeight="1" x14ac:dyDescent="0.25">
      <c r="A1" s="44" t="s">
        <v>807</v>
      </c>
    </row>
    <row r="2" spans="1:1" ht="24.95" customHeight="1" x14ac:dyDescent="0.25">
      <c r="A2" s="4" t="s">
        <v>798</v>
      </c>
    </row>
    <row r="3" spans="1:1" ht="24.95" customHeight="1" x14ac:dyDescent="0.25">
      <c r="A3" s="4" t="s">
        <v>800</v>
      </c>
    </row>
    <row r="4" spans="1:1" ht="24.95" customHeight="1" x14ac:dyDescent="0.25">
      <c r="A4" s="4" t="s">
        <v>801</v>
      </c>
    </row>
    <row r="5" spans="1:1" ht="24.95" customHeight="1" x14ac:dyDescent="0.25">
      <c r="A5" s="4" t="s">
        <v>804</v>
      </c>
    </row>
    <row r="6" spans="1:1" ht="24.95" customHeight="1" x14ac:dyDescent="0.25">
      <c r="A6" s="4" t="s">
        <v>806</v>
      </c>
    </row>
    <row r="7" spans="1:1" ht="24.95" customHeight="1" x14ac:dyDescent="0.25">
      <c r="A7" s="44" t="s">
        <v>808</v>
      </c>
    </row>
    <row r="8" spans="1:1" ht="24.95" customHeight="1" x14ac:dyDescent="0.25">
      <c r="A8" s="4" t="s">
        <v>805</v>
      </c>
    </row>
    <row r="9" spans="1:1" ht="24.95" customHeight="1" x14ac:dyDescent="0.25">
      <c r="A9" s="4" t="s">
        <v>799</v>
      </c>
    </row>
    <row r="10" spans="1:1" ht="24.95" customHeight="1" x14ac:dyDescent="0.25">
      <c r="A10" s="4" t="s">
        <v>802</v>
      </c>
    </row>
    <row r="11" spans="1:1" ht="24.95" customHeight="1" x14ac:dyDescent="0.25">
      <c r="A11" s="4" t="s">
        <v>803</v>
      </c>
    </row>
    <row r="12" spans="1:1" ht="24.95" customHeight="1" x14ac:dyDescent="0.25">
      <c r="A12" s="44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Version-Hist</vt:lpstr>
      <vt:lpstr>Training Plan</vt:lpstr>
      <vt:lpstr>Training Sessions</vt:lpstr>
      <vt:lpstr>Training Attendees</vt:lpstr>
      <vt:lpstr>Topics Covered</vt:lpstr>
      <vt:lpstr>Objectives</vt:lpstr>
      <vt:lpstr>MasterTable</vt:lpstr>
      <vt:lpstr>Lab Work</vt:lpstr>
      <vt:lpstr>Lessons Learned</vt:lpstr>
      <vt:lpstr>'Topics Covered'!Print_Area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cp:lastPrinted>2015-03-17T10:57:25Z</cp:lastPrinted>
  <dcterms:created xsi:type="dcterms:W3CDTF">2015-03-16T05:30:16Z</dcterms:created>
  <dcterms:modified xsi:type="dcterms:W3CDTF">2015-04-13T12:18:51Z</dcterms:modified>
</cp:coreProperties>
</file>