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1355" windowHeight="538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N3" i="1"/>
  <c r="O3" s="1"/>
  <c r="N4"/>
  <c r="O4" s="1"/>
  <c r="N5"/>
  <c r="O5" s="1"/>
  <c r="N6"/>
  <c r="O6" s="1"/>
  <c r="N7"/>
  <c r="O7" s="1"/>
  <c r="N8"/>
  <c r="O8" s="1"/>
  <c r="N9"/>
  <c r="O9" s="1"/>
  <c r="N10"/>
  <c r="O10" s="1"/>
  <c r="N11"/>
  <c r="O11" s="1"/>
  <c r="N12"/>
  <c r="O12" s="1"/>
  <c r="N13"/>
  <c r="O13" s="1"/>
  <c r="N14"/>
  <c r="O14" s="1"/>
  <c r="N2"/>
  <c r="O2" s="1"/>
  <c r="M15"/>
  <c r="L15"/>
  <c r="K15"/>
  <c r="J15"/>
  <c r="I15"/>
  <c r="H15"/>
  <c r="G15"/>
  <c r="F15"/>
  <c r="E15"/>
  <c r="D15"/>
  <c r="B15"/>
  <c r="N15" l="1"/>
  <c r="O15" s="1"/>
</calcChain>
</file>

<file path=xl/sharedStrings.xml><?xml version="1.0" encoding="utf-8"?>
<sst xmlns="http://schemas.openxmlformats.org/spreadsheetml/2006/main" count="27" uniqueCount="27">
  <si>
    <t>Sriram</t>
  </si>
  <si>
    <t>Dinesh</t>
  </si>
  <si>
    <t>Mansoor</t>
  </si>
  <si>
    <t>G.Shankar</t>
  </si>
  <si>
    <t>Aswath</t>
  </si>
  <si>
    <t>Sai</t>
  </si>
  <si>
    <t>Danie</t>
  </si>
  <si>
    <t>Mohan</t>
  </si>
  <si>
    <t>Shankar</t>
  </si>
  <si>
    <t>Selva</t>
  </si>
  <si>
    <t>Satish</t>
  </si>
  <si>
    <t>Vijay</t>
  </si>
  <si>
    <t>Pentalty: Rs 5/%drop</t>
  </si>
  <si>
    <t>BL</t>
  </si>
  <si>
    <t>Goal</t>
  </si>
  <si>
    <t>FW</t>
  </si>
  <si>
    <t>IM</t>
  </si>
  <si>
    <t>SM</t>
  </si>
  <si>
    <t>TM</t>
  </si>
  <si>
    <t>CM</t>
  </si>
  <si>
    <t>QM</t>
  </si>
  <si>
    <t>HR</t>
  </si>
  <si>
    <t>COM</t>
  </si>
  <si>
    <t>RM</t>
  </si>
  <si>
    <t>PM</t>
  </si>
  <si>
    <t>Overall</t>
  </si>
  <si>
    <t>Shobana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</si>
</sst>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9" fontId="0" fillId="0" borderId="0" xfId="0" applyNumberFormat="1"/>
    <xf numFmtId="9" fontId="0" fillId="0" borderId="0" xfId="1" applyNumberFormat="1" applyFont="1"/>
    <xf numFmtId="9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>
      <selection activeCell="B3" sqref="B3"/>
    </sheetView>
  </sheetViews>
  <sheetFormatPr defaultRowHeight="15"/>
  <cols>
    <col min="1" max="1" width="9.85546875" bestFit="1" customWidth="1"/>
    <col min="2" max="2" width="19.7109375" bestFit="1" customWidth="1"/>
    <col min="3" max="3" width="5" bestFit="1" customWidth="1"/>
    <col min="4" max="4" width="4.5703125" bestFit="1" customWidth="1"/>
    <col min="5" max="5" width="3.28515625" bestFit="1" customWidth="1"/>
    <col min="6" max="7" width="3.7109375" bestFit="1" customWidth="1"/>
    <col min="8" max="8" width="3.85546875" bestFit="1" customWidth="1"/>
    <col min="9" max="9" width="4.140625" bestFit="1" customWidth="1"/>
    <col min="10" max="10" width="3.42578125" bestFit="1" customWidth="1"/>
    <col min="11" max="11" width="5.28515625" bestFit="1" customWidth="1"/>
    <col min="12" max="13" width="3.85546875" bestFit="1" customWidth="1"/>
  </cols>
  <sheetData>
    <row r="1" spans="1:1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</row>
    <row r="2" spans="1:15">
      <c r="A2" t="s">
        <v>26</v>
      </c>
      <c r="B2">
        <v>7</v>
      </c>
      <c r="C2" s="2">
        <v>0.65</v>
      </c>
      <c r="D2">
        <v>13</v>
      </c>
      <c r="E2">
        <v>13</v>
      </c>
      <c r="F2">
        <v>13</v>
      </c>
      <c r="N2" s="1">
        <f>SUM(D2:M2)/COUNT(D2:M2)*5.88/100</f>
        <v>0.76439999999999997</v>
      </c>
      <c r="O2" s="2">
        <f>N2-C2</f>
        <v>0.11439999999999995</v>
      </c>
    </row>
    <row r="3" spans="1:15">
      <c r="A3" t="s">
        <v>0</v>
      </c>
      <c r="B3">
        <v>6</v>
      </c>
      <c r="C3" s="2">
        <v>0.75</v>
      </c>
      <c r="D3">
        <v>16</v>
      </c>
      <c r="E3">
        <v>11</v>
      </c>
      <c r="F3">
        <v>13</v>
      </c>
      <c r="N3" s="1">
        <f t="shared" ref="N3:N14" si="0">SUM(D3:M3)/COUNT(D3:M3)*5.88/100</f>
        <v>0.78400000000000003</v>
      </c>
      <c r="O3" s="4">
        <f t="shared" ref="O3:O15" si="1">N3-C3</f>
        <v>3.400000000000003E-2</v>
      </c>
    </row>
    <row r="4" spans="1:15">
      <c r="A4" t="s">
        <v>1</v>
      </c>
      <c r="B4">
        <v>5</v>
      </c>
      <c r="C4" s="2">
        <v>0.75</v>
      </c>
      <c r="D4">
        <v>13</v>
      </c>
      <c r="E4">
        <v>8</v>
      </c>
      <c r="F4">
        <v>11</v>
      </c>
      <c r="N4" s="1">
        <f t="shared" si="0"/>
        <v>0.62719999999999998</v>
      </c>
      <c r="O4" s="4">
        <f t="shared" si="1"/>
        <v>-0.12280000000000002</v>
      </c>
    </row>
    <row r="5" spans="1:15">
      <c r="A5" t="s">
        <v>2</v>
      </c>
      <c r="B5">
        <v>10</v>
      </c>
      <c r="C5" s="2">
        <v>0.8</v>
      </c>
      <c r="D5">
        <v>13</v>
      </c>
      <c r="E5">
        <v>13</v>
      </c>
      <c r="F5">
        <v>13</v>
      </c>
      <c r="N5" s="1">
        <f t="shared" si="0"/>
        <v>0.76439999999999997</v>
      </c>
      <c r="O5" s="4">
        <f t="shared" si="1"/>
        <v>-3.5600000000000076E-2</v>
      </c>
    </row>
    <row r="6" spans="1:15">
      <c r="A6" t="s">
        <v>3</v>
      </c>
      <c r="B6">
        <v>9</v>
      </c>
      <c r="C6" s="2">
        <v>0.7</v>
      </c>
      <c r="D6">
        <v>12</v>
      </c>
      <c r="E6">
        <v>12</v>
      </c>
      <c r="F6">
        <v>12</v>
      </c>
      <c r="N6" s="1">
        <f t="shared" si="0"/>
        <v>0.7056</v>
      </c>
      <c r="O6" s="2">
        <f t="shared" si="1"/>
        <v>5.6000000000000494E-3</v>
      </c>
    </row>
    <row r="7" spans="1:15">
      <c r="A7" t="s">
        <v>4</v>
      </c>
      <c r="B7">
        <v>6</v>
      </c>
      <c r="C7" s="2">
        <v>0.65</v>
      </c>
      <c r="D7">
        <v>14</v>
      </c>
      <c r="E7">
        <v>14</v>
      </c>
      <c r="F7">
        <v>13</v>
      </c>
      <c r="N7" s="1">
        <f t="shared" si="0"/>
        <v>0.80359999999999998</v>
      </c>
      <c r="O7" s="2">
        <f t="shared" si="1"/>
        <v>0.15359999999999996</v>
      </c>
    </row>
    <row r="8" spans="1:15">
      <c r="A8" t="s">
        <v>5</v>
      </c>
      <c r="B8">
        <v>7</v>
      </c>
      <c r="C8" s="2">
        <v>0.7</v>
      </c>
      <c r="D8">
        <v>13</v>
      </c>
      <c r="E8">
        <v>14</v>
      </c>
      <c r="F8">
        <v>12</v>
      </c>
      <c r="N8" s="1">
        <f t="shared" si="0"/>
        <v>0.76439999999999997</v>
      </c>
      <c r="O8" s="2">
        <f t="shared" si="1"/>
        <v>6.4400000000000013E-2</v>
      </c>
    </row>
    <row r="9" spans="1:15">
      <c r="A9" t="s">
        <v>6</v>
      </c>
      <c r="B9">
        <v>8</v>
      </c>
      <c r="C9" s="2">
        <v>0.75</v>
      </c>
      <c r="D9">
        <v>11</v>
      </c>
      <c r="E9">
        <v>11</v>
      </c>
      <c r="F9">
        <v>14</v>
      </c>
      <c r="N9" s="1">
        <f t="shared" si="0"/>
        <v>0.7056</v>
      </c>
      <c r="O9" s="4">
        <f t="shared" si="1"/>
        <v>-4.4399999999999995E-2</v>
      </c>
    </row>
    <row r="10" spans="1:15">
      <c r="A10" t="s">
        <v>7</v>
      </c>
      <c r="B10">
        <v>11</v>
      </c>
      <c r="C10" s="2">
        <v>0.8</v>
      </c>
      <c r="D10">
        <v>16</v>
      </c>
      <c r="E10">
        <v>13</v>
      </c>
      <c r="F10">
        <v>12</v>
      </c>
      <c r="N10" s="1">
        <f t="shared" si="0"/>
        <v>0.80359999999999998</v>
      </c>
      <c r="O10" s="4">
        <f t="shared" si="1"/>
        <v>3.5999999999999366E-3</v>
      </c>
    </row>
    <row r="11" spans="1:15">
      <c r="A11" t="s">
        <v>8</v>
      </c>
      <c r="B11">
        <v>11</v>
      </c>
      <c r="C11" s="2">
        <v>0.75</v>
      </c>
      <c r="D11">
        <v>13</v>
      </c>
      <c r="E11">
        <v>15</v>
      </c>
      <c r="F11">
        <v>14</v>
      </c>
      <c r="N11" s="1">
        <f t="shared" si="0"/>
        <v>0.82319999999999993</v>
      </c>
      <c r="O11" s="2">
        <f t="shared" si="1"/>
        <v>7.3199999999999932E-2</v>
      </c>
    </row>
    <row r="12" spans="1:15">
      <c r="A12" t="s">
        <v>9</v>
      </c>
      <c r="B12">
        <v>9</v>
      </c>
      <c r="C12" s="2">
        <v>0.75</v>
      </c>
      <c r="D12">
        <v>12</v>
      </c>
      <c r="E12">
        <v>14</v>
      </c>
      <c r="F12">
        <v>15</v>
      </c>
      <c r="N12" s="1">
        <f t="shared" si="0"/>
        <v>0.80359999999999998</v>
      </c>
      <c r="O12" s="2">
        <f t="shared" si="1"/>
        <v>5.3599999999999981E-2</v>
      </c>
    </row>
    <row r="13" spans="1:15">
      <c r="A13" t="s">
        <v>10</v>
      </c>
      <c r="B13">
        <v>10</v>
      </c>
      <c r="C13" s="2">
        <v>0.7</v>
      </c>
      <c r="D13">
        <v>13</v>
      </c>
      <c r="E13">
        <v>12</v>
      </c>
      <c r="F13">
        <v>15</v>
      </c>
      <c r="N13" s="1">
        <f t="shared" si="0"/>
        <v>0.78400000000000003</v>
      </c>
      <c r="O13" s="2">
        <f t="shared" si="1"/>
        <v>8.4000000000000075E-2</v>
      </c>
    </row>
    <row r="14" spans="1:15">
      <c r="A14" t="s">
        <v>11</v>
      </c>
      <c r="B14">
        <v>8</v>
      </c>
      <c r="C14" s="2">
        <v>0.8</v>
      </c>
      <c r="D14">
        <v>16</v>
      </c>
      <c r="E14">
        <v>13</v>
      </c>
      <c r="F14">
        <v>13</v>
      </c>
      <c r="N14" s="1">
        <f t="shared" si="0"/>
        <v>0.82319999999999993</v>
      </c>
      <c r="O14" s="4">
        <f t="shared" si="1"/>
        <v>2.3199999999999887E-2</v>
      </c>
    </row>
    <row r="15" spans="1:15">
      <c r="B15" s="1">
        <f>AVERAGE(B2:B14)*5/100</f>
        <v>0.41153846153846146</v>
      </c>
      <c r="C15" s="2">
        <v>0.65</v>
      </c>
      <c r="D15" s="1">
        <f>AVERAGE(D2:D14)/100*(100/17)</f>
        <v>0.79185520361990958</v>
      </c>
      <c r="E15" s="1">
        <f t="shared" ref="E15:N15" si="2">AVERAGE(E2:E14)/100*(100/17)</f>
        <v>0.73755656108597278</v>
      </c>
      <c r="F15" s="1">
        <f t="shared" si="2"/>
        <v>0.76923076923076927</v>
      </c>
      <c r="G15" s="1" t="e">
        <f t="shared" si="2"/>
        <v>#DIV/0!</v>
      </c>
      <c r="H15" s="1" t="e">
        <f t="shared" si="2"/>
        <v>#DIV/0!</v>
      </c>
      <c r="I15" s="1" t="e">
        <f t="shared" si="2"/>
        <v>#DIV/0!</v>
      </c>
      <c r="J15" s="1" t="e">
        <f t="shared" si="2"/>
        <v>#DIV/0!</v>
      </c>
      <c r="K15" s="1" t="e">
        <f t="shared" si="2"/>
        <v>#DIV/0!</v>
      </c>
      <c r="L15" s="1" t="e">
        <f t="shared" si="2"/>
        <v>#DIV/0!</v>
      </c>
      <c r="M15" s="1" t="e">
        <f t="shared" si="2"/>
        <v>#DIV/0!</v>
      </c>
      <c r="N15" s="3">
        <f>AVERAGE(N2:N14)</f>
        <v>0.7659076923076924</v>
      </c>
      <c r="O15" s="2">
        <f t="shared" si="1"/>
        <v>0.11590769230769238</v>
      </c>
    </row>
    <row r="16" spans="1:15">
      <c r="B16" t="s">
        <v>12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Aurovision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Thapliyal</dc:creator>
  <cp:lastModifiedBy>Hari Thapliyal</cp:lastModifiedBy>
  <dcterms:created xsi:type="dcterms:W3CDTF">2012-02-18T07:28:06Z</dcterms:created>
  <dcterms:modified xsi:type="dcterms:W3CDTF">2012-02-19T13:07:09Z</dcterms:modified>
</cp:coreProperties>
</file>