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60" windowWidth="15135" windowHeight="558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M28" i="1"/>
  <c r="L28"/>
  <c r="K28"/>
  <c r="J28"/>
  <c r="I28"/>
  <c r="H28"/>
  <c r="G28"/>
  <c r="F28"/>
  <c r="B28"/>
</calcChain>
</file>

<file path=xl/sharedStrings.xml><?xml version="1.0" encoding="utf-8"?>
<sst xmlns="http://schemas.openxmlformats.org/spreadsheetml/2006/main" count="143" uniqueCount="139">
  <si>
    <t>Anita</t>
  </si>
  <si>
    <t>Indu</t>
  </si>
  <si>
    <t>Menka</t>
  </si>
  <si>
    <t>Shraddha</t>
  </si>
  <si>
    <t>Sonia</t>
  </si>
  <si>
    <t>Nimisha</t>
  </si>
  <si>
    <t>Amrita</t>
  </si>
  <si>
    <t>Gaurav</t>
  </si>
  <si>
    <t>Bini</t>
  </si>
  <si>
    <t>Amit</t>
  </si>
  <si>
    <t>Sandipan</t>
  </si>
  <si>
    <t>Prasad</t>
  </si>
  <si>
    <t>Ashutosh</t>
  </si>
  <si>
    <t>Prashant</t>
  </si>
  <si>
    <t>Mohsin</t>
  </si>
  <si>
    <t>Mukesh</t>
  </si>
  <si>
    <t>Mythreyi</t>
  </si>
  <si>
    <t>Sushma</t>
  </si>
  <si>
    <t>Lincy</t>
  </si>
  <si>
    <t>Vadivel</t>
  </si>
  <si>
    <t>Harpal</t>
  </si>
  <si>
    <t>Pradeep</t>
  </si>
  <si>
    <t>8&gt;2</t>
  </si>
  <si>
    <t>Scope creep, Getting budget for ne work</t>
  </si>
  <si>
    <t>How to get budget for new work</t>
  </si>
  <si>
    <t>Unrealistic timelines, res availability</t>
  </si>
  <si>
    <t>To enhance PM skills</t>
  </si>
  <si>
    <t>10&gt;4</t>
  </si>
  <si>
    <t>7&gt;3</t>
  </si>
  <si>
    <t>Not ale to meet the deadline due to res constraints, scope creep</t>
  </si>
  <si>
    <t>Indepth knowledge of PM, PMP roadmap</t>
  </si>
  <si>
    <t>Dipti</t>
  </si>
  <si>
    <t>3&gt;2</t>
  </si>
  <si>
    <t>Res availability, quality of data</t>
  </si>
  <si>
    <t>Overall PM framework understanding</t>
  </si>
  <si>
    <t>8&gt;5</t>
  </si>
  <si>
    <t>Plan does not work, motivation, res attrition and H/O process</t>
  </si>
  <si>
    <t>To tacle my challenges</t>
  </si>
  <si>
    <t>8&gt;8</t>
  </si>
  <si>
    <t>communication, discipline are missing</t>
  </si>
  <si>
    <t>PMP roadmap</t>
  </si>
  <si>
    <t>8&gt;3</t>
  </si>
  <si>
    <t>Roles and resp not defined, scope creep</t>
  </si>
  <si>
    <t>PMP roadmap, day to day application</t>
  </si>
  <si>
    <t>9.5&gt;4</t>
  </si>
  <si>
    <t>Budgeting, S/H Identification</t>
  </si>
  <si>
    <t>E2E PM, PMP roadmap</t>
  </si>
  <si>
    <t>5&gt;1</t>
  </si>
  <si>
    <t>Scope extension, res non availability</t>
  </si>
  <si>
    <t>Better u/s of PM, day to day application</t>
  </si>
  <si>
    <t>Prob &amp; Goal not defined</t>
  </si>
  <si>
    <t>PM Best practices</t>
  </si>
  <si>
    <t>7&gt;4</t>
  </si>
  <si>
    <t>Changing priorities of features, communication</t>
  </si>
  <si>
    <t>To know why project fail and how to handle the failure issues</t>
  </si>
  <si>
    <t>5.5&gt;4</t>
  </si>
  <si>
    <t>Stakeholder exp mgmt, not doing feasibility analysis, no prop time for planning,</t>
  </si>
  <si>
    <t>PM f/w and how to handle my 3 challenges</t>
  </si>
  <si>
    <t>8&gt;4</t>
  </si>
  <si>
    <t>Multitasking of res, objective not defined, communication</t>
  </si>
  <si>
    <t>Learning aout crisis mgmt, PMP roadmap</t>
  </si>
  <si>
    <t>10&gt;5</t>
  </si>
  <si>
    <t>Req change, budget cut w/o scope cut, justify and measure value addition by project, communication with external s/h</t>
  </si>
  <si>
    <t>learn concepts, PMP roadmap</t>
  </si>
  <si>
    <t>9&gt;2.5</t>
  </si>
  <si>
    <t>how to validate risk register completeness, s/h mgmt</t>
  </si>
  <si>
    <t>U/s TT in PMO, applying PM to day2day job</t>
  </si>
  <si>
    <t>Learning curve of Sr. S/H about project and org due to which decision delay happens</t>
  </si>
  <si>
    <t>Madhavi</t>
  </si>
  <si>
    <t>10&gt;2.5</t>
  </si>
  <si>
    <t>Deliver with less exp team when clear req not available.</t>
  </si>
  <si>
    <t>PMP T&amp;T</t>
  </si>
  <si>
    <t>6&gt;1</t>
  </si>
  <si>
    <t>Delay due to internal dependency, scope creep</t>
  </si>
  <si>
    <t>implementing learnings into projects.</t>
  </si>
  <si>
    <t>21&gt;10</t>
  </si>
  <si>
    <t>Appropriate level of engagement and commitment from s/h not available, not meeting timelines</t>
  </si>
  <si>
    <t>Learn B/P</t>
  </si>
  <si>
    <t>14&gt;9</t>
  </si>
  <si>
    <t>Scope creep, less time for planning</t>
  </si>
  <si>
    <t>12&gt;7</t>
  </si>
  <si>
    <t>Res availability, res. Utilization</t>
  </si>
  <si>
    <t>Learn resource utilization</t>
  </si>
  <si>
    <t>25&gt;15</t>
  </si>
  <si>
    <t>Stakeholder identification on time, doing projects without sponship</t>
  </si>
  <si>
    <t>How can we speed up our projects.</t>
  </si>
  <si>
    <t>10&gt;6</t>
  </si>
  <si>
    <t>scope creep, unrealistic timelines</t>
  </si>
  <si>
    <t>Trick to crack certification</t>
  </si>
  <si>
    <t>8&gt;1.5</t>
  </si>
  <si>
    <t>mileston planning (schedule), req change</t>
  </si>
  <si>
    <t>7&gt;3.5</t>
  </si>
  <si>
    <t>Motivation level varies in PLC, dependency on ext team members.</t>
  </si>
  <si>
    <t>Learn the trade</t>
  </si>
  <si>
    <t>14&gt;12</t>
  </si>
  <si>
    <t>Identifying &amp; engaging S/H, getting right res</t>
  </si>
  <si>
    <t>How to identify value creation of any project</t>
  </si>
  <si>
    <t>Conflict management</t>
  </si>
  <si>
    <t>BL</t>
  </si>
  <si>
    <t>Goal</t>
  </si>
  <si>
    <t>FW</t>
  </si>
  <si>
    <t>IM</t>
  </si>
  <si>
    <t>SM</t>
  </si>
  <si>
    <t>CM</t>
  </si>
  <si>
    <t>TM</t>
  </si>
  <si>
    <t>QM</t>
  </si>
  <si>
    <t>HR</t>
  </si>
  <si>
    <t>Com</t>
  </si>
  <si>
    <t>RM</t>
  </si>
  <si>
    <t>email</t>
  </si>
  <si>
    <t>Tel no</t>
  </si>
  <si>
    <t>Raveendra</t>
  </si>
  <si>
    <t>raveendra.amin@db.com, raveendra.amin@gmail.com</t>
  </si>
  <si>
    <t>sandipan.sen@db.com
Sandipansn@gmail.com</t>
  </si>
  <si>
    <t>indhumathi.skmr@gmail.com</t>
  </si>
  <si>
    <t>menaka.purushotaman@gmail.com,menaka.purushotaman@db.com</t>
  </si>
  <si>
    <t>gaurav.gutgutia@db.com, gaurav.gutgutia@gmail.com</t>
  </si>
  <si>
    <t>mythraeyi@yahoo.com, mythraeyi.sriram@db.com</t>
  </si>
  <si>
    <t>amrita.halder@db.com, amritahalder_25@rediffmail.com</t>
  </si>
  <si>
    <t>madhavi-s.kapoor@db.com, mkarpoor@yahoo.com</t>
  </si>
  <si>
    <t>shradha.tripathi@gmail.com</t>
  </si>
  <si>
    <t>dipti.nair@db.com, dipsn23@gmail.com</t>
  </si>
  <si>
    <t>harpal.singh@db.com, harpal_navy@yahoo.com</t>
  </si>
  <si>
    <t>amit-soni.verma@db.com</t>
  </si>
  <si>
    <t>sonia-s.shetty@db.com,soniashetty82@gmail.com</t>
  </si>
  <si>
    <t>mukesh.vaghmare@db.com, vaghmarem@gmail.com</t>
  </si>
  <si>
    <t>bini.dev@db.com</t>
  </si>
  <si>
    <t>lincykjoy@gmail.com,lincy-k.joy@db.com</t>
  </si>
  <si>
    <t>ka_prasad@yahoo.co.in, prasad.ka@db.com</t>
  </si>
  <si>
    <t>Siva</t>
  </si>
  <si>
    <t>rama_siva@yahoo.com, siva.subramanian@db.com</t>
  </si>
  <si>
    <t>prashant.kumarns@gmail.com, prashant-k.kumar@db.com</t>
  </si>
  <si>
    <t>ashutosh.kar@db.com,mailashutoshkar@gmail.com</t>
  </si>
  <si>
    <t>ansari.mhsn@gmail.com,mohammad-mohsin.ansari@db.com</t>
  </si>
  <si>
    <t>sushma.biswa@db.com,sushma.biswa@gmail.com</t>
  </si>
  <si>
    <t>vadivel.murugan@db.com</t>
  </si>
  <si>
    <t>pradeep.d@db.com</t>
  </si>
  <si>
    <t>nimisha.sadanand@db.com</t>
  </si>
  <si>
    <t>anitha.a@db.com</t>
  </si>
</sst>
</file>

<file path=xl/styles.xml><?xml version="1.0" encoding="utf-8"?>
<styleSheet xmlns="http://schemas.openxmlformats.org/spreadsheetml/2006/main">
  <numFmts count="1">
    <numFmt numFmtId="166" formatCode="0.0"/>
  </numFmts>
  <fonts count="2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9">
    <xf numFmtId="0" fontId="0" fillId="0" borderId="0" xfId="0"/>
    <xf numFmtId="9" fontId="0" fillId="0" borderId="0" xfId="0" applyNumberFormat="1"/>
    <xf numFmtId="1" fontId="0" fillId="0" borderId="0" xfId="0" applyNumberFormat="1"/>
    <xf numFmtId="166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/>
    <xf numFmtId="0" fontId="0" fillId="0" borderId="0" xfId="0" applyAlignment="1">
      <alignment horizontal="center" vertical="center"/>
    </xf>
    <xf numFmtId="0" fontId="1" fillId="0" borderId="0" xfId="1" applyAlignment="1" applyProtection="1"/>
    <xf numFmtId="0" fontId="1" fillId="0" borderId="0" xfId="1" applyAlignment="1" applyProtection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ashutosh.kar@db.com,mailashutoshkar@gmail.com" TargetMode="External"/><Relationship Id="rId13" Type="http://schemas.openxmlformats.org/officeDocument/2006/relationships/hyperlink" Target="mailto:nimisha.sadanand@db.com" TargetMode="External"/><Relationship Id="rId3" Type="http://schemas.openxmlformats.org/officeDocument/2006/relationships/hyperlink" Target="mailto:shradha.tripathi@gmail.com" TargetMode="External"/><Relationship Id="rId7" Type="http://schemas.openxmlformats.org/officeDocument/2006/relationships/hyperlink" Target="mailto:lincykjoy@gmail.com,lincy-k.joy@db.com" TargetMode="External"/><Relationship Id="rId12" Type="http://schemas.openxmlformats.org/officeDocument/2006/relationships/hyperlink" Target="mailto:pradeep.d@db.com" TargetMode="External"/><Relationship Id="rId2" Type="http://schemas.openxmlformats.org/officeDocument/2006/relationships/hyperlink" Target="mailto:menaka.purushotaman@gmail.com,menaka.purushotaman@db.com" TargetMode="External"/><Relationship Id="rId1" Type="http://schemas.openxmlformats.org/officeDocument/2006/relationships/hyperlink" Target="mailto:indhumathi.skmr@gmail.com" TargetMode="External"/><Relationship Id="rId6" Type="http://schemas.openxmlformats.org/officeDocument/2006/relationships/hyperlink" Target="mailto:bini.dev@db.com" TargetMode="External"/><Relationship Id="rId11" Type="http://schemas.openxmlformats.org/officeDocument/2006/relationships/hyperlink" Target="mailto:vadivel.murugan@db.com" TargetMode="External"/><Relationship Id="rId5" Type="http://schemas.openxmlformats.org/officeDocument/2006/relationships/hyperlink" Target="mailto:sonia-s.shetty@db.com,soniashetty82@gmail.com" TargetMode="External"/><Relationship Id="rId10" Type="http://schemas.openxmlformats.org/officeDocument/2006/relationships/hyperlink" Target="mailto:sushma.biswa@db.com,sushma.biswa@gmail.com" TargetMode="External"/><Relationship Id="rId4" Type="http://schemas.openxmlformats.org/officeDocument/2006/relationships/hyperlink" Target="mailto:amit-soni.verma@db.com" TargetMode="External"/><Relationship Id="rId9" Type="http://schemas.openxmlformats.org/officeDocument/2006/relationships/hyperlink" Target="mailto:ansari.mhsn@gmail.com,mohammad-mohsin.ansari@db.com" TargetMode="External"/><Relationship Id="rId14" Type="http://schemas.openxmlformats.org/officeDocument/2006/relationships/hyperlink" Target="mailto:anitha.a@db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30"/>
  <sheetViews>
    <sheetView tabSelected="1" zoomScale="90" zoomScaleNormal="90" workbookViewId="0">
      <selection activeCell="A30" sqref="A30"/>
    </sheetView>
  </sheetViews>
  <sheetFormatPr defaultRowHeight="15"/>
  <cols>
    <col min="3" max="3" width="63.7109375" bestFit="1" customWidth="1"/>
    <col min="4" max="4" width="12.140625" bestFit="1" customWidth="1"/>
    <col min="6" max="14" width="9.140625" style="2"/>
  </cols>
  <sheetData>
    <row r="1" spans="1:17">
      <c r="B1" t="s">
        <v>98</v>
      </c>
      <c r="C1" t="s">
        <v>109</v>
      </c>
      <c r="D1" t="s">
        <v>110</v>
      </c>
      <c r="E1" t="s">
        <v>99</v>
      </c>
      <c r="F1" s="2" t="s">
        <v>100</v>
      </c>
      <c r="G1" s="2" t="s">
        <v>101</v>
      </c>
      <c r="H1" s="2" t="s">
        <v>102</v>
      </c>
      <c r="I1" s="2" t="s">
        <v>104</v>
      </c>
      <c r="J1" s="2" t="s">
        <v>103</v>
      </c>
      <c r="K1" s="2" t="s">
        <v>105</v>
      </c>
      <c r="L1" s="2" t="s">
        <v>106</v>
      </c>
      <c r="M1" s="2" t="s">
        <v>107</v>
      </c>
      <c r="N1" s="2" t="s">
        <v>108</v>
      </c>
    </row>
    <row r="2" spans="1:17">
      <c r="A2" t="s">
        <v>0</v>
      </c>
      <c r="B2">
        <v>9</v>
      </c>
      <c r="C2" s="7" t="s">
        <v>138</v>
      </c>
      <c r="D2">
        <v>9845979000</v>
      </c>
      <c r="E2" s="1">
        <v>0.75</v>
      </c>
      <c r="F2" s="2">
        <v>13</v>
      </c>
      <c r="G2" s="2">
        <v>13</v>
      </c>
      <c r="H2" s="2">
        <v>12</v>
      </c>
      <c r="I2" s="2">
        <v>10</v>
      </c>
      <c r="J2" s="2">
        <v>11</v>
      </c>
      <c r="K2" s="2">
        <v>12</v>
      </c>
      <c r="L2" s="2">
        <v>11</v>
      </c>
      <c r="M2" s="2">
        <v>11</v>
      </c>
      <c r="O2" t="s">
        <v>28</v>
      </c>
      <c r="P2" t="s">
        <v>25</v>
      </c>
      <c r="Q2" t="s">
        <v>26</v>
      </c>
    </row>
    <row r="3" spans="1:17">
      <c r="A3" t="s">
        <v>1</v>
      </c>
      <c r="B3">
        <v>11</v>
      </c>
      <c r="C3" s="7" t="s">
        <v>114</v>
      </c>
      <c r="D3">
        <v>9880323236</v>
      </c>
      <c r="E3" s="1">
        <v>0.8</v>
      </c>
      <c r="F3" s="2">
        <v>14</v>
      </c>
      <c r="G3" s="2">
        <v>13</v>
      </c>
      <c r="H3" s="2">
        <v>11</v>
      </c>
      <c r="I3" s="2">
        <v>11</v>
      </c>
      <c r="J3" s="2">
        <v>11</v>
      </c>
      <c r="K3" s="2">
        <v>11</v>
      </c>
      <c r="L3" s="2">
        <v>10</v>
      </c>
      <c r="M3" s="2">
        <v>10</v>
      </c>
      <c r="O3" t="s">
        <v>22</v>
      </c>
      <c r="P3" t="s">
        <v>23</v>
      </c>
      <c r="Q3" t="s">
        <v>24</v>
      </c>
    </row>
    <row r="4" spans="1:17">
      <c r="A4" t="s">
        <v>2</v>
      </c>
      <c r="B4">
        <v>9</v>
      </c>
      <c r="C4" s="7" t="s">
        <v>115</v>
      </c>
      <c r="D4">
        <v>9886671493</v>
      </c>
      <c r="E4" s="1">
        <v>0.8</v>
      </c>
      <c r="F4" s="2">
        <v>11</v>
      </c>
      <c r="G4" s="2">
        <v>11</v>
      </c>
      <c r="H4" s="2">
        <v>12</v>
      </c>
      <c r="I4" s="2">
        <v>6</v>
      </c>
      <c r="J4" s="2">
        <v>10</v>
      </c>
      <c r="K4" s="2">
        <v>12</v>
      </c>
      <c r="L4" s="2">
        <v>11</v>
      </c>
      <c r="M4" s="2">
        <v>12</v>
      </c>
      <c r="O4" t="s">
        <v>89</v>
      </c>
      <c r="P4" t="s">
        <v>90</v>
      </c>
    </row>
    <row r="5" spans="1:17">
      <c r="A5" t="s">
        <v>3</v>
      </c>
      <c r="B5">
        <v>11</v>
      </c>
      <c r="C5" s="7" t="s">
        <v>120</v>
      </c>
      <c r="D5">
        <v>9742359144</v>
      </c>
      <c r="E5" s="1">
        <v>0.75</v>
      </c>
      <c r="F5" s="2">
        <v>14</v>
      </c>
      <c r="G5" s="2">
        <v>13</v>
      </c>
      <c r="H5" s="2">
        <v>12</v>
      </c>
      <c r="I5" s="2">
        <v>12</v>
      </c>
      <c r="J5" s="2">
        <v>11</v>
      </c>
      <c r="K5" s="2">
        <v>12</v>
      </c>
      <c r="L5" s="2">
        <v>13</v>
      </c>
      <c r="M5" s="2">
        <v>12</v>
      </c>
      <c r="O5" t="s">
        <v>38</v>
      </c>
      <c r="P5" t="s">
        <v>39</v>
      </c>
      <c r="Q5" t="s">
        <v>40</v>
      </c>
    </row>
    <row r="6" spans="1:17">
      <c r="A6" t="s">
        <v>4</v>
      </c>
      <c r="B6">
        <v>7</v>
      </c>
      <c r="C6" s="7" t="s">
        <v>124</v>
      </c>
      <c r="D6">
        <v>9900243930</v>
      </c>
      <c r="E6" s="1">
        <v>0.75</v>
      </c>
      <c r="F6" s="2">
        <v>14</v>
      </c>
      <c r="G6" s="2">
        <v>11</v>
      </c>
      <c r="H6" s="2">
        <v>12</v>
      </c>
      <c r="I6" s="2">
        <v>11</v>
      </c>
      <c r="J6" s="2">
        <v>11</v>
      </c>
      <c r="K6" s="2">
        <v>10</v>
      </c>
      <c r="L6" s="2">
        <v>12</v>
      </c>
      <c r="M6" s="2">
        <v>12</v>
      </c>
      <c r="O6" t="s">
        <v>35</v>
      </c>
      <c r="P6" t="s">
        <v>36</v>
      </c>
      <c r="Q6" t="s">
        <v>37</v>
      </c>
    </row>
    <row r="7" spans="1:17">
      <c r="A7" t="s">
        <v>31</v>
      </c>
      <c r="B7">
        <v>8</v>
      </c>
      <c r="C7" t="s">
        <v>121</v>
      </c>
      <c r="D7">
        <v>9886019238</v>
      </c>
      <c r="E7" s="1">
        <v>0.8</v>
      </c>
      <c r="F7" s="2">
        <v>12</v>
      </c>
      <c r="G7" s="2">
        <v>12</v>
      </c>
      <c r="H7" s="2">
        <v>12</v>
      </c>
      <c r="I7" s="2">
        <v>11</v>
      </c>
      <c r="J7" s="2">
        <v>11</v>
      </c>
      <c r="K7" s="2">
        <v>10</v>
      </c>
      <c r="L7" s="2">
        <v>12</v>
      </c>
      <c r="M7" s="2">
        <v>12</v>
      </c>
      <c r="O7" t="s">
        <v>32</v>
      </c>
      <c r="P7" t="s">
        <v>33</v>
      </c>
      <c r="Q7" t="s">
        <v>34</v>
      </c>
    </row>
    <row r="8" spans="1:17">
      <c r="A8" t="s">
        <v>5</v>
      </c>
      <c r="B8">
        <v>10</v>
      </c>
      <c r="C8" s="7" t="s">
        <v>137</v>
      </c>
      <c r="D8">
        <v>8892081002</v>
      </c>
      <c r="E8" s="1">
        <v>0.7</v>
      </c>
      <c r="F8" s="2">
        <v>14</v>
      </c>
      <c r="G8" s="2">
        <v>11</v>
      </c>
      <c r="H8" s="2">
        <v>12</v>
      </c>
      <c r="I8" s="2">
        <v>11</v>
      </c>
      <c r="J8" s="2">
        <v>11</v>
      </c>
      <c r="K8" s="2">
        <v>11</v>
      </c>
      <c r="L8" s="2">
        <v>12</v>
      </c>
      <c r="M8" s="2">
        <v>12</v>
      </c>
      <c r="O8" t="s">
        <v>27</v>
      </c>
      <c r="P8" t="s">
        <v>29</v>
      </c>
      <c r="Q8" t="s">
        <v>30</v>
      </c>
    </row>
    <row r="9" spans="1:17">
      <c r="A9" t="s">
        <v>6</v>
      </c>
      <c r="B9">
        <v>10</v>
      </c>
      <c r="C9" t="s">
        <v>118</v>
      </c>
      <c r="D9">
        <v>9739973442</v>
      </c>
      <c r="E9" s="1">
        <v>0.75</v>
      </c>
      <c r="F9" s="2">
        <v>16</v>
      </c>
      <c r="G9" s="2">
        <v>13</v>
      </c>
      <c r="H9" s="2">
        <v>13</v>
      </c>
      <c r="I9" s="2">
        <v>13</v>
      </c>
      <c r="J9" s="2">
        <v>12</v>
      </c>
      <c r="K9" s="2">
        <v>13</v>
      </c>
      <c r="L9" s="2">
        <v>14</v>
      </c>
      <c r="M9" s="2">
        <v>14</v>
      </c>
      <c r="O9" t="s">
        <v>72</v>
      </c>
      <c r="P9" t="s">
        <v>73</v>
      </c>
      <c r="Q9" t="s">
        <v>74</v>
      </c>
    </row>
    <row r="10" spans="1:17">
      <c r="A10" t="s">
        <v>68</v>
      </c>
      <c r="B10">
        <v>6</v>
      </c>
      <c r="C10" t="s">
        <v>119</v>
      </c>
      <c r="D10">
        <v>9880570314</v>
      </c>
      <c r="E10" s="1">
        <v>0.7</v>
      </c>
      <c r="F10" s="2">
        <v>15</v>
      </c>
      <c r="G10" s="2">
        <v>13</v>
      </c>
      <c r="H10" s="2">
        <v>12</v>
      </c>
      <c r="I10" s="2">
        <v>13</v>
      </c>
      <c r="J10" s="2">
        <v>12</v>
      </c>
      <c r="K10" s="2">
        <v>10</v>
      </c>
      <c r="L10" s="2">
        <v>13</v>
      </c>
      <c r="M10" s="2">
        <v>13</v>
      </c>
      <c r="O10" t="s">
        <v>69</v>
      </c>
      <c r="P10" t="s">
        <v>70</v>
      </c>
      <c r="Q10" t="s">
        <v>71</v>
      </c>
    </row>
    <row r="11" spans="1:17">
      <c r="A11" t="s">
        <v>7</v>
      </c>
      <c r="B11">
        <v>12</v>
      </c>
      <c r="C11" t="s">
        <v>116</v>
      </c>
      <c r="D11">
        <v>9611102090</v>
      </c>
      <c r="E11" s="1">
        <v>0.8</v>
      </c>
      <c r="F11" s="2">
        <v>18</v>
      </c>
      <c r="G11" s="2">
        <v>13</v>
      </c>
      <c r="H11" s="2">
        <v>13</v>
      </c>
      <c r="I11" s="2">
        <v>13</v>
      </c>
      <c r="J11" s="2">
        <v>14</v>
      </c>
      <c r="K11" s="2">
        <v>15</v>
      </c>
      <c r="L11" s="2">
        <v>14</v>
      </c>
      <c r="M11" s="2">
        <v>13</v>
      </c>
      <c r="O11" t="s">
        <v>61</v>
      </c>
      <c r="P11" t="s">
        <v>67</v>
      </c>
      <c r="Q11" t="s">
        <v>40</v>
      </c>
    </row>
    <row r="12" spans="1:17">
      <c r="A12" t="s">
        <v>8</v>
      </c>
      <c r="B12">
        <v>10</v>
      </c>
      <c r="C12" s="7" t="s">
        <v>126</v>
      </c>
      <c r="D12">
        <v>9845231342</v>
      </c>
      <c r="E12" s="1">
        <v>0.8</v>
      </c>
      <c r="F12" s="2">
        <v>16</v>
      </c>
      <c r="G12" s="2">
        <v>12</v>
      </c>
      <c r="H12" s="2">
        <v>11</v>
      </c>
      <c r="I12" s="2">
        <v>10</v>
      </c>
      <c r="J12" s="2">
        <v>10</v>
      </c>
      <c r="K12" s="2">
        <v>12</v>
      </c>
      <c r="L12" s="2">
        <v>11</v>
      </c>
      <c r="M12" s="2">
        <v>12</v>
      </c>
      <c r="O12" t="s">
        <v>64</v>
      </c>
      <c r="P12" t="s">
        <v>65</v>
      </c>
      <c r="Q12" t="s">
        <v>66</v>
      </c>
    </row>
    <row r="13" spans="1:17">
      <c r="A13" t="s">
        <v>9</v>
      </c>
      <c r="B13">
        <v>10</v>
      </c>
      <c r="C13" s="7" t="s">
        <v>123</v>
      </c>
      <c r="D13">
        <v>9886107355</v>
      </c>
      <c r="E13" s="1">
        <v>0.8</v>
      </c>
      <c r="F13" s="2">
        <v>13</v>
      </c>
      <c r="G13" s="2">
        <v>11</v>
      </c>
      <c r="H13" s="2">
        <v>11</v>
      </c>
      <c r="I13" s="2">
        <v>12</v>
      </c>
      <c r="J13" s="2">
        <v>11</v>
      </c>
      <c r="K13" s="2">
        <v>11</v>
      </c>
      <c r="L13" s="2">
        <v>13</v>
      </c>
      <c r="M13" s="2">
        <v>12</v>
      </c>
      <c r="O13" t="s">
        <v>61</v>
      </c>
      <c r="P13" t="s">
        <v>62</v>
      </c>
      <c r="Q13" t="s">
        <v>63</v>
      </c>
    </row>
    <row r="14" spans="1:17" ht="30">
      <c r="A14" t="s">
        <v>10</v>
      </c>
      <c r="B14">
        <v>9</v>
      </c>
      <c r="C14" s="4" t="s">
        <v>113</v>
      </c>
      <c r="D14" s="5">
        <v>9731879584</v>
      </c>
      <c r="E14" s="1">
        <v>0.62</v>
      </c>
      <c r="F14" s="2">
        <v>4</v>
      </c>
      <c r="G14" s="2">
        <v>13</v>
      </c>
      <c r="H14" s="2">
        <v>11</v>
      </c>
      <c r="I14" s="2">
        <v>13</v>
      </c>
      <c r="J14" s="2">
        <v>11</v>
      </c>
      <c r="K14" s="2">
        <v>12</v>
      </c>
      <c r="L14" s="2">
        <v>12</v>
      </c>
      <c r="M14" s="2">
        <v>11</v>
      </c>
      <c r="O14" t="s">
        <v>91</v>
      </c>
      <c r="P14" t="s">
        <v>92</v>
      </c>
      <c r="Q14" t="s">
        <v>93</v>
      </c>
    </row>
    <row r="15" spans="1:17">
      <c r="A15" t="s">
        <v>111</v>
      </c>
      <c r="B15">
        <v>14</v>
      </c>
      <c r="C15" t="s">
        <v>112</v>
      </c>
      <c r="D15">
        <v>9986040711</v>
      </c>
      <c r="E15" s="1">
        <v>0.9</v>
      </c>
      <c r="F15" s="2">
        <v>20</v>
      </c>
      <c r="G15" s="2">
        <v>13</v>
      </c>
      <c r="H15" s="2">
        <v>11</v>
      </c>
      <c r="I15" s="2">
        <v>14</v>
      </c>
      <c r="J15" s="2">
        <v>12</v>
      </c>
      <c r="K15" s="2">
        <v>14</v>
      </c>
      <c r="L15" s="2">
        <v>12</v>
      </c>
      <c r="M15" s="2">
        <v>12</v>
      </c>
      <c r="O15" t="s">
        <v>94</v>
      </c>
      <c r="P15" t="s">
        <v>95</v>
      </c>
      <c r="Q15" t="s">
        <v>96</v>
      </c>
    </row>
    <row r="16" spans="1:17">
      <c r="A16" t="s">
        <v>11</v>
      </c>
      <c r="B16">
        <v>10</v>
      </c>
      <c r="C16" t="s">
        <v>128</v>
      </c>
      <c r="D16">
        <v>9986451101</v>
      </c>
      <c r="E16" s="1">
        <v>0.75</v>
      </c>
      <c r="F16" s="2">
        <v>10</v>
      </c>
      <c r="G16" s="2">
        <v>10</v>
      </c>
      <c r="H16" s="2">
        <v>11</v>
      </c>
      <c r="I16" s="2">
        <v>10</v>
      </c>
      <c r="J16" s="2">
        <v>11</v>
      </c>
      <c r="K16" s="2">
        <v>11</v>
      </c>
      <c r="L16" s="2">
        <v>11</v>
      </c>
      <c r="M16" s="2">
        <v>11</v>
      </c>
      <c r="O16" t="s">
        <v>75</v>
      </c>
      <c r="P16" t="s">
        <v>76</v>
      </c>
      <c r="Q16" t="s">
        <v>77</v>
      </c>
    </row>
    <row r="17" spans="1:17">
      <c r="A17" t="s">
        <v>12</v>
      </c>
      <c r="B17">
        <v>7</v>
      </c>
      <c r="C17" s="7" t="s">
        <v>132</v>
      </c>
      <c r="D17">
        <v>9535505948</v>
      </c>
      <c r="E17" s="1">
        <v>0.75</v>
      </c>
      <c r="F17" s="2">
        <v>12</v>
      </c>
      <c r="G17" s="2">
        <v>10</v>
      </c>
      <c r="H17" s="2">
        <v>12</v>
      </c>
      <c r="I17" s="2">
        <v>10</v>
      </c>
      <c r="J17" s="2">
        <v>10</v>
      </c>
      <c r="K17" s="2">
        <v>11</v>
      </c>
      <c r="L17" s="2">
        <v>13</v>
      </c>
      <c r="M17" s="2">
        <v>12</v>
      </c>
      <c r="O17" t="s">
        <v>58</v>
      </c>
      <c r="P17" t="s">
        <v>59</v>
      </c>
      <c r="Q17" t="s">
        <v>60</v>
      </c>
    </row>
    <row r="18" spans="1:17">
      <c r="A18" t="s">
        <v>13</v>
      </c>
      <c r="B18">
        <v>12</v>
      </c>
      <c r="C18" t="s">
        <v>131</v>
      </c>
      <c r="D18">
        <v>9620735000</v>
      </c>
      <c r="E18" s="1">
        <v>0.65</v>
      </c>
      <c r="F18" s="2">
        <v>16</v>
      </c>
      <c r="G18" s="2">
        <v>12</v>
      </c>
      <c r="H18" s="2">
        <v>11</v>
      </c>
      <c r="I18" s="2">
        <v>12</v>
      </c>
      <c r="J18" s="2">
        <v>10</v>
      </c>
      <c r="K18" s="2">
        <v>11</v>
      </c>
      <c r="L18" s="2">
        <v>13</v>
      </c>
      <c r="M18" s="2">
        <v>13</v>
      </c>
      <c r="O18" t="s">
        <v>55</v>
      </c>
      <c r="P18" t="s">
        <v>56</v>
      </c>
      <c r="Q18" t="s">
        <v>57</v>
      </c>
    </row>
    <row r="19" spans="1:17">
      <c r="A19" t="s">
        <v>14</v>
      </c>
      <c r="B19">
        <v>11</v>
      </c>
      <c r="C19" s="7" t="s">
        <v>133</v>
      </c>
      <c r="D19">
        <v>9686233661</v>
      </c>
      <c r="E19" s="1">
        <v>0.75</v>
      </c>
      <c r="F19" s="2">
        <v>18</v>
      </c>
      <c r="G19" s="2">
        <v>12</v>
      </c>
      <c r="H19" s="2">
        <v>11</v>
      </c>
      <c r="I19" s="2">
        <v>11</v>
      </c>
      <c r="J19" s="2">
        <v>12</v>
      </c>
      <c r="K19" s="2">
        <v>12</v>
      </c>
      <c r="L19" s="2">
        <v>13</v>
      </c>
      <c r="M19" s="2">
        <v>11</v>
      </c>
      <c r="O19" t="s">
        <v>52</v>
      </c>
      <c r="P19" t="s">
        <v>53</v>
      </c>
      <c r="Q19" t="s">
        <v>54</v>
      </c>
    </row>
    <row r="20" spans="1:17">
      <c r="A20" t="s">
        <v>15</v>
      </c>
      <c r="B20">
        <v>14</v>
      </c>
      <c r="C20" t="s">
        <v>125</v>
      </c>
      <c r="D20">
        <v>9008344922</v>
      </c>
      <c r="E20" s="1">
        <v>0.75</v>
      </c>
      <c r="F20" s="2">
        <v>17</v>
      </c>
      <c r="G20" s="2">
        <v>12</v>
      </c>
      <c r="H20" s="2">
        <v>13</v>
      </c>
      <c r="I20" s="2">
        <v>11</v>
      </c>
      <c r="J20" s="2">
        <v>10</v>
      </c>
      <c r="K20" s="2">
        <v>11</v>
      </c>
      <c r="L20" s="2">
        <v>11</v>
      </c>
      <c r="M20" s="2">
        <v>14</v>
      </c>
      <c r="O20" t="s">
        <v>27</v>
      </c>
      <c r="P20" t="s">
        <v>50</v>
      </c>
      <c r="Q20" t="s">
        <v>51</v>
      </c>
    </row>
    <row r="21" spans="1:17">
      <c r="A21" t="s">
        <v>16</v>
      </c>
      <c r="B21">
        <v>10</v>
      </c>
      <c r="C21" t="s">
        <v>117</v>
      </c>
      <c r="D21">
        <v>9591094322</v>
      </c>
      <c r="E21" s="1">
        <v>0.8</v>
      </c>
      <c r="F21" s="2">
        <v>17</v>
      </c>
      <c r="G21" s="2">
        <v>13</v>
      </c>
      <c r="H21" s="2">
        <v>11</v>
      </c>
      <c r="I21" s="2">
        <v>13</v>
      </c>
      <c r="J21" s="2">
        <v>12</v>
      </c>
      <c r="K21" s="2">
        <v>14</v>
      </c>
      <c r="L21" s="2">
        <v>10</v>
      </c>
      <c r="M21" s="2">
        <v>12</v>
      </c>
      <c r="O21" t="s">
        <v>41</v>
      </c>
      <c r="P21" t="s">
        <v>42</v>
      </c>
      <c r="Q21" t="s">
        <v>43</v>
      </c>
    </row>
    <row r="22" spans="1:17">
      <c r="A22" t="s">
        <v>17</v>
      </c>
      <c r="B22">
        <v>9</v>
      </c>
      <c r="C22" s="7" t="s">
        <v>134</v>
      </c>
      <c r="D22">
        <v>9902580831</v>
      </c>
      <c r="E22" s="1">
        <v>0.75</v>
      </c>
      <c r="F22" s="2">
        <v>16</v>
      </c>
      <c r="G22" s="2">
        <v>11</v>
      </c>
      <c r="H22" s="2">
        <v>12</v>
      </c>
      <c r="I22" s="2">
        <v>12</v>
      </c>
      <c r="J22" s="2">
        <v>10</v>
      </c>
      <c r="K22" s="2">
        <v>11</v>
      </c>
      <c r="L22" s="2">
        <v>12</v>
      </c>
      <c r="M22" s="2">
        <v>11</v>
      </c>
      <c r="O22" t="s">
        <v>44</v>
      </c>
      <c r="P22" t="s">
        <v>45</v>
      </c>
      <c r="Q22" t="s">
        <v>46</v>
      </c>
    </row>
    <row r="23" spans="1:17">
      <c r="A23" t="s">
        <v>18</v>
      </c>
      <c r="B23">
        <v>8</v>
      </c>
      <c r="C23" s="7" t="s">
        <v>127</v>
      </c>
      <c r="D23">
        <v>961773959</v>
      </c>
      <c r="E23" s="1">
        <v>0.7</v>
      </c>
      <c r="F23" s="2">
        <v>11</v>
      </c>
      <c r="G23" s="2">
        <v>10</v>
      </c>
      <c r="H23" s="2">
        <v>8</v>
      </c>
      <c r="I23" s="2">
        <v>10</v>
      </c>
      <c r="J23" s="2">
        <v>10</v>
      </c>
      <c r="K23" s="2">
        <v>12</v>
      </c>
      <c r="L23" s="2">
        <v>11</v>
      </c>
      <c r="M23" s="2">
        <v>12</v>
      </c>
      <c r="O23" t="s">
        <v>47</v>
      </c>
      <c r="P23" t="s">
        <v>48</v>
      </c>
      <c r="Q23" t="s">
        <v>49</v>
      </c>
    </row>
    <row r="24" spans="1:17">
      <c r="A24" t="s">
        <v>19</v>
      </c>
      <c r="B24">
        <v>11</v>
      </c>
      <c r="C24" s="8" t="s">
        <v>135</v>
      </c>
      <c r="D24" s="6">
        <v>9739240363</v>
      </c>
      <c r="E24" s="1">
        <v>0.75</v>
      </c>
      <c r="F24" s="2">
        <v>19</v>
      </c>
      <c r="G24" s="2">
        <v>15</v>
      </c>
      <c r="H24" s="2">
        <v>11</v>
      </c>
      <c r="I24" s="2">
        <v>12</v>
      </c>
      <c r="J24" s="2">
        <v>11</v>
      </c>
      <c r="K24" s="2">
        <v>14</v>
      </c>
      <c r="L24" s="2">
        <v>10</v>
      </c>
      <c r="M24" s="2">
        <v>11</v>
      </c>
      <c r="O24" t="s">
        <v>78</v>
      </c>
      <c r="P24" t="s">
        <v>79</v>
      </c>
      <c r="Q24" t="s">
        <v>40</v>
      </c>
    </row>
    <row r="25" spans="1:17">
      <c r="A25" t="s">
        <v>20</v>
      </c>
      <c r="B25">
        <v>9</v>
      </c>
      <c r="C25" t="s">
        <v>122</v>
      </c>
      <c r="D25">
        <v>9902816234</v>
      </c>
      <c r="E25" s="1">
        <v>0.8</v>
      </c>
      <c r="F25" s="2">
        <v>18</v>
      </c>
      <c r="G25" s="2">
        <v>13</v>
      </c>
      <c r="H25" s="2">
        <v>10</v>
      </c>
      <c r="I25" s="2">
        <v>14</v>
      </c>
      <c r="J25" s="2">
        <v>11</v>
      </c>
      <c r="K25" s="2">
        <v>15</v>
      </c>
      <c r="L25" s="2">
        <v>11</v>
      </c>
      <c r="M25" s="2">
        <v>14</v>
      </c>
      <c r="O25" t="s">
        <v>80</v>
      </c>
      <c r="P25" t="s">
        <v>81</v>
      </c>
      <c r="Q25" t="s">
        <v>82</v>
      </c>
    </row>
    <row r="26" spans="1:17">
      <c r="A26" t="s">
        <v>129</v>
      </c>
      <c r="B26">
        <v>12</v>
      </c>
      <c r="C26" t="s">
        <v>130</v>
      </c>
      <c r="D26">
        <v>9886623064</v>
      </c>
      <c r="E26" s="1">
        <v>0.7</v>
      </c>
      <c r="F26" s="2">
        <v>17</v>
      </c>
      <c r="G26" s="2">
        <v>12</v>
      </c>
      <c r="H26" s="2">
        <v>11</v>
      </c>
      <c r="I26" s="2">
        <v>13</v>
      </c>
      <c r="J26" s="2">
        <v>11</v>
      </c>
      <c r="K26" s="2">
        <v>10</v>
      </c>
      <c r="L26" s="2">
        <v>9</v>
      </c>
      <c r="M26" s="2">
        <v>11</v>
      </c>
      <c r="O26" t="s">
        <v>83</v>
      </c>
      <c r="P26" t="s">
        <v>84</v>
      </c>
      <c r="Q26" t="s">
        <v>85</v>
      </c>
    </row>
    <row r="27" spans="1:17">
      <c r="A27" t="s">
        <v>21</v>
      </c>
      <c r="B27">
        <v>8</v>
      </c>
      <c r="C27" s="7" t="s">
        <v>136</v>
      </c>
      <c r="D27">
        <v>9886303347</v>
      </c>
      <c r="E27" s="1">
        <v>0.7</v>
      </c>
      <c r="F27" s="2">
        <v>16</v>
      </c>
      <c r="G27" s="2">
        <v>15</v>
      </c>
      <c r="H27" s="2">
        <v>10</v>
      </c>
      <c r="I27" s="2">
        <v>12</v>
      </c>
      <c r="J27" s="2">
        <v>11</v>
      </c>
      <c r="K27" s="2">
        <v>11</v>
      </c>
      <c r="L27" s="2">
        <v>11</v>
      </c>
      <c r="M27" s="2">
        <v>12</v>
      </c>
      <c r="O27" t="s">
        <v>86</v>
      </c>
      <c r="P27" t="s">
        <v>87</v>
      </c>
      <c r="Q27" t="s">
        <v>88</v>
      </c>
    </row>
    <row r="28" spans="1:17">
      <c r="B28" s="3">
        <f>AVERAGE(B2:B27)*5</f>
        <v>49.423076923076927</v>
      </c>
      <c r="C28" s="3"/>
      <c r="D28" s="3"/>
      <c r="F28" s="3">
        <f>AVERAGE(F2:F27)*5</f>
        <v>73.269230769230774</v>
      </c>
      <c r="G28" s="3">
        <f>AVERAGE(G2:G27)*100/15</f>
        <v>81.28205128205127</v>
      </c>
      <c r="H28" s="3">
        <f>AVERAGE(H2:H27)*100/15</f>
        <v>75.897435897435898</v>
      </c>
      <c r="I28" s="3">
        <f>AVERAGE(I2:I27)*100/15</f>
        <v>76.92307692307692</v>
      </c>
      <c r="J28" s="3">
        <f>AVERAGE(J2:J27)*100/15</f>
        <v>73.589743589743591</v>
      </c>
      <c r="K28" s="3">
        <f>AVERAGE(K2:K27)*100/15</f>
        <v>78.974358974358978</v>
      </c>
      <c r="L28" s="3">
        <f>AVERAGE(L2:L27)*100/15</f>
        <v>78.205128205128204</v>
      </c>
      <c r="M28" s="3">
        <f>AVERAGE(M2:M27)*100/15</f>
        <v>80</v>
      </c>
      <c r="N28" s="3"/>
    </row>
    <row r="29" spans="1:17">
      <c r="E29" s="1">
        <v>0.65</v>
      </c>
    </row>
    <row r="30" spans="1:17">
      <c r="P30" t="s">
        <v>97</v>
      </c>
    </row>
  </sheetData>
  <hyperlinks>
    <hyperlink ref="C3" r:id="rId1"/>
    <hyperlink ref="C4" r:id="rId2"/>
    <hyperlink ref="C5" r:id="rId3"/>
    <hyperlink ref="C13" r:id="rId4"/>
    <hyperlink ref="C6" r:id="rId5"/>
    <hyperlink ref="C12" r:id="rId6"/>
    <hyperlink ref="C23" r:id="rId7"/>
    <hyperlink ref="C17" r:id="rId8"/>
    <hyperlink ref="C19" r:id="rId9"/>
    <hyperlink ref="C22" r:id="rId10"/>
    <hyperlink ref="C24" r:id="rId11"/>
    <hyperlink ref="C27" r:id="rId12"/>
    <hyperlink ref="C8" r:id="rId13"/>
    <hyperlink ref="C2" r:id="rId14"/>
  </hyperlinks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XYZ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</dc:creator>
  <cp:lastModifiedBy>Hari</cp:lastModifiedBy>
  <dcterms:created xsi:type="dcterms:W3CDTF">2012-11-01T08:53:45Z</dcterms:created>
  <dcterms:modified xsi:type="dcterms:W3CDTF">2012-11-05T08:09:49Z</dcterms:modified>
</cp:coreProperties>
</file>