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01-Works\02-Work\15-Projects\Rajiv-Malhotra\"/>
    </mc:Choice>
  </mc:AlternateContent>
  <bookViews>
    <workbookView xWindow="0" yWindow="0" windowWidth="9345" windowHeight="4260" tabRatio="950" firstSheet="23"/>
  </bookViews>
  <sheets>
    <sheet name="Auroville,Uturn theory" sheetId="1" r:id="rId1"/>
    <sheet name="Chicago,Being different" sheetId="2" r:id="rId2"/>
    <sheet name="Atlanta-Breaking India" sheetId="3" r:id="rId3"/>
    <sheet name="Chicago2-Being Different" sheetId="4" r:id="rId4"/>
    <sheet name="Chinamay Mission-Being Differen" sheetId="5" r:id="rId5"/>
    <sheet name="Google Hangout" sheetId="6" r:id="rId6"/>
    <sheet name="Houston-Breaking India" sheetId="7" r:id="rId7"/>
    <sheet name="IISc-Being Different" sheetId="8" r:id="rId8"/>
    <sheet name="IIT Alumni-Indian Knowledge Sys" sheetId="9" r:id="rId9"/>
    <sheet name="IIT Kharagpur-Indian Mind Sc" sheetId="10" r:id="rId10"/>
    <sheet name="IIT Madras-Being Different" sheetId="11" r:id="rId11"/>
    <sheet name="IIT Mumbai-Buying Back Own Idea" sheetId="12" r:id="rId12"/>
    <sheet name="Indus-Indras-Grand Narrative" sheetId="13" r:id="rId13"/>
    <sheet name="Baba Ramdev Aashrams" sheetId="14" r:id="rId14"/>
    <sheet name="Bays Area-Breaking India" sheetId="15" r:id="rId15"/>
    <sheet name="Bhabha Atomic Research Center" sheetId="16" r:id="rId16"/>
    <sheet name="Irvine-Breaking India" sheetId="17" r:id="rId17"/>
    <sheet name="JNU-Television" sheetId="18" r:id="rId18"/>
    <sheet name="LakshmiNarayan Temple-Toronto" sheetId="19" r:id="rId19"/>
    <sheet name="Pondy-Indras Net-Being Diff" sheetId="20" r:id="rId20"/>
    <sheet name="Princeton-Breaking India" sheetId="21" r:id="rId21"/>
    <sheet name="Ramkrishna Mission-Dfndg VkNand" sheetId="22" r:id="rId22"/>
    <sheet name="SIES-Commerce College" sheetId="23" r:id="rId23"/>
    <sheet name="SIES-Indian Knowledge System" sheetId="24" r:id="rId24"/>
    <sheet name="Somaiya" sheetId="25" r:id="rId25"/>
    <sheet name="Toronto Civic-Breaking India" sheetId="26" r:id="rId26"/>
    <sheet name="University of Toronto-Being Dif" sheetId="27" r:id="rId27"/>
    <sheet name="University of Massachussette" sheetId="28" r:id="rId28"/>
    <sheet name="Vidya Bharati Foundation" sheetId="29" r:id="rId29"/>
  </sheets>
  <calcPr calcId="152511"/>
</workbook>
</file>

<file path=xl/calcChain.xml><?xml version="1.0" encoding="utf-8"?>
<calcChain xmlns="http://schemas.openxmlformats.org/spreadsheetml/2006/main">
  <c r="I4" i="29" l="1"/>
  <c r="I16" i="28"/>
  <c r="I15" i="28"/>
  <c r="I14" i="28"/>
  <c r="I13" i="28"/>
  <c r="I12" i="28"/>
  <c r="I11" i="28"/>
  <c r="I10" i="28"/>
  <c r="I9" i="28"/>
  <c r="I8" i="28"/>
  <c r="I7" i="28"/>
  <c r="I6" i="28"/>
  <c r="I5" i="28"/>
  <c r="I4" i="28"/>
  <c r="I9" i="27"/>
  <c r="I8" i="27"/>
  <c r="I7" i="27"/>
  <c r="I6" i="27"/>
  <c r="I5" i="27"/>
  <c r="I4" i="27"/>
  <c r="J9" i="23"/>
  <c r="J8" i="23"/>
  <c r="J7" i="23"/>
  <c r="J6" i="23"/>
  <c r="J5" i="23"/>
  <c r="J4" i="23"/>
  <c r="H8" i="22"/>
  <c r="H7" i="22"/>
  <c r="H6" i="22"/>
  <c r="H5" i="22"/>
  <c r="H7" i="21"/>
  <c r="H6" i="21"/>
  <c r="H5" i="21"/>
  <c r="H4" i="21"/>
  <c r="H5" i="20"/>
  <c r="H4" i="20"/>
  <c r="H32" i="19"/>
  <c r="H30" i="19"/>
  <c r="H28" i="19"/>
  <c r="H26" i="19"/>
  <c r="H24" i="19"/>
  <c r="H22" i="19"/>
  <c r="H20" i="19"/>
  <c r="H18" i="19"/>
  <c r="H16" i="19"/>
  <c r="H14" i="19"/>
  <c r="H12" i="19"/>
  <c r="I17" i="18"/>
  <c r="I16" i="18"/>
  <c r="I15" i="18"/>
  <c r="I14" i="18"/>
  <c r="I13" i="18"/>
  <c r="I12" i="18"/>
  <c r="I11" i="18"/>
  <c r="I10" i="18"/>
  <c r="I9" i="18"/>
  <c r="I8" i="18"/>
  <c r="I7" i="18"/>
  <c r="I6" i="18"/>
  <c r="I5" i="18"/>
  <c r="I4" i="18"/>
  <c r="H17" i="15"/>
  <c r="H16" i="15"/>
  <c r="H15" i="15"/>
  <c r="H14" i="15"/>
  <c r="H13" i="15"/>
  <c r="H12" i="15"/>
  <c r="H11" i="15"/>
  <c r="H10" i="15"/>
  <c r="H9" i="15"/>
  <c r="H8" i="15"/>
  <c r="H7" i="15"/>
  <c r="H6" i="15"/>
  <c r="H5" i="15"/>
  <c r="H7" i="12"/>
  <c r="H6" i="12"/>
  <c r="H4" i="12"/>
  <c r="I18" i="9"/>
  <c r="I17" i="9"/>
  <c r="I16" i="9"/>
  <c r="I15" i="9"/>
  <c r="I14" i="9"/>
  <c r="I13" i="9"/>
  <c r="I12" i="9"/>
  <c r="I11" i="9"/>
  <c r="I10" i="9"/>
  <c r="I9" i="9"/>
  <c r="I8" i="9"/>
  <c r="I7" i="9"/>
  <c r="I6" i="9"/>
  <c r="I5" i="9"/>
  <c r="I4" i="9"/>
  <c r="H11" i="8"/>
  <c r="H10" i="8"/>
  <c r="H9" i="8"/>
  <c r="H8" i="8"/>
  <c r="H7" i="8"/>
  <c r="H6" i="8"/>
  <c r="H5" i="8"/>
  <c r="H4" i="8"/>
  <c r="H13" i="7"/>
  <c r="H12" i="7"/>
  <c r="H11" i="7"/>
  <c r="H9" i="7"/>
  <c r="H8" i="7"/>
  <c r="H7" i="7"/>
  <c r="H6" i="7"/>
  <c r="H5" i="7"/>
  <c r="H4" i="7"/>
  <c r="H8" i="5"/>
  <c r="H6" i="5"/>
  <c r="H5" i="5"/>
  <c r="H4" i="5"/>
  <c r="I7" i="4"/>
  <c r="I6" i="4"/>
  <c r="I5" i="4"/>
  <c r="I4" i="4"/>
  <c r="I3" i="4"/>
  <c r="I2" i="4"/>
  <c r="H15" i="1"/>
  <c r="H13" i="1"/>
  <c r="H11" i="1"/>
  <c r="H9" i="1"/>
  <c r="H7" i="1"/>
  <c r="H5" i="1"/>
</calcChain>
</file>

<file path=xl/sharedStrings.xml><?xml version="1.0" encoding="utf-8"?>
<sst xmlns="http://schemas.openxmlformats.org/spreadsheetml/2006/main" count="1361" uniqueCount="453">
  <si>
    <t>Question</t>
  </si>
  <si>
    <t>Interpreted by RM</t>
  </si>
  <si>
    <t>Language</t>
  </si>
  <si>
    <t>location</t>
  </si>
  <si>
    <t xml:space="preserve">Length of </t>
  </si>
  <si>
    <t xml:space="preserve">Ask by </t>
  </si>
  <si>
    <t>Year</t>
  </si>
  <si>
    <t>U turn theory</t>
  </si>
  <si>
    <t>Video</t>
  </si>
  <si>
    <t>Answer</t>
  </si>
  <si>
    <t>gender</t>
  </si>
  <si>
    <t>age</t>
  </si>
  <si>
    <t>India or Nri</t>
  </si>
  <si>
    <t>Auroville</t>
  </si>
  <si>
    <t>English</t>
  </si>
  <si>
    <t>Nris</t>
  </si>
  <si>
    <t xml:space="preserve">Personal biography of lot of respectful traditions,gurus and her own experience about vedanta , disagress with position with christianity , and watched part of debate with mark tuly </t>
  </si>
  <si>
    <t>female</t>
  </si>
  <si>
    <t xml:space="preserve">does jews concept comes closer to Hindu Idea of Unity </t>
  </si>
  <si>
    <t>male</t>
  </si>
  <si>
    <t>above50</t>
  </si>
  <si>
    <t>does esoteric christianity comes in your study</t>
  </si>
  <si>
    <t>foreigner</t>
  </si>
  <si>
    <t>have you mate people who had esotaric understanding of religion</t>
  </si>
  <si>
    <t>I feel difference more exclusive</t>
  </si>
  <si>
    <t>Why India turned for west , Neharu Gandhi</t>
  </si>
  <si>
    <t>above60</t>
  </si>
  <si>
    <t>DO you think rate of digestion is more in India or outside of India in terms of Hindusim as a religion &amp; which institutions or groups will play most viable role in stoping it or reducing it</t>
  </si>
  <si>
    <t>chicago</t>
  </si>
  <si>
    <t>40-50</t>
  </si>
  <si>
    <t>Nri</t>
  </si>
  <si>
    <t>June3 ,2012</t>
  </si>
  <si>
    <t>Western universalism is borrowed from dharmic civilization but in any way  but one thing is you can look at humanity as one race so unlesswe develop our own universalism , universal values  , its is difficult to live under one umbrella , so what is solution counter to western universalism , is only dharmic universalism is answer</t>
  </si>
  <si>
    <t xml:space="preserve">– he sayseveral things one is western universalism derived from our ideas may be may be not doesn’t matter 
If humanity to live as one we need a coexistence  , we need a open architecture where all civilizations , cultures and diversity can co exist
</t>
  </si>
  <si>
    <t>50 above</t>
  </si>
  <si>
    <t xml:space="preserve">Question is around whats happening around 50-60 years in India , influx of american business ,food , life style and digestion </t>
  </si>
  <si>
    <t xml:space="preserve">Why it is bade to be digested casue you being digested by another religion but still that religions gives hope through diff people  bu you still getting end result as hope </t>
  </si>
  <si>
    <t xml:space="preserve">Where to begine in differences </t>
  </si>
  <si>
    <t>teen</t>
  </si>
  <si>
    <t>Americans are more  independent and individualistic apart from being religious and if vegeterian is there in any christian culture</t>
  </si>
  <si>
    <t>Devil's advocate questions - NOn HIndu complaint about assimalation of Hindu octopuse , philosophy is good but social system is indescreminative and inhuman , if its is sacrifice, bali in yadhnya
before shankaracharya hindu used to eat meet after the shraddha can hindu reject karma and punarjanma theory and be hindu</t>
  </si>
  <si>
    <t>above 50</t>
  </si>
  <si>
    <t>What makes one to be a philanthropist religion faith , dharma or some thing else</t>
  </si>
  <si>
    <t>some places where dharmic way of living is practices so we can experience with those people , what is the role of science in the clash of dharmic and western civilization</t>
  </si>
  <si>
    <t>Mithya is falsely translated in english as illusion</t>
  </si>
  <si>
    <t>Ram temple , Chicago</t>
  </si>
  <si>
    <t>above 60</t>
  </si>
  <si>
    <t>If our words go in english and become english then we will loose our language , sanskrit words will got absorbed in english2:20</t>
  </si>
  <si>
    <t xml:space="preserve">male </t>
  </si>
  <si>
    <t xml:space="preserve">we have to be strong of our culture and understand it </t>
  </si>
  <si>
    <t>0;44</t>
  </si>
  <si>
    <t>translating words does it means translating for religious language or english and how it will affect while translating it in chinese or other language</t>
  </si>
  <si>
    <t>9;32</t>
  </si>
  <si>
    <t>opinon on when colonizer kills philosopher the living behind canot think on their own</t>
  </si>
  <si>
    <t xml:space="preserve">diferent types of religious organizations Ramkrishna mission, bramho samaj how wil it afect bringing unity </t>
  </si>
  <si>
    <t>Historically every civilization got digested by dominant civilization which has power how you can stop it</t>
  </si>
  <si>
    <t>Since tibetial culture is diff from Chinese will it get digested or will it remain separate</t>
  </si>
  <si>
    <t>30-40</t>
  </si>
  <si>
    <t>Whats wrong with adjusting with western universalism</t>
  </si>
  <si>
    <t>Truth is one and you can say it differently ,How do you reconsile with poor translation of  Vedic terms</t>
  </si>
  <si>
    <t>5;39</t>
  </si>
  <si>
    <t>Breaking India</t>
  </si>
  <si>
    <t xml:space="preserve">Atlanta </t>
  </si>
  <si>
    <t>How to spread this message in media ? Printing a book wont work</t>
  </si>
  <si>
    <t>5;05</t>
  </si>
  <si>
    <t>Anti conversion law by Jay Lalita</t>
  </si>
  <si>
    <t>1;29</t>
  </si>
  <si>
    <t>1;18</t>
  </si>
  <si>
    <t>Do you have any special support or groups in India to 
galvanize people of India regarding what is going on ?</t>
  </si>
  <si>
    <t>Other threats ?</t>
  </si>
  <si>
    <t>Don’t we have inherint streangth in society?</t>
  </si>
  <si>
    <t>5;19</t>
  </si>
  <si>
    <t>Satyamev Jayate , will truth finally win ?</t>
  </si>
  <si>
    <t xml:space="preserve">Ther must be a solid parner in India </t>
  </si>
  <si>
    <t>50above</t>
  </si>
  <si>
    <t>How do you get Fund?</t>
  </si>
  <si>
    <t>Chicago</t>
  </si>
  <si>
    <t>Debanding India to be naed as Hindu rashtra is it unreasonable or is int no secular part?</t>
  </si>
  <si>
    <t>NRI</t>
  </si>
  <si>
    <t>Lot of vedanta translation by westerns are misleading and coul dit be a 
better Idea to translate vedanta by Indians</t>
  </si>
  <si>
    <t>IS there is small section in US academics who is working on 
same line?is there efforts from infinity foundation or by yo to talk with Infosys foundation who gives huge grands?</t>
  </si>
  <si>
    <t>40above</t>
  </si>
  <si>
    <t>How can temples help yo uin doing your work?</t>
  </si>
  <si>
    <t>50-60</t>
  </si>
  <si>
    <t>Whether you contacted to white sanatani group to participate in new group formed by them ?</t>
  </si>
  <si>
    <t xml:space="preserve">massive corruption in India ,Sanatani Dharma or aspect of secularism that has come out </t>
  </si>
  <si>
    <t>Hindutva clarity of thought and what should be removed from it ?</t>
  </si>
  <si>
    <t>Chinmaya mission</t>
  </si>
  <si>
    <t>All  western and eastern religions are based on philosophical position and I doubt of scope of being different</t>
  </si>
  <si>
    <t>25-30</t>
  </si>
  <si>
    <t>Hindus philosophy starts with who am I ,what is missiing in 
Hindu dharma from christian side?we are absorbed in who 
am I so we don’t sove problems of society, christian missionariess are with good intentions and they feed people</t>
  </si>
  <si>
    <t>Christ consiousness ,do you see evolution taking place in christians thinking ? Will it filter down in mainstrem christianity?</t>
  </si>
  <si>
    <t xml:space="preserve">adam and eve were divine before , we were divine ,from religious point of view we are same </t>
  </si>
  <si>
    <t>28;19</t>
  </si>
  <si>
    <t>26;25</t>
  </si>
  <si>
    <t>Why India has accepted plural views and was birth places of 4  major religions</t>
  </si>
  <si>
    <t>Google Hangout</t>
  </si>
  <si>
    <t>What defines us as an India and why should we care about
 preserving the Identity in this global melting point where boundries doesn’t matter now</t>
  </si>
  <si>
    <t>How would we get out of our colonial mindset?</t>
  </si>
  <si>
    <t>What are existantial threats to Indias Integrity ?</t>
  </si>
  <si>
    <t>Conspiracy on breaking India not geaographically but 
culturally what are your thoughts?</t>
  </si>
  <si>
    <t>3;50</t>
  </si>
  <si>
    <t>IS vision 20-20 is fissigble time frame for India to reclain
 its lost glory ?</t>
  </si>
  <si>
    <t>WE unite Nris for the causes affecting in India what can 
they do to strengthen India ?who can be uniting figure in world that will bring all to one platform ?</t>
  </si>
  <si>
    <t>10;37</t>
  </si>
  <si>
    <t>8;37</t>
  </si>
  <si>
    <t>Houston</t>
  </si>
  <si>
    <t>Indian</t>
  </si>
  <si>
    <t>11septmber2011</t>
  </si>
  <si>
    <t>Which are the 3 factors you attribute to breaking India?an
 how we will find positive solution to this issue</t>
  </si>
  <si>
    <t>How can we help influence US policy  using this book?</t>
  </si>
  <si>
    <t>has this bokk being publsih in other languages including 
other Indian languages?</t>
  </si>
  <si>
    <t>Evangalist are reacting to conversion of Americans to 
Hindusim by Iskon and other organizations what is your response to it?</t>
  </si>
  <si>
    <t>What will it take to change the existing mind of christians 
in the west towards sanatan Dharma</t>
  </si>
  <si>
    <t>Your book is great work on exposing the nexus how can we</t>
  </si>
  <si>
    <t xml:space="preserve"> creat institutional frame work to counter ?what will be the
 main components of that ?can someone else detail reaserch that you have compile?</t>
  </si>
  <si>
    <t xml:space="preserve">Isnt US government violates constitution when it promotes 
christianity across India?can this will be reverse with law suite?  </t>
  </si>
  <si>
    <t>Does our response to these threats need to be collective response or individual? , is there bad consequnce to collective response is individualism due to advaita?</t>
  </si>
  <si>
    <t>How do you fix the non result oriented approaches of Hindu
 organizations ? Can you comment on book jesus lived in
 India?IS the presence of certain quality in India are cataliest to appropriation to dalit and dravidian movement?</t>
  </si>
  <si>
    <t>Being Different</t>
  </si>
  <si>
    <t>IISC</t>
  </si>
  <si>
    <t xml:space="preserve">Do you think that is practically possible to truly respect
 point of view that opposes your own,person of Cristian
 faith  probably wouldn't have found your talk respectful </t>
  </si>
  <si>
    <t>Why there is no challenge to corrupt Indian history books
 which glorifies invasions in the name of other religions and abuses hindu religion</t>
  </si>
  <si>
    <t>What I gatherd from your talk is a dharmic religon centered
 Indian world view, whole section of our society is non 
dharmic and pegon, some tribes are examples what about there world view</t>
  </si>
  <si>
    <t xml:space="preserve">is there similar in Hinduism as releases in christianity and
 Islam like avtars of Krishna ans stories </t>
  </si>
  <si>
    <t xml:space="preserve">What about purva paksha siddhanta and debate for socialsm and democracy </t>
  </si>
  <si>
    <t>What can be done to counter inculturation?</t>
  </si>
  <si>
    <t>Does Indianness means Hinduism , would you assume that
 people from north-east state of India considers them Indians?</t>
  </si>
  <si>
    <t xml:space="preserve">What can parents ,we can do , where should purva paksha start </t>
  </si>
  <si>
    <t>IIT Alumini</t>
  </si>
  <si>
    <t>Indian knowledge system</t>
  </si>
  <si>
    <t>IS it our ego that wants us to go back to past glory ?</t>
  </si>
  <si>
    <t>Indian wisdom,gandhi ,self purification</t>
  </si>
  <si>
    <t>Strong degeneration of society in India</t>
  </si>
  <si>
    <t>IS gandhian philosophy of self sufficient towns is contradiction with todays democracy ?tow can be consile?</t>
  </si>
  <si>
    <t>when you talk about India which India you are refering to 
precolonial India ,hadappan India or modern India ?</t>
  </si>
  <si>
    <t xml:space="preserve">would you project that in the future intelectual property will also finds its own level and we will be happlily manufacturing and training </t>
  </si>
  <si>
    <t xml:space="preserve">have you found that Indian ideas were based on other civilizations prior those were not western,chines but others </t>
  </si>
  <si>
    <t>Who is to preserve culture ?how do we practice things that we are going to pass on ?</t>
  </si>
  <si>
    <t>ganarajya democracy in India before greece ,Aryan invasion theory</t>
  </si>
  <si>
    <t>role of media, all berogatory to India , your views on media?</t>
  </si>
  <si>
    <t>has it ever happen that information is controlled by a few sources ?</t>
  </si>
  <si>
    <t>have you though about rewrting books inverse</t>
  </si>
  <si>
    <t>how Individual digesting some concept relate to mass  digestion of civilization ?</t>
  </si>
  <si>
    <t>20-30</t>
  </si>
  <si>
    <t xml:space="preserve">What makes America great being a melting pot ,what is your  message to next generation Indians living in this country ?do you cling on old heritage or should we assimilate </t>
  </si>
  <si>
    <t>Indin Mind science and there importance</t>
  </si>
  <si>
    <t>IIT Kharagpur</t>
  </si>
  <si>
    <t>IIK Kharagpur</t>
  </si>
  <si>
    <t>Indian living is based on simple living and high thinking 
but all reaserch goinf today is going in opposite way</t>
  </si>
  <si>
    <t>How to bring innovation into Indian education ?</t>
  </si>
  <si>
    <t>20-25</t>
  </si>
  <si>
    <t>TO pursue inner science how do we find correct history?</t>
  </si>
  <si>
    <t>How can inner science be protected from quackery ?</t>
  </si>
  <si>
    <t xml:space="preserve">India's loss of liberal arts and creativity </t>
  </si>
  <si>
    <t>Being different</t>
  </si>
  <si>
    <t>IIT Madras</t>
  </si>
  <si>
    <t>Core of Indian civilization is not Sanskrit alone , is there pan iNdian culture , other civilizations are getting digested by Sanskrit</t>
  </si>
  <si>
    <t>Europian philosophy is trying to make universal claims , does Indian system of philosophy trying to create universal explanations ?</t>
  </si>
  <si>
    <t xml:space="preserve">Are we mixing history with myths? About Jesus and subsequnt event may not be part of the history but part of myth </t>
  </si>
  <si>
    <t>when we go to US we dnt feel so confidance , how your work can be use to undone what maccaly done to india</t>
  </si>
  <si>
    <t>60pluse</t>
  </si>
  <si>
    <t>linear thinking  and team work</t>
  </si>
  <si>
    <t>Do you think that ancient Indian civilization had very stronger  scientific foundation than the west and can you give examples ?</t>
  </si>
  <si>
    <t>6;19</t>
  </si>
  <si>
    <t>6;29</t>
  </si>
  <si>
    <t>your take on Unity in diversity ?</t>
  </si>
  <si>
    <t xml:space="preserve">you install sense of pride </t>
  </si>
  <si>
    <t>Our culture has been recorde in the liturature so how do we take it to public?</t>
  </si>
  <si>
    <t>Are Indians buying back their own Ideas from west</t>
  </si>
  <si>
    <t>IIT Mumbai</t>
  </si>
  <si>
    <t>rule about patent and copyright stoping us from sharing the 
credit</t>
  </si>
  <si>
    <t>Who is the discoverer to credit?</t>
  </si>
  <si>
    <t>how can we take care of vedas because they are not from
 one person also we don’t know who written them, also 
we don’t hace documentation of them</t>
  </si>
  <si>
    <t xml:space="preserve">How to protect vedas when we don’t
 have any documentation </t>
  </si>
  <si>
    <t>nothing like vedic science ,IN which text it is writtten that
 this have come ftom vedic source?</t>
  </si>
  <si>
    <t>in order to authentic ate source do you need to have written evidance or it can be orally transmitted</t>
  </si>
  <si>
    <t xml:space="preserve">Argument with a social scientist </t>
  </si>
  <si>
    <t>How and why I got involved in these activities</t>
  </si>
  <si>
    <t>chaos, decentralization, self organization - pro's and con's</t>
  </si>
  <si>
    <t xml:space="preserve"> Loss of purva-paksha tradition and consequences</t>
  </si>
  <si>
    <t>Decolonization</t>
  </si>
  <si>
    <t>Grand narrative and Indras net</t>
  </si>
  <si>
    <t>Hindi</t>
  </si>
  <si>
    <t>Do you think India has created image of soft power in the world?</t>
  </si>
  <si>
    <t>Indus University Ahmadabad</t>
  </si>
  <si>
    <t>India</t>
  </si>
  <si>
    <t>IN the name of globalization Indian culture is becoming
 westernize what is your personal opinion?</t>
  </si>
  <si>
    <t>0;50</t>
  </si>
  <si>
    <t>Our grand narrative is older than france ,germany ,
etc and we have thrived as we have changed and incorporated changes kindly comment on this</t>
  </si>
  <si>
    <t>Comment about Indias grand narrative</t>
  </si>
  <si>
    <t>0;49</t>
  </si>
  <si>
    <t>0;59</t>
  </si>
  <si>
    <t>What is your take on Jawaharlal Nehrus grand narattive in 
his book Bharat his khoj</t>
  </si>
  <si>
    <t>your take on Jawaharlal Nehrus grand narattive</t>
  </si>
  <si>
    <t>2;56</t>
  </si>
  <si>
    <t>3;06</t>
  </si>
  <si>
    <t>When Americans talk about History the do not talk about
 slavery ,etc than why Indian histories always site sati, dowry etc?</t>
  </si>
  <si>
    <t>4;04</t>
  </si>
  <si>
    <t>3;55</t>
  </si>
  <si>
    <t>How do you get time to write books in the busy schedule ?</t>
  </si>
  <si>
    <t>Your reaserch should reach to masses in India plase allow me to meet for 2 min</t>
  </si>
  <si>
    <t>1;31</t>
  </si>
  <si>
    <t>1;15</t>
  </si>
  <si>
    <t>What is your defination on modernizing why it is western 
values are considered more modern and to what extend we should include them without loosing our identity?</t>
  </si>
  <si>
    <t>1;47</t>
  </si>
  <si>
    <t>1;35</t>
  </si>
  <si>
    <t>Inspite of having highest human energy Index still we are
 not able to resolve issue of uneployment and poverty can you enlighton the short coming?</t>
  </si>
  <si>
    <t>5;13</t>
  </si>
  <si>
    <t>4;55</t>
  </si>
  <si>
    <t>How to reacdh the masses?</t>
  </si>
  <si>
    <t>3;29</t>
  </si>
  <si>
    <t>3;20</t>
  </si>
  <si>
    <t>India , Bharat or Hindustan</t>
  </si>
  <si>
    <t>Baba Ramdev's Ashram</t>
  </si>
  <si>
    <t xml:space="preserve">How long range forecec breaking India </t>
  </si>
  <si>
    <t>How Ayurveda became Aveda</t>
  </si>
  <si>
    <t>Overview to  Rajiv's Mission to dcolonize Indian studies</t>
  </si>
  <si>
    <t>Why Rajiv needs yogi as president</t>
  </si>
  <si>
    <t>How the spread of civilization was different than others</t>
  </si>
  <si>
    <t>Contrasting the colonization of Indians an Native Americans</t>
  </si>
  <si>
    <t>Bay Area</t>
  </si>
  <si>
    <t>What is the least agressive church in terms of anybody t
owards India and Hindu Dharma</t>
  </si>
  <si>
    <t>Its strategy towards India</t>
  </si>
  <si>
    <t xml:space="preserve">DO you think that US intervention in Indian affaires is more 
inimicafga than the former USSR intervention in Indian affaires </t>
  </si>
  <si>
    <t>Your opinion about recent controversy of showing the
trunceted map of India by powerful company as google etc</t>
  </si>
  <si>
    <t>What is threat from Eslamic conversion are the as active as
 christians?</t>
  </si>
  <si>
    <t>IS it possible for US agency  to manupalate electrol
 outcomes in India?</t>
  </si>
  <si>
    <t>Threat to you or anykind of defamation?</t>
  </si>
  <si>
    <t>INsight about why dravidian political parties anti hindu and
 missionary friendly in tamilnadu althoug tamil is connected with HIndu dharma</t>
  </si>
  <si>
    <t>It is said that comman Indian is increasingly  disconcern 
about all the issues what was your observation in your 5 years research and travel</t>
  </si>
  <si>
    <t>DId you runing to any oppositions in India and what kind of 
support you get from india after thses revalations</t>
  </si>
  <si>
    <t xml:space="preserve"> what perticularly people in US can do in terms of organizing
 themselves intellectuals here are receptors of idea offence is the best defence</t>
  </si>
  <si>
    <t>what are some of approches that we can tackel this</t>
  </si>
  <si>
    <t>.IS BReaking India being translated into INdian languages
 to increase penitration?</t>
  </si>
  <si>
    <t xml:space="preserve">Beinf different </t>
  </si>
  <si>
    <t>bhabha Atomic center</t>
  </si>
  <si>
    <t>bhabha Atomic center, mumbai</t>
  </si>
  <si>
    <t>It should be mutual respect and not tolerance , are you advocating that western universlism should be replaced by Indian Universalism?</t>
  </si>
  <si>
    <t>15;04</t>
  </si>
  <si>
    <t>Can you suggest Origin of knowledge ?</t>
  </si>
  <si>
    <t>IS it we hav enot able to detect those vibrations of meditation ?</t>
  </si>
  <si>
    <t xml:space="preserve">are you not questioning that absolute truth is somewhat relative </t>
  </si>
  <si>
    <t>Any Insulation from amalgamation ?</t>
  </si>
  <si>
    <t>culture, religion from 1780 is getting smashed , how to protect it ?</t>
  </si>
  <si>
    <t>Will it be possible to west to validatea person who has  Moksha ?</t>
  </si>
  <si>
    <t>Irvine</t>
  </si>
  <si>
    <t xml:space="preserve">IF breaking India continues what happenes </t>
  </si>
  <si>
    <t>American</t>
  </si>
  <si>
    <t>does government see breaking India?</t>
  </si>
  <si>
    <t>NrI</t>
  </si>
  <si>
    <t>why US supporting PAK</t>
  </si>
  <si>
    <t>DNA of some tamilnadu people belongs to Africa</t>
  </si>
  <si>
    <t>DO you have some heavywhight who can propagate this message ?</t>
  </si>
  <si>
    <t>how those who don’t read books but have time can help you?how those who have little time can help you?</t>
  </si>
  <si>
    <t>Radical reset option reversing colonizing ?</t>
  </si>
  <si>
    <t>what we should do to people in India to get axited about there isue ?</t>
  </si>
  <si>
    <t>we have lost under this democracy than before when we were invaded?</t>
  </si>
  <si>
    <t>mentally colonized</t>
  </si>
  <si>
    <t>IN last 5 years what is your estimae of money which has gone from western countries to India? Why you are calling dalit and not Harijan?</t>
  </si>
  <si>
    <t>how sindhu sabhyata affects due to aryan invasion ?</t>
  </si>
  <si>
    <t>Television intv at JNU</t>
  </si>
  <si>
    <t>JNU</t>
  </si>
  <si>
    <t>What is implication of your theory that you proposed on
 idea of democracy and how new generation should work to live in societ which is multiculturel ,which kind of difference is too much emphasize?</t>
  </si>
  <si>
    <t>which kind of difference is too much emphasize?</t>
  </si>
  <si>
    <t>according to Gandi currunt model is not good for democracy 
his model would be a better model</t>
  </si>
  <si>
    <t>Gandi model   would be a better  for democracy ?</t>
  </si>
  <si>
    <t xml:space="preserve">Truth is contect sensetive </t>
  </si>
  <si>
    <t xml:space="preserve">We have to choose between what westerns are giving to us </t>
  </si>
  <si>
    <t>Why our reaserchers ,teachers have to restrict themselves in one single approach?</t>
  </si>
  <si>
    <t xml:space="preserve">Mutual respect and tolerance </t>
  </si>
  <si>
    <t>Historicaly there is usde of Dhrma in Indian film and absence of religion in western do you thin in last 2 decades ther eis reversal, is there delibrate attempt to put religion in the west and there is a delebrate attempt to remoce dharma fron our society ?</t>
  </si>
  <si>
    <t xml:space="preserve">Is there a deliberate attempt to remove Dharma from our society ?
</t>
  </si>
  <si>
    <t>How Snaskrit protects dharma from digestion ?</t>
  </si>
  <si>
    <t xml:space="preserve">western work from Indian vaues </t>
  </si>
  <si>
    <t xml:space="preserve">western work from Indian values </t>
  </si>
  <si>
    <t>How west and east see towards natural resources ?DO you 
think that Dharma will play very important role into 
politics of natural resources ?</t>
  </si>
  <si>
    <t>How west and east see towards natural resources ?</t>
  </si>
  <si>
    <t xml:space="preserve">dharmas atitude towards humans </t>
  </si>
  <si>
    <t xml:space="preserve">Roy bhasker </t>
  </si>
  <si>
    <t>U- turn theory</t>
  </si>
  <si>
    <t>Digestion</t>
  </si>
  <si>
    <t>About Digestion</t>
  </si>
  <si>
    <t>Lakshmi Narayan mandir , Toronto</t>
  </si>
  <si>
    <t>Lakshmi narayna Mandir ,Toronto</t>
  </si>
  <si>
    <t xml:space="preserve">Lakshmi Narayan mandir </t>
  </si>
  <si>
    <t>For the last 700-800 years we got lot of onslot of foregion invasion in India but we still survive in last 20 years we seem to be reviving and comingup</t>
  </si>
  <si>
    <t>60above</t>
  </si>
  <si>
    <t>What are your views on Pangiodrift taking religion and science</t>
  </si>
  <si>
    <t>Peace and Dharma should come to Shrilanka</t>
  </si>
  <si>
    <t>Shrilankan</t>
  </si>
  <si>
    <t>Concept of Bramha,DO you belive in one God or many GOd</t>
  </si>
  <si>
    <t>Diffrence between Aatma and Soul</t>
  </si>
  <si>
    <t>Bramha and Brain</t>
  </si>
  <si>
    <t>IF dharma is truth and it has somethinggreat than why it is shrinking?</t>
  </si>
  <si>
    <t xml:space="preserve">prerequset to read Being Different, do you think the masse who read this book will come to the same wavelength as you are </t>
  </si>
  <si>
    <t>what happening with India they are not learning their dharma and not honest and corrupt</t>
  </si>
  <si>
    <t>What is parameter to make an assesment between right and wrong ?</t>
  </si>
  <si>
    <t xml:space="preserve">Hindusim beign one of the oldest religion why was  there need of other religions to be created and </t>
  </si>
  <si>
    <t>do you follow same religion and for how long you are following?</t>
  </si>
  <si>
    <t>Why arent you thnking about similarities between religions?that will lead us to ultimate peace and ultimate happiness</t>
  </si>
  <si>
    <t>anything that we can do so Hindu can be saved</t>
  </si>
  <si>
    <t xml:space="preserve">How do you see future of India in next 50 years </t>
  </si>
  <si>
    <t>Pondy</t>
  </si>
  <si>
    <t>Some groups are trying to remove Historicity and trying to 
bring coherance among religions</t>
  </si>
  <si>
    <t>Foreginer</t>
  </si>
  <si>
    <t>What does knowledge implied for modern Indian Gyan?</t>
  </si>
  <si>
    <t>Prinston</t>
  </si>
  <si>
    <t xml:space="preserve">What is so sacred about culture that </t>
  </si>
  <si>
    <t>IS violance recorded I nareas where hindus are minor ?</t>
  </si>
  <si>
    <t>IS there place for christianity in India?</t>
  </si>
  <si>
    <t>hard to belive that there is conspiracy for India</t>
  </si>
  <si>
    <t>Defending swami Vivekanand in Indras net</t>
  </si>
  <si>
    <t>Ramkrishan mission</t>
  </si>
  <si>
    <t>Kolakkata</t>
  </si>
  <si>
    <t>Doesn’t meta narrative create more inttolarance ?</t>
  </si>
  <si>
    <t>Relationship between dharma and science</t>
  </si>
  <si>
    <t xml:space="preserve"> issue of the word 'Hindu' being new ,When science ends religion begines </t>
  </si>
  <si>
    <t>Who should make grand narrative individual or government
why there was no grandnarrative for India?</t>
  </si>
  <si>
    <t>SIES</t>
  </si>
  <si>
    <t xml:space="preserve"> we are best people in the world when it comes to 
understanding any foreign country , we have maximum call
 centers only in India because we translate tat can suit to other countires
</t>
  </si>
  <si>
    <t>IS it an asset tha indians understand American clients even if Indians don’t understand themselves?</t>
  </si>
  <si>
    <t>IS assimilation problem? Why Americans are strong?</t>
  </si>
  <si>
    <t>Assimilation and civilization distinctiveness</t>
  </si>
  <si>
    <t>First step towards working for civilization</t>
  </si>
  <si>
    <t>Student goals or serving our culture</t>
  </si>
  <si>
    <t>what is major step from education point of view to bring importance of Indian cultural values?</t>
  </si>
  <si>
    <t>Indian languages,control of global standards and power</t>
  </si>
  <si>
    <t xml:space="preserve">we are copying everything from west </t>
  </si>
  <si>
    <t>Causes of youth disconnect from our traditions</t>
  </si>
  <si>
    <t>what are Indian qualities that you are proud of and what should 
be copied by westerns</t>
  </si>
  <si>
    <t>Indian qualities that are special</t>
  </si>
  <si>
    <t>Relevance of Indian knowledge system</t>
  </si>
  <si>
    <t>you publish 8 volumes on Indias history and technology and how to acces it?</t>
  </si>
  <si>
    <t>SIES, Mumbai</t>
  </si>
  <si>
    <t>23-25</t>
  </si>
  <si>
    <t>April 1,2013</t>
  </si>
  <si>
    <t>Whats your view on Sanskrut</t>
  </si>
  <si>
    <t>4;40</t>
  </si>
  <si>
    <t>How to remove Inferiority complex of Indians , how to break that whought that Indians being dependent</t>
  </si>
  <si>
    <t>Isa it possible to introduce this idea in school ciriculum</t>
  </si>
  <si>
    <t>4;24</t>
  </si>
  <si>
    <t>4;15</t>
  </si>
  <si>
    <t>how to market this inner knowledge</t>
  </si>
  <si>
    <t>5;44</t>
  </si>
  <si>
    <t>3;5</t>
  </si>
  <si>
    <t>corruption is ramped in India , western culture is not deep ruted but rule of law there is more prevelent what is the reason</t>
  </si>
  <si>
    <t>8;09</t>
  </si>
  <si>
    <t>7;25</t>
  </si>
  <si>
    <t xml:space="preserve">suggestion to lower corruption </t>
  </si>
  <si>
    <t>1;40</t>
  </si>
  <si>
    <t>Is it possible to reinvent ancient systemof discovering measurment and astronomical observation?</t>
  </si>
  <si>
    <t>6;18</t>
  </si>
  <si>
    <t>5;50</t>
  </si>
  <si>
    <t>Lecture on Being different</t>
  </si>
  <si>
    <t xml:space="preserve">language in the book is tough to understand it </t>
  </si>
  <si>
    <t>2;55</t>
  </si>
  <si>
    <t>2;10</t>
  </si>
  <si>
    <t>Indians</t>
  </si>
  <si>
    <t>Would you like to see book by madhususan and help for it ?</t>
  </si>
  <si>
    <t>13;51</t>
  </si>
  <si>
    <t>11;40</t>
  </si>
  <si>
    <t xml:space="preserve">Smoking ,Drinking is considered as sophesticated and want
 to get admire by your group but when you hold your ideas of sanskar then people mock you and  says paka mat </t>
  </si>
  <si>
    <t>How to survive and have social life 
when there is peer pressure</t>
  </si>
  <si>
    <t>11;03</t>
  </si>
  <si>
    <t>10;00</t>
  </si>
  <si>
    <t>Obamas's visit in India and generating jobs there for Indians
 is this Digestion? How synergy beteen materialism and spirituality can be attend?</t>
  </si>
  <si>
    <t>11;46</t>
  </si>
  <si>
    <t>10;46</t>
  </si>
  <si>
    <t>would you throw little more light on study of conciousness?</t>
  </si>
  <si>
    <t>7;31</t>
  </si>
  <si>
    <t>7;00</t>
  </si>
  <si>
    <t>Toronto Civic</t>
  </si>
  <si>
    <t>You talked about buddhism how it is related to india ,
 buddha was born in Nepal and Buddhism started Nepal</t>
  </si>
  <si>
    <t>Buddhism started in Nepal, not rlated toIndia</t>
  </si>
  <si>
    <t>2;40</t>
  </si>
  <si>
    <t>2;30</t>
  </si>
  <si>
    <t xml:space="preserve">What is problem for west to recognize greatness of Indian 
tradition </t>
  </si>
  <si>
    <t>Why  is the west not aknowledging Indian Civilization ?</t>
  </si>
  <si>
    <t>2;41</t>
  </si>
  <si>
    <t>2;15</t>
  </si>
  <si>
    <t>Why there is prejudice against Hinduism given that it 
is ancestor of Greece, Latin rtc?</t>
  </si>
  <si>
    <t>1;37</t>
  </si>
  <si>
    <t>What is difference between Aristotlean and Dharmic 
empiricism?</t>
  </si>
  <si>
    <t>3;24</t>
  </si>
  <si>
    <t>3;18</t>
  </si>
  <si>
    <t>Weakness cause by Vedic Dharma</t>
  </si>
  <si>
    <t>What you calling Indian civilization is actually Hindu 
civilization why not you calling as Hindu ? Has west influence it?</t>
  </si>
  <si>
    <t>Indian civilization = hindu? Has west Influence it?</t>
  </si>
  <si>
    <t>2;50</t>
  </si>
  <si>
    <t>Views on cast system and treatment on Dalits in the Hindu religion</t>
  </si>
  <si>
    <t>3;41</t>
  </si>
  <si>
    <t>3;35</t>
  </si>
  <si>
    <t>Will Indian dharma survive given it is lacking in military 
support?</t>
  </si>
  <si>
    <t>2;19</t>
  </si>
  <si>
    <t>2;00</t>
  </si>
  <si>
    <t>IS multiculture is too Idealisitc ?</t>
  </si>
  <si>
    <t>2;22</t>
  </si>
  <si>
    <t>Besides not translating words what are other strategies for 
not gettinhg digested ?</t>
  </si>
  <si>
    <t>1;42</t>
  </si>
  <si>
    <t>Is anyone doing anything to stop conversion of Indians?</t>
  </si>
  <si>
    <t>2;17</t>
  </si>
  <si>
    <t>2;07</t>
  </si>
  <si>
    <t>What role should community and college should play in 
achieving your aspiration ?</t>
  </si>
  <si>
    <t>Is there is decline in spirituality ?</t>
  </si>
  <si>
    <t>Rationalize why Hindus says all religions are same when
 Muslims claim exclusivity?</t>
  </si>
  <si>
    <t>5;25</t>
  </si>
  <si>
    <t>Best way of promoting Dharmic traditions?</t>
  </si>
  <si>
    <t>1;26</t>
  </si>
  <si>
    <t>1;20</t>
  </si>
  <si>
    <t>What University student do to ensure that the world 
understand and promote Indian hindu culture ?</t>
  </si>
  <si>
    <t>Wht University student do?</t>
  </si>
  <si>
    <t>1;51</t>
  </si>
  <si>
    <t>When claiming  India contributes to west ,are you using
 western framework?</t>
  </si>
  <si>
    <t>1;06</t>
  </si>
  <si>
    <t>Christian Bharat natyam and yoga who is getting 
digested Christian or us ?</t>
  </si>
  <si>
    <t>Which side is getting digested into other?</t>
  </si>
  <si>
    <t>4;17</t>
  </si>
  <si>
    <t>4;10</t>
  </si>
  <si>
    <t>Now how do we organize Hindu society?</t>
  </si>
  <si>
    <t>0;48</t>
  </si>
  <si>
    <t>0;32</t>
  </si>
  <si>
    <t>Since Hindus don’t have Unity what are we to do?</t>
  </si>
  <si>
    <t>1;09</t>
  </si>
  <si>
    <t>How are jainisn. Buddhism , Shikkhism connected to 
Hinduism?</t>
  </si>
  <si>
    <t>U of torronto</t>
  </si>
  <si>
    <t xml:space="preserve">IN absence of mutual respect ther ewill be terrorism, who are the force stoping this </t>
  </si>
  <si>
    <t xml:space="preserve">Another western universalism ie.modern western science
 ,study of religion which brings coherence with science </t>
  </si>
  <si>
    <t>Europ is spiritualy bankrup and India is materialy bankrupt?</t>
  </si>
  <si>
    <t>View on western romantic view</t>
  </si>
  <si>
    <t xml:space="preserve">all men are equale in western civilization and such concept never existed in Hindu tradition </t>
  </si>
  <si>
    <t>extended answer to previous question</t>
  </si>
  <si>
    <t>University of massachusetts</t>
  </si>
  <si>
    <t>western universalism  what it is ?</t>
  </si>
  <si>
    <t xml:space="preserve">Indian contribution to western universalism in shor message </t>
  </si>
  <si>
    <t xml:space="preserve">Being digested </t>
  </si>
  <si>
    <t>Example of Digestion taking place</t>
  </si>
  <si>
    <t xml:space="preserve">U turn theory </t>
  </si>
  <si>
    <t>Who should be concerned about u-trun theory ,
digestion and western universalism</t>
  </si>
  <si>
    <t>What kind of changes do you anticipate taking place ?</t>
  </si>
  <si>
    <t>advice to students how to push back western universalism</t>
  </si>
  <si>
    <t xml:space="preserve">What experiances inspired you to write being different </t>
  </si>
  <si>
    <t>IF you succced we will have one more universalism</t>
  </si>
  <si>
    <t>Indian civilization is under represented in dialougs why
 might that be the case ?</t>
  </si>
  <si>
    <t>Politics  made us in problem?</t>
  </si>
  <si>
    <t>How does indic voice get created?without center authority?</t>
  </si>
  <si>
    <t>Vidya Bharti</t>
  </si>
  <si>
    <t>Vidya Bharati</t>
  </si>
  <si>
    <t>Varna is determinde by our guna,and guna is determined by his karma,if aatma is anadi then where did the karma came fomr ?</t>
  </si>
  <si>
    <t xml:space="preserve">Why hindus are not united </t>
  </si>
  <si>
    <t>Is there spirituality in Abrahamic religions</t>
  </si>
  <si>
    <t>Is there single remedy to get back India's lost glory</t>
  </si>
  <si>
    <t>How can we pass spirituality to our childrean and should we follow Bhakti or Karma?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</si>
</sst>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5" fontId="0" fillId="0" borderId="0" xfId="0" applyNumberFormat="1"/>
    <xf numFmtId="0" fontId="0" fillId="0" borderId="0" xfId="0" applyAlignment="1">
      <alignment wrapText="1"/>
    </xf>
    <xf numFmtId="20" fontId="0" fillId="0" borderId="0" xfId="0" applyNumberFormat="1"/>
    <xf numFmtId="21" fontId="0" fillId="0" borderId="0" xfId="0" applyNumberForma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wrapText="1"/>
    </xf>
    <xf numFmtId="20" fontId="0" fillId="0" borderId="0" xfId="0" applyNumberForma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workbookViewId="0">
      <selection activeCell="C9" sqref="C9"/>
    </sheetView>
  </sheetViews>
  <sheetFormatPr defaultRowHeight="15" x14ac:dyDescent="0.25"/>
  <cols>
    <col min="3" max="3" width="53.42578125" customWidth="1"/>
    <col min="4" max="4" width="33.85546875" customWidth="1"/>
    <col min="12" max="12" width="10.140625" bestFit="1" customWidth="1"/>
  </cols>
  <sheetData>
    <row r="1" spans="1:13" x14ac:dyDescent="0.25">
      <c r="C1" t="s">
        <v>0</v>
      </c>
      <c r="D1" t="s">
        <v>1</v>
      </c>
      <c r="E1" t="s">
        <v>2</v>
      </c>
      <c r="F1" t="s">
        <v>3</v>
      </c>
      <c r="G1" t="s">
        <v>4</v>
      </c>
      <c r="H1" t="s">
        <v>4</v>
      </c>
      <c r="I1" t="s">
        <v>5</v>
      </c>
      <c r="L1" t="s">
        <v>6</v>
      </c>
    </row>
    <row r="2" spans="1:13" x14ac:dyDescent="0.25">
      <c r="C2" t="s">
        <v>7</v>
      </c>
      <c r="G2" t="s">
        <v>8</v>
      </c>
      <c r="H2" t="s">
        <v>9</v>
      </c>
      <c r="I2" t="s">
        <v>10</v>
      </c>
      <c r="J2" t="s">
        <v>11</v>
      </c>
      <c r="K2" t="s">
        <v>12</v>
      </c>
    </row>
    <row r="3" spans="1:13" x14ac:dyDescent="0.25">
      <c r="C3" t="s">
        <v>13</v>
      </c>
      <c r="E3" t="s">
        <v>14</v>
      </c>
      <c r="F3" t="s">
        <v>13</v>
      </c>
      <c r="K3" t="s">
        <v>15</v>
      </c>
      <c r="L3" s="1"/>
    </row>
    <row r="4" spans="1:13" x14ac:dyDescent="0.25">
      <c r="L4" s="1"/>
    </row>
    <row r="5" spans="1:13" ht="60" x14ac:dyDescent="0.25">
      <c r="A5" t="s">
        <v>13</v>
      </c>
      <c r="B5">
        <v>1</v>
      </c>
      <c r="C5" s="2" t="s">
        <v>16</v>
      </c>
      <c r="G5" s="3">
        <v>0.45555555555555555</v>
      </c>
      <c r="H5" s="3">
        <f>(G5-M5)</f>
        <v>0.34444444444444444</v>
      </c>
      <c r="I5" t="s">
        <v>17</v>
      </c>
      <c r="M5" s="3">
        <v>0.1111111111111111</v>
      </c>
    </row>
    <row r="7" spans="1:13" x14ac:dyDescent="0.25">
      <c r="A7" t="s">
        <v>13</v>
      </c>
      <c r="B7">
        <v>2</v>
      </c>
      <c r="C7" t="s">
        <v>18</v>
      </c>
      <c r="D7" s="2"/>
      <c r="G7" s="3">
        <v>0.13749999999999998</v>
      </c>
      <c r="H7" s="3">
        <f>(G7-M7)</f>
        <v>0.12152777777777776</v>
      </c>
      <c r="I7" t="s">
        <v>19</v>
      </c>
      <c r="J7" t="s">
        <v>20</v>
      </c>
      <c r="M7" s="3">
        <v>1.5972222222222224E-2</v>
      </c>
    </row>
    <row r="9" spans="1:13" x14ac:dyDescent="0.25">
      <c r="A9" t="s">
        <v>13</v>
      </c>
      <c r="B9">
        <v>3</v>
      </c>
      <c r="C9" s="2" t="s">
        <v>21</v>
      </c>
      <c r="F9" s="3"/>
      <c r="G9" s="3">
        <v>0.10555555555555556</v>
      </c>
      <c r="H9" s="3">
        <f>(G9-M9)</f>
        <v>8.8194444444444436E-2</v>
      </c>
      <c r="I9" t="s">
        <v>17</v>
      </c>
      <c r="J9" t="s">
        <v>20</v>
      </c>
      <c r="K9" t="s">
        <v>22</v>
      </c>
      <c r="M9" s="3">
        <v>1.7361111111111112E-2</v>
      </c>
    </row>
    <row r="11" spans="1:13" ht="30" x14ac:dyDescent="0.25">
      <c r="A11" t="s">
        <v>13</v>
      </c>
      <c r="B11">
        <v>4</v>
      </c>
      <c r="C11" s="2" t="s">
        <v>23</v>
      </c>
      <c r="F11" s="3"/>
      <c r="G11" s="3">
        <v>6.5277777777777782E-2</v>
      </c>
      <c r="H11" s="3">
        <f>(G11-M11)</f>
        <v>5.1388888888888894E-2</v>
      </c>
      <c r="I11" t="s">
        <v>17</v>
      </c>
      <c r="J11" t="s">
        <v>20</v>
      </c>
      <c r="K11" t="s">
        <v>22</v>
      </c>
      <c r="M11" s="3">
        <v>1.3888888888888888E-2</v>
      </c>
    </row>
    <row r="13" spans="1:13" x14ac:dyDescent="0.25">
      <c r="A13" t="s">
        <v>13</v>
      </c>
      <c r="B13">
        <v>5</v>
      </c>
      <c r="C13" s="2" t="s">
        <v>24</v>
      </c>
      <c r="F13" s="3"/>
      <c r="G13" s="3">
        <v>0.4284722222222222</v>
      </c>
      <c r="H13" s="3">
        <f>(G13-M13)</f>
        <v>0.41249999999999998</v>
      </c>
      <c r="I13" t="s">
        <v>19</v>
      </c>
      <c r="J13" t="s">
        <v>20</v>
      </c>
      <c r="K13" t="s">
        <v>22</v>
      </c>
      <c r="M13" s="3">
        <v>1.5972222222222224E-2</v>
      </c>
    </row>
    <row r="15" spans="1:13" x14ac:dyDescent="0.25">
      <c r="A15" t="s">
        <v>13</v>
      </c>
      <c r="B15">
        <v>6</v>
      </c>
      <c r="C15" s="2" t="s">
        <v>25</v>
      </c>
      <c r="G15" s="3">
        <v>0.15625</v>
      </c>
      <c r="H15" s="3">
        <f>(G15-M15)</f>
        <v>0.13819444444444445</v>
      </c>
      <c r="I15" t="s">
        <v>19</v>
      </c>
      <c r="J15" t="s">
        <v>26</v>
      </c>
      <c r="K15" t="s">
        <v>22</v>
      </c>
      <c r="M15" s="3">
        <v>1.8055555555555557E-2</v>
      </c>
    </row>
    <row r="17" spans="3:13" x14ac:dyDescent="0.25">
      <c r="C17" s="2"/>
      <c r="F17" s="3"/>
      <c r="G17" s="3"/>
      <c r="H17" s="3"/>
      <c r="M17" s="3"/>
    </row>
    <row r="19" spans="3:13" x14ac:dyDescent="0.25">
      <c r="C19" s="2"/>
      <c r="G19" s="3"/>
      <c r="H19" s="3"/>
      <c r="M19" s="3"/>
    </row>
    <row r="21" spans="3:13" x14ac:dyDescent="0.25">
      <c r="C21" s="2"/>
      <c r="G21" s="3"/>
      <c r="H21" s="3"/>
      <c r="M21" s="3"/>
    </row>
    <row r="23" spans="3:13" x14ac:dyDescent="0.25">
      <c r="C23" s="2"/>
      <c r="G23" s="3"/>
      <c r="H23" s="3"/>
      <c r="M23" s="3"/>
    </row>
    <row r="25" spans="3:13" x14ac:dyDescent="0.25">
      <c r="C25" s="2"/>
      <c r="G25" s="3"/>
      <c r="H25" s="3"/>
      <c r="M25" s="3"/>
    </row>
    <row r="27" spans="3:13" x14ac:dyDescent="0.25">
      <c r="G27" s="3"/>
      <c r="H27" s="3"/>
      <c r="M27" s="3"/>
    </row>
    <row r="29" spans="3:13" x14ac:dyDescent="0.25">
      <c r="C29" s="2"/>
      <c r="G29" s="3"/>
      <c r="H29" s="3"/>
      <c r="M29" s="3"/>
    </row>
    <row r="31" spans="3:13" x14ac:dyDescent="0.25">
      <c r="G31" s="3"/>
      <c r="H31" s="3"/>
      <c r="M31" s="3"/>
    </row>
    <row r="33" spans="7:13" x14ac:dyDescent="0.25">
      <c r="G33" s="3"/>
      <c r="H33" s="3"/>
      <c r="M33" s="3"/>
    </row>
    <row r="35" spans="7:13" x14ac:dyDescent="0.25">
      <c r="G35" s="3"/>
      <c r="H35" s="3"/>
    </row>
    <row r="37" spans="7:13" x14ac:dyDescent="0.25">
      <c r="G37" s="3"/>
      <c r="H37" s="3"/>
    </row>
    <row r="39" spans="7:13" x14ac:dyDescent="0.25">
      <c r="G39" s="3"/>
      <c r="H39" s="3"/>
    </row>
    <row r="41" spans="7:13" x14ac:dyDescent="0.25">
      <c r="H4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workbookViewId="0">
      <selection activeCell="B8" sqref="B8"/>
    </sheetView>
  </sheetViews>
  <sheetFormatPr defaultRowHeight="15" x14ac:dyDescent="0.25"/>
  <cols>
    <col min="2" max="2" width="53.42578125" style="2" customWidth="1"/>
    <col min="3" max="3" width="33.85546875" customWidth="1"/>
  </cols>
  <sheetData>
    <row r="1" spans="1:11" x14ac:dyDescent="0.25">
      <c r="B1" s="2" t="s">
        <v>0</v>
      </c>
      <c r="C1" t="s">
        <v>1</v>
      </c>
      <c r="D1" t="s">
        <v>2</v>
      </c>
      <c r="E1" t="s">
        <v>3</v>
      </c>
      <c r="F1" t="s">
        <v>4</v>
      </c>
      <c r="G1" t="s">
        <v>4</v>
      </c>
      <c r="H1" t="s">
        <v>5</v>
      </c>
      <c r="K1" t="s">
        <v>6</v>
      </c>
    </row>
    <row r="2" spans="1:11" x14ac:dyDescent="0.25">
      <c r="F2" t="s">
        <v>8</v>
      </c>
      <c r="G2" t="s">
        <v>9</v>
      </c>
      <c r="H2" t="s">
        <v>10</v>
      </c>
      <c r="I2" t="s">
        <v>11</v>
      </c>
      <c r="J2" t="s">
        <v>12</v>
      </c>
    </row>
    <row r="4" spans="1:11" ht="60" x14ac:dyDescent="0.25">
      <c r="A4">
        <v>1</v>
      </c>
      <c r="B4" s="2" t="s">
        <v>27</v>
      </c>
      <c r="D4" t="s">
        <v>14</v>
      </c>
      <c r="E4" t="s">
        <v>28</v>
      </c>
      <c r="F4" s="3">
        <v>0.28194444444444444</v>
      </c>
      <c r="G4" s="3">
        <v>0.2638888888888889</v>
      </c>
      <c r="H4" t="s">
        <v>17</v>
      </c>
      <c r="I4" t="s">
        <v>29</v>
      </c>
      <c r="J4" t="s">
        <v>30</v>
      </c>
      <c r="K4" t="s">
        <v>31</v>
      </c>
    </row>
    <row r="6" spans="1:11" ht="135" x14ac:dyDescent="0.25">
      <c r="A6">
        <v>2</v>
      </c>
      <c r="B6" s="2" t="s">
        <v>32</v>
      </c>
      <c r="C6" s="2" t="s">
        <v>33</v>
      </c>
      <c r="D6" t="s">
        <v>14</v>
      </c>
      <c r="F6" s="3">
        <v>0.75486111111111109</v>
      </c>
      <c r="G6" s="3">
        <v>0.71111111111111114</v>
      </c>
      <c r="H6" t="s">
        <v>19</v>
      </c>
      <c r="I6" t="s">
        <v>34</v>
      </c>
    </row>
    <row r="8" spans="1:11" ht="45" x14ac:dyDescent="0.25">
      <c r="A8">
        <v>3</v>
      </c>
      <c r="B8" s="2" t="s">
        <v>35</v>
      </c>
      <c r="F8" s="3">
        <v>0.23263888888888887</v>
      </c>
      <c r="G8" s="3">
        <v>0.21319444444444444</v>
      </c>
      <c r="H8" t="s">
        <v>19</v>
      </c>
      <c r="I8" t="s">
        <v>29</v>
      </c>
    </row>
    <row r="10" spans="1:11" ht="45" x14ac:dyDescent="0.25">
      <c r="A10">
        <v>4</v>
      </c>
      <c r="B10" s="2" t="s">
        <v>36</v>
      </c>
      <c r="F10" s="3">
        <v>0.21666666666666667</v>
      </c>
      <c r="G10" s="3">
        <v>0.17500000000000002</v>
      </c>
      <c r="H10" t="s">
        <v>19</v>
      </c>
      <c r="I10">
        <v>12</v>
      </c>
    </row>
    <row r="12" spans="1:11" x14ac:dyDescent="0.25">
      <c r="A12">
        <v>5</v>
      </c>
      <c r="B12" s="2" t="s">
        <v>37</v>
      </c>
      <c r="F12" s="3">
        <v>9.0277777777777776E-2</v>
      </c>
      <c r="H12" t="s">
        <v>17</v>
      </c>
      <c r="I12" t="s">
        <v>38</v>
      </c>
    </row>
    <row r="14" spans="1:11" ht="45" x14ac:dyDescent="0.25">
      <c r="A14">
        <v>6</v>
      </c>
      <c r="B14" s="2" t="s">
        <v>39</v>
      </c>
      <c r="E14" s="3"/>
      <c r="F14" s="3">
        <v>0.80069444444444438</v>
      </c>
      <c r="G14" s="4">
        <v>0.2590277777777778</v>
      </c>
      <c r="H14" t="s">
        <v>17</v>
      </c>
      <c r="I14" t="s">
        <v>38</v>
      </c>
    </row>
    <row r="16" spans="1:11" ht="105" x14ac:dyDescent="0.25">
      <c r="A16">
        <v>7</v>
      </c>
      <c r="B16" s="2" t="s">
        <v>40</v>
      </c>
      <c r="F16" s="3">
        <v>0.59444444444444444</v>
      </c>
      <c r="G16" s="3">
        <v>0.54236111111111118</v>
      </c>
      <c r="H16" t="s">
        <v>19</v>
      </c>
      <c r="I16" t="s">
        <v>41</v>
      </c>
    </row>
    <row r="18" spans="1:9" ht="30" x14ac:dyDescent="0.25">
      <c r="A18">
        <v>8</v>
      </c>
      <c r="B18" s="2" t="s">
        <v>42</v>
      </c>
      <c r="F18" s="3">
        <v>0.18472222222222223</v>
      </c>
      <c r="G18" s="3">
        <v>0.15972222222222224</v>
      </c>
      <c r="H18" t="s">
        <v>19</v>
      </c>
      <c r="I18" t="s">
        <v>41</v>
      </c>
    </row>
    <row r="20" spans="1:9" ht="45" x14ac:dyDescent="0.25">
      <c r="A20">
        <v>9</v>
      </c>
      <c r="B20" s="2" t="s">
        <v>43</v>
      </c>
      <c r="F20" s="3">
        <v>0.3611111111111111</v>
      </c>
      <c r="G20" s="3">
        <v>0.3125</v>
      </c>
    </row>
    <row r="22" spans="1:9" x14ac:dyDescent="0.25">
      <c r="A22">
        <v>11</v>
      </c>
      <c r="B22" s="2" t="s">
        <v>44</v>
      </c>
      <c r="E22" t="s">
        <v>45</v>
      </c>
      <c r="F22" s="3">
        <v>0.30694444444444441</v>
      </c>
      <c r="G22" s="3">
        <v>0.24305555555555555</v>
      </c>
      <c r="H22" t="s">
        <v>19</v>
      </c>
      <c r="I22" t="s">
        <v>46</v>
      </c>
    </row>
    <row r="24" spans="1:9" ht="45" x14ac:dyDescent="0.25">
      <c r="A24">
        <v>12</v>
      </c>
      <c r="B24" s="2" t="s">
        <v>47</v>
      </c>
      <c r="G24" s="3">
        <v>7.6388888888888895E-2</v>
      </c>
      <c r="H24" t="s">
        <v>48</v>
      </c>
      <c r="I24" t="s">
        <v>41</v>
      </c>
    </row>
    <row r="26" spans="1:9" x14ac:dyDescent="0.25">
      <c r="A26">
        <v>13</v>
      </c>
      <c r="B26" s="2" t="s">
        <v>49</v>
      </c>
      <c r="F26" t="s">
        <v>50</v>
      </c>
      <c r="G26" s="3">
        <v>2.0833333333333332E-2</v>
      </c>
      <c r="H26" t="s">
        <v>48</v>
      </c>
      <c r="I26" t="s">
        <v>46</v>
      </c>
    </row>
    <row r="28" spans="1:9" ht="45" x14ac:dyDescent="0.25">
      <c r="A28">
        <v>14</v>
      </c>
      <c r="B28" s="2" t="s">
        <v>51</v>
      </c>
      <c r="F28" t="s">
        <v>52</v>
      </c>
      <c r="G28" s="3">
        <v>0.375</v>
      </c>
      <c r="H28" t="s">
        <v>19</v>
      </c>
      <c r="I28" t="s">
        <v>29</v>
      </c>
    </row>
    <row r="30" spans="1:9" ht="30" x14ac:dyDescent="0.25">
      <c r="A30">
        <v>15</v>
      </c>
      <c r="B30" s="2" t="s">
        <v>53</v>
      </c>
      <c r="F30" s="3">
        <v>3.1944444444444449E-2</v>
      </c>
      <c r="G30" s="3">
        <v>1.5972222222222224E-2</v>
      </c>
      <c r="H30" t="s">
        <v>19</v>
      </c>
      <c r="I30" t="s">
        <v>29</v>
      </c>
    </row>
    <row r="32" spans="1:9" ht="30" x14ac:dyDescent="0.25">
      <c r="A32">
        <v>16</v>
      </c>
      <c r="B32" s="2" t="s">
        <v>54</v>
      </c>
      <c r="F32" s="3">
        <v>7.2916666666666671E-2</v>
      </c>
      <c r="G32" s="3">
        <v>4.1666666666666664E-2</v>
      </c>
      <c r="H32" t="s">
        <v>48</v>
      </c>
      <c r="I32" t="s">
        <v>29</v>
      </c>
    </row>
    <row r="34" spans="1:9" ht="30" x14ac:dyDescent="0.25">
      <c r="A34">
        <v>17</v>
      </c>
      <c r="B34" s="2" t="s">
        <v>55</v>
      </c>
      <c r="F34" s="3">
        <v>0.19722222222222222</v>
      </c>
      <c r="G34" s="3">
        <v>0.1763888888888889</v>
      </c>
      <c r="H34" t="s">
        <v>19</v>
      </c>
      <c r="I34" t="s">
        <v>41</v>
      </c>
    </row>
    <row r="36" spans="1:9" ht="30" x14ac:dyDescent="0.25">
      <c r="A36">
        <v>18</v>
      </c>
      <c r="B36" s="2" t="s">
        <v>56</v>
      </c>
      <c r="F36" s="3">
        <v>0.14930555555555555</v>
      </c>
      <c r="G36" s="3">
        <v>0.11458333333333333</v>
      </c>
      <c r="H36" t="s">
        <v>17</v>
      </c>
      <c r="I36" t="s">
        <v>57</v>
      </c>
    </row>
    <row r="38" spans="1:9" x14ac:dyDescent="0.25">
      <c r="A38">
        <v>19</v>
      </c>
      <c r="B38" s="2" t="s">
        <v>58</v>
      </c>
      <c r="F38" s="3">
        <v>0.19444444444444445</v>
      </c>
      <c r="G38" s="3">
        <v>0.12847222222222224</v>
      </c>
      <c r="H38" t="s">
        <v>19</v>
      </c>
      <c r="I38">
        <v>60</v>
      </c>
    </row>
    <row r="40" spans="1:9" ht="30" x14ac:dyDescent="0.25">
      <c r="A40">
        <v>20</v>
      </c>
      <c r="B40" s="2" t="s">
        <v>59</v>
      </c>
      <c r="F40" t="s">
        <v>60</v>
      </c>
      <c r="G40" s="3">
        <v>0.20833333333333334</v>
      </c>
      <c r="H40" t="s">
        <v>19</v>
      </c>
      <c r="I40"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sqref="A1:XFD1048576"/>
    </sheetView>
  </sheetViews>
  <sheetFormatPr defaultRowHeight="15" x14ac:dyDescent="0.25"/>
  <cols>
    <col min="3" max="3" width="53.42578125" customWidth="1"/>
    <col min="4" max="4" width="33.85546875" customWidth="1"/>
    <col min="12" max="12" width="9.5703125" bestFit="1" customWidth="1"/>
  </cols>
  <sheetData>
    <row r="1" spans="1:12" x14ac:dyDescent="0.25">
      <c r="C1" t="s">
        <v>0</v>
      </c>
      <c r="D1" t="s">
        <v>1</v>
      </c>
      <c r="E1" t="s">
        <v>2</v>
      </c>
      <c r="F1" t="s">
        <v>3</v>
      </c>
      <c r="G1" t="s">
        <v>4</v>
      </c>
      <c r="H1" t="s">
        <v>4</v>
      </c>
      <c r="I1" t="s">
        <v>5</v>
      </c>
      <c r="L1" t="s">
        <v>6</v>
      </c>
    </row>
    <row r="2" spans="1:12" x14ac:dyDescent="0.25">
      <c r="C2" t="s">
        <v>61</v>
      </c>
      <c r="G2" t="s">
        <v>8</v>
      </c>
      <c r="H2" t="s">
        <v>9</v>
      </c>
      <c r="I2" t="s">
        <v>10</v>
      </c>
      <c r="J2" t="s">
        <v>11</v>
      </c>
      <c r="K2" t="s">
        <v>12</v>
      </c>
    </row>
    <row r="3" spans="1:12" x14ac:dyDescent="0.25">
      <c r="A3" t="s">
        <v>62</v>
      </c>
      <c r="C3" t="s">
        <v>62</v>
      </c>
      <c r="L3" s="1">
        <v>40656</v>
      </c>
    </row>
    <row r="4" spans="1:12" x14ac:dyDescent="0.25">
      <c r="A4" t="s">
        <v>62</v>
      </c>
      <c r="B4">
        <v>1</v>
      </c>
      <c r="C4" t="s">
        <v>63</v>
      </c>
      <c r="G4" s="3" t="s">
        <v>64</v>
      </c>
      <c r="H4" s="3">
        <v>0.17708333333333334</v>
      </c>
      <c r="J4" t="s">
        <v>41</v>
      </c>
      <c r="K4" t="s">
        <v>30</v>
      </c>
    </row>
    <row r="5" spans="1:12" x14ac:dyDescent="0.25">
      <c r="A5" t="s">
        <v>62</v>
      </c>
      <c r="B5">
        <v>2</v>
      </c>
      <c r="C5" t="s">
        <v>65</v>
      </c>
      <c r="D5" s="2"/>
      <c r="G5" s="3" t="s">
        <v>66</v>
      </c>
      <c r="H5" s="3" t="s">
        <v>67</v>
      </c>
      <c r="J5" t="s">
        <v>29</v>
      </c>
    </row>
    <row r="6" spans="1:12" ht="30" x14ac:dyDescent="0.25">
      <c r="A6" t="s">
        <v>62</v>
      </c>
      <c r="B6">
        <v>3</v>
      </c>
      <c r="C6" s="2" t="s">
        <v>68</v>
      </c>
      <c r="G6" s="3">
        <v>9.1666666666666674E-2</v>
      </c>
      <c r="H6" s="3">
        <v>7.6388888888888895E-2</v>
      </c>
      <c r="J6" t="s">
        <v>29</v>
      </c>
    </row>
    <row r="7" spans="1:12" x14ac:dyDescent="0.25">
      <c r="A7" t="s">
        <v>62</v>
      </c>
      <c r="B7">
        <v>4</v>
      </c>
      <c r="C7" t="s">
        <v>69</v>
      </c>
      <c r="G7" s="3">
        <v>0.13263888888888889</v>
      </c>
      <c r="H7" s="3">
        <v>0.12847222222222224</v>
      </c>
      <c r="J7" t="s">
        <v>34</v>
      </c>
    </row>
    <row r="8" spans="1:12" x14ac:dyDescent="0.25">
      <c r="A8" t="s">
        <v>62</v>
      </c>
      <c r="B8">
        <v>5</v>
      </c>
      <c r="C8" t="s">
        <v>70</v>
      </c>
      <c r="G8" s="3" t="s">
        <v>71</v>
      </c>
      <c r="H8" s="3">
        <v>0.20138888888888887</v>
      </c>
      <c r="J8" t="s">
        <v>57</v>
      </c>
    </row>
    <row r="9" spans="1:12" x14ac:dyDescent="0.25">
      <c r="A9" t="s">
        <v>62</v>
      </c>
      <c r="B9">
        <v>6</v>
      </c>
      <c r="C9" t="s">
        <v>72</v>
      </c>
      <c r="F9" s="3"/>
      <c r="G9" s="3">
        <v>8.1944444444444445E-2</v>
      </c>
      <c r="H9" s="4">
        <v>6.25E-2</v>
      </c>
      <c r="J9" t="s">
        <v>29</v>
      </c>
    </row>
    <row r="10" spans="1:12" x14ac:dyDescent="0.25">
      <c r="A10" t="s">
        <v>62</v>
      </c>
      <c r="B10">
        <v>7</v>
      </c>
      <c r="C10" s="2" t="s">
        <v>73</v>
      </c>
      <c r="G10" s="3">
        <v>0.16666666666666666</v>
      </c>
      <c r="H10" s="3">
        <v>0.125</v>
      </c>
      <c r="J10" t="s">
        <v>74</v>
      </c>
    </row>
    <row r="11" spans="1:12" x14ac:dyDescent="0.25">
      <c r="A11" t="s">
        <v>62</v>
      </c>
      <c r="B11">
        <v>8</v>
      </c>
      <c r="C11" t="s">
        <v>75</v>
      </c>
      <c r="G11" s="3">
        <v>0.10069444444444443</v>
      </c>
      <c r="H11" s="3">
        <v>8.6805555555555566E-2</v>
      </c>
    </row>
    <row r="13" spans="1:12" x14ac:dyDescent="0.25">
      <c r="G13" s="3"/>
      <c r="H13" s="3"/>
    </row>
    <row r="15" spans="1:12" x14ac:dyDescent="0.25">
      <c r="G15" s="3"/>
      <c r="H15" s="3"/>
    </row>
    <row r="17" spans="7:8" x14ac:dyDescent="0.25">
      <c r="H17" s="3"/>
    </row>
    <row r="19" spans="7:8" x14ac:dyDescent="0.25">
      <c r="H19" s="3"/>
    </row>
    <row r="21" spans="7:8" x14ac:dyDescent="0.25">
      <c r="H21" s="3"/>
    </row>
    <row r="23" spans="7:8" x14ac:dyDescent="0.25">
      <c r="G23" s="3"/>
      <c r="H23" s="3"/>
    </row>
    <row r="25" spans="7:8" x14ac:dyDescent="0.25">
      <c r="G25" s="3"/>
      <c r="H25" s="3"/>
    </row>
    <row r="27" spans="7:8" x14ac:dyDescent="0.25">
      <c r="G27" s="3"/>
      <c r="H27" s="3"/>
    </row>
    <row r="29" spans="7:8" x14ac:dyDescent="0.25">
      <c r="G29" s="3"/>
      <c r="H29" s="3"/>
    </row>
    <row r="31" spans="7:8" x14ac:dyDescent="0.25">
      <c r="G31" s="3"/>
      <c r="H31" s="3"/>
    </row>
    <row r="33" spans="8:8" x14ac:dyDescent="0.25">
      <c r="H3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
  <sheetViews>
    <sheetView workbookViewId="0">
      <selection activeCell="D14" sqref="D14"/>
    </sheetView>
  </sheetViews>
  <sheetFormatPr defaultRowHeight="15" x14ac:dyDescent="0.25"/>
  <cols>
    <col min="2" max="3" width="13" customWidth="1"/>
    <col min="4" max="4" width="58.140625" customWidth="1"/>
    <col min="5" max="5" width="31.5703125" customWidth="1"/>
  </cols>
  <sheetData>
    <row r="2" spans="1:12" ht="30" x14ac:dyDescent="0.25">
      <c r="A2" t="s">
        <v>76</v>
      </c>
      <c r="C2">
        <v>1</v>
      </c>
      <c r="D2" s="2" t="s">
        <v>77</v>
      </c>
      <c r="G2" s="3">
        <v>0.2986111111111111</v>
      </c>
      <c r="I2" s="3">
        <f t="shared" ref="I2:I7" si="0">(G2-N2)</f>
        <v>0.2986111111111111</v>
      </c>
      <c r="J2" t="s">
        <v>19</v>
      </c>
      <c r="K2" t="s">
        <v>29</v>
      </c>
      <c r="L2" t="s">
        <v>78</v>
      </c>
    </row>
    <row r="3" spans="1:12" ht="75" x14ac:dyDescent="0.25">
      <c r="A3" t="s">
        <v>76</v>
      </c>
      <c r="C3">
        <v>2</v>
      </c>
      <c r="E3" s="2" t="s">
        <v>79</v>
      </c>
      <c r="G3" s="3">
        <v>0.21388888888888891</v>
      </c>
      <c r="I3" s="3">
        <f t="shared" si="0"/>
        <v>0.21388888888888891</v>
      </c>
      <c r="J3" t="s">
        <v>19</v>
      </c>
      <c r="K3" t="s">
        <v>57</v>
      </c>
    </row>
    <row r="4" spans="1:12" ht="45" x14ac:dyDescent="0.25">
      <c r="A4" t="s">
        <v>76</v>
      </c>
      <c r="C4">
        <v>3</v>
      </c>
      <c r="D4" s="2" t="s">
        <v>80</v>
      </c>
      <c r="G4" s="3">
        <v>0.37708333333333338</v>
      </c>
      <c r="I4" s="3">
        <f t="shared" si="0"/>
        <v>0.37708333333333338</v>
      </c>
      <c r="J4" t="s">
        <v>19</v>
      </c>
      <c r="K4" t="s">
        <v>81</v>
      </c>
    </row>
    <row r="5" spans="1:12" x14ac:dyDescent="0.25">
      <c r="A5" t="s">
        <v>76</v>
      </c>
      <c r="C5">
        <v>4</v>
      </c>
      <c r="D5" s="2" t="s">
        <v>82</v>
      </c>
      <c r="G5" s="3">
        <v>0.19583333333333333</v>
      </c>
      <c r="I5" s="3">
        <f t="shared" si="0"/>
        <v>0.19583333333333333</v>
      </c>
      <c r="J5" t="s">
        <v>19</v>
      </c>
      <c r="K5" t="s">
        <v>83</v>
      </c>
    </row>
    <row r="6" spans="1:12" ht="30" x14ac:dyDescent="0.25">
      <c r="A6" t="s">
        <v>76</v>
      </c>
      <c r="C6">
        <v>5</v>
      </c>
      <c r="D6" s="2" t="s">
        <v>84</v>
      </c>
      <c r="G6" s="3">
        <v>0.29652777777777778</v>
      </c>
      <c r="I6" s="3">
        <f t="shared" si="0"/>
        <v>0.29652777777777778</v>
      </c>
      <c r="J6" t="s">
        <v>19</v>
      </c>
      <c r="K6" t="s">
        <v>83</v>
      </c>
    </row>
    <row r="7" spans="1:12" ht="30" x14ac:dyDescent="0.25">
      <c r="A7" t="s">
        <v>76</v>
      </c>
      <c r="C7">
        <v>6</v>
      </c>
      <c r="D7" s="2" t="s">
        <v>85</v>
      </c>
      <c r="G7" s="3">
        <v>6.0416666666666667E-2</v>
      </c>
      <c r="I7" s="3">
        <f t="shared" si="0"/>
        <v>6.0416666666666667E-2</v>
      </c>
      <c r="J7" t="s">
        <v>19</v>
      </c>
    </row>
    <row r="8" spans="1:12" ht="30" x14ac:dyDescent="0.25">
      <c r="A8" t="s">
        <v>76</v>
      </c>
      <c r="C8">
        <v>7</v>
      </c>
      <c r="D8" s="2" t="s">
        <v>86</v>
      </c>
      <c r="G8" s="3">
        <v>0.24236111111111111</v>
      </c>
      <c r="I8" s="3">
        <v>0.21458333333333335</v>
      </c>
      <c r="J8"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activeCell="D16" sqref="D16"/>
    </sheetView>
  </sheetViews>
  <sheetFormatPr defaultRowHeight="15" x14ac:dyDescent="0.25"/>
  <cols>
    <col min="3" max="3" width="60.140625" customWidth="1"/>
    <col min="4" max="4" width="56" customWidth="1"/>
  </cols>
  <sheetData>
    <row r="1" spans="1:13" x14ac:dyDescent="0.25">
      <c r="C1" t="s">
        <v>0</v>
      </c>
      <c r="D1" t="s">
        <v>1</v>
      </c>
      <c r="E1" t="s">
        <v>2</v>
      </c>
      <c r="F1" t="s">
        <v>3</v>
      </c>
      <c r="G1" t="s">
        <v>4</v>
      </c>
      <c r="H1" t="s">
        <v>4</v>
      </c>
      <c r="I1" t="s">
        <v>5</v>
      </c>
      <c r="L1" t="s">
        <v>6</v>
      </c>
    </row>
    <row r="2" spans="1:13" x14ac:dyDescent="0.25">
      <c r="G2" t="s">
        <v>8</v>
      </c>
      <c r="H2" t="s">
        <v>9</v>
      </c>
      <c r="I2" t="s">
        <v>10</v>
      </c>
      <c r="J2" t="s">
        <v>11</v>
      </c>
      <c r="K2" t="s">
        <v>12</v>
      </c>
    </row>
    <row r="3" spans="1:13" x14ac:dyDescent="0.25">
      <c r="E3" t="s">
        <v>14</v>
      </c>
      <c r="L3" s="1"/>
    </row>
    <row r="4" spans="1:13" ht="30" x14ac:dyDescent="0.25">
      <c r="A4" t="s">
        <v>87</v>
      </c>
      <c r="B4">
        <v>1</v>
      </c>
      <c r="C4" s="2" t="s">
        <v>88</v>
      </c>
      <c r="G4" s="3">
        <v>0.59930555555555554</v>
      </c>
      <c r="H4" s="3">
        <f>(G4-M4)</f>
        <v>0.46875</v>
      </c>
      <c r="I4" t="s">
        <v>19</v>
      </c>
      <c r="J4" t="s">
        <v>89</v>
      </c>
      <c r="K4" t="s">
        <v>78</v>
      </c>
      <c r="M4" s="3">
        <v>0.13055555555555556</v>
      </c>
    </row>
    <row r="5" spans="1:13" ht="60" x14ac:dyDescent="0.25">
      <c r="A5" t="s">
        <v>87</v>
      </c>
      <c r="B5">
        <v>2</v>
      </c>
      <c r="C5" s="2" t="s">
        <v>90</v>
      </c>
      <c r="D5" s="2"/>
      <c r="G5" s="3">
        <v>0.39861111111111108</v>
      </c>
      <c r="H5" s="3">
        <f>(G5-M5)</f>
        <v>0.30486111111111108</v>
      </c>
      <c r="I5" t="s">
        <v>19</v>
      </c>
      <c r="J5" t="s">
        <v>89</v>
      </c>
      <c r="M5" s="3">
        <v>9.375E-2</v>
      </c>
    </row>
    <row r="6" spans="1:13" ht="30" x14ac:dyDescent="0.25">
      <c r="A6" t="s">
        <v>87</v>
      </c>
      <c r="B6">
        <v>3</v>
      </c>
      <c r="C6" s="2" t="s">
        <v>91</v>
      </c>
      <c r="F6" s="3"/>
      <c r="G6" s="3">
        <v>0.38819444444444445</v>
      </c>
      <c r="H6" s="3">
        <f>(G6-M6)</f>
        <v>0.33263888888888893</v>
      </c>
      <c r="I6" t="s">
        <v>17</v>
      </c>
      <c r="J6" t="s">
        <v>89</v>
      </c>
      <c r="M6" s="3">
        <v>5.5555555555555552E-2</v>
      </c>
    </row>
    <row r="7" spans="1:13" ht="30" x14ac:dyDescent="0.25">
      <c r="A7" t="s">
        <v>87</v>
      </c>
      <c r="B7">
        <v>4</v>
      </c>
      <c r="C7" s="2" t="s">
        <v>92</v>
      </c>
      <c r="F7" s="3"/>
      <c r="G7" s="3" t="s">
        <v>93</v>
      </c>
      <c r="H7" s="3" t="s">
        <v>94</v>
      </c>
      <c r="I7" t="s">
        <v>17</v>
      </c>
      <c r="J7" t="s">
        <v>29</v>
      </c>
      <c r="M7" s="3">
        <v>7.9861111111111105E-2</v>
      </c>
    </row>
    <row r="8" spans="1:13" ht="30" x14ac:dyDescent="0.25">
      <c r="A8" t="s">
        <v>87</v>
      </c>
      <c r="B8">
        <v>5</v>
      </c>
      <c r="C8" s="2" t="s">
        <v>95</v>
      </c>
      <c r="F8" s="3"/>
      <c r="G8" s="3">
        <v>0.23958333333333334</v>
      </c>
      <c r="H8" s="3">
        <f>(G8-M8)</f>
        <v>0.20347222222222222</v>
      </c>
      <c r="I8" t="s">
        <v>17</v>
      </c>
      <c r="J8" t="s">
        <v>29</v>
      </c>
      <c r="M8" s="3">
        <v>3.6111111111111115E-2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D17" sqref="D17"/>
    </sheetView>
  </sheetViews>
  <sheetFormatPr defaultRowHeight="15" x14ac:dyDescent="0.25"/>
  <cols>
    <col min="3" max="3" width="53.42578125" customWidth="1"/>
    <col min="4" max="4" width="33.85546875" customWidth="1"/>
    <col min="12" max="12" width="10" bestFit="1" customWidth="1"/>
  </cols>
  <sheetData>
    <row r="1" spans="1:12" x14ac:dyDescent="0.25">
      <c r="C1" t="s">
        <v>0</v>
      </c>
      <c r="D1" t="s">
        <v>1</v>
      </c>
      <c r="E1" t="s">
        <v>2</v>
      </c>
      <c r="F1" t="s">
        <v>3</v>
      </c>
      <c r="G1" t="s">
        <v>4</v>
      </c>
      <c r="H1" t="s">
        <v>4</v>
      </c>
      <c r="I1" t="s">
        <v>5</v>
      </c>
      <c r="L1" t="s">
        <v>6</v>
      </c>
    </row>
    <row r="2" spans="1:12" x14ac:dyDescent="0.25">
      <c r="G2" t="s">
        <v>8</v>
      </c>
      <c r="H2" t="s">
        <v>9</v>
      </c>
      <c r="I2" t="s">
        <v>10</v>
      </c>
      <c r="J2" t="s">
        <v>11</v>
      </c>
      <c r="K2" t="s">
        <v>12</v>
      </c>
    </row>
    <row r="3" spans="1:12" x14ac:dyDescent="0.25">
      <c r="A3" t="s">
        <v>96</v>
      </c>
      <c r="C3" t="s">
        <v>96</v>
      </c>
      <c r="E3" t="s">
        <v>14</v>
      </c>
    </row>
    <row r="4" spans="1:12" ht="60" x14ac:dyDescent="0.25">
      <c r="A4" t="s">
        <v>96</v>
      </c>
      <c r="B4">
        <v>1</v>
      </c>
      <c r="C4" s="2" t="s">
        <v>97</v>
      </c>
      <c r="G4" s="3"/>
      <c r="H4" s="3"/>
      <c r="L4" s="1">
        <v>41595</v>
      </c>
    </row>
    <row r="5" spans="1:12" x14ac:dyDescent="0.25">
      <c r="A5" t="s">
        <v>96</v>
      </c>
      <c r="B5">
        <v>2</v>
      </c>
      <c r="C5" t="s">
        <v>98</v>
      </c>
      <c r="D5" s="2"/>
      <c r="G5" s="3"/>
      <c r="H5" s="3"/>
    </row>
    <row r="6" spans="1:12" x14ac:dyDescent="0.25">
      <c r="A6" t="s">
        <v>96</v>
      </c>
      <c r="B6">
        <v>3</v>
      </c>
      <c r="C6" t="s">
        <v>99</v>
      </c>
      <c r="G6" s="3"/>
      <c r="H6" s="3"/>
    </row>
    <row r="7" spans="1:12" ht="30" x14ac:dyDescent="0.25">
      <c r="A7" t="s">
        <v>96</v>
      </c>
      <c r="B7">
        <v>4</v>
      </c>
      <c r="C7" s="2" t="s">
        <v>100</v>
      </c>
      <c r="G7" s="3">
        <v>0.17708333333333334</v>
      </c>
      <c r="H7" s="3" t="s">
        <v>101</v>
      </c>
    </row>
    <row r="8" spans="1:12" ht="30" x14ac:dyDescent="0.25">
      <c r="A8" t="s">
        <v>96</v>
      </c>
      <c r="B8">
        <v>5</v>
      </c>
      <c r="C8" s="2" t="s">
        <v>102</v>
      </c>
      <c r="G8" s="3">
        <v>9.0972222222222218E-2</v>
      </c>
      <c r="H8" s="3">
        <v>6.9444444444444434E-2</v>
      </c>
    </row>
    <row r="9" spans="1:12" ht="45" x14ac:dyDescent="0.25">
      <c r="A9" t="s">
        <v>96</v>
      </c>
      <c r="B9">
        <v>6</v>
      </c>
      <c r="C9" s="2" t="s">
        <v>103</v>
      </c>
      <c r="F9" s="3"/>
      <c r="G9" s="3" t="s">
        <v>104</v>
      </c>
      <c r="H9" s="4" t="s">
        <v>105</v>
      </c>
    </row>
    <row r="11" spans="1:12" x14ac:dyDescent="0.25">
      <c r="C11" s="2"/>
      <c r="G11" s="3"/>
      <c r="H11" s="3"/>
    </row>
    <row r="13" spans="1:12" x14ac:dyDescent="0.25">
      <c r="G13" s="3"/>
      <c r="H13" s="3"/>
    </row>
    <row r="15" spans="1:12" x14ac:dyDescent="0.25">
      <c r="G15" s="3"/>
      <c r="H15" s="3"/>
    </row>
    <row r="17" spans="7:8" x14ac:dyDescent="0.25">
      <c r="G17" s="3"/>
      <c r="H17" s="3"/>
    </row>
    <row r="19" spans="7:8" x14ac:dyDescent="0.25">
      <c r="H19" s="3"/>
    </row>
    <row r="21" spans="7:8" x14ac:dyDescent="0.25">
      <c r="H21" s="3"/>
    </row>
    <row r="23" spans="7:8" x14ac:dyDescent="0.25">
      <c r="H23" s="3"/>
    </row>
    <row r="25" spans="7:8" x14ac:dyDescent="0.25">
      <c r="G25" s="3"/>
      <c r="H25" s="3"/>
    </row>
    <row r="27" spans="7:8" x14ac:dyDescent="0.25">
      <c r="G27" s="3"/>
      <c r="H27" s="3"/>
    </row>
    <row r="29" spans="7:8" x14ac:dyDescent="0.25">
      <c r="G29" s="3"/>
      <c r="H29" s="3"/>
    </row>
    <row r="31" spans="7:8" x14ac:dyDescent="0.25">
      <c r="G31" s="3"/>
      <c r="H31" s="3"/>
    </row>
    <row r="33" spans="7:8" x14ac:dyDescent="0.25">
      <c r="G33" s="3"/>
      <c r="H33" s="3"/>
    </row>
    <row r="35" spans="7:8" x14ac:dyDescent="0.25">
      <c r="H35"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sqref="A1:XFD1048576"/>
    </sheetView>
  </sheetViews>
  <sheetFormatPr defaultRowHeight="15" x14ac:dyDescent="0.25"/>
  <cols>
    <col min="1" max="1" width="9.140625" style="5"/>
    <col min="2" max="2" width="9.140625" style="6"/>
    <col min="3" max="3" width="53.42578125" style="7" customWidth="1"/>
    <col min="4" max="4" width="33.85546875" customWidth="1"/>
    <col min="7" max="8" width="9.140625" style="5"/>
    <col min="12" max="12" width="10.140625" bestFit="1" customWidth="1"/>
    <col min="13" max="13" width="9.140625" style="5"/>
  </cols>
  <sheetData>
    <row r="1" spans="1:13" x14ac:dyDescent="0.25">
      <c r="C1" s="7" t="s">
        <v>0</v>
      </c>
      <c r="D1" t="s">
        <v>1</v>
      </c>
      <c r="E1" t="s">
        <v>2</v>
      </c>
      <c r="F1" t="s">
        <v>3</v>
      </c>
      <c r="G1" s="5" t="s">
        <v>4</v>
      </c>
      <c r="H1" s="5" t="s">
        <v>4</v>
      </c>
      <c r="I1" t="s">
        <v>5</v>
      </c>
      <c r="L1" t="s">
        <v>6</v>
      </c>
    </row>
    <row r="2" spans="1:13" x14ac:dyDescent="0.25">
      <c r="C2" s="7" t="s">
        <v>61</v>
      </c>
      <c r="G2" s="5" t="s">
        <v>8</v>
      </c>
      <c r="H2" s="5" t="s">
        <v>9</v>
      </c>
      <c r="I2" t="s">
        <v>10</v>
      </c>
      <c r="J2" t="s">
        <v>11</v>
      </c>
      <c r="K2" t="s">
        <v>12</v>
      </c>
    </row>
    <row r="3" spans="1:13" x14ac:dyDescent="0.25">
      <c r="C3" s="7" t="s">
        <v>106</v>
      </c>
      <c r="F3" t="s">
        <v>106</v>
      </c>
      <c r="K3" t="s">
        <v>107</v>
      </c>
      <c r="L3" s="1" t="s">
        <v>108</v>
      </c>
    </row>
    <row r="4" spans="1:13" ht="30" x14ac:dyDescent="0.25">
      <c r="A4" s="5" t="s">
        <v>106</v>
      </c>
      <c r="B4" s="6">
        <v>1</v>
      </c>
      <c r="C4" s="8" t="s">
        <v>109</v>
      </c>
      <c r="G4" s="9">
        <v>0.10416666666666667</v>
      </c>
      <c r="H4" s="9">
        <f t="shared" ref="H4:H9" si="0">(G4-M4)</f>
        <v>9.5138888888888898E-2</v>
      </c>
      <c r="K4" t="s">
        <v>30</v>
      </c>
      <c r="M4" s="9">
        <v>9.0277777777777787E-3</v>
      </c>
    </row>
    <row r="5" spans="1:13" x14ac:dyDescent="0.25">
      <c r="A5" s="5" t="s">
        <v>106</v>
      </c>
      <c r="B5" s="6">
        <v>2</v>
      </c>
      <c r="C5" s="7" t="s">
        <v>110</v>
      </c>
      <c r="G5" s="9">
        <v>0.1277777777777778</v>
      </c>
      <c r="H5" s="9">
        <f t="shared" si="0"/>
        <v>0.12430555555555557</v>
      </c>
      <c r="M5" s="9">
        <v>3.472222222222222E-3</v>
      </c>
    </row>
    <row r="6" spans="1:13" ht="30" x14ac:dyDescent="0.25">
      <c r="A6" s="5" t="s">
        <v>106</v>
      </c>
      <c r="B6" s="6">
        <v>3</v>
      </c>
      <c r="C6" s="8" t="s">
        <v>111</v>
      </c>
      <c r="D6" s="2"/>
      <c r="G6" s="9">
        <v>0.15347222222222223</v>
      </c>
      <c r="H6" s="9">
        <f t="shared" si="0"/>
        <v>0.15069444444444446</v>
      </c>
      <c r="M6" s="9">
        <v>2.7777777777777779E-3</v>
      </c>
    </row>
    <row r="7" spans="1:13" ht="45" x14ac:dyDescent="0.25">
      <c r="A7" s="5" t="s">
        <v>106</v>
      </c>
      <c r="B7" s="6">
        <v>4</v>
      </c>
      <c r="C7" s="8" t="s">
        <v>112</v>
      </c>
      <c r="F7" s="3"/>
      <c r="G7" s="9">
        <v>0.17708333333333334</v>
      </c>
      <c r="H7" s="9">
        <f t="shared" si="0"/>
        <v>0.15833333333333335</v>
      </c>
      <c r="M7" s="9">
        <v>1.8749999999999999E-2</v>
      </c>
    </row>
    <row r="8" spans="1:13" ht="30" x14ac:dyDescent="0.25">
      <c r="A8" s="5" t="s">
        <v>106</v>
      </c>
      <c r="B8" s="6">
        <v>5</v>
      </c>
      <c r="C8" s="8" t="s">
        <v>113</v>
      </c>
      <c r="F8" s="3"/>
      <c r="G8" s="9">
        <v>0.20694444444444446</v>
      </c>
      <c r="H8" s="9">
        <f t="shared" si="0"/>
        <v>0.20069444444444445</v>
      </c>
      <c r="M8" s="9">
        <v>6.2499999999999995E-3</v>
      </c>
    </row>
    <row r="9" spans="1:13" x14ac:dyDescent="0.25">
      <c r="A9" s="5" t="s">
        <v>106</v>
      </c>
      <c r="B9" s="6">
        <v>6</v>
      </c>
      <c r="C9" s="7" t="s">
        <v>114</v>
      </c>
      <c r="F9" s="3"/>
      <c r="G9" s="9">
        <v>7.9861111111111105E-2</v>
      </c>
      <c r="H9" s="9">
        <f t="shared" si="0"/>
        <v>4.9305555555555547E-2</v>
      </c>
      <c r="M9" s="9">
        <v>3.0555555555555555E-2</v>
      </c>
    </row>
    <row r="10" spans="1:13" ht="60" x14ac:dyDescent="0.25">
      <c r="C10" s="8" t="s">
        <v>115</v>
      </c>
    </row>
    <row r="11" spans="1:13" ht="60" x14ac:dyDescent="0.25">
      <c r="A11" s="5" t="s">
        <v>106</v>
      </c>
      <c r="B11" s="6">
        <v>7</v>
      </c>
      <c r="C11" s="8" t="s">
        <v>116</v>
      </c>
      <c r="G11" s="9">
        <v>0.49236111111111108</v>
      </c>
      <c r="H11" s="9">
        <f>(G11-M11)</f>
        <v>0.47291666666666665</v>
      </c>
      <c r="M11" s="9">
        <v>1.9444444444444445E-2</v>
      </c>
    </row>
    <row r="12" spans="1:13" ht="45" x14ac:dyDescent="0.25">
      <c r="A12" s="5" t="s">
        <v>106</v>
      </c>
      <c r="B12" s="6">
        <v>8</v>
      </c>
      <c r="C12" s="8" t="s">
        <v>117</v>
      </c>
      <c r="F12" s="3"/>
      <c r="G12" s="9">
        <v>0.12986111111111112</v>
      </c>
      <c r="H12" s="9">
        <f>(G12-M12)</f>
        <v>0.11597222222222223</v>
      </c>
      <c r="M12" s="9">
        <v>1.3888888888888888E-2</v>
      </c>
    </row>
    <row r="13" spans="1:13" ht="30.75" customHeight="1" x14ac:dyDescent="0.25">
      <c r="A13" s="5" t="s">
        <v>106</v>
      </c>
      <c r="B13" s="6">
        <v>9</v>
      </c>
      <c r="C13" s="8" t="s">
        <v>118</v>
      </c>
      <c r="G13" s="9">
        <v>0.19027777777777777</v>
      </c>
      <c r="H13" s="9">
        <f>(G13-M13)</f>
        <v>0.17083333333333334</v>
      </c>
      <c r="M13" s="9">
        <v>1.9444444444444445E-2</v>
      </c>
    </row>
    <row r="15" spans="1:13" x14ac:dyDescent="0.25">
      <c r="G15" s="9"/>
      <c r="H15" s="9"/>
      <c r="M15" s="9"/>
    </row>
    <row r="17" spans="7:13" x14ac:dyDescent="0.25">
      <c r="G17" s="9"/>
      <c r="H17" s="9"/>
      <c r="M17" s="9"/>
    </row>
    <row r="19" spans="7:13" x14ac:dyDescent="0.25">
      <c r="G19" s="9"/>
      <c r="H19" s="9"/>
      <c r="M19" s="9"/>
    </row>
    <row r="21" spans="7:13" x14ac:dyDescent="0.25">
      <c r="G21" s="9"/>
      <c r="H21" s="9"/>
      <c r="M21" s="9"/>
    </row>
    <row r="23" spans="7:13" x14ac:dyDescent="0.25">
      <c r="G23" s="9"/>
      <c r="H23" s="9"/>
      <c r="M23" s="9"/>
    </row>
    <row r="25" spans="7:13" x14ac:dyDescent="0.25">
      <c r="G25" s="9"/>
      <c r="H25" s="9"/>
      <c r="M25" s="9"/>
    </row>
    <row r="27" spans="7:13" x14ac:dyDescent="0.25">
      <c r="G27" s="9"/>
      <c r="H27" s="9"/>
      <c r="M27" s="9"/>
    </row>
    <row r="29" spans="7:13" x14ac:dyDescent="0.25">
      <c r="G29" s="9"/>
      <c r="H29" s="9"/>
    </row>
    <row r="31" spans="7:13" x14ac:dyDescent="0.25">
      <c r="G31" s="9"/>
      <c r="H31" s="9"/>
    </row>
    <row r="33" spans="7:8" x14ac:dyDescent="0.25">
      <c r="G33" s="9"/>
      <c r="H33" s="9"/>
    </row>
    <row r="35" spans="7:8" x14ac:dyDescent="0.25">
      <c r="H35"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election activeCell="E10" sqref="E10"/>
    </sheetView>
  </sheetViews>
  <sheetFormatPr defaultRowHeight="15" x14ac:dyDescent="0.25"/>
  <cols>
    <col min="2" max="2" width="14.7109375" bestFit="1" customWidth="1"/>
    <col min="3" max="3" width="17.42578125" bestFit="1" customWidth="1"/>
    <col min="4" max="4" width="70.28515625" customWidth="1"/>
    <col min="5" max="5" width="29.42578125" customWidth="1"/>
  </cols>
  <sheetData>
    <row r="1" spans="1:12" x14ac:dyDescent="0.25">
      <c r="B1" t="s">
        <v>0</v>
      </c>
      <c r="C1" t="s">
        <v>1</v>
      </c>
      <c r="D1" t="s">
        <v>2</v>
      </c>
      <c r="E1" t="s">
        <v>3</v>
      </c>
      <c r="F1" t="s">
        <v>4</v>
      </c>
      <c r="H1" t="s">
        <v>4</v>
      </c>
      <c r="I1" t="s">
        <v>5</v>
      </c>
      <c r="L1" t="s">
        <v>6</v>
      </c>
    </row>
    <row r="2" spans="1:12" x14ac:dyDescent="0.25">
      <c r="B2" t="s">
        <v>119</v>
      </c>
      <c r="F2" t="s">
        <v>8</v>
      </c>
      <c r="H2" t="s">
        <v>9</v>
      </c>
      <c r="I2" t="s">
        <v>10</v>
      </c>
      <c r="J2" t="s">
        <v>11</v>
      </c>
      <c r="K2" t="s">
        <v>12</v>
      </c>
    </row>
    <row r="4" spans="1:12" ht="45" x14ac:dyDescent="0.25">
      <c r="A4" t="s">
        <v>120</v>
      </c>
      <c r="C4">
        <v>1</v>
      </c>
      <c r="D4" s="2" t="s">
        <v>121</v>
      </c>
      <c r="F4" s="3">
        <v>0.15694444444444444</v>
      </c>
      <c r="G4" s="3">
        <v>1.8749999999999999E-2</v>
      </c>
      <c r="H4" s="3">
        <f t="shared" ref="H4:H11" si="0">(F4-G4)</f>
        <v>0.13819444444444445</v>
      </c>
      <c r="I4" t="s">
        <v>17</v>
      </c>
    </row>
    <row r="5" spans="1:12" ht="45" x14ac:dyDescent="0.25">
      <c r="A5" t="s">
        <v>120</v>
      </c>
      <c r="C5">
        <v>2</v>
      </c>
      <c r="D5" s="2" t="s">
        <v>122</v>
      </c>
      <c r="F5" s="3">
        <v>7.9166666666666663E-2</v>
      </c>
      <c r="G5" s="3">
        <v>1.0416666666666666E-2</v>
      </c>
      <c r="H5" s="3">
        <f t="shared" si="0"/>
        <v>6.8749999999999992E-2</v>
      </c>
      <c r="I5" t="s">
        <v>19</v>
      </c>
    </row>
    <row r="6" spans="1:12" ht="45" x14ac:dyDescent="0.25">
      <c r="A6" t="s">
        <v>120</v>
      </c>
      <c r="C6">
        <v>3</v>
      </c>
      <c r="D6" s="2" t="s">
        <v>123</v>
      </c>
      <c r="F6" s="3">
        <v>9.1666666666666674E-2</v>
      </c>
      <c r="G6" s="3">
        <v>9.7222222222222224E-3</v>
      </c>
      <c r="H6" s="3">
        <f t="shared" si="0"/>
        <v>8.1944444444444459E-2</v>
      </c>
      <c r="I6" t="s">
        <v>17</v>
      </c>
    </row>
    <row r="7" spans="1:12" ht="30" x14ac:dyDescent="0.25">
      <c r="A7" t="s">
        <v>120</v>
      </c>
      <c r="C7">
        <v>4</v>
      </c>
      <c r="D7" s="2" t="s">
        <v>124</v>
      </c>
      <c r="F7" s="3">
        <v>8.9583333333333334E-2</v>
      </c>
      <c r="G7" s="3">
        <v>9.7222222222222224E-3</v>
      </c>
      <c r="H7" s="3">
        <f t="shared" si="0"/>
        <v>7.9861111111111105E-2</v>
      </c>
      <c r="I7" t="s">
        <v>19</v>
      </c>
    </row>
    <row r="8" spans="1:12" x14ac:dyDescent="0.25">
      <c r="A8" t="s">
        <v>120</v>
      </c>
      <c r="C8">
        <v>5</v>
      </c>
      <c r="D8" s="2" t="s">
        <v>125</v>
      </c>
      <c r="F8" s="3">
        <v>7.6388888888888895E-2</v>
      </c>
      <c r="G8" s="3">
        <v>1.0416666666666666E-2</v>
      </c>
      <c r="H8" s="3">
        <f t="shared" si="0"/>
        <v>6.5972222222222224E-2</v>
      </c>
      <c r="I8" t="s">
        <v>19</v>
      </c>
    </row>
    <row r="9" spans="1:12" x14ac:dyDescent="0.25">
      <c r="A9" t="s">
        <v>120</v>
      </c>
      <c r="C9">
        <v>6</v>
      </c>
      <c r="D9" s="2" t="s">
        <v>126</v>
      </c>
      <c r="F9" s="3">
        <v>6.3194444444444442E-2</v>
      </c>
      <c r="G9" s="3">
        <v>4.1666666666666666E-3</v>
      </c>
      <c r="H9" s="3">
        <f t="shared" si="0"/>
        <v>5.9027777777777776E-2</v>
      </c>
    </row>
    <row r="10" spans="1:12" ht="30" x14ac:dyDescent="0.25">
      <c r="A10" t="s">
        <v>120</v>
      </c>
      <c r="C10">
        <v>7</v>
      </c>
      <c r="D10" s="2" t="s">
        <v>127</v>
      </c>
      <c r="F10" s="3">
        <v>8.3333333333333329E-2</v>
      </c>
      <c r="G10" s="3">
        <v>1.1111111111111112E-2</v>
      </c>
      <c r="H10" s="3">
        <f t="shared" si="0"/>
        <v>7.2222222222222215E-2</v>
      </c>
      <c r="I10" t="s">
        <v>17</v>
      </c>
    </row>
    <row r="11" spans="1:12" x14ac:dyDescent="0.25">
      <c r="A11" t="s">
        <v>120</v>
      </c>
      <c r="C11">
        <v>8</v>
      </c>
      <c r="D11" s="2" t="s">
        <v>128</v>
      </c>
      <c r="F11" s="3">
        <v>0.14027777777777778</v>
      </c>
      <c r="G11" s="3">
        <v>6.9444444444444441E-3</v>
      </c>
      <c r="H11" s="3">
        <f t="shared" si="0"/>
        <v>0.13333333333333333</v>
      </c>
    </row>
    <row r="12" spans="1:12" x14ac:dyDescent="0.25">
      <c r="F12" s="3"/>
      <c r="G12" s="3"/>
      <c r="H12" s="3"/>
    </row>
    <row r="13" spans="1:12" x14ac:dyDescent="0.25">
      <c r="H13" s="3"/>
    </row>
    <row r="14" spans="1:12" x14ac:dyDescent="0.25">
      <c r="E14" s="3"/>
      <c r="F14" s="3"/>
      <c r="G14" s="3"/>
      <c r="H14" s="4"/>
    </row>
    <row r="16" spans="1:12" x14ac:dyDescent="0.25">
      <c r="B16" s="2"/>
      <c r="F16" s="3"/>
      <c r="G16" s="3"/>
      <c r="H16" s="3"/>
    </row>
    <row r="18" spans="6:8" x14ac:dyDescent="0.25">
      <c r="F18" s="3"/>
      <c r="G18" s="3"/>
      <c r="H18" s="3"/>
    </row>
    <row r="20" spans="6:8" x14ac:dyDescent="0.25">
      <c r="F20" s="3"/>
      <c r="G20" s="3"/>
      <c r="H20" s="3"/>
    </row>
    <row r="22" spans="6:8" x14ac:dyDescent="0.25">
      <c r="F22" s="3"/>
      <c r="G22" s="3"/>
      <c r="H22" s="3"/>
    </row>
    <row r="24" spans="6:8" x14ac:dyDescent="0.25">
      <c r="H24" s="3"/>
    </row>
    <row r="26" spans="6:8" x14ac:dyDescent="0.25">
      <c r="H26" s="3"/>
    </row>
    <row r="28" spans="6:8" x14ac:dyDescent="0.25">
      <c r="H28" s="3"/>
    </row>
    <row r="30" spans="6:8" x14ac:dyDescent="0.25">
      <c r="F30" s="3"/>
      <c r="G30" s="3"/>
      <c r="H30" s="3"/>
    </row>
    <row r="32" spans="6:8" x14ac:dyDescent="0.25">
      <c r="F32" s="3"/>
      <c r="G32" s="3"/>
      <c r="H32" s="3"/>
    </row>
    <row r="34" spans="6:8" x14ac:dyDescent="0.25">
      <c r="F34" s="3"/>
      <c r="G34" s="3"/>
      <c r="H34" s="3"/>
    </row>
    <row r="36" spans="6:8" x14ac:dyDescent="0.25">
      <c r="F36" s="3"/>
      <c r="G36" s="3"/>
      <c r="H36" s="3"/>
    </row>
    <row r="38" spans="6:8" x14ac:dyDescent="0.25">
      <c r="F38" s="3"/>
      <c r="G38" s="3"/>
      <c r="H38" s="3"/>
    </row>
    <row r="40" spans="6:8" x14ac:dyDescent="0.25">
      <c r="H4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H14" sqref="H14"/>
    </sheetView>
  </sheetViews>
  <sheetFormatPr defaultRowHeight="15" x14ac:dyDescent="0.25"/>
  <cols>
    <col min="3" max="3" width="53.42578125" customWidth="1"/>
    <col min="4" max="4" width="33.85546875" customWidth="1"/>
    <col min="9" max="9" width="12.7109375" bestFit="1" customWidth="1"/>
    <col min="13" max="13" width="10.140625" bestFit="1" customWidth="1"/>
  </cols>
  <sheetData>
    <row r="1" spans="1:13" x14ac:dyDescent="0.25">
      <c r="C1" t="s">
        <v>0</v>
      </c>
      <c r="D1" t="s">
        <v>1</v>
      </c>
      <c r="E1" t="s">
        <v>2</v>
      </c>
      <c r="F1" t="s">
        <v>3</v>
      </c>
      <c r="G1" t="s">
        <v>4</v>
      </c>
      <c r="I1" t="s">
        <v>4</v>
      </c>
      <c r="J1" t="s">
        <v>5</v>
      </c>
      <c r="M1" t="s">
        <v>6</v>
      </c>
    </row>
    <row r="2" spans="1:13" x14ac:dyDescent="0.25">
      <c r="C2" t="s">
        <v>129</v>
      </c>
      <c r="G2" t="s">
        <v>8</v>
      </c>
      <c r="I2" t="s">
        <v>9</v>
      </c>
      <c r="J2" t="s">
        <v>10</v>
      </c>
      <c r="K2" t="s">
        <v>11</v>
      </c>
      <c r="L2" t="s">
        <v>12</v>
      </c>
    </row>
    <row r="3" spans="1:13" x14ac:dyDescent="0.25">
      <c r="C3" t="s">
        <v>130</v>
      </c>
      <c r="E3" t="s">
        <v>14</v>
      </c>
      <c r="F3" t="s">
        <v>129</v>
      </c>
      <c r="M3" s="1"/>
    </row>
    <row r="4" spans="1:13" x14ac:dyDescent="0.25">
      <c r="A4" t="s">
        <v>129</v>
      </c>
      <c r="B4">
        <v>1</v>
      </c>
      <c r="C4" s="2" t="s">
        <v>131</v>
      </c>
      <c r="G4" s="3">
        <v>0.40069444444444446</v>
      </c>
      <c r="H4" s="3">
        <v>4.7916666666666663E-2</v>
      </c>
      <c r="I4" s="3">
        <f t="shared" ref="I4:I18" si="0">(G4-H4)</f>
        <v>0.3527777777777778</v>
      </c>
      <c r="J4" t="s">
        <v>19</v>
      </c>
      <c r="L4" t="s">
        <v>78</v>
      </c>
    </row>
    <row r="5" spans="1:13" x14ac:dyDescent="0.25">
      <c r="A5" t="s">
        <v>129</v>
      </c>
      <c r="B5">
        <v>2</v>
      </c>
      <c r="G5" s="3"/>
      <c r="H5" s="3"/>
      <c r="I5" s="3">
        <f t="shared" si="0"/>
        <v>0</v>
      </c>
      <c r="J5" t="s">
        <v>19</v>
      </c>
    </row>
    <row r="6" spans="1:13" x14ac:dyDescent="0.25">
      <c r="A6" t="s">
        <v>129</v>
      </c>
      <c r="B6">
        <v>3</v>
      </c>
      <c r="C6" t="s">
        <v>132</v>
      </c>
      <c r="G6" s="3">
        <v>9.5833333333333326E-2</v>
      </c>
      <c r="H6" s="3">
        <v>2.2222222222222223E-2</v>
      </c>
      <c r="I6" s="3">
        <f t="shared" si="0"/>
        <v>7.3611111111111099E-2</v>
      </c>
      <c r="J6" t="s">
        <v>19</v>
      </c>
    </row>
    <row r="7" spans="1:13" x14ac:dyDescent="0.25">
      <c r="A7" t="s">
        <v>129</v>
      </c>
      <c r="B7">
        <v>4</v>
      </c>
      <c r="C7" s="2" t="s">
        <v>133</v>
      </c>
      <c r="D7" s="2"/>
      <c r="G7" s="3">
        <v>0.10416666666666667</v>
      </c>
      <c r="H7" s="3">
        <v>1.3888888888888888E-2</v>
      </c>
      <c r="I7" s="3">
        <f t="shared" si="0"/>
        <v>9.027777777777779E-2</v>
      </c>
      <c r="J7" t="s">
        <v>19</v>
      </c>
    </row>
    <row r="8" spans="1:13" ht="45" x14ac:dyDescent="0.25">
      <c r="A8" t="s">
        <v>129</v>
      </c>
      <c r="B8">
        <v>5</v>
      </c>
      <c r="C8" s="2" t="s">
        <v>134</v>
      </c>
      <c r="F8" s="3"/>
      <c r="G8" s="3">
        <v>0.11805555555555557</v>
      </c>
      <c r="H8" s="3">
        <v>3.4722222222222224E-2</v>
      </c>
      <c r="I8" s="3">
        <f t="shared" si="0"/>
        <v>8.3333333333333343E-2</v>
      </c>
      <c r="J8" t="s">
        <v>19</v>
      </c>
      <c r="K8" t="s">
        <v>29</v>
      </c>
    </row>
    <row r="9" spans="1:13" ht="30" x14ac:dyDescent="0.25">
      <c r="A9" t="s">
        <v>129</v>
      </c>
      <c r="B9">
        <v>6</v>
      </c>
      <c r="C9" s="2" t="s">
        <v>135</v>
      </c>
      <c r="G9" s="3">
        <v>7.6388888888888895E-2</v>
      </c>
      <c r="H9" s="3">
        <v>1.7361111111111112E-2</v>
      </c>
      <c r="I9" s="3">
        <f t="shared" si="0"/>
        <v>5.9027777777777783E-2</v>
      </c>
      <c r="J9" t="s">
        <v>19</v>
      </c>
      <c r="K9" t="s">
        <v>83</v>
      </c>
    </row>
    <row r="10" spans="1:13" ht="45" x14ac:dyDescent="0.25">
      <c r="A10" t="s">
        <v>129</v>
      </c>
      <c r="B10">
        <v>7</v>
      </c>
      <c r="C10" s="2" t="s">
        <v>136</v>
      </c>
      <c r="F10" s="3"/>
      <c r="G10" s="3">
        <v>0.22013888888888888</v>
      </c>
      <c r="H10" s="3">
        <v>6.25E-2</v>
      </c>
      <c r="I10" s="3">
        <f t="shared" si="0"/>
        <v>0.15763888888888888</v>
      </c>
      <c r="K10" t="s">
        <v>83</v>
      </c>
    </row>
    <row r="11" spans="1:13" ht="45" x14ac:dyDescent="0.25">
      <c r="A11" t="s">
        <v>129</v>
      </c>
      <c r="B11">
        <v>8</v>
      </c>
      <c r="C11" s="2" t="s">
        <v>137</v>
      </c>
      <c r="G11" s="3">
        <v>0.12291666666666667</v>
      </c>
      <c r="H11" s="3">
        <v>1.3888888888888888E-2</v>
      </c>
      <c r="I11" s="3">
        <f t="shared" si="0"/>
        <v>0.10902777777777778</v>
      </c>
      <c r="J11" t="s">
        <v>19</v>
      </c>
      <c r="K11" t="s">
        <v>29</v>
      </c>
    </row>
    <row r="12" spans="1:13" ht="30" x14ac:dyDescent="0.25">
      <c r="A12" t="s">
        <v>129</v>
      </c>
      <c r="B12">
        <v>9</v>
      </c>
      <c r="C12" s="2" t="s">
        <v>138</v>
      </c>
      <c r="F12" s="3"/>
      <c r="G12" s="3">
        <v>0.1875</v>
      </c>
      <c r="H12" s="3">
        <v>2.9166666666666664E-2</v>
      </c>
      <c r="I12" s="3">
        <f t="shared" si="0"/>
        <v>0.15833333333333333</v>
      </c>
      <c r="K12" t="s">
        <v>57</v>
      </c>
    </row>
    <row r="13" spans="1:13" ht="30" x14ac:dyDescent="0.25">
      <c r="A13" t="s">
        <v>129</v>
      </c>
      <c r="B13">
        <v>10</v>
      </c>
      <c r="C13" s="2" t="s">
        <v>139</v>
      </c>
      <c r="G13" s="3">
        <v>0.15555555555555556</v>
      </c>
      <c r="H13" s="3">
        <v>5.1388888888888894E-2</v>
      </c>
      <c r="I13" s="3">
        <f t="shared" si="0"/>
        <v>0.10416666666666666</v>
      </c>
      <c r="J13" t="s">
        <v>19</v>
      </c>
    </row>
    <row r="14" spans="1:13" ht="30" x14ac:dyDescent="0.25">
      <c r="A14" t="s">
        <v>129</v>
      </c>
      <c r="B14">
        <v>11</v>
      </c>
      <c r="C14" s="2" t="s">
        <v>140</v>
      </c>
      <c r="G14" s="3">
        <v>8.819444444444445E-2</v>
      </c>
      <c r="H14" s="3">
        <v>3.125E-2</v>
      </c>
      <c r="I14" s="3">
        <f t="shared" si="0"/>
        <v>5.694444444444445E-2</v>
      </c>
      <c r="J14" t="s">
        <v>19</v>
      </c>
    </row>
    <row r="15" spans="1:13" ht="30" x14ac:dyDescent="0.25">
      <c r="A15" t="s">
        <v>129</v>
      </c>
      <c r="B15">
        <v>12</v>
      </c>
      <c r="C15" s="2" t="s">
        <v>141</v>
      </c>
      <c r="G15" s="3">
        <v>0.12152777777777778</v>
      </c>
      <c r="H15" s="3">
        <v>6.9444444444444441E-3</v>
      </c>
      <c r="I15" s="3">
        <f t="shared" si="0"/>
        <v>0.11458333333333333</v>
      </c>
      <c r="J15" t="s">
        <v>19</v>
      </c>
    </row>
    <row r="16" spans="1:13" x14ac:dyDescent="0.25">
      <c r="A16" t="s">
        <v>129</v>
      </c>
      <c r="B16">
        <v>13</v>
      </c>
      <c r="C16" s="2" t="s">
        <v>142</v>
      </c>
      <c r="F16" s="3"/>
      <c r="G16" s="3">
        <v>9.9999999999999992E-2</v>
      </c>
      <c r="H16" s="3">
        <v>3.125E-2</v>
      </c>
      <c r="I16" s="3">
        <f t="shared" si="0"/>
        <v>6.8749999999999992E-2</v>
      </c>
      <c r="J16" t="s">
        <v>19</v>
      </c>
      <c r="K16" t="s">
        <v>83</v>
      </c>
    </row>
    <row r="17" spans="1:11" ht="30" x14ac:dyDescent="0.25">
      <c r="A17" t="s">
        <v>129</v>
      </c>
      <c r="B17">
        <v>14</v>
      </c>
      <c r="C17" s="2" t="s">
        <v>143</v>
      </c>
      <c r="G17" s="3">
        <v>0.10277777777777779</v>
      </c>
      <c r="H17" s="3">
        <v>2.013888888888889E-2</v>
      </c>
      <c r="I17" s="3">
        <f t="shared" si="0"/>
        <v>8.2638888888888901E-2</v>
      </c>
      <c r="J17" t="s">
        <v>17</v>
      </c>
      <c r="K17" t="s">
        <v>144</v>
      </c>
    </row>
    <row r="18" spans="1:11" ht="60" x14ac:dyDescent="0.25">
      <c r="A18" t="s">
        <v>129</v>
      </c>
      <c r="B18">
        <v>15</v>
      </c>
      <c r="C18" s="2" t="s">
        <v>145</v>
      </c>
      <c r="G18" s="3">
        <v>0.13055555555555556</v>
      </c>
      <c r="H18" s="3">
        <v>3.6805555555555557E-2</v>
      </c>
      <c r="I18" s="3">
        <f t="shared" si="0"/>
        <v>9.375E-2</v>
      </c>
      <c r="J18" t="s">
        <v>19</v>
      </c>
      <c r="K18" t="s">
        <v>83</v>
      </c>
    </row>
    <row r="19" spans="1:11" x14ac:dyDescent="0.25">
      <c r="I19" s="3"/>
    </row>
    <row r="20" spans="1:11" x14ac:dyDescent="0.25">
      <c r="G20" s="3"/>
      <c r="H20" s="3"/>
      <c r="I20" s="3"/>
    </row>
    <row r="22" spans="1:11" x14ac:dyDescent="0.25">
      <c r="G22" s="3"/>
      <c r="H22" s="3"/>
      <c r="I22" s="3"/>
    </row>
    <row r="24" spans="1:11" x14ac:dyDescent="0.25">
      <c r="G24" s="3"/>
      <c r="H24" s="3"/>
      <c r="I24" s="3"/>
    </row>
    <row r="26" spans="1:11" x14ac:dyDescent="0.25">
      <c r="G26" s="3"/>
      <c r="H26" s="3"/>
      <c r="I26" s="3"/>
    </row>
    <row r="28" spans="1:11" x14ac:dyDescent="0.25">
      <c r="G28" s="3"/>
      <c r="H28" s="3"/>
      <c r="I28" s="3"/>
    </row>
    <row r="30" spans="1:11" x14ac:dyDescent="0.25">
      <c r="C30" s="2"/>
      <c r="G30" s="3"/>
      <c r="H30" s="3"/>
      <c r="I30" s="3"/>
    </row>
    <row r="32" spans="1:11" x14ac:dyDescent="0.25">
      <c r="C32" s="2"/>
      <c r="G32" s="3"/>
      <c r="H32" s="3"/>
      <c r="I32" s="3"/>
    </row>
    <row r="34" spans="7:9" x14ac:dyDescent="0.25">
      <c r="G34" s="3"/>
      <c r="I34" s="3"/>
    </row>
    <row r="36" spans="7:9" x14ac:dyDescent="0.25">
      <c r="G36" s="3"/>
      <c r="I36" s="3"/>
    </row>
    <row r="38" spans="7:9" x14ac:dyDescent="0.25">
      <c r="G38" s="3"/>
      <c r="I38" s="3"/>
    </row>
    <row r="40" spans="7:9" x14ac:dyDescent="0.25">
      <c r="I40"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G15" sqref="G15"/>
    </sheetView>
  </sheetViews>
  <sheetFormatPr defaultRowHeight="15" x14ac:dyDescent="0.25"/>
  <cols>
    <col min="3" max="3" width="53.42578125" customWidth="1"/>
    <col min="4" max="4" width="33.85546875" customWidth="1"/>
    <col min="12" max="12" width="9.5703125" bestFit="1" customWidth="1"/>
  </cols>
  <sheetData>
    <row r="1" spans="1:12" x14ac:dyDescent="0.25">
      <c r="C1" t="s">
        <v>0</v>
      </c>
      <c r="D1" t="s">
        <v>1</v>
      </c>
      <c r="E1" t="s">
        <v>2</v>
      </c>
      <c r="F1" t="s">
        <v>3</v>
      </c>
      <c r="G1" t="s">
        <v>4</v>
      </c>
      <c r="H1" t="s">
        <v>4</v>
      </c>
      <c r="I1" t="s">
        <v>5</v>
      </c>
      <c r="L1" t="s">
        <v>6</v>
      </c>
    </row>
    <row r="2" spans="1:12" x14ac:dyDescent="0.25">
      <c r="C2" t="s">
        <v>146</v>
      </c>
      <c r="G2" t="s">
        <v>8</v>
      </c>
      <c r="H2" t="s">
        <v>9</v>
      </c>
      <c r="I2" t="s">
        <v>10</v>
      </c>
      <c r="J2" t="s">
        <v>11</v>
      </c>
      <c r="K2" t="s">
        <v>12</v>
      </c>
    </row>
    <row r="3" spans="1:12" x14ac:dyDescent="0.25">
      <c r="C3" t="s">
        <v>147</v>
      </c>
      <c r="F3" t="s">
        <v>148</v>
      </c>
      <c r="L3" s="1">
        <v>41672</v>
      </c>
    </row>
    <row r="4" spans="1:12" ht="30" x14ac:dyDescent="0.25">
      <c r="A4" t="s">
        <v>147</v>
      </c>
      <c r="B4">
        <v>1</v>
      </c>
      <c r="C4" s="2" t="s">
        <v>149</v>
      </c>
      <c r="G4" s="3">
        <v>8.7500000000000008E-2</v>
      </c>
      <c r="H4" s="3">
        <v>7.0833333333333331E-2</v>
      </c>
      <c r="I4" t="s">
        <v>48</v>
      </c>
      <c r="J4" t="s">
        <v>83</v>
      </c>
    </row>
    <row r="5" spans="1:12" x14ac:dyDescent="0.25">
      <c r="A5" t="s">
        <v>147</v>
      </c>
      <c r="B5">
        <v>2</v>
      </c>
      <c r="C5" t="s">
        <v>150</v>
      </c>
      <c r="D5" s="2"/>
      <c r="G5" s="3">
        <v>0.1673611111111111</v>
      </c>
      <c r="H5" s="3">
        <v>0.15277777777777776</v>
      </c>
      <c r="I5" t="s">
        <v>48</v>
      </c>
      <c r="J5" t="s">
        <v>151</v>
      </c>
    </row>
    <row r="6" spans="1:12" x14ac:dyDescent="0.25">
      <c r="A6" t="s">
        <v>147</v>
      </c>
      <c r="B6">
        <v>3</v>
      </c>
      <c r="C6" t="s">
        <v>152</v>
      </c>
      <c r="F6" s="3"/>
      <c r="G6" s="3">
        <v>7.9166666666666663E-2</v>
      </c>
      <c r="H6" s="3">
        <v>6.25E-2</v>
      </c>
      <c r="I6" t="s">
        <v>19</v>
      </c>
      <c r="J6" t="s">
        <v>151</v>
      </c>
    </row>
    <row r="7" spans="1:12" x14ac:dyDescent="0.25">
      <c r="A7" t="s">
        <v>147</v>
      </c>
      <c r="B7">
        <v>4</v>
      </c>
      <c r="C7" t="s">
        <v>153</v>
      </c>
      <c r="F7" s="3"/>
      <c r="G7" s="3">
        <v>0.15694444444444444</v>
      </c>
      <c r="H7" s="3">
        <v>0.12847222222222224</v>
      </c>
      <c r="I7" t="s">
        <v>19</v>
      </c>
      <c r="J7" t="s">
        <v>57</v>
      </c>
    </row>
    <row r="8" spans="1:12" x14ac:dyDescent="0.25">
      <c r="A8" t="s">
        <v>147</v>
      </c>
      <c r="B8">
        <v>5</v>
      </c>
      <c r="C8" t="s">
        <v>154</v>
      </c>
      <c r="F8" s="3"/>
      <c r="G8" s="3">
        <v>0.13263888888888889</v>
      </c>
      <c r="H8" s="3">
        <v>0.11944444444444445</v>
      </c>
      <c r="I8" t="s">
        <v>19</v>
      </c>
      <c r="J8" t="s">
        <v>83</v>
      </c>
    </row>
    <row r="9" spans="1:12" x14ac:dyDescent="0.25">
      <c r="G9" s="3"/>
      <c r="H9" s="3"/>
    </row>
    <row r="11" spans="1:12" x14ac:dyDescent="0.25">
      <c r="G11" s="3"/>
      <c r="H11" s="3"/>
    </row>
    <row r="13" spans="1:12" x14ac:dyDescent="0.25">
      <c r="G13" s="3"/>
      <c r="H13" s="3"/>
    </row>
    <row r="15" spans="1:12" x14ac:dyDescent="0.25">
      <c r="H15" s="3"/>
    </row>
    <row r="17" spans="7:8" x14ac:dyDescent="0.25">
      <c r="H17" s="3"/>
    </row>
    <row r="19" spans="7:8" x14ac:dyDescent="0.25">
      <c r="H19" s="3"/>
    </row>
    <row r="21" spans="7:8" x14ac:dyDescent="0.25">
      <c r="G21" s="3"/>
      <c r="H21" s="3"/>
    </row>
    <row r="23" spans="7:8" x14ac:dyDescent="0.25">
      <c r="G23" s="3"/>
      <c r="H23" s="3"/>
    </row>
    <row r="25" spans="7:8" x14ac:dyDescent="0.25">
      <c r="G25" s="3"/>
      <c r="H25" s="3"/>
    </row>
    <row r="27" spans="7:8" x14ac:dyDescent="0.25">
      <c r="G27" s="3"/>
      <c r="H27" s="3"/>
    </row>
    <row r="29" spans="7:8" x14ac:dyDescent="0.25">
      <c r="G29" s="3"/>
      <c r="H29" s="3"/>
    </row>
    <row r="31" spans="7:8" x14ac:dyDescent="0.25">
      <c r="H31"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sqref="A1:XFD1048576"/>
    </sheetView>
  </sheetViews>
  <sheetFormatPr defaultRowHeight="15" x14ac:dyDescent="0.25"/>
  <cols>
    <col min="2" max="2" width="10" bestFit="1" customWidth="1"/>
    <col min="4" max="4" width="53.42578125" customWidth="1"/>
    <col min="5" max="5" width="61" customWidth="1"/>
  </cols>
  <sheetData>
    <row r="1" spans="1:12" x14ac:dyDescent="0.25">
      <c r="B1" t="s">
        <v>6</v>
      </c>
      <c r="D1" t="s">
        <v>0</v>
      </c>
      <c r="E1" t="s">
        <v>1</v>
      </c>
      <c r="F1" t="s">
        <v>2</v>
      </c>
      <c r="G1" t="s">
        <v>3</v>
      </c>
      <c r="H1" t="s">
        <v>4</v>
      </c>
      <c r="I1" t="s">
        <v>4</v>
      </c>
      <c r="J1" t="s">
        <v>5</v>
      </c>
    </row>
    <row r="2" spans="1:12" x14ac:dyDescent="0.25">
      <c r="D2" t="s">
        <v>155</v>
      </c>
      <c r="H2" t="s">
        <v>8</v>
      </c>
      <c r="I2" t="s">
        <v>9</v>
      </c>
      <c r="J2" t="s">
        <v>10</v>
      </c>
      <c r="K2" t="s">
        <v>11</v>
      </c>
      <c r="L2" t="s">
        <v>12</v>
      </c>
    </row>
    <row r="3" spans="1:12" x14ac:dyDescent="0.25">
      <c r="D3" t="s">
        <v>156</v>
      </c>
      <c r="G3" t="s">
        <v>156</v>
      </c>
      <c r="L3" t="s">
        <v>107</v>
      </c>
    </row>
    <row r="4" spans="1:12" x14ac:dyDescent="0.25">
      <c r="A4" t="s">
        <v>156</v>
      </c>
      <c r="B4" s="1">
        <v>40864</v>
      </c>
      <c r="C4">
        <v>1</v>
      </c>
      <c r="D4" t="s">
        <v>157</v>
      </c>
      <c r="G4" s="3">
        <v>0.24374999999999999</v>
      </c>
      <c r="I4" s="3">
        <v>0.21180555555555555</v>
      </c>
      <c r="J4" t="s">
        <v>48</v>
      </c>
      <c r="K4" t="s">
        <v>151</v>
      </c>
    </row>
    <row r="5" spans="1:12" x14ac:dyDescent="0.25">
      <c r="A5" t="s">
        <v>156</v>
      </c>
      <c r="C5">
        <v>2</v>
      </c>
      <c r="D5" t="s">
        <v>158</v>
      </c>
      <c r="E5" s="2"/>
      <c r="G5" s="3">
        <v>0.4861111111111111</v>
      </c>
      <c r="I5" s="3">
        <v>0.47569444444444442</v>
      </c>
      <c r="J5" t="s">
        <v>48</v>
      </c>
      <c r="K5" t="s">
        <v>89</v>
      </c>
    </row>
    <row r="6" spans="1:12" x14ac:dyDescent="0.25">
      <c r="A6" t="s">
        <v>156</v>
      </c>
      <c r="C6">
        <v>3</v>
      </c>
      <c r="D6" t="s">
        <v>159</v>
      </c>
      <c r="G6" s="3">
        <v>0.27916666666666667</v>
      </c>
      <c r="I6" s="3">
        <v>0.2638888888888889</v>
      </c>
      <c r="J6" t="s">
        <v>17</v>
      </c>
      <c r="K6" t="s">
        <v>83</v>
      </c>
    </row>
    <row r="7" spans="1:12" x14ac:dyDescent="0.25">
      <c r="A7" t="s">
        <v>156</v>
      </c>
      <c r="C7">
        <v>4</v>
      </c>
      <c r="D7" t="s">
        <v>160</v>
      </c>
      <c r="G7" s="3">
        <v>0.27291666666666664</v>
      </c>
      <c r="I7" s="3">
        <v>0.21805555555555556</v>
      </c>
      <c r="J7" t="s">
        <v>19</v>
      </c>
      <c r="K7" t="s">
        <v>161</v>
      </c>
    </row>
    <row r="8" spans="1:12" x14ac:dyDescent="0.25">
      <c r="A8" t="s">
        <v>156</v>
      </c>
    </row>
    <row r="9" spans="1:12" x14ac:dyDescent="0.25">
      <c r="A9" t="s">
        <v>156</v>
      </c>
      <c r="C9">
        <v>5</v>
      </c>
      <c r="D9" t="s">
        <v>162</v>
      </c>
      <c r="G9" s="3">
        <v>0.10416666666666667</v>
      </c>
      <c r="I9" s="3">
        <v>9.0277777777777776E-2</v>
      </c>
      <c r="J9" t="s">
        <v>19</v>
      </c>
      <c r="K9" t="s">
        <v>161</v>
      </c>
    </row>
    <row r="10" spans="1:12" x14ac:dyDescent="0.25">
      <c r="A10" t="s">
        <v>156</v>
      </c>
      <c r="C10">
        <v>6</v>
      </c>
      <c r="D10" t="s">
        <v>163</v>
      </c>
      <c r="G10" s="3" t="s">
        <v>164</v>
      </c>
      <c r="I10" s="4" t="s">
        <v>165</v>
      </c>
      <c r="J10" t="s">
        <v>19</v>
      </c>
      <c r="K10" t="s">
        <v>151</v>
      </c>
    </row>
    <row r="11" spans="1:12" x14ac:dyDescent="0.25">
      <c r="A11" t="s">
        <v>156</v>
      </c>
      <c r="C11">
        <v>7</v>
      </c>
      <c r="D11" s="2" t="s">
        <v>166</v>
      </c>
      <c r="G11" s="3">
        <v>0.24166666666666667</v>
      </c>
      <c r="I11" s="3">
        <v>0.22777777777777777</v>
      </c>
      <c r="J11" t="s">
        <v>48</v>
      </c>
      <c r="K11" t="s">
        <v>151</v>
      </c>
    </row>
    <row r="12" spans="1:12" x14ac:dyDescent="0.25">
      <c r="A12" t="s">
        <v>156</v>
      </c>
      <c r="C12">
        <v>8</v>
      </c>
      <c r="D12" t="s">
        <v>167</v>
      </c>
      <c r="G12" s="3">
        <v>0.22569444444444445</v>
      </c>
      <c r="I12" s="3">
        <v>0.2590277777777778</v>
      </c>
      <c r="J12" t="s">
        <v>19</v>
      </c>
      <c r="K12" t="s">
        <v>57</v>
      </c>
    </row>
    <row r="13" spans="1:12" x14ac:dyDescent="0.25">
      <c r="A13" t="s">
        <v>156</v>
      </c>
      <c r="C13">
        <v>9</v>
      </c>
      <c r="D13" t="s">
        <v>168</v>
      </c>
      <c r="G13" s="3">
        <v>9.1666666666666674E-2</v>
      </c>
      <c r="I13" s="3">
        <v>0.24305555555555555</v>
      </c>
      <c r="J13" t="s">
        <v>17</v>
      </c>
    </row>
    <row r="15" spans="1:12" x14ac:dyDescent="0.25">
      <c r="H15" s="3"/>
      <c r="I15" s="3"/>
    </row>
    <row r="17" spans="8:9" x14ac:dyDescent="0.25">
      <c r="I17" s="3"/>
    </row>
    <row r="19" spans="8:9" x14ac:dyDescent="0.25">
      <c r="I19" s="3"/>
    </row>
    <row r="21" spans="8:9" x14ac:dyDescent="0.25">
      <c r="I21" s="3"/>
    </row>
    <row r="23" spans="8:9" x14ac:dyDescent="0.25">
      <c r="H23" s="3"/>
      <c r="I23" s="3"/>
    </row>
    <row r="25" spans="8:9" x14ac:dyDescent="0.25">
      <c r="H25" s="3"/>
      <c r="I25" s="3"/>
    </row>
    <row r="27" spans="8:9" x14ac:dyDescent="0.25">
      <c r="H27" s="3"/>
      <c r="I27" s="3"/>
    </row>
    <row r="29" spans="8:9" x14ac:dyDescent="0.25">
      <c r="H29" s="3"/>
      <c r="I29" s="3"/>
    </row>
    <row r="31" spans="8:9" x14ac:dyDescent="0.25">
      <c r="H31" s="3"/>
      <c r="I31" s="3"/>
    </row>
    <row r="33" spans="9:9" x14ac:dyDescent="0.25">
      <c r="I33"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election activeCell="J16" sqref="J16"/>
    </sheetView>
  </sheetViews>
  <sheetFormatPr defaultRowHeight="15" x14ac:dyDescent="0.25"/>
  <cols>
    <col min="3" max="3" width="53.42578125" customWidth="1"/>
    <col min="4" max="4" width="33.85546875" customWidth="1"/>
    <col min="12" max="12" width="10" bestFit="1" customWidth="1"/>
  </cols>
  <sheetData>
    <row r="1" spans="1:13" x14ac:dyDescent="0.25">
      <c r="C1" t="s">
        <v>0</v>
      </c>
      <c r="D1" t="s">
        <v>1</v>
      </c>
      <c r="E1" t="s">
        <v>2</v>
      </c>
      <c r="F1" t="s">
        <v>3</v>
      </c>
      <c r="G1" t="s">
        <v>4</v>
      </c>
      <c r="H1" t="s">
        <v>4</v>
      </c>
      <c r="I1" t="s">
        <v>5</v>
      </c>
      <c r="L1" t="s">
        <v>6</v>
      </c>
    </row>
    <row r="2" spans="1:13" x14ac:dyDescent="0.25">
      <c r="C2" t="s">
        <v>169</v>
      </c>
      <c r="G2" t="s">
        <v>8</v>
      </c>
      <c r="H2" t="s">
        <v>9</v>
      </c>
      <c r="I2" t="s">
        <v>10</v>
      </c>
      <c r="J2" t="s">
        <v>11</v>
      </c>
      <c r="K2" t="s">
        <v>12</v>
      </c>
    </row>
    <row r="3" spans="1:13" x14ac:dyDescent="0.25">
      <c r="C3" t="s">
        <v>170</v>
      </c>
      <c r="F3" t="s">
        <v>170</v>
      </c>
      <c r="K3" t="s">
        <v>107</v>
      </c>
      <c r="L3" s="1">
        <v>41365</v>
      </c>
    </row>
    <row r="4" spans="1:13" ht="45" x14ac:dyDescent="0.25">
      <c r="A4" t="s">
        <v>170</v>
      </c>
      <c r="B4">
        <v>1</v>
      </c>
      <c r="C4" s="2" t="s">
        <v>171</v>
      </c>
      <c r="D4" t="s">
        <v>172</v>
      </c>
      <c r="G4" s="3">
        <v>0.13125000000000001</v>
      </c>
      <c r="H4" s="3">
        <f>(G4-M4)</f>
        <v>9.6527777777777782E-2</v>
      </c>
      <c r="I4" t="s">
        <v>19</v>
      </c>
      <c r="J4" t="s">
        <v>151</v>
      </c>
      <c r="M4" s="3">
        <v>3.4722222222222224E-2</v>
      </c>
    </row>
    <row r="5" spans="1:13" ht="45" x14ac:dyDescent="0.25">
      <c r="A5" t="s">
        <v>170</v>
      </c>
      <c r="B5">
        <v>2</v>
      </c>
      <c r="C5" s="2" t="s">
        <v>173</v>
      </c>
      <c r="D5" s="2" t="s">
        <v>174</v>
      </c>
      <c r="G5" s="3">
        <v>6.8749999999999992E-2</v>
      </c>
      <c r="I5" t="s">
        <v>17</v>
      </c>
      <c r="J5" t="s">
        <v>151</v>
      </c>
      <c r="M5" s="3">
        <v>1.3194444444444444E-2</v>
      </c>
    </row>
    <row r="6" spans="1:13" ht="45" x14ac:dyDescent="0.25">
      <c r="A6" t="s">
        <v>170</v>
      </c>
      <c r="B6">
        <v>3</v>
      </c>
      <c r="C6" s="2" t="s">
        <v>175</v>
      </c>
      <c r="D6" s="2" t="s">
        <v>176</v>
      </c>
      <c r="G6" s="3">
        <v>0.15833333333333333</v>
      </c>
      <c r="H6" s="3">
        <f>(G6-M6)</f>
        <v>0.125</v>
      </c>
      <c r="I6" t="s">
        <v>19</v>
      </c>
      <c r="J6" t="s">
        <v>151</v>
      </c>
      <c r="M6" s="3">
        <v>3.3333333333333333E-2</v>
      </c>
    </row>
    <row r="7" spans="1:13" x14ac:dyDescent="0.25">
      <c r="A7" t="s">
        <v>170</v>
      </c>
      <c r="B7">
        <v>4</v>
      </c>
      <c r="C7" t="s">
        <v>177</v>
      </c>
      <c r="F7" s="3"/>
      <c r="G7" s="3">
        <v>0.95624999999999993</v>
      </c>
      <c r="H7" s="3">
        <f>(G7-M7)</f>
        <v>0.95624999999999993</v>
      </c>
      <c r="I7" t="s">
        <v>17</v>
      </c>
      <c r="J7" t="s">
        <v>151</v>
      </c>
    </row>
    <row r="8" spans="1:13" x14ac:dyDescent="0.25">
      <c r="A8" t="s">
        <v>170</v>
      </c>
      <c r="B8">
        <v>5</v>
      </c>
      <c r="C8" t="s">
        <v>178</v>
      </c>
      <c r="F8" s="3"/>
      <c r="G8" s="3"/>
      <c r="H8" s="3">
        <v>0.72569444444444453</v>
      </c>
    </row>
    <row r="9" spans="1:13" x14ac:dyDescent="0.25">
      <c r="A9" t="s">
        <v>170</v>
      </c>
      <c r="B9">
        <v>6</v>
      </c>
      <c r="C9" t="s">
        <v>179</v>
      </c>
      <c r="F9" s="3"/>
      <c r="G9" s="3"/>
      <c r="H9" s="3">
        <v>0.50277777777777777</v>
      </c>
    </row>
    <row r="10" spans="1:13" x14ac:dyDescent="0.25">
      <c r="A10" t="s">
        <v>170</v>
      </c>
      <c r="B10">
        <v>7</v>
      </c>
      <c r="C10" s="2" t="s">
        <v>180</v>
      </c>
      <c r="F10" s="3"/>
      <c r="G10" s="3"/>
      <c r="H10" s="3">
        <v>0.3444444444444445</v>
      </c>
    </row>
    <row r="11" spans="1:13" x14ac:dyDescent="0.25">
      <c r="A11" t="s">
        <v>170</v>
      </c>
      <c r="B11">
        <v>8</v>
      </c>
      <c r="C11" t="s">
        <v>181</v>
      </c>
      <c r="G11" s="3"/>
      <c r="H11" s="3">
        <v>0.9</v>
      </c>
    </row>
    <row r="13" spans="1:13" x14ac:dyDescent="0.25">
      <c r="G13" s="3"/>
      <c r="H13" s="3"/>
    </row>
    <row r="15" spans="1:13" x14ac:dyDescent="0.25">
      <c r="G15" s="3"/>
      <c r="H15" s="3"/>
    </row>
    <row r="17" spans="2:8" x14ac:dyDescent="0.25">
      <c r="H17" s="3"/>
    </row>
    <row r="19" spans="2:8" x14ac:dyDescent="0.25">
      <c r="H19" s="3"/>
    </row>
    <row r="21" spans="2:8" x14ac:dyDescent="0.25">
      <c r="H21" s="3"/>
    </row>
    <row r="23" spans="2:8" x14ac:dyDescent="0.25">
      <c r="G23" s="3"/>
      <c r="H23" s="3"/>
    </row>
    <row r="25" spans="2:8" x14ac:dyDescent="0.25">
      <c r="B25">
        <v>16</v>
      </c>
      <c r="G25" s="3"/>
      <c r="H25" s="3"/>
    </row>
    <row r="27" spans="2:8" x14ac:dyDescent="0.25">
      <c r="B27">
        <v>17</v>
      </c>
      <c r="G27" s="3"/>
      <c r="H27" s="3"/>
    </row>
    <row r="29" spans="2:8" x14ac:dyDescent="0.25">
      <c r="B29">
        <v>18</v>
      </c>
      <c r="G29" s="3"/>
      <c r="H29" s="3"/>
    </row>
    <row r="31" spans="2:8" x14ac:dyDescent="0.25">
      <c r="B31">
        <v>19</v>
      </c>
      <c r="G31" s="3"/>
      <c r="H31" s="3"/>
    </row>
    <row r="33" spans="2:8" x14ac:dyDescent="0.25">
      <c r="B33">
        <v>20</v>
      </c>
      <c r="H33"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I12" sqref="I12"/>
    </sheetView>
  </sheetViews>
  <sheetFormatPr defaultRowHeight="15" x14ac:dyDescent="0.25"/>
  <cols>
    <col min="2" max="2" width="53.42578125" customWidth="1"/>
    <col min="3" max="3" width="33.85546875" customWidth="1"/>
    <col min="11" max="11" width="9.28515625" bestFit="1" customWidth="1"/>
  </cols>
  <sheetData>
    <row r="1" spans="1:11" x14ac:dyDescent="0.25">
      <c r="B1" t="s">
        <v>182</v>
      </c>
      <c r="D1" t="s">
        <v>183</v>
      </c>
      <c r="K1" s="1">
        <v>41667</v>
      </c>
    </row>
    <row r="3" spans="1:11" x14ac:dyDescent="0.25">
      <c r="B3" t="s">
        <v>0</v>
      </c>
      <c r="C3" t="s">
        <v>1</v>
      </c>
      <c r="D3" t="s">
        <v>2</v>
      </c>
      <c r="E3" t="s">
        <v>3</v>
      </c>
      <c r="F3" t="s">
        <v>4</v>
      </c>
      <c r="G3" t="s">
        <v>4</v>
      </c>
      <c r="H3" t="s">
        <v>5</v>
      </c>
      <c r="K3" t="s">
        <v>6</v>
      </c>
    </row>
    <row r="4" spans="1:11" x14ac:dyDescent="0.25">
      <c r="F4" t="s">
        <v>8</v>
      </c>
      <c r="G4" t="s">
        <v>9</v>
      </c>
      <c r="H4" t="s">
        <v>10</v>
      </c>
      <c r="I4" t="s">
        <v>11</v>
      </c>
      <c r="J4" t="s">
        <v>12</v>
      </c>
    </row>
    <row r="5" spans="1:11" x14ac:dyDescent="0.25">
      <c r="A5">
        <v>1</v>
      </c>
      <c r="B5" t="s">
        <v>184</v>
      </c>
      <c r="E5" t="s">
        <v>185</v>
      </c>
      <c r="F5" s="3"/>
      <c r="G5" s="3"/>
      <c r="J5" t="s">
        <v>186</v>
      </c>
      <c r="K5" s="1">
        <v>41667</v>
      </c>
    </row>
    <row r="6" spans="1:11" ht="30" x14ac:dyDescent="0.25">
      <c r="A6">
        <v>2</v>
      </c>
      <c r="B6" s="2" t="s">
        <v>187</v>
      </c>
      <c r="C6" s="2"/>
      <c r="F6" s="3">
        <v>3.9583333333333331E-2</v>
      </c>
      <c r="G6" s="3" t="s">
        <v>188</v>
      </c>
    </row>
    <row r="7" spans="1:11" ht="45" x14ac:dyDescent="0.25">
      <c r="A7">
        <v>3</v>
      </c>
      <c r="B7" s="2" t="s">
        <v>189</v>
      </c>
      <c r="C7" t="s">
        <v>190</v>
      </c>
      <c r="F7" s="3" t="s">
        <v>191</v>
      </c>
      <c r="G7" s="3" t="s">
        <v>192</v>
      </c>
    </row>
    <row r="8" spans="1:11" ht="30" x14ac:dyDescent="0.25">
      <c r="A8">
        <v>4</v>
      </c>
      <c r="B8" s="2" t="s">
        <v>193</v>
      </c>
      <c r="C8" t="s">
        <v>194</v>
      </c>
      <c r="F8" s="3" t="s">
        <v>195</v>
      </c>
      <c r="G8" s="3" t="s">
        <v>196</v>
      </c>
    </row>
    <row r="9" spans="1:11" ht="45" x14ac:dyDescent="0.25">
      <c r="A9">
        <v>5</v>
      </c>
      <c r="B9" s="2" t="s">
        <v>197</v>
      </c>
      <c r="F9" s="3" t="s">
        <v>198</v>
      </c>
      <c r="G9" t="s">
        <v>199</v>
      </c>
    </row>
    <row r="10" spans="1:11" x14ac:dyDescent="0.25">
      <c r="A10">
        <v>6</v>
      </c>
      <c r="B10" t="s">
        <v>200</v>
      </c>
      <c r="E10" s="3"/>
      <c r="F10" s="3">
        <v>0.1076388888888889</v>
      </c>
      <c r="G10" s="4">
        <v>9.375E-2</v>
      </c>
    </row>
    <row r="11" spans="1:11" ht="30" x14ac:dyDescent="0.25">
      <c r="A11">
        <v>7</v>
      </c>
      <c r="B11" s="2" t="s">
        <v>201</v>
      </c>
      <c r="F11" s="3" t="s">
        <v>202</v>
      </c>
      <c r="G11" s="3" t="s">
        <v>203</v>
      </c>
    </row>
    <row r="12" spans="1:11" ht="45" x14ac:dyDescent="0.25">
      <c r="A12">
        <v>8</v>
      </c>
      <c r="B12" s="2" t="s">
        <v>204</v>
      </c>
      <c r="F12" s="3" t="s">
        <v>205</v>
      </c>
      <c r="G12" s="3" t="s">
        <v>206</v>
      </c>
    </row>
    <row r="13" spans="1:11" ht="45" x14ac:dyDescent="0.25">
      <c r="A13">
        <v>9</v>
      </c>
      <c r="B13" s="2" t="s">
        <v>207</v>
      </c>
      <c r="F13" s="3" t="s">
        <v>208</v>
      </c>
      <c r="G13" s="3" t="s">
        <v>209</v>
      </c>
    </row>
    <row r="14" spans="1:11" x14ac:dyDescent="0.25">
      <c r="A14">
        <v>10</v>
      </c>
      <c r="B14" t="s">
        <v>210</v>
      </c>
      <c r="F14" s="3" t="s">
        <v>211</v>
      </c>
      <c r="G14" s="3" t="s">
        <v>212</v>
      </c>
    </row>
    <row r="15" spans="1:11" x14ac:dyDescent="0.25">
      <c r="A15">
        <v>12</v>
      </c>
      <c r="B15" t="s">
        <v>213</v>
      </c>
      <c r="F15" t="s">
        <v>196</v>
      </c>
      <c r="G15" s="3">
        <v>8.3333333333333329E-2</v>
      </c>
    </row>
    <row r="17" spans="6:7" x14ac:dyDescent="0.25">
      <c r="G17" s="3"/>
    </row>
    <row r="19" spans="6:7" x14ac:dyDescent="0.25">
      <c r="G19" s="3"/>
    </row>
    <row r="21" spans="6:7" x14ac:dyDescent="0.25">
      <c r="F21" s="3"/>
      <c r="G21" s="3"/>
    </row>
    <row r="23" spans="6:7" x14ac:dyDescent="0.25">
      <c r="F23" s="3"/>
      <c r="G23" s="3"/>
    </row>
    <row r="25" spans="6:7" x14ac:dyDescent="0.25">
      <c r="F25" s="3"/>
      <c r="G25" s="3"/>
    </row>
    <row r="27" spans="6:7" x14ac:dyDescent="0.25">
      <c r="F27" s="3"/>
      <c r="G27" s="3"/>
    </row>
    <row r="29" spans="6:7" x14ac:dyDescent="0.25">
      <c r="F29" s="3"/>
      <c r="G29" s="3"/>
    </row>
    <row r="31" spans="6:7" x14ac:dyDescent="0.25">
      <c r="G31"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H21" sqref="H21"/>
    </sheetView>
  </sheetViews>
  <sheetFormatPr defaultRowHeight="15" x14ac:dyDescent="0.25"/>
  <cols>
    <col min="1" max="1" width="19.140625" customWidth="1"/>
    <col min="3" max="3" width="19" customWidth="1"/>
    <col min="4" max="4" width="9.5703125" customWidth="1"/>
    <col min="6" max="7" width="43.28515625" customWidth="1"/>
    <col min="12" max="12" width="10.140625" bestFit="1" customWidth="1"/>
  </cols>
  <sheetData>
    <row r="1" spans="1:13" x14ac:dyDescent="0.25">
      <c r="C1" t="s">
        <v>0</v>
      </c>
      <c r="E1" t="s">
        <v>2</v>
      </c>
      <c r="F1" t="s">
        <v>3</v>
      </c>
      <c r="G1" t="s">
        <v>4</v>
      </c>
      <c r="H1" t="s">
        <v>4</v>
      </c>
      <c r="I1" t="s">
        <v>5</v>
      </c>
      <c r="L1" t="s">
        <v>6</v>
      </c>
    </row>
    <row r="2" spans="1:13" x14ac:dyDescent="0.25">
      <c r="G2" t="s">
        <v>8</v>
      </c>
      <c r="H2" t="s">
        <v>9</v>
      </c>
      <c r="I2" t="s">
        <v>10</v>
      </c>
      <c r="J2" t="s">
        <v>11</v>
      </c>
      <c r="K2" t="s">
        <v>12</v>
      </c>
    </row>
    <row r="3" spans="1:13" x14ac:dyDescent="0.25">
      <c r="C3" t="s">
        <v>214</v>
      </c>
      <c r="K3" t="s">
        <v>107</v>
      </c>
      <c r="L3" s="1"/>
    </row>
    <row r="4" spans="1:13" x14ac:dyDescent="0.25">
      <c r="A4" t="s">
        <v>214</v>
      </c>
      <c r="B4">
        <v>1</v>
      </c>
      <c r="F4" s="2" t="s">
        <v>215</v>
      </c>
      <c r="G4" s="2" t="s">
        <v>215</v>
      </c>
      <c r="H4" s="3"/>
    </row>
    <row r="5" spans="1:13" x14ac:dyDescent="0.25">
      <c r="A5" t="s">
        <v>214</v>
      </c>
      <c r="B5">
        <v>2</v>
      </c>
      <c r="F5" t="s">
        <v>216</v>
      </c>
      <c r="G5" t="s">
        <v>216</v>
      </c>
      <c r="H5" s="3"/>
    </row>
    <row r="6" spans="1:13" ht="30" x14ac:dyDescent="0.25">
      <c r="A6" t="s">
        <v>214</v>
      </c>
      <c r="B6">
        <v>3</v>
      </c>
      <c r="F6" s="2" t="s">
        <v>217</v>
      </c>
      <c r="G6" s="2" t="s">
        <v>217</v>
      </c>
      <c r="H6" s="3"/>
    </row>
    <row r="7" spans="1:13" x14ac:dyDescent="0.25">
      <c r="A7" t="s">
        <v>214</v>
      </c>
      <c r="B7">
        <v>4</v>
      </c>
      <c r="F7" t="s">
        <v>218</v>
      </c>
      <c r="G7" t="s">
        <v>218</v>
      </c>
      <c r="H7" s="3"/>
    </row>
    <row r="8" spans="1:13" x14ac:dyDescent="0.25">
      <c r="A8" t="s">
        <v>214</v>
      </c>
      <c r="B8">
        <v>5</v>
      </c>
      <c r="F8" t="s">
        <v>219</v>
      </c>
      <c r="G8" t="s">
        <v>219</v>
      </c>
      <c r="H8" s="3"/>
      <c r="M8" s="3"/>
    </row>
    <row r="9" spans="1:13" ht="30" x14ac:dyDescent="0.25">
      <c r="A9" t="s">
        <v>214</v>
      </c>
      <c r="B9">
        <v>6</v>
      </c>
      <c r="F9" s="2" t="s">
        <v>220</v>
      </c>
      <c r="G9" s="2" t="s">
        <v>220</v>
      </c>
      <c r="H9" s="3"/>
      <c r="M9" s="3"/>
    </row>
    <row r="10" spans="1:13" x14ac:dyDescent="0.25">
      <c r="C10" s="2"/>
      <c r="D10" s="2"/>
      <c r="F10" s="3"/>
      <c r="G10" s="3"/>
      <c r="H10" s="3"/>
      <c r="M10" s="3"/>
    </row>
    <row r="11" spans="1:13" x14ac:dyDescent="0.25">
      <c r="D11" s="2"/>
      <c r="G11" s="3"/>
      <c r="H11" s="3"/>
      <c r="M11" s="3"/>
    </row>
    <row r="12" spans="1:13" x14ac:dyDescent="0.25">
      <c r="G12" s="3"/>
      <c r="H12" s="3"/>
      <c r="M12" s="3"/>
    </row>
    <row r="13" spans="1:13" x14ac:dyDescent="0.25">
      <c r="G13" s="3"/>
      <c r="H13" s="3"/>
      <c r="M13" s="3"/>
    </row>
    <row r="14" spans="1:13" x14ac:dyDescent="0.25">
      <c r="G14" s="3"/>
      <c r="H14" s="3"/>
      <c r="M14" s="3"/>
    </row>
    <row r="15" spans="1:13" x14ac:dyDescent="0.25">
      <c r="G15" s="3"/>
      <c r="H15" s="3"/>
      <c r="M15" s="3"/>
    </row>
    <row r="16" spans="1:13" x14ac:dyDescent="0.25">
      <c r="G16" s="3"/>
      <c r="H16" s="3"/>
      <c r="M16" s="3"/>
    </row>
    <row r="17" spans="7:13" x14ac:dyDescent="0.25">
      <c r="G17" s="3"/>
      <c r="H17" s="3"/>
      <c r="M17" s="3"/>
    </row>
    <row r="18" spans="7:13" x14ac:dyDescent="0.25">
      <c r="G18" s="3"/>
      <c r="H18" s="3"/>
      <c r="M18" s="3"/>
    </row>
    <row r="20" spans="7:13" x14ac:dyDescent="0.25">
      <c r="G20" s="3"/>
      <c r="H20" s="3"/>
    </row>
    <row r="22" spans="7:13" x14ac:dyDescent="0.25">
      <c r="G22" s="3"/>
      <c r="H22" s="3"/>
    </row>
    <row r="24" spans="7:13" x14ac:dyDescent="0.25">
      <c r="G24" s="3"/>
      <c r="H24" s="3"/>
    </row>
    <row r="26" spans="7:13" x14ac:dyDescent="0.25">
      <c r="H26"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J12" sqref="J12"/>
    </sheetView>
  </sheetViews>
  <sheetFormatPr defaultRowHeight="15" x14ac:dyDescent="0.25"/>
  <cols>
    <col min="3" max="3" width="53.42578125" customWidth="1"/>
    <col min="4" max="4" width="33.85546875" customWidth="1"/>
    <col min="12" max="12" width="10.140625" bestFit="1" customWidth="1"/>
  </cols>
  <sheetData>
    <row r="1" spans="1:13" x14ac:dyDescent="0.25">
      <c r="C1" t="s">
        <v>0</v>
      </c>
      <c r="D1" t="s">
        <v>1</v>
      </c>
      <c r="E1" t="s">
        <v>2</v>
      </c>
      <c r="F1" t="s">
        <v>3</v>
      </c>
      <c r="G1" t="s">
        <v>4</v>
      </c>
      <c r="H1" t="s">
        <v>4</v>
      </c>
      <c r="I1" t="s">
        <v>5</v>
      </c>
      <c r="L1" t="s">
        <v>6</v>
      </c>
    </row>
    <row r="2" spans="1:13" x14ac:dyDescent="0.25">
      <c r="C2" t="s">
        <v>61</v>
      </c>
      <c r="G2" t="s">
        <v>8</v>
      </c>
      <c r="H2" t="s">
        <v>9</v>
      </c>
      <c r="I2" t="s">
        <v>10</v>
      </c>
      <c r="J2" t="s">
        <v>11</v>
      </c>
      <c r="K2" t="s">
        <v>12</v>
      </c>
    </row>
    <row r="3" spans="1:13" x14ac:dyDescent="0.25">
      <c r="C3" t="s">
        <v>221</v>
      </c>
      <c r="F3" t="s">
        <v>221</v>
      </c>
      <c r="K3" t="s">
        <v>15</v>
      </c>
      <c r="L3" s="1"/>
    </row>
    <row r="4" spans="1:13" x14ac:dyDescent="0.25">
      <c r="L4" s="1"/>
    </row>
    <row r="5" spans="1:13" ht="30" x14ac:dyDescent="0.25">
      <c r="A5" t="s">
        <v>221</v>
      </c>
      <c r="B5">
        <v>1</v>
      </c>
      <c r="C5" s="2" t="s">
        <v>222</v>
      </c>
      <c r="G5" s="3">
        <v>7.6388888888888895E-2</v>
      </c>
      <c r="H5" s="3">
        <f t="shared" ref="H5:H17" si="0">(G5-M5)</f>
        <v>6.666666666666668E-2</v>
      </c>
      <c r="M5" s="3">
        <v>9.7222222222222224E-3</v>
      </c>
    </row>
    <row r="6" spans="1:13" x14ac:dyDescent="0.25">
      <c r="A6" t="s">
        <v>221</v>
      </c>
      <c r="B6">
        <v>2</v>
      </c>
      <c r="C6" t="s">
        <v>223</v>
      </c>
      <c r="D6" s="2"/>
      <c r="G6" s="3">
        <v>0.21666666666666667</v>
      </c>
      <c r="H6" s="3">
        <f t="shared" si="0"/>
        <v>0.2076388888888889</v>
      </c>
      <c r="M6" s="3">
        <v>9.0277777777777787E-3</v>
      </c>
    </row>
    <row r="7" spans="1:13" ht="60" x14ac:dyDescent="0.25">
      <c r="A7" t="s">
        <v>221</v>
      </c>
      <c r="B7">
        <v>3</v>
      </c>
      <c r="C7" s="2" t="s">
        <v>224</v>
      </c>
      <c r="F7" s="3"/>
      <c r="G7" s="3">
        <v>8.7500000000000008E-2</v>
      </c>
      <c r="H7" s="3">
        <f t="shared" si="0"/>
        <v>8.0555555555555561E-2</v>
      </c>
      <c r="M7" s="3">
        <v>6.9444444444444441E-3</v>
      </c>
    </row>
    <row r="8" spans="1:13" ht="45" x14ac:dyDescent="0.25">
      <c r="A8" t="s">
        <v>221</v>
      </c>
      <c r="B8">
        <v>4</v>
      </c>
      <c r="C8" s="2" t="s">
        <v>225</v>
      </c>
      <c r="F8" s="3"/>
      <c r="G8" s="3">
        <v>2.7777777777777776E-2</v>
      </c>
      <c r="H8" s="3">
        <f t="shared" si="0"/>
        <v>2.0138888888888887E-2</v>
      </c>
      <c r="M8" s="3">
        <v>7.6388888888888886E-3</v>
      </c>
    </row>
    <row r="9" spans="1:13" ht="45" x14ac:dyDescent="0.25">
      <c r="A9" t="s">
        <v>221</v>
      </c>
      <c r="B9">
        <v>5</v>
      </c>
      <c r="C9" s="2" t="s">
        <v>226</v>
      </c>
      <c r="F9" s="3"/>
      <c r="G9" s="3">
        <v>4.5138888888888888E-2</v>
      </c>
      <c r="H9" s="3">
        <f t="shared" si="0"/>
        <v>4.0972222222222222E-2</v>
      </c>
      <c r="M9" s="3">
        <v>4.1666666666666666E-3</v>
      </c>
    </row>
    <row r="10" spans="1:13" ht="30" x14ac:dyDescent="0.25">
      <c r="A10" t="s">
        <v>221</v>
      </c>
      <c r="B10">
        <v>6</v>
      </c>
      <c r="C10" s="2" t="s">
        <v>227</v>
      </c>
      <c r="G10" s="3">
        <v>1.9444444444444445E-2</v>
      </c>
      <c r="H10" s="3">
        <f t="shared" si="0"/>
        <v>1.2500000000000001E-2</v>
      </c>
      <c r="M10" s="3">
        <v>6.9444444444444441E-3</v>
      </c>
    </row>
    <row r="11" spans="1:13" x14ac:dyDescent="0.25">
      <c r="A11" t="s">
        <v>221</v>
      </c>
      <c r="B11">
        <v>7</v>
      </c>
      <c r="C11" s="2" t="s">
        <v>228</v>
      </c>
      <c r="F11" s="3"/>
      <c r="G11" s="3">
        <v>4.027777777777778E-2</v>
      </c>
      <c r="H11" s="3">
        <f t="shared" si="0"/>
        <v>3.888888888888889E-2</v>
      </c>
      <c r="M11" s="3">
        <v>1.3888888888888889E-3</v>
      </c>
    </row>
    <row r="12" spans="1:13" ht="60" x14ac:dyDescent="0.25">
      <c r="A12" t="s">
        <v>221</v>
      </c>
      <c r="B12">
        <v>8</v>
      </c>
      <c r="C12" s="2" t="s">
        <v>229</v>
      </c>
      <c r="G12" s="3">
        <v>0.21111111111111111</v>
      </c>
      <c r="H12" s="3">
        <f t="shared" si="0"/>
        <v>0.19930555555555557</v>
      </c>
      <c r="M12" s="3">
        <v>1.1805555555555555E-2</v>
      </c>
    </row>
    <row r="13" spans="1:13" ht="45" x14ac:dyDescent="0.25">
      <c r="A13" t="s">
        <v>221</v>
      </c>
      <c r="B13">
        <v>9</v>
      </c>
      <c r="C13" s="2" t="s">
        <v>230</v>
      </c>
      <c r="G13" s="3">
        <v>7.013888888888889E-2</v>
      </c>
      <c r="H13" s="3">
        <f t="shared" si="0"/>
        <v>6.0416666666666667E-2</v>
      </c>
      <c r="M13" s="3">
        <v>9.7222222222222224E-3</v>
      </c>
    </row>
    <row r="14" spans="1:13" ht="45" x14ac:dyDescent="0.25">
      <c r="A14" t="s">
        <v>221</v>
      </c>
      <c r="B14">
        <v>10</v>
      </c>
      <c r="C14" s="2" t="s">
        <v>231</v>
      </c>
      <c r="G14" s="3">
        <v>6.5972222222222224E-2</v>
      </c>
      <c r="H14" s="3">
        <f t="shared" si="0"/>
        <v>5.9027777777777776E-2</v>
      </c>
      <c r="M14" s="3">
        <v>6.9444444444444441E-3</v>
      </c>
    </row>
    <row r="15" spans="1:13" ht="60" x14ac:dyDescent="0.25">
      <c r="A15" t="s">
        <v>221</v>
      </c>
      <c r="B15">
        <v>11</v>
      </c>
      <c r="C15" s="2" t="s">
        <v>232</v>
      </c>
      <c r="G15" s="3">
        <v>0.10555555555555556</v>
      </c>
      <c r="H15" s="3">
        <f t="shared" si="0"/>
        <v>9.5833333333333326E-2</v>
      </c>
      <c r="M15" s="3">
        <v>9.7222222222222224E-3</v>
      </c>
    </row>
    <row r="16" spans="1:13" x14ac:dyDescent="0.25">
      <c r="A16" t="s">
        <v>221</v>
      </c>
      <c r="B16">
        <v>12</v>
      </c>
      <c r="C16" t="s">
        <v>233</v>
      </c>
      <c r="G16" s="3">
        <v>9.8611111111111108E-2</v>
      </c>
      <c r="H16" s="3">
        <f t="shared" si="0"/>
        <v>8.9583333333333334E-2</v>
      </c>
      <c r="M16" s="3">
        <v>9.0277777777777787E-3</v>
      </c>
    </row>
    <row r="17" spans="1:13" ht="30" x14ac:dyDescent="0.25">
      <c r="A17" t="s">
        <v>221</v>
      </c>
      <c r="B17">
        <v>13</v>
      </c>
      <c r="C17" s="2" t="s">
        <v>234</v>
      </c>
      <c r="G17" s="3">
        <v>4.5833333333333337E-2</v>
      </c>
      <c r="H17" s="3">
        <f t="shared" si="0"/>
        <v>4.3750000000000004E-2</v>
      </c>
      <c r="M17" s="3">
        <v>2.0833333333333333E-3</v>
      </c>
    </row>
    <row r="19" spans="1:13" x14ac:dyDescent="0.25">
      <c r="G19" s="3"/>
      <c r="H19" s="3"/>
      <c r="M19" s="3"/>
    </row>
    <row r="21" spans="1:13" x14ac:dyDescent="0.25">
      <c r="G21" s="3"/>
      <c r="H21" s="3"/>
      <c r="M21" s="3"/>
    </row>
    <row r="23" spans="1:13" x14ac:dyDescent="0.25">
      <c r="G23" s="3"/>
      <c r="H23" s="3"/>
    </row>
    <row r="25" spans="1:13" x14ac:dyDescent="0.25">
      <c r="G25" s="3"/>
      <c r="H25" s="3"/>
    </row>
    <row r="27" spans="1:13" x14ac:dyDescent="0.25">
      <c r="G27" s="3"/>
      <c r="H27" s="3"/>
    </row>
    <row r="29" spans="1:13" x14ac:dyDescent="0.25">
      <c r="H29"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election activeCell="J22" sqref="J22"/>
    </sheetView>
  </sheetViews>
  <sheetFormatPr defaultRowHeight="15" x14ac:dyDescent="0.25"/>
  <cols>
    <col min="3" max="3" width="53.42578125" customWidth="1"/>
    <col min="4" max="4" width="33.85546875" customWidth="1"/>
    <col min="12" max="12" width="9.5703125" bestFit="1" customWidth="1"/>
  </cols>
  <sheetData>
    <row r="1" spans="1:12" x14ac:dyDescent="0.25">
      <c r="C1" t="s">
        <v>0</v>
      </c>
      <c r="D1" t="s">
        <v>1</v>
      </c>
      <c r="E1" t="s">
        <v>2</v>
      </c>
      <c r="F1" t="s">
        <v>3</v>
      </c>
      <c r="G1" t="s">
        <v>4</v>
      </c>
      <c r="H1" t="s">
        <v>4</v>
      </c>
      <c r="I1" t="s">
        <v>5</v>
      </c>
      <c r="L1" t="s">
        <v>6</v>
      </c>
    </row>
    <row r="2" spans="1:12" x14ac:dyDescent="0.25">
      <c r="C2" t="s">
        <v>235</v>
      </c>
      <c r="G2" t="s">
        <v>8</v>
      </c>
      <c r="H2" t="s">
        <v>9</v>
      </c>
      <c r="I2" t="s">
        <v>10</v>
      </c>
      <c r="J2" t="s">
        <v>11</v>
      </c>
      <c r="K2" t="s">
        <v>12</v>
      </c>
    </row>
    <row r="3" spans="1:12" x14ac:dyDescent="0.25">
      <c r="C3" t="s">
        <v>236</v>
      </c>
      <c r="F3" t="s">
        <v>237</v>
      </c>
      <c r="L3" s="1">
        <v>40945</v>
      </c>
    </row>
    <row r="4" spans="1:12" x14ac:dyDescent="0.25">
      <c r="A4" t="s">
        <v>236</v>
      </c>
      <c r="B4">
        <v>1</v>
      </c>
      <c r="C4" t="s">
        <v>238</v>
      </c>
      <c r="G4" s="3" t="s">
        <v>239</v>
      </c>
      <c r="H4" s="3">
        <v>0.44444444444444442</v>
      </c>
      <c r="I4" t="s">
        <v>48</v>
      </c>
      <c r="J4" t="s">
        <v>41</v>
      </c>
    </row>
    <row r="6" spans="1:12" x14ac:dyDescent="0.25">
      <c r="A6" t="s">
        <v>236</v>
      </c>
      <c r="B6">
        <v>2</v>
      </c>
      <c r="C6" t="s">
        <v>240</v>
      </c>
      <c r="D6" s="2"/>
      <c r="G6" s="3">
        <v>0.19583333333333333</v>
      </c>
      <c r="H6" s="3">
        <v>0.17361111111111113</v>
      </c>
      <c r="I6" t="s">
        <v>48</v>
      </c>
      <c r="J6" t="s">
        <v>41</v>
      </c>
    </row>
    <row r="8" spans="1:12" x14ac:dyDescent="0.25">
      <c r="A8" t="s">
        <v>236</v>
      </c>
      <c r="B8">
        <v>3</v>
      </c>
      <c r="C8" t="s">
        <v>241</v>
      </c>
      <c r="F8" s="3">
        <v>0.1111111111111111</v>
      </c>
      <c r="G8" s="3">
        <v>0.17361111111111113</v>
      </c>
      <c r="H8" s="3"/>
      <c r="I8" t="s">
        <v>19</v>
      </c>
      <c r="J8" t="s">
        <v>41</v>
      </c>
    </row>
    <row r="10" spans="1:12" x14ac:dyDescent="0.25">
      <c r="A10" t="s">
        <v>236</v>
      </c>
      <c r="B10">
        <v>4</v>
      </c>
      <c r="C10" t="s">
        <v>242</v>
      </c>
      <c r="F10" s="3">
        <v>4.8611111111111112E-2</v>
      </c>
      <c r="G10" s="3">
        <v>3.4722222222222224E-2</v>
      </c>
      <c r="H10" s="3"/>
      <c r="I10" t="s">
        <v>19</v>
      </c>
      <c r="J10" t="s">
        <v>29</v>
      </c>
    </row>
    <row r="12" spans="1:12" x14ac:dyDescent="0.25">
      <c r="A12" t="s">
        <v>236</v>
      </c>
      <c r="B12">
        <v>5</v>
      </c>
      <c r="C12" t="s">
        <v>243</v>
      </c>
      <c r="F12" s="3">
        <v>6.5972222222222224E-2</v>
      </c>
      <c r="G12" s="3">
        <v>5.9027777777777783E-2</v>
      </c>
      <c r="H12" s="3"/>
      <c r="I12" t="s">
        <v>19</v>
      </c>
      <c r="J12" t="s">
        <v>20</v>
      </c>
    </row>
    <row r="14" spans="1:12" x14ac:dyDescent="0.25">
      <c r="A14" t="s">
        <v>236</v>
      </c>
      <c r="B14">
        <v>6</v>
      </c>
      <c r="C14" t="s">
        <v>244</v>
      </c>
      <c r="F14" s="3">
        <v>0.15555555555555556</v>
      </c>
      <c r="G14" s="3">
        <v>0.11388888888888889</v>
      </c>
      <c r="H14" s="4"/>
      <c r="I14" t="s">
        <v>19</v>
      </c>
      <c r="J14" t="s">
        <v>29</v>
      </c>
    </row>
    <row r="16" spans="1:12" ht="30" x14ac:dyDescent="0.25">
      <c r="A16" t="s">
        <v>236</v>
      </c>
      <c r="B16">
        <v>7</v>
      </c>
      <c r="C16" s="2" t="s">
        <v>245</v>
      </c>
      <c r="F16" s="3">
        <v>8.4027777777777771E-2</v>
      </c>
      <c r="G16" s="3">
        <v>6.25E-2</v>
      </c>
      <c r="H16" s="3"/>
      <c r="I16" t="s">
        <v>48</v>
      </c>
      <c r="J16" t="s">
        <v>41</v>
      </c>
    </row>
    <row r="18" spans="2:8" x14ac:dyDescent="0.25">
      <c r="B18">
        <v>8</v>
      </c>
      <c r="G18" s="3"/>
      <c r="H18" s="3"/>
    </row>
    <row r="20" spans="2:8" x14ac:dyDescent="0.25">
      <c r="B20">
        <v>9</v>
      </c>
      <c r="G20" s="3"/>
      <c r="H20" s="3"/>
    </row>
    <row r="22" spans="2:8" x14ac:dyDescent="0.25">
      <c r="B22">
        <v>11</v>
      </c>
      <c r="G22" s="3"/>
      <c r="H22" s="3"/>
    </row>
    <row r="24" spans="2:8" x14ac:dyDescent="0.25">
      <c r="B24">
        <v>12</v>
      </c>
      <c r="H24" s="3"/>
    </row>
    <row r="26" spans="2:8" x14ac:dyDescent="0.25">
      <c r="B26">
        <v>13</v>
      </c>
      <c r="H26" s="3"/>
    </row>
    <row r="28" spans="2:8" x14ac:dyDescent="0.25">
      <c r="B28">
        <v>14</v>
      </c>
      <c r="H28" s="3"/>
    </row>
    <row r="30" spans="2:8" x14ac:dyDescent="0.25">
      <c r="B30">
        <v>15</v>
      </c>
      <c r="G30" s="3"/>
      <c r="H30" s="3"/>
    </row>
    <row r="32" spans="2:8" x14ac:dyDescent="0.25">
      <c r="B32">
        <v>16</v>
      </c>
      <c r="G32" s="3"/>
      <c r="H32" s="3"/>
    </row>
    <row r="34" spans="2:8" x14ac:dyDescent="0.25">
      <c r="B34">
        <v>17</v>
      </c>
      <c r="G34" s="3"/>
      <c r="H34" s="3"/>
    </row>
    <row r="36" spans="2:8" x14ac:dyDescent="0.25">
      <c r="B36">
        <v>18</v>
      </c>
      <c r="G36" s="3"/>
      <c r="H36" s="3"/>
    </row>
    <row r="38" spans="2:8" x14ac:dyDescent="0.25">
      <c r="B38">
        <v>19</v>
      </c>
      <c r="G38" s="3"/>
      <c r="H38" s="3"/>
    </row>
    <row r="40" spans="2:8" x14ac:dyDescent="0.25">
      <c r="B40">
        <v>20</v>
      </c>
      <c r="H4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XFD1048576"/>
    </sheetView>
  </sheetViews>
  <sheetFormatPr defaultRowHeight="15" x14ac:dyDescent="0.25"/>
  <cols>
    <col min="3" max="3" width="53.42578125" customWidth="1"/>
    <col min="4" max="4" width="33.85546875" customWidth="1"/>
    <col min="12" max="12" width="10" bestFit="1" customWidth="1"/>
  </cols>
  <sheetData>
    <row r="1" spans="1:12" x14ac:dyDescent="0.25">
      <c r="C1" t="s">
        <v>0</v>
      </c>
      <c r="D1" t="s">
        <v>1</v>
      </c>
      <c r="E1" t="s">
        <v>2</v>
      </c>
      <c r="F1" t="s">
        <v>3</v>
      </c>
      <c r="G1" t="s">
        <v>4</v>
      </c>
      <c r="H1" t="s">
        <v>4</v>
      </c>
      <c r="I1" t="s">
        <v>5</v>
      </c>
      <c r="L1" t="s">
        <v>6</v>
      </c>
    </row>
    <row r="2" spans="1:12" x14ac:dyDescent="0.25">
      <c r="C2" t="s">
        <v>61</v>
      </c>
      <c r="G2" t="s">
        <v>8</v>
      </c>
      <c r="H2" t="s">
        <v>9</v>
      </c>
      <c r="I2" t="s">
        <v>10</v>
      </c>
      <c r="J2" t="s">
        <v>11</v>
      </c>
      <c r="K2" t="s">
        <v>12</v>
      </c>
    </row>
    <row r="3" spans="1:12" x14ac:dyDescent="0.25">
      <c r="C3" t="s">
        <v>246</v>
      </c>
      <c r="F3" t="s">
        <v>246</v>
      </c>
      <c r="K3" t="s">
        <v>107</v>
      </c>
      <c r="L3" s="1">
        <v>40695</v>
      </c>
    </row>
    <row r="4" spans="1:12" x14ac:dyDescent="0.25">
      <c r="A4" t="s">
        <v>246</v>
      </c>
      <c r="B4">
        <v>1</v>
      </c>
      <c r="C4" t="s">
        <v>247</v>
      </c>
      <c r="G4" s="3">
        <v>0.375</v>
      </c>
      <c r="H4" s="3">
        <v>0.3611111111111111</v>
      </c>
      <c r="I4" t="s">
        <v>17</v>
      </c>
      <c r="J4" t="s">
        <v>81</v>
      </c>
      <c r="K4" t="s">
        <v>248</v>
      </c>
    </row>
    <row r="5" spans="1:12" x14ac:dyDescent="0.25">
      <c r="A5" t="s">
        <v>246</v>
      </c>
      <c r="B5">
        <v>2</v>
      </c>
      <c r="C5" t="s">
        <v>249</v>
      </c>
      <c r="D5" s="2"/>
      <c r="G5" s="3">
        <v>8.7500000000000008E-2</v>
      </c>
      <c r="H5" s="3">
        <v>6.9444444444444434E-2</v>
      </c>
      <c r="I5" t="s">
        <v>19</v>
      </c>
      <c r="J5" t="s">
        <v>57</v>
      </c>
      <c r="K5" t="s">
        <v>250</v>
      </c>
    </row>
    <row r="6" spans="1:12" x14ac:dyDescent="0.25">
      <c r="A6" t="s">
        <v>246</v>
      </c>
      <c r="B6">
        <v>3</v>
      </c>
      <c r="C6" t="s">
        <v>251</v>
      </c>
      <c r="F6" s="3"/>
      <c r="G6" s="3">
        <v>9.7222222222222224E-2</v>
      </c>
      <c r="H6" s="3">
        <v>0.11527777777777777</v>
      </c>
      <c r="I6" t="s">
        <v>19</v>
      </c>
      <c r="J6" t="s">
        <v>74</v>
      </c>
    </row>
    <row r="7" spans="1:12" x14ac:dyDescent="0.25">
      <c r="A7" t="s">
        <v>246</v>
      </c>
      <c r="B7">
        <v>4</v>
      </c>
      <c r="C7" t="s">
        <v>252</v>
      </c>
      <c r="F7" s="3"/>
      <c r="G7" s="3">
        <v>0.19097222222222221</v>
      </c>
      <c r="H7" s="3">
        <v>0.1423611111111111</v>
      </c>
      <c r="I7" t="s">
        <v>19</v>
      </c>
      <c r="J7" t="s">
        <v>29</v>
      </c>
    </row>
    <row r="8" spans="1:12" x14ac:dyDescent="0.25">
      <c r="A8" t="s">
        <v>246</v>
      </c>
      <c r="B8">
        <v>5</v>
      </c>
      <c r="C8" t="s">
        <v>253</v>
      </c>
      <c r="F8" s="3"/>
      <c r="G8" s="3">
        <v>9.8611111111111108E-2</v>
      </c>
      <c r="H8" s="3">
        <v>6.5972222222222224E-2</v>
      </c>
      <c r="I8" t="s">
        <v>19</v>
      </c>
      <c r="J8" t="s">
        <v>29</v>
      </c>
    </row>
    <row r="9" spans="1:12" x14ac:dyDescent="0.25">
      <c r="A9" t="s">
        <v>246</v>
      </c>
      <c r="B9">
        <v>6</v>
      </c>
      <c r="C9" t="s">
        <v>254</v>
      </c>
      <c r="G9" s="3">
        <v>0.13472222222222222</v>
      </c>
      <c r="H9" s="3">
        <v>0.10416666666666667</v>
      </c>
      <c r="I9" t="s">
        <v>19</v>
      </c>
      <c r="J9" t="s">
        <v>29</v>
      </c>
    </row>
    <row r="10" spans="1:12" x14ac:dyDescent="0.25">
      <c r="A10" t="s">
        <v>246</v>
      </c>
      <c r="B10">
        <v>7</v>
      </c>
      <c r="C10" s="2" t="s">
        <v>255</v>
      </c>
      <c r="F10" s="3"/>
      <c r="G10" s="3">
        <v>0.1451388888888889</v>
      </c>
      <c r="H10" s="3">
        <v>9.375E-2</v>
      </c>
      <c r="I10" t="s">
        <v>19</v>
      </c>
      <c r="J10" t="s">
        <v>57</v>
      </c>
    </row>
    <row r="11" spans="1:12" x14ac:dyDescent="0.25">
      <c r="A11" t="s">
        <v>246</v>
      </c>
      <c r="B11">
        <v>8</v>
      </c>
      <c r="C11" t="s">
        <v>256</v>
      </c>
      <c r="G11" s="3">
        <v>9.8611111111111108E-2</v>
      </c>
      <c r="H11" s="3">
        <v>6.5972222222222224E-2</v>
      </c>
      <c r="I11" t="s">
        <v>17</v>
      </c>
      <c r="J11" t="s">
        <v>29</v>
      </c>
    </row>
    <row r="12" spans="1:12" x14ac:dyDescent="0.25">
      <c r="A12" t="s">
        <v>246</v>
      </c>
      <c r="B12">
        <v>9</v>
      </c>
      <c r="C12" t="s">
        <v>257</v>
      </c>
      <c r="D12" t="s">
        <v>258</v>
      </c>
      <c r="G12" s="3">
        <v>8.1250000000000003E-2</v>
      </c>
      <c r="H12" s="3">
        <v>5.9027777777777783E-2</v>
      </c>
      <c r="I12" t="s">
        <v>19</v>
      </c>
      <c r="J12" t="s">
        <v>57</v>
      </c>
    </row>
    <row r="13" spans="1:12" x14ac:dyDescent="0.25">
      <c r="A13" t="s">
        <v>246</v>
      </c>
      <c r="B13">
        <v>11</v>
      </c>
      <c r="C13" t="s">
        <v>259</v>
      </c>
      <c r="G13" s="3">
        <v>7.2916666666666671E-2</v>
      </c>
      <c r="H13" s="3">
        <v>4.8611111111111112E-2</v>
      </c>
      <c r="I13" t="s">
        <v>19</v>
      </c>
      <c r="J13" t="s">
        <v>20</v>
      </c>
    </row>
    <row r="14" spans="1:12" x14ac:dyDescent="0.25">
      <c r="A14" t="s">
        <v>246</v>
      </c>
      <c r="B14">
        <v>12</v>
      </c>
      <c r="C14" t="s">
        <v>260</v>
      </c>
      <c r="G14" s="3">
        <v>0.15625</v>
      </c>
      <c r="H14" s="3"/>
      <c r="I14" t="s">
        <v>19</v>
      </c>
      <c r="J14" t="s">
        <v>83</v>
      </c>
    </row>
    <row r="16" spans="1:12" x14ac:dyDescent="0.25">
      <c r="H16" s="3"/>
    </row>
    <row r="18" spans="7:8" x14ac:dyDescent="0.25">
      <c r="H18" s="3"/>
    </row>
    <row r="20" spans="7:8" x14ac:dyDescent="0.25">
      <c r="G20" s="3"/>
      <c r="H20" s="3"/>
    </row>
    <row r="22" spans="7:8" x14ac:dyDescent="0.25">
      <c r="G22" s="3"/>
      <c r="H22" s="3"/>
    </row>
    <row r="24" spans="7:8" x14ac:dyDescent="0.25">
      <c r="G24" s="3"/>
      <c r="H24" s="3"/>
    </row>
    <row r="26" spans="7:8" x14ac:dyDescent="0.25">
      <c r="G26" s="3"/>
      <c r="H26" s="3"/>
    </row>
    <row r="28" spans="7:8" x14ac:dyDescent="0.25">
      <c r="G28" s="3"/>
      <c r="H28" s="3"/>
    </row>
    <row r="30" spans="7:8" x14ac:dyDescent="0.25">
      <c r="H30"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opLeftCell="A4" workbookViewId="0">
      <selection activeCell="E11" sqref="E11"/>
    </sheetView>
  </sheetViews>
  <sheetFormatPr defaultRowHeight="15" x14ac:dyDescent="0.25"/>
  <cols>
    <col min="3" max="3" width="53.42578125" customWidth="1"/>
    <col min="4" max="4" width="55.140625" customWidth="1"/>
    <col min="13" max="13" width="10.140625" bestFit="1" customWidth="1"/>
  </cols>
  <sheetData>
    <row r="1" spans="1:14" x14ac:dyDescent="0.25">
      <c r="C1" t="s">
        <v>0</v>
      </c>
      <c r="D1" t="s">
        <v>1</v>
      </c>
      <c r="E1" t="s">
        <v>2</v>
      </c>
      <c r="F1" t="s">
        <v>3</v>
      </c>
      <c r="G1" t="s">
        <v>4</v>
      </c>
      <c r="I1" t="s">
        <v>4</v>
      </c>
      <c r="J1" t="s">
        <v>5</v>
      </c>
      <c r="M1" t="s">
        <v>6</v>
      </c>
    </row>
    <row r="2" spans="1:14" x14ac:dyDescent="0.25">
      <c r="G2" t="s">
        <v>8</v>
      </c>
      <c r="I2" t="s">
        <v>9</v>
      </c>
      <c r="J2" t="s">
        <v>10</v>
      </c>
      <c r="K2" t="s">
        <v>11</v>
      </c>
      <c r="L2" t="s">
        <v>12</v>
      </c>
    </row>
    <row r="3" spans="1:14" x14ac:dyDescent="0.25">
      <c r="C3" t="s">
        <v>261</v>
      </c>
      <c r="F3" t="s">
        <v>186</v>
      </c>
      <c r="L3" t="s">
        <v>107</v>
      </c>
      <c r="M3" s="1"/>
    </row>
    <row r="4" spans="1:14" ht="60" x14ac:dyDescent="0.25">
      <c r="A4" t="s">
        <v>262</v>
      </c>
      <c r="B4">
        <v>1</v>
      </c>
      <c r="C4" s="2" t="s">
        <v>263</v>
      </c>
      <c r="D4" t="s">
        <v>264</v>
      </c>
      <c r="G4" s="3">
        <v>7.9861111111111105E-2</v>
      </c>
      <c r="H4" s="3">
        <v>1.8055555555555557E-2</v>
      </c>
      <c r="I4" s="3">
        <f t="shared" ref="I4:I15" si="0">(G4-H4)</f>
        <v>6.1805555555555544E-2</v>
      </c>
      <c r="J4" t="s">
        <v>19</v>
      </c>
      <c r="K4" t="s">
        <v>29</v>
      </c>
      <c r="L4" t="s">
        <v>107</v>
      </c>
      <c r="N4" s="3"/>
    </row>
    <row r="5" spans="1:14" ht="45" x14ac:dyDescent="0.25">
      <c r="A5" t="s">
        <v>262</v>
      </c>
      <c r="B5">
        <v>2</v>
      </c>
      <c r="C5" s="2" t="s">
        <v>265</v>
      </c>
      <c r="D5" s="2" t="s">
        <v>266</v>
      </c>
      <c r="G5" s="3">
        <v>8.3333333333333329E-2</v>
      </c>
      <c r="H5" s="3">
        <v>1.7361111111111112E-2</v>
      </c>
      <c r="I5" s="3">
        <f t="shared" si="0"/>
        <v>6.597222222222221E-2</v>
      </c>
      <c r="J5" t="s">
        <v>19</v>
      </c>
    </row>
    <row r="6" spans="1:14" x14ac:dyDescent="0.25">
      <c r="A6" t="s">
        <v>262</v>
      </c>
      <c r="B6">
        <v>3</v>
      </c>
      <c r="C6" t="s">
        <v>267</v>
      </c>
      <c r="D6" t="s">
        <v>267</v>
      </c>
      <c r="F6" s="3"/>
      <c r="G6" s="3">
        <v>0.2076388888888889</v>
      </c>
      <c r="H6" s="3">
        <v>3.6805555555555557E-2</v>
      </c>
      <c r="I6" s="3">
        <f t="shared" si="0"/>
        <v>0.17083333333333334</v>
      </c>
      <c r="J6" t="s">
        <v>19</v>
      </c>
      <c r="K6" t="s">
        <v>29</v>
      </c>
    </row>
    <row r="7" spans="1:14" x14ac:dyDescent="0.25">
      <c r="A7" t="s">
        <v>262</v>
      </c>
      <c r="B7">
        <v>4</v>
      </c>
      <c r="C7" t="s">
        <v>268</v>
      </c>
      <c r="D7" t="s">
        <v>268</v>
      </c>
      <c r="F7" s="3"/>
      <c r="G7" s="3">
        <v>0.11388888888888889</v>
      </c>
      <c r="H7" s="3">
        <v>5.347222222222222E-2</v>
      </c>
      <c r="I7" s="3">
        <f t="shared" si="0"/>
        <v>6.0416666666666667E-2</v>
      </c>
      <c r="J7" t="s">
        <v>19</v>
      </c>
    </row>
    <row r="8" spans="1:14" ht="30" x14ac:dyDescent="0.25">
      <c r="A8" t="s">
        <v>262</v>
      </c>
      <c r="B8">
        <v>5</v>
      </c>
      <c r="C8" s="2" t="s">
        <v>269</v>
      </c>
      <c r="D8" s="2" t="s">
        <v>269</v>
      </c>
      <c r="F8" s="3"/>
      <c r="G8" s="3">
        <v>0.16527777777777777</v>
      </c>
      <c r="H8" s="3">
        <v>1.2499999999999999E-2</v>
      </c>
      <c r="I8" s="3">
        <f t="shared" si="0"/>
        <v>0.15277777777777776</v>
      </c>
      <c r="J8" t="s">
        <v>19</v>
      </c>
      <c r="N8" s="3"/>
    </row>
    <row r="9" spans="1:14" x14ac:dyDescent="0.25">
      <c r="A9" t="s">
        <v>262</v>
      </c>
      <c r="B9">
        <v>6</v>
      </c>
      <c r="C9" t="s">
        <v>270</v>
      </c>
      <c r="D9" t="s">
        <v>270</v>
      </c>
      <c r="G9" s="3">
        <v>0.1013888888888889</v>
      </c>
      <c r="H9" s="3">
        <v>2.1527777777777781E-2</v>
      </c>
      <c r="I9" s="3">
        <f t="shared" si="0"/>
        <v>7.9861111111111119E-2</v>
      </c>
      <c r="J9" t="s">
        <v>19</v>
      </c>
      <c r="N9" s="3"/>
    </row>
    <row r="10" spans="1:14" ht="75" x14ac:dyDescent="0.25">
      <c r="A10" t="s">
        <v>262</v>
      </c>
      <c r="B10">
        <v>7</v>
      </c>
      <c r="C10" s="2" t="s">
        <v>271</v>
      </c>
      <c r="D10" s="2" t="s">
        <v>272</v>
      </c>
      <c r="F10" s="3"/>
      <c r="G10" s="3">
        <v>0.20347222222222219</v>
      </c>
      <c r="H10" s="3">
        <v>3.1944444444444449E-2</v>
      </c>
      <c r="I10" s="3">
        <f t="shared" si="0"/>
        <v>0.17152777777777775</v>
      </c>
      <c r="J10" t="s">
        <v>19</v>
      </c>
      <c r="K10" t="s">
        <v>57</v>
      </c>
      <c r="N10" s="3"/>
    </row>
    <row r="11" spans="1:14" x14ac:dyDescent="0.25">
      <c r="A11" t="s">
        <v>262</v>
      </c>
      <c r="B11">
        <v>8</v>
      </c>
      <c r="C11" t="s">
        <v>273</v>
      </c>
      <c r="D11" t="s">
        <v>273</v>
      </c>
      <c r="G11" s="3">
        <v>0.1763888888888889</v>
      </c>
      <c r="H11" s="3">
        <v>9.0277777777777787E-3</v>
      </c>
      <c r="I11" s="3">
        <f t="shared" si="0"/>
        <v>0.16736111111111113</v>
      </c>
      <c r="J11" t="s">
        <v>19</v>
      </c>
      <c r="K11" t="s">
        <v>29</v>
      </c>
      <c r="N11" s="3"/>
    </row>
    <row r="12" spans="1:14" x14ac:dyDescent="0.25">
      <c r="A12" t="s">
        <v>262</v>
      </c>
      <c r="B12">
        <v>9</v>
      </c>
      <c r="C12" t="s">
        <v>274</v>
      </c>
      <c r="D12" t="s">
        <v>275</v>
      </c>
      <c r="G12" s="3">
        <v>0.1013888888888889</v>
      </c>
      <c r="H12" s="3">
        <v>1.1111111111111112E-2</v>
      </c>
      <c r="I12" s="3">
        <f t="shared" si="0"/>
        <v>9.027777777777779E-2</v>
      </c>
      <c r="J12" t="s">
        <v>19</v>
      </c>
      <c r="K12" t="s">
        <v>29</v>
      </c>
      <c r="N12" s="3"/>
    </row>
    <row r="13" spans="1:14" ht="60" x14ac:dyDescent="0.25">
      <c r="A13" t="s">
        <v>262</v>
      </c>
      <c r="B13">
        <v>10</v>
      </c>
      <c r="C13" s="2" t="s">
        <v>276</v>
      </c>
      <c r="D13" t="s">
        <v>277</v>
      </c>
      <c r="G13" s="3">
        <v>0.18680555555555556</v>
      </c>
      <c r="H13" s="3">
        <v>4.4444444444444446E-2</v>
      </c>
      <c r="I13" s="3">
        <f t="shared" si="0"/>
        <v>0.1423611111111111</v>
      </c>
      <c r="J13" t="s">
        <v>17</v>
      </c>
      <c r="K13" t="s">
        <v>144</v>
      </c>
      <c r="N13" s="3"/>
    </row>
    <row r="14" spans="1:14" x14ac:dyDescent="0.25">
      <c r="A14" t="s">
        <v>262</v>
      </c>
      <c r="B14">
        <v>11</v>
      </c>
      <c r="C14" t="s">
        <v>278</v>
      </c>
      <c r="D14" t="s">
        <v>278</v>
      </c>
      <c r="G14" s="3">
        <v>0.11041666666666666</v>
      </c>
      <c r="H14" s="3">
        <v>5.5555555555555552E-2</v>
      </c>
      <c r="I14" s="3">
        <f t="shared" si="0"/>
        <v>5.486111111111111E-2</v>
      </c>
      <c r="J14" t="s">
        <v>19</v>
      </c>
      <c r="K14" t="s">
        <v>29</v>
      </c>
      <c r="N14" s="3"/>
    </row>
    <row r="15" spans="1:14" x14ac:dyDescent="0.25">
      <c r="A15" t="s">
        <v>262</v>
      </c>
      <c r="B15">
        <v>12</v>
      </c>
      <c r="C15" t="s">
        <v>279</v>
      </c>
      <c r="D15" t="s">
        <v>279</v>
      </c>
      <c r="G15" s="3">
        <v>0.14583333333333334</v>
      </c>
      <c r="H15" s="3">
        <v>3.6805555555555557E-2</v>
      </c>
      <c r="I15" s="3">
        <f t="shared" si="0"/>
        <v>0.10902777777777778</v>
      </c>
      <c r="J15" t="s">
        <v>19</v>
      </c>
      <c r="K15" t="s">
        <v>29</v>
      </c>
      <c r="N15" s="3"/>
    </row>
    <row r="16" spans="1:14" x14ac:dyDescent="0.25">
      <c r="A16" t="s">
        <v>262</v>
      </c>
      <c r="B16">
        <v>13</v>
      </c>
      <c r="C16" t="s">
        <v>280</v>
      </c>
      <c r="D16" t="s">
        <v>280</v>
      </c>
      <c r="G16" s="3">
        <v>0.16666666666666666</v>
      </c>
      <c r="H16" s="3">
        <v>9.7222222222222224E-3</v>
      </c>
      <c r="I16" s="3">
        <f>(G16-N16)</f>
        <v>0.16666666666666666</v>
      </c>
      <c r="J16" t="s">
        <v>19</v>
      </c>
      <c r="K16" t="s">
        <v>29</v>
      </c>
      <c r="N16" s="3"/>
    </row>
    <row r="17" spans="1:14" x14ac:dyDescent="0.25">
      <c r="A17" t="s">
        <v>262</v>
      </c>
      <c r="B17">
        <v>14</v>
      </c>
      <c r="C17" t="s">
        <v>281</v>
      </c>
      <c r="D17" t="s">
        <v>282</v>
      </c>
      <c r="G17" s="3">
        <v>0.12847222222222224</v>
      </c>
      <c r="H17" s="3">
        <v>4.3750000000000004E-2</v>
      </c>
      <c r="I17" s="3">
        <f>(G17-N17)</f>
        <v>0.12847222222222224</v>
      </c>
      <c r="J17" t="s">
        <v>19</v>
      </c>
      <c r="K17" t="s">
        <v>29</v>
      </c>
      <c r="N17" s="3"/>
    </row>
    <row r="19" spans="1:14" x14ac:dyDescent="0.25">
      <c r="G19" s="3"/>
      <c r="H19" s="3"/>
      <c r="I19" s="3"/>
      <c r="N19" s="3"/>
    </row>
    <row r="21" spans="1:14" x14ac:dyDescent="0.25">
      <c r="G21" s="3"/>
      <c r="H21" s="3"/>
      <c r="I21" s="3"/>
    </row>
    <row r="23" spans="1:14" x14ac:dyDescent="0.25">
      <c r="G23" s="3"/>
      <c r="H23" s="3"/>
      <c r="I23" s="3"/>
    </row>
    <row r="25" spans="1:14" x14ac:dyDescent="0.25">
      <c r="G25" s="3"/>
      <c r="H25" s="3"/>
      <c r="I25" s="3"/>
    </row>
    <row r="27" spans="1:14" x14ac:dyDescent="0.25">
      <c r="I27"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G19" sqref="G19"/>
    </sheetView>
  </sheetViews>
  <sheetFormatPr defaultRowHeight="15" x14ac:dyDescent="0.25"/>
  <cols>
    <col min="3" max="3" width="53.42578125" customWidth="1"/>
    <col min="4" max="4" width="33.85546875" customWidth="1"/>
    <col min="12" max="12" width="10.140625" bestFit="1" customWidth="1"/>
  </cols>
  <sheetData>
    <row r="1" spans="1:13" x14ac:dyDescent="0.25">
      <c r="C1" t="s">
        <v>0</v>
      </c>
      <c r="D1" t="s">
        <v>1</v>
      </c>
      <c r="E1" t="s">
        <v>2</v>
      </c>
      <c r="F1" t="s">
        <v>3</v>
      </c>
      <c r="G1" t="s">
        <v>4</v>
      </c>
      <c r="H1" t="s">
        <v>4</v>
      </c>
      <c r="I1" t="s">
        <v>5</v>
      </c>
      <c r="L1" t="s">
        <v>6</v>
      </c>
    </row>
    <row r="2" spans="1:13" x14ac:dyDescent="0.25">
      <c r="C2" t="s">
        <v>119</v>
      </c>
      <c r="G2" t="s">
        <v>8</v>
      </c>
      <c r="H2" t="s">
        <v>9</v>
      </c>
      <c r="I2" t="s">
        <v>10</v>
      </c>
      <c r="J2" t="s">
        <v>11</v>
      </c>
      <c r="K2" t="s">
        <v>12</v>
      </c>
    </row>
    <row r="3" spans="1:13" x14ac:dyDescent="0.25">
      <c r="C3" t="s">
        <v>283</v>
      </c>
      <c r="F3" t="s">
        <v>284</v>
      </c>
      <c r="K3" t="s">
        <v>107</v>
      </c>
      <c r="L3" s="1">
        <v>41054</v>
      </c>
    </row>
    <row r="4" spans="1:13" x14ac:dyDescent="0.25">
      <c r="A4" t="s">
        <v>285</v>
      </c>
      <c r="B4">
        <v>1</v>
      </c>
      <c r="C4" t="s">
        <v>286</v>
      </c>
      <c r="G4" s="3">
        <v>0.70486111111111116</v>
      </c>
      <c r="H4" s="3">
        <v>0.66666666666666663</v>
      </c>
      <c r="I4" t="s">
        <v>19</v>
      </c>
      <c r="J4" t="s">
        <v>287</v>
      </c>
      <c r="K4" t="s">
        <v>30</v>
      </c>
    </row>
    <row r="6" spans="1:13" x14ac:dyDescent="0.25">
      <c r="A6" t="s">
        <v>285</v>
      </c>
      <c r="B6">
        <v>2</v>
      </c>
      <c r="C6" t="s">
        <v>288</v>
      </c>
      <c r="D6" s="2"/>
      <c r="G6" s="3">
        <v>0.29097222222222224</v>
      </c>
      <c r="H6" s="3">
        <v>0.22222222222222221</v>
      </c>
      <c r="I6" t="s">
        <v>19</v>
      </c>
      <c r="J6" t="s">
        <v>57</v>
      </c>
    </row>
    <row r="8" spans="1:13" x14ac:dyDescent="0.25">
      <c r="A8" t="s">
        <v>285</v>
      </c>
      <c r="B8">
        <v>3</v>
      </c>
      <c r="C8" t="s">
        <v>289</v>
      </c>
      <c r="F8" s="3"/>
      <c r="G8" s="3">
        <v>0.21458333333333335</v>
      </c>
      <c r="H8" s="3">
        <v>0.15277777777777776</v>
      </c>
      <c r="I8" t="s">
        <v>19</v>
      </c>
      <c r="J8" t="s">
        <v>29</v>
      </c>
      <c r="K8" t="s">
        <v>290</v>
      </c>
    </row>
    <row r="10" spans="1:13" x14ac:dyDescent="0.25">
      <c r="A10" t="s">
        <v>285</v>
      </c>
      <c r="B10">
        <v>4</v>
      </c>
      <c r="C10" t="s">
        <v>291</v>
      </c>
      <c r="F10" s="3"/>
      <c r="G10" s="3">
        <v>0.11319444444444444</v>
      </c>
      <c r="H10" s="3">
        <v>7.6388888888888895E-2</v>
      </c>
      <c r="I10" t="s">
        <v>19</v>
      </c>
      <c r="J10" t="s">
        <v>287</v>
      </c>
    </row>
    <row r="12" spans="1:13" x14ac:dyDescent="0.25">
      <c r="A12" t="s">
        <v>285</v>
      </c>
      <c r="B12">
        <v>5</v>
      </c>
      <c r="C12" t="s">
        <v>292</v>
      </c>
      <c r="F12" s="3"/>
      <c r="G12" s="3">
        <v>9.375E-2</v>
      </c>
      <c r="H12" s="3">
        <f>(G12-M12)</f>
        <v>8.4722222222222227E-2</v>
      </c>
      <c r="I12" t="s">
        <v>17</v>
      </c>
      <c r="J12" t="s">
        <v>287</v>
      </c>
      <c r="M12" s="3">
        <v>9.0277777777777787E-3</v>
      </c>
    </row>
    <row r="14" spans="1:13" x14ac:dyDescent="0.25">
      <c r="A14" t="s">
        <v>285</v>
      </c>
      <c r="B14">
        <v>6</v>
      </c>
      <c r="C14" t="s">
        <v>293</v>
      </c>
      <c r="G14" s="3">
        <v>0.11597222222222221</v>
      </c>
      <c r="H14" s="3">
        <f>(G14-M14)</f>
        <v>0.10972222222222221</v>
      </c>
      <c r="I14" t="s">
        <v>17</v>
      </c>
      <c r="J14" t="s">
        <v>287</v>
      </c>
      <c r="M14" s="3">
        <v>6.2499999999999995E-3</v>
      </c>
    </row>
    <row r="16" spans="1:13" ht="30" x14ac:dyDescent="0.25">
      <c r="A16" t="s">
        <v>285</v>
      </c>
      <c r="B16">
        <v>7</v>
      </c>
      <c r="C16" s="2" t="s">
        <v>294</v>
      </c>
      <c r="F16" s="3"/>
      <c r="G16" s="3">
        <v>0.17361111111111113</v>
      </c>
      <c r="H16" s="3">
        <f>(G16-M16)</f>
        <v>0.10972222222222225</v>
      </c>
      <c r="I16" t="s">
        <v>19</v>
      </c>
      <c r="J16" t="s">
        <v>83</v>
      </c>
      <c r="M16" s="3">
        <v>6.3888888888888884E-2</v>
      </c>
    </row>
    <row r="18" spans="1:13" x14ac:dyDescent="0.25">
      <c r="A18" t="s">
        <v>285</v>
      </c>
      <c r="B18">
        <v>8</v>
      </c>
      <c r="C18" t="s">
        <v>295</v>
      </c>
      <c r="G18" s="3">
        <v>0.26250000000000001</v>
      </c>
      <c r="H18" s="3">
        <f>(G18-M18)</f>
        <v>0.23958333333333334</v>
      </c>
      <c r="I18" t="s">
        <v>19</v>
      </c>
      <c r="J18" t="s">
        <v>83</v>
      </c>
      <c r="M18" s="3">
        <v>2.2916666666666669E-2</v>
      </c>
    </row>
    <row r="20" spans="1:13" x14ac:dyDescent="0.25">
      <c r="A20" t="s">
        <v>285</v>
      </c>
      <c r="B20">
        <v>9</v>
      </c>
      <c r="C20" t="s">
        <v>296</v>
      </c>
      <c r="G20" s="3">
        <v>0.12291666666666667</v>
      </c>
      <c r="H20" s="3">
        <f>(G20-M20)</f>
        <v>7.7083333333333337E-2</v>
      </c>
      <c r="I20" t="s">
        <v>17</v>
      </c>
      <c r="J20" t="s">
        <v>29</v>
      </c>
      <c r="M20" s="3">
        <v>4.5833333333333337E-2</v>
      </c>
    </row>
    <row r="22" spans="1:13" x14ac:dyDescent="0.25">
      <c r="A22" t="s">
        <v>285</v>
      </c>
      <c r="B22">
        <v>10</v>
      </c>
      <c r="C22" t="s">
        <v>297</v>
      </c>
      <c r="G22" s="3">
        <v>0.15416666666666667</v>
      </c>
      <c r="H22" s="3">
        <f>(G22-M22)</f>
        <v>0.10902777777777778</v>
      </c>
      <c r="I22" t="s">
        <v>19</v>
      </c>
      <c r="J22" t="s">
        <v>29</v>
      </c>
      <c r="M22" s="3">
        <v>4.5138888888888888E-2</v>
      </c>
    </row>
    <row r="24" spans="1:13" x14ac:dyDescent="0.25">
      <c r="A24" t="s">
        <v>285</v>
      </c>
      <c r="B24">
        <v>11</v>
      </c>
      <c r="C24" t="s">
        <v>298</v>
      </c>
      <c r="G24" s="3">
        <v>0.1986111111111111</v>
      </c>
      <c r="H24" s="3">
        <f>(G24-M24)</f>
        <v>0.15</v>
      </c>
      <c r="I24" t="s">
        <v>19</v>
      </c>
      <c r="J24" t="s">
        <v>57</v>
      </c>
      <c r="M24" s="3">
        <v>4.8611111111111112E-2</v>
      </c>
    </row>
    <row r="26" spans="1:13" x14ac:dyDescent="0.25">
      <c r="A26" t="s">
        <v>285</v>
      </c>
      <c r="B26">
        <v>12</v>
      </c>
      <c r="C26" t="s">
        <v>299</v>
      </c>
      <c r="G26" s="3">
        <v>0.10902777777777778</v>
      </c>
      <c r="H26" s="3">
        <f>(G26-M26)</f>
        <v>0.10416666666666667</v>
      </c>
      <c r="I26" t="s">
        <v>19</v>
      </c>
      <c r="J26" t="s">
        <v>26</v>
      </c>
      <c r="M26" s="3">
        <v>4.8611111111111112E-3</v>
      </c>
    </row>
    <row r="28" spans="1:13" x14ac:dyDescent="0.25">
      <c r="A28" t="s">
        <v>285</v>
      </c>
      <c r="B28">
        <v>13</v>
      </c>
      <c r="C28" t="s">
        <v>300</v>
      </c>
      <c r="G28" s="3">
        <v>0.62083333333333335</v>
      </c>
      <c r="H28" s="3">
        <f>(G28-M28)</f>
        <v>0.57986111111111116</v>
      </c>
      <c r="I28" t="s">
        <v>17</v>
      </c>
      <c r="J28" t="s">
        <v>46</v>
      </c>
      <c r="M28" s="3">
        <v>4.0972222222222222E-2</v>
      </c>
    </row>
    <row r="30" spans="1:13" x14ac:dyDescent="0.25">
      <c r="A30" t="s">
        <v>285</v>
      </c>
      <c r="B30">
        <v>14</v>
      </c>
      <c r="C30" t="s">
        <v>301</v>
      </c>
      <c r="G30" s="3">
        <v>3.4722222222222224E-2</v>
      </c>
      <c r="H30" s="3">
        <f>(G30-M30)</f>
        <v>2.7083333333333334E-2</v>
      </c>
      <c r="I30" t="s">
        <v>19</v>
      </c>
      <c r="J30" t="s">
        <v>46</v>
      </c>
      <c r="M30" s="3">
        <v>7.6388888888888886E-3</v>
      </c>
    </row>
    <row r="32" spans="1:13" x14ac:dyDescent="0.25">
      <c r="A32" t="s">
        <v>285</v>
      </c>
      <c r="B32">
        <v>15</v>
      </c>
      <c r="C32" t="s">
        <v>302</v>
      </c>
      <c r="G32" s="3">
        <v>5.7638888888888885E-2</v>
      </c>
      <c r="H32" s="3">
        <f>(G32-M32)</f>
        <v>5.4166666666666662E-2</v>
      </c>
      <c r="I32" t="s">
        <v>19</v>
      </c>
      <c r="J32" t="s">
        <v>29</v>
      </c>
      <c r="M32" s="3">
        <v>3.472222222222222E-3</v>
      </c>
    </row>
    <row r="34" spans="2:8" x14ac:dyDescent="0.25">
      <c r="B34">
        <v>16</v>
      </c>
      <c r="G34" s="3"/>
      <c r="H34" s="3"/>
    </row>
    <row r="36" spans="2:8" x14ac:dyDescent="0.25">
      <c r="B36">
        <v>18</v>
      </c>
      <c r="G36" s="3"/>
      <c r="H36" s="3"/>
    </row>
    <row r="38" spans="2:8" x14ac:dyDescent="0.25">
      <c r="B38">
        <v>19</v>
      </c>
      <c r="G38" s="3"/>
      <c r="H38" s="3"/>
    </row>
    <row r="40" spans="2:8" x14ac:dyDescent="0.25">
      <c r="B40">
        <v>20</v>
      </c>
      <c r="H40"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G21" sqref="G21"/>
    </sheetView>
  </sheetViews>
  <sheetFormatPr defaultRowHeight="15" x14ac:dyDescent="0.25"/>
  <cols>
    <col min="3" max="3" width="53.42578125" customWidth="1"/>
    <col min="4" max="4" width="33.85546875" customWidth="1"/>
    <col min="12" max="12" width="10.140625" bestFit="1" customWidth="1"/>
  </cols>
  <sheetData>
    <row r="1" spans="1:13" x14ac:dyDescent="0.25">
      <c r="C1" t="s">
        <v>0</v>
      </c>
      <c r="D1" t="s">
        <v>1</v>
      </c>
      <c r="E1" t="s">
        <v>2</v>
      </c>
      <c r="F1" t="s">
        <v>3</v>
      </c>
      <c r="G1" t="s">
        <v>4</v>
      </c>
      <c r="H1" t="s">
        <v>4</v>
      </c>
      <c r="I1" t="s">
        <v>5</v>
      </c>
      <c r="L1" t="s">
        <v>6</v>
      </c>
    </row>
    <row r="2" spans="1:13" x14ac:dyDescent="0.25">
      <c r="C2" t="s">
        <v>119</v>
      </c>
      <c r="G2" t="s">
        <v>8</v>
      </c>
      <c r="H2" t="s">
        <v>9</v>
      </c>
      <c r="I2" t="s">
        <v>10</v>
      </c>
      <c r="J2" t="s">
        <v>11</v>
      </c>
      <c r="K2" t="s">
        <v>12</v>
      </c>
    </row>
    <row r="3" spans="1:13" x14ac:dyDescent="0.25">
      <c r="C3" t="s">
        <v>303</v>
      </c>
      <c r="E3" t="s">
        <v>14</v>
      </c>
      <c r="F3" t="s">
        <v>303</v>
      </c>
      <c r="L3" s="1"/>
    </row>
    <row r="4" spans="1:13" ht="30" x14ac:dyDescent="0.25">
      <c r="A4" t="s">
        <v>303</v>
      </c>
      <c r="B4">
        <v>1</v>
      </c>
      <c r="C4" s="2" t="s">
        <v>304</v>
      </c>
      <c r="G4" s="3">
        <v>0.17986111111111111</v>
      </c>
      <c r="H4" s="3">
        <f>(G4-M4)</f>
        <v>0.16875000000000001</v>
      </c>
      <c r="I4" t="s">
        <v>17</v>
      </c>
      <c r="J4" t="s">
        <v>29</v>
      </c>
      <c r="K4" t="s">
        <v>305</v>
      </c>
      <c r="M4" s="3">
        <v>1.1111111111111112E-2</v>
      </c>
    </row>
    <row r="5" spans="1:13" x14ac:dyDescent="0.25">
      <c r="A5" t="s">
        <v>303</v>
      </c>
      <c r="B5">
        <v>2</v>
      </c>
      <c r="C5" t="s">
        <v>306</v>
      </c>
      <c r="D5" s="2"/>
      <c r="G5" s="3">
        <v>9.5833333333333326E-2</v>
      </c>
      <c r="H5" s="3">
        <f>(G5-M5)</f>
        <v>9.3055555555555544E-2</v>
      </c>
      <c r="I5" t="s">
        <v>19</v>
      </c>
      <c r="J5" t="s">
        <v>29</v>
      </c>
      <c r="K5" t="s">
        <v>107</v>
      </c>
      <c r="M5" s="3">
        <v>2.7777777777777779E-3</v>
      </c>
    </row>
    <row r="7" spans="1:13" x14ac:dyDescent="0.25">
      <c r="F7" s="3"/>
      <c r="G7" s="3"/>
      <c r="H7" s="3"/>
    </row>
    <row r="9" spans="1:13" x14ac:dyDescent="0.25">
      <c r="F9" s="3"/>
      <c r="G9" s="3"/>
      <c r="H9" s="3"/>
    </row>
    <row r="11" spans="1:13" x14ac:dyDescent="0.25">
      <c r="F11" s="3"/>
      <c r="G11" s="3"/>
      <c r="H11" s="3"/>
      <c r="M11" s="3"/>
    </row>
    <row r="13" spans="1:13" x14ac:dyDescent="0.25">
      <c r="G13" s="3"/>
      <c r="H13" s="3"/>
      <c r="M13" s="3"/>
    </row>
    <row r="15" spans="1:13" x14ac:dyDescent="0.25">
      <c r="C15" s="2"/>
      <c r="F15" s="3"/>
      <c r="G15" s="3"/>
      <c r="H15" s="3"/>
      <c r="M15" s="3"/>
    </row>
    <row r="17" spans="7:13" x14ac:dyDescent="0.25">
      <c r="G17" s="3"/>
      <c r="H17" s="3"/>
      <c r="M17" s="3"/>
    </row>
    <row r="19" spans="7:13" x14ac:dyDescent="0.25">
      <c r="G19" s="3"/>
      <c r="H19" s="3"/>
      <c r="M19" s="3"/>
    </row>
    <row r="21" spans="7:13" x14ac:dyDescent="0.25">
      <c r="G21" s="3"/>
      <c r="H21" s="3"/>
      <c r="M21" s="3"/>
    </row>
    <row r="23" spans="7:13" x14ac:dyDescent="0.25">
      <c r="G23" s="3"/>
      <c r="H23" s="3"/>
      <c r="M23" s="3"/>
    </row>
    <row r="25" spans="7:13" x14ac:dyDescent="0.25">
      <c r="G25" s="3"/>
      <c r="H25" s="3"/>
      <c r="M25" s="3"/>
    </row>
    <row r="27" spans="7:13" x14ac:dyDescent="0.25">
      <c r="G27" s="3"/>
      <c r="H27" s="3"/>
      <c r="M27" s="3"/>
    </row>
    <row r="29" spans="7:13" x14ac:dyDescent="0.25">
      <c r="G29" s="3"/>
      <c r="H29" s="3"/>
      <c r="M29" s="3"/>
    </row>
    <row r="31" spans="7:13" x14ac:dyDescent="0.25">
      <c r="G31" s="3"/>
      <c r="H31" s="3"/>
      <c r="M31" s="3"/>
    </row>
    <row r="33" spans="7:8" x14ac:dyDescent="0.25">
      <c r="G33" s="3"/>
      <c r="H33" s="3"/>
    </row>
    <row r="35" spans="7:8" x14ac:dyDescent="0.25">
      <c r="G35" s="3"/>
      <c r="H35" s="3"/>
    </row>
    <row r="37" spans="7:8" x14ac:dyDescent="0.25">
      <c r="G37" s="3"/>
      <c r="H37" s="3"/>
    </row>
    <row r="39" spans="7:8" x14ac:dyDescent="0.25">
      <c r="H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selection sqref="A1:XFD1048576"/>
    </sheetView>
  </sheetViews>
  <sheetFormatPr defaultRowHeight="15" x14ac:dyDescent="0.25"/>
  <cols>
    <col min="3" max="3" width="53.42578125" customWidth="1"/>
    <col min="4" max="4" width="33.85546875" customWidth="1"/>
    <col min="12" max="12" width="10.140625" bestFit="1" customWidth="1"/>
  </cols>
  <sheetData>
    <row r="1" spans="1:13" x14ac:dyDescent="0.25">
      <c r="C1" t="s">
        <v>0</v>
      </c>
      <c r="D1" t="s">
        <v>1</v>
      </c>
      <c r="E1" t="s">
        <v>2</v>
      </c>
      <c r="F1" t="s">
        <v>3</v>
      </c>
      <c r="G1" t="s">
        <v>4</v>
      </c>
      <c r="H1" t="s">
        <v>4</v>
      </c>
      <c r="I1" t="s">
        <v>5</v>
      </c>
      <c r="L1" t="s">
        <v>6</v>
      </c>
    </row>
    <row r="2" spans="1:13" x14ac:dyDescent="0.25">
      <c r="G2" t="s">
        <v>8</v>
      </c>
      <c r="H2" t="s">
        <v>9</v>
      </c>
      <c r="I2" t="s">
        <v>10</v>
      </c>
      <c r="J2" t="s">
        <v>11</v>
      </c>
      <c r="K2" t="s">
        <v>12</v>
      </c>
    </row>
    <row r="3" spans="1:13" x14ac:dyDescent="0.25">
      <c r="F3" t="s">
        <v>307</v>
      </c>
      <c r="K3" t="s">
        <v>107</v>
      </c>
      <c r="L3" s="1"/>
    </row>
    <row r="4" spans="1:13" x14ac:dyDescent="0.25">
      <c r="A4" t="s">
        <v>307</v>
      </c>
      <c r="B4">
        <v>1</v>
      </c>
      <c r="C4" t="s">
        <v>308</v>
      </c>
      <c r="G4" s="3">
        <v>0.12916666666666668</v>
      </c>
      <c r="H4" s="3">
        <f>(G4-M4)</f>
        <v>0.10277777777777779</v>
      </c>
      <c r="I4" t="s">
        <v>17</v>
      </c>
      <c r="J4" t="s">
        <v>151</v>
      </c>
      <c r="M4" s="3">
        <v>2.6388888888888889E-2</v>
      </c>
    </row>
    <row r="5" spans="1:13" x14ac:dyDescent="0.25">
      <c r="A5" t="s">
        <v>307</v>
      </c>
      <c r="B5">
        <v>2</v>
      </c>
      <c r="C5" t="s">
        <v>309</v>
      </c>
      <c r="F5" s="3"/>
      <c r="G5" s="3">
        <v>6.6666666666666666E-2</v>
      </c>
      <c r="H5" s="3">
        <f>(G5-M5)</f>
        <v>4.8611111111111105E-2</v>
      </c>
      <c r="I5" t="s">
        <v>19</v>
      </c>
      <c r="J5" t="s">
        <v>29</v>
      </c>
      <c r="M5" s="3">
        <v>1.8055555555555557E-2</v>
      </c>
    </row>
    <row r="6" spans="1:13" x14ac:dyDescent="0.25">
      <c r="A6" t="s">
        <v>307</v>
      </c>
      <c r="B6">
        <v>3</v>
      </c>
      <c r="C6" t="s">
        <v>310</v>
      </c>
      <c r="F6" s="3"/>
      <c r="G6" s="3">
        <v>5.347222222222222E-2</v>
      </c>
      <c r="H6" s="3">
        <f>(G6-M6)</f>
        <v>4.2361111111111106E-2</v>
      </c>
      <c r="I6" t="s">
        <v>19</v>
      </c>
      <c r="J6" t="s">
        <v>144</v>
      </c>
      <c r="M6" s="3">
        <v>1.1111111111111112E-2</v>
      </c>
    </row>
    <row r="7" spans="1:13" x14ac:dyDescent="0.25">
      <c r="A7" t="s">
        <v>307</v>
      </c>
      <c r="B7">
        <v>4</v>
      </c>
      <c r="C7" s="2" t="s">
        <v>311</v>
      </c>
      <c r="F7" s="3"/>
      <c r="G7" s="3">
        <v>0.15416666666666667</v>
      </c>
      <c r="H7" s="3">
        <f>(G7-M7)</f>
        <v>0.12847222222222224</v>
      </c>
      <c r="I7" t="s">
        <v>19</v>
      </c>
      <c r="J7" t="s">
        <v>29</v>
      </c>
      <c r="M7" s="3">
        <v>2.5694444444444447E-2</v>
      </c>
    </row>
    <row r="15" spans="1:13" x14ac:dyDescent="0.25">
      <c r="G15" s="3"/>
      <c r="H15" s="3"/>
      <c r="M15" s="3"/>
    </row>
    <row r="17" spans="7:13" x14ac:dyDescent="0.25">
      <c r="G17" s="3"/>
      <c r="H17" s="3"/>
      <c r="M17" s="3"/>
    </row>
    <row r="19" spans="7:13" x14ac:dyDescent="0.25">
      <c r="G19" s="3"/>
      <c r="H19" s="3"/>
      <c r="M19" s="3"/>
    </row>
    <row r="21" spans="7:13" x14ac:dyDescent="0.25">
      <c r="G21" s="3"/>
      <c r="H21" s="3"/>
      <c r="M21" s="3"/>
    </row>
    <row r="23" spans="7:13" x14ac:dyDescent="0.25">
      <c r="G23" s="3"/>
      <c r="H23" s="3"/>
      <c r="M23" s="3"/>
    </row>
    <row r="25" spans="7:13" x14ac:dyDescent="0.25">
      <c r="G25" s="3"/>
      <c r="H25" s="3"/>
      <c r="M25" s="3"/>
    </row>
    <row r="27" spans="7:13" x14ac:dyDescent="0.25">
      <c r="G27" s="3"/>
      <c r="H27" s="3"/>
      <c r="M27" s="3"/>
    </row>
    <row r="29" spans="7:13" x14ac:dyDescent="0.25">
      <c r="G29" s="3"/>
      <c r="H29" s="3"/>
      <c r="M29" s="3"/>
    </row>
    <row r="31" spans="7:13" x14ac:dyDescent="0.25">
      <c r="G31" s="3"/>
      <c r="H31" s="3"/>
    </row>
    <row r="33" spans="7:8" x14ac:dyDescent="0.25">
      <c r="G33" s="3"/>
      <c r="H33" s="3"/>
    </row>
    <row r="35" spans="7:8" x14ac:dyDescent="0.25">
      <c r="G35" s="3"/>
      <c r="H35" s="3"/>
    </row>
    <row r="37" spans="7:8" x14ac:dyDescent="0.25">
      <c r="H37"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selection activeCell="I16" sqref="I16"/>
    </sheetView>
  </sheetViews>
  <sheetFormatPr defaultRowHeight="15" x14ac:dyDescent="0.25"/>
  <cols>
    <col min="3" max="3" width="53.42578125" customWidth="1"/>
    <col min="4" max="4" width="33.85546875" customWidth="1"/>
    <col min="12" max="12" width="10.140625" bestFit="1" customWidth="1"/>
  </cols>
  <sheetData>
    <row r="1" spans="1:13" x14ac:dyDescent="0.25">
      <c r="C1" t="s">
        <v>0</v>
      </c>
      <c r="D1" t="s">
        <v>1</v>
      </c>
      <c r="E1" t="s">
        <v>2</v>
      </c>
      <c r="F1" t="s">
        <v>3</v>
      </c>
      <c r="G1" t="s">
        <v>4</v>
      </c>
      <c r="H1" t="s">
        <v>4</v>
      </c>
      <c r="I1" t="s">
        <v>5</v>
      </c>
      <c r="L1" t="s">
        <v>6</v>
      </c>
    </row>
    <row r="2" spans="1:13" x14ac:dyDescent="0.25">
      <c r="C2" t="s">
        <v>312</v>
      </c>
      <c r="G2" t="s">
        <v>8</v>
      </c>
      <c r="H2" t="s">
        <v>9</v>
      </c>
      <c r="I2" t="s">
        <v>10</v>
      </c>
      <c r="J2" t="s">
        <v>11</v>
      </c>
      <c r="K2" t="s">
        <v>12</v>
      </c>
    </row>
    <row r="3" spans="1:13" x14ac:dyDescent="0.25">
      <c r="C3" t="s">
        <v>313</v>
      </c>
      <c r="F3" t="s">
        <v>314</v>
      </c>
      <c r="K3" t="s">
        <v>186</v>
      </c>
      <c r="L3" s="1"/>
    </row>
    <row r="4" spans="1:13" x14ac:dyDescent="0.25">
      <c r="L4" s="1"/>
    </row>
    <row r="5" spans="1:13" x14ac:dyDescent="0.25">
      <c r="A5" t="s">
        <v>313</v>
      </c>
      <c r="B5">
        <v>1</v>
      </c>
      <c r="C5" s="2" t="s">
        <v>315</v>
      </c>
      <c r="G5" s="3">
        <v>0.21249999999999999</v>
      </c>
      <c r="H5" s="3">
        <f>(G5-M5)</f>
        <v>0.18819444444444444</v>
      </c>
      <c r="I5" t="s">
        <v>17</v>
      </c>
      <c r="J5" t="s">
        <v>144</v>
      </c>
      <c r="M5" s="3">
        <v>2.4305555555555556E-2</v>
      </c>
    </row>
    <row r="6" spans="1:13" x14ac:dyDescent="0.25">
      <c r="A6" t="s">
        <v>313</v>
      </c>
      <c r="B6">
        <v>2</v>
      </c>
      <c r="C6" t="s">
        <v>316</v>
      </c>
      <c r="D6" s="2"/>
      <c r="G6" s="3">
        <v>0.25277777777777777</v>
      </c>
      <c r="H6" s="3">
        <f>(G6-M6)</f>
        <v>0.23888888888888887</v>
      </c>
      <c r="I6" t="s">
        <v>48</v>
      </c>
      <c r="J6" t="s">
        <v>83</v>
      </c>
      <c r="M6" s="3">
        <v>1.3888888888888888E-2</v>
      </c>
    </row>
    <row r="7" spans="1:13" ht="30" x14ac:dyDescent="0.25">
      <c r="A7" t="s">
        <v>313</v>
      </c>
      <c r="B7">
        <v>3</v>
      </c>
      <c r="C7" s="2" t="s">
        <v>317</v>
      </c>
      <c r="F7" s="3"/>
      <c r="G7" s="3">
        <v>0.15833333333333333</v>
      </c>
      <c r="H7" s="3">
        <f>(G7-M7)</f>
        <v>0.1236111111111111</v>
      </c>
      <c r="I7" t="s">
        <v>19</v>
      </c>
      <c r="J7" t="s">
        <v>83</v>
      </c>
      <c r="M7" s="3">
        <v>3.4722222222222224E-2</v>
      </c>
    </row>
    <row r="8" spans="1:13" ht="45" x14ac:dyDescent="0.25">
      <c r="A8" t="s">
        <v>313</v>
      </c>
      <c r="B8">
        <v>4</v>
      </c>
      <c r="C8" s="2" t="s">
        <v>318</v>
      </c>
      <c r="F8" s="3"/>
      <c r="G8" s="3">
        <v>0.13541666666666666</v>
      </c>
      <c r="H8" s="3">
        <f>(G8-M8)</f>
        <v>0.11180555555555555</v>
      </c>
      <c r="I8" t="s">
        <v>19</v>
      </c>
      <c r="J8" t="s">
        <v>287</v>
      </c>
      <c r="M8" s="3">
        <v>2.361111111111111E-2</v>
      </c>
    </row>
    <row r="12" spans="1:13" x14ac:dyDescent="0.25">
      <c r="C12" s="2"/>
      <c r="G12" s="3"/>
      <c r="H12" s="3"/>
      <c r="M12" s="3"/>
    </row>
    <row r="14" spans="1:13" x14ac:dyDescent="0.25">
      <c r="C14" s="2"/>
      <c r="F14" s="3"/>
      <c r="G14" s="3"/>
      <c r="H14" s="3"/>
      <c r="M14" s="3"/>
    </row>
    <row r="16" spans="1:13" x14ac:dyDescent="0.25">
      <c r="C16" s="2"/>
      <c r="G16" s="3"/>
      <c r="H16" s="3"/>
      <c r="M16" s="3"/>
    </row>
    <row r="18" spans="3:13" x14ac:dyDescent="0.25">
      <c r="C18" s="2"/>
      <c r="G18" s="3"/>
      <c r="H18" s="3"/>
      <c r="M18" s="3"/>
    </row>
    <row r="20" spans="3:13" x14ac:dyDescent="0.25">
      <c r="C20" s="2"/>
      <c r="G20" s="3"/>
      <c r="H20" s="3"/>
      <c r="M20" s="3"/>
    </row>
    <row r="22" spans="3:13" x14ac:dyDescent="0.25">
      <c r="C22" s="2"/>
      <c r="G22" s="3"/>
      <c r="H22" s="3"/>
      <c r="M22" s="3"/>
    </row>
    <row r="24" spans="3:13" x14ac:dyDescent="0.25">
      <c r="G24" s="3"/>
      <c r="H24" s="3"/>
      <c r="M24" s="3"/>
    </row>
    <row r="26" spans="3:13" x14ac:dyDescent="0.25">
      <c r="C26" s="2"/>
      <c r="G26" s="3"/>
      <c r="H26" s="3"/>
      <c r="M26" s="3"/>
    </row>
    <row r="28" spans="3:13" x14ac:dyDescent="0.25">
      <c r="G28" s="3"/>
      <c r="H28" s="3"/>
      <c r="M28" s="3"/>
    </row>
    <row r="30" spans="3:13" x14ac:dyDescent="0.25">
      <c r="G30" s="3"/>
      <c r="H30" s="3"/>
      <c r="M30" s="3"/>
    </row>
    <row r="32" spans="3:13" x14ac:dyDescent="0.25">
      <c r="G32" s="3"/>
      <c r="H32" s="3"/>
    </row>
    <row r="34" spans="7:8" x14ac:dyDescent="0.25">
      <c r="G34" s="3"/>
      <c r="H34" s="3"/>
    </row>
    <row r="36" spans="7:8" x14ac:dyDescent="0.25">
      <c r="G36" s="3"/>
      <c r="H36" s="3"/>
    </row>
    <row r="38" spans="7:8" x14ac:dyDescent="0.25">
      <c r="H38"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selection activeCell="J16" sqref="J16"/>
    </sheetView>
  </sheetViews>
  <sheetFormatPr defaultRowHeight="15" x14ac:dyDescent="0.25"/>
  <cols>
    <col min="5" max="5" width="53.42578125" customWidth="1"/>
    <col min="6" max="6" width="43.140625" customWidth="1"/>
    <col min="15" max="15" width="9.7109375" bestFit="1" customWidth="1"/>
  </cols>
  <sheetData>
    <row r="1" spans="1:15" x14ac:dyDescent="0.25">
      <c r="E1" t="s">
        <v>0</v>
      </c>
      <c r="F1" t="s">
        <v>1</v>
      </c>
      <c r="H1" t="s">
        <v>4</v>
      </c>
      <c r="J1" t="s">
        <v>4</v>
      </c>
      <c r="K1" t="s">
        <v>5</v>
      </c>
    </row>
    <row r="2" spans="1:15" x14ac:dyDescent="0.25">
      <c r="E2" t="s">
        <v>119</v>
      </c>
      <c r="H2" t="s">
        <v>8</v>
      </c>
      <c r="J2" t="s">
        <v>9</v>
      </c>
      <c r="K2" t="s">
        <v>10</v>
      </c>
      <c r="L2" t="s">
        <v>11</v>
      </c>
    </row>
    <row r="3" spans="1:15" x14ac:dyDescent="0.25">
      <c r="E3" t="s">
        <v>319</v>
      </c>
      <c r="M3" s="1"/>
      <c r="O3" s="10">
        <v>41054</v>
      </c>
    </row>
    <row r="4" spans="1:15" ht="90" x14ac:dyDescent="0.25">
      <c r="A4" t="s">
        <v>319</v>
      </c>
      <c r="C4">
        <v>1</v>
      </c>
      <c r="E4" s="2" t="s">
        <v>320</v>
      </c>
      <c r="F4" t="s">
        <v>321</v>
      </c>
      <c r="H4" s="3">
        <v>0.59444444444444444</v>
      </c>
      <c r="J4" s="3">
        <f t="shared" ref="J4:J9" si="0">(H4-M4)</f>
        <v>0.56458333333333333</v>
      </c>
      <c r="K4" t="s">
        <v>19</v>
      </c>
      <c r="L4" t="s">
        <v>151</v>
      </c>
      <c r="M4" s="3">
        <v>2.9861111111111113E-2</v>
      </c>
    </row>
    <row r="5" spans="1:15" x14ac:dyDescent="0.25">
      <c r="A5" t="s">
        <v>319</v>
      </c>
      <c r="C5">
        <v>2</v>
      </c>
      <c r="E5" t="s">
        <v>322</v>
      </c>
      <c r="F5" s="2" t="s">
        <v>323</v>
      </c>
      <c r="H5" s="3">
        <v>0.28402777777777777</v>
      </c>
      <c r="J5" s="3">
        <f t="shared" si="0"/>
        <v>0.26458333333333334</v>
      </c>
      <c r="K5" t="s">
        <v>17</v>
      </c>
      <c r="L5" t="s">
        <v>41</v>
      </c>
      <c r="M5" s="3">
        <v>1.9444444444444445E-2</v>
      </c>
    </row>
    <row r="6" spans="1:15" x14ac:dyDescent="0.25">
      <c r="A6" t="s">
        <v>319</v>
      </c>
      <c r="C6">
        <v>3</v>
      </c>
      <c r="E6" t="s">
        <v>324</v>
      </c>
      <c r="F6" t="s">
        <v>325</v>
      </c>
      <c r="H6" s="3">
        <v>0.11180555555555556</v>
      </c>
      <c r="J6" s="3">
        <f t="shared" si="0"/>
        <v>9.583333333333334E-2</v>
      </c>
      <c r="K6" t="s">
        <v>19</v>
      </c>
      <c r="L6" t="s">
        <v>151</v>
      </c>
      <c r="M6" s="3">
        <v>1.5972222222222224E-2</v>
      </c>
    </row>
    <row r="7" spans="1:15" x14ac:dyDescent="0.25">
      <c r="A7" t="s">
        <v>319</v>
      </c>
      <c r="C7">
        <v>4</v>
      </c>
      <c r="E7" t="s">
        <v>326</v>
      </c>
      <c r="F7" t="s">
        <v>327</v>
      </c>
      <c r="H7" s="3">
        <v>0.52847222222222223</v>
      </c>
      <c r="J7" s="3">
        <f t="shared" si="0"/>
        <v>0.47638888888888892</v>
      </c>
      <c r="K7" t="s">
        <v>17</v>
      </c>
      <c r="L7" t="s">
        <v>57</v>
      </c>
      <c r="M7" s="3">
        <v>5.2083333333333336E-2</v>
      </c>
    </row>
    <row r="8" spans="1:15" x14ac:dyDescent="0.25">
      <c r="A8" t="s">
        <v>319</v>
      </c>
      <c r="C8">
        <v>5</v>
      </c>
      <c r="E8" t="s">
        <v>328</v>
      </c>
      <c r="F8" t="s">
        <v>329</v>
      </c>
      <c r="H8" s="3">
        <v>0.53819444444444442</v>
      </c>
      <c r="J8" s="3">
        <f t="shared" si="0"/>
        <v>0.53819444444444442</v>
      </c>
      <c r="K8" t="s">
        <v>17</v>
      </c>
      <c r="L8" t="s">
        <v>89</v>
      </c>
      <c r="M8" s="3"/>
    </row>
    <row r="9" spans="1:15" ht="45" x14ac:dyDescent="0.25">
      <c r="A9" t="s">
        <v>319</v>
      </c>
      <c r="C9">
        <v>6</v>
      </c>
      <c r="E9" s="2" t="s">
        <v>330</v>
      </c>
      <c r="F9" t="s">
        <v>331</v>
      </c>
      <c r="H9" s="3">
        <v>0.55486111111111114</v>
      </c>
      <c r="J9" s="3">
        <f t="shared" si="0"/>
        <v>0.54375000000000007</v>
      </c>
      <c r="K9" t="s">
        <v>17</v>
      </c>
      <c r="L9" t="s">
        <v>151</v>
      </c>
      <c r="M9" s="3">
        <v>1.1111111111111112E-2</v>
      </c>
    </row>
    <row r="11" spans="1:15" x14ac:dyDescent="0.25">
      <c r="E11" s="2"/>
      <c r="H11" s="3"/>
      <c r="J11" s="3"/>
      <c r="M11" s="3"/>
    </row>
    <row r="13" spans="1:15" x14ac:dyDescent="0.25">
      <c r="H13" s="3"/>
      <c r="J13" s="3"/>
      <c r="M13" s="3"/>
    </row>
    <row r="15" spans="1:15" x14ac:dyDescent="0.25">
      <c r="H15" s="3"/>
      <c r="J15" s="3"/>
      <c r="M15" s="3"/>
    </row>
    <row r="17" spans="3:13" x14ac:dyDescent="0.25">
      <c r="H17" s="3"/>
      <c r="J17" s="3"/>
      <c r="M17" s="3"/>
    </row>
    <row r="19" spans="3:13" x14ac:dyDescent="0.25">
      <c r="H19" s="3"/>
      <c r="J19" s="3"/>
      <c r="M19" s="3"/>
    </row>
    <row r="21" spans="3:13" x14ac:dyDescent="0.25">
      <c r="H21" s="3"/>
      <c r="J21" s="3"/>
      <c r="M21" s="3"/>
    </row>
    <row r="23" spans="3:13" x14ac:dyDescent="0.25">
      <c r="H23" s="3"/>
      <c r="J23" s="3"/>
      <c r="M23" s="3"/>
    </row>
    <row r="25" spans="3:13" x14ac:dyDescent="0.25">
      <c r="H25" s="3"/>
      <c r="J25" s="3"/>
      <c r="M25" s="3"/>
    </row>
    <row r="27" spans="3:13" x14ac:dyDescent="0.25">
      <c r="H27" s="3"/>
      <c r="J27" s="3"/>
      <c r="M27" s="3"/>
    </row>
    <row r="29" spans="3:13" x14ac:dyDescent="0.25">
      <c r="H29" s="3"/>
      <c r="J29" s="3"/>
    </row>
    <row r="31" spans="3:13" x14ac:dyDescent="0.25">
      <c r="C31">
        <v>18</v>
      </c>
      <c r="H31" s="3"/>
      <c r="J31" s="3"/>
    </row>
    <row r="33" spans="3:10" x14ac:dyDescent="0.25">
      <c r="C33">
        <v>19</v>
      </c>
      <c r="H33" s="3"/>
      <c r="J33" s="3"/>
    </row>
    <row r="35" spans="3:10" x14ac:dyDescent="0.25">
      <c r="C35">
        <v>20</v>
      </c>
      <c r="J35"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election sqref="A1:XFD1048576"/>
    </sheetView>
  </sheetViews>
  <sheetFormatPr defaultRowHeight="15" x14ac:dyDescent="0.25"/>
  <cols>
    <col min="3" max="3" width="53.42578125" customWidth="1"/>
    <col min="4" max="4" width="33.85546875" customWidth="1"/>
  </cols>
  <sheetData>
    <row r="1" spans="1:12" x14ac:dyDescent="0.25">
      <c r="C1" t="s">
        <v>0</v>
      </c>
      <c r="D1" t="s">
        <v>1</v>
      </c>
      <c r="E1" t="s">
        <v>2</v>
      </c>
      <c r="F1" t="s">
        <v>3</v>
      </c>
      <c r="G1" t="s">
        <v>4</v>
      </c>
      <c r="H1" t="s">
        <v>4</v>
      </c>
      <c r="I1" t="s">
        <v>5</v>
      </c>
      <c r="L1" t="s">
        <v>6</v>
      </c>
    </row>
    <row r="2" spans="1:12" x14ac:dyDescent="0.25">
      <c r="C2" t="s">
        <v>319</v>
      </c>
      <c r="G2" t="s">
        <v>8</v>
      </c>
      <c r="H2" t="s">
        <v>9</v>
      </c>
      <c r="I2" t="s">
        <v>10</v>
      </c>
      <c r="J2" t="s">
        <v>11</v>
      </c>
      <c r="K2" t="s">
        <v>12</v>
      </c>
    </row>
    <row r="3" spans="1:12" x14ac:dyDescent="0.25">
      <c r="C3" t="s">
        <v>332</v>
      </c>
    </row>
    <row r="4" spans="1:12" x14ac:dyDescent="0.25">
      <c r="A4" t="s">
        <v>319</v>
      </c>
      <c r="B4">
        <v>1</v>
      </c>
      <c r="C4" t="s">
        <v>333</v>
      </c>
      <c r="E4" t="s">
        <v>14</v>
      </c>
      <c r="F4" t="s">
        <v>334</v>
      </c>
      <c r="G4" s="3">
        <v>5.2777777777777778E-2</v>
      </c>
      <c r="H4" s="3">
        <v>4.1666666666666664E-2</v>
      </c>
      <c r="I4" t="s">
        <v>19</v>
      </c>
      <c r="J4" t="s">
        <v>335</v>
      </c>
      <c r="K4" t="s">
        <v>107</v>
      </c>
      <c r="L4" t="s">
        <v>336</v>
      </c>
    </row>
    <row r="6" spans="1:12" x14ac:dyDescent="0.25">
      <c r="A6" t="s">
        <v>319</v>
      </c>
      <c r="B6">
        <v>2</v>
      </c>
      <c r="C6" t="s">
        <v>337</v>
      </c>
      <c r="D6" s="2"/>
      <c r="G6" s="3">
        <v>0.21666666666666667</v>
      </c>
      <c r="H6" s="3" t="s">
        <v>338</v>
      </c>
      <c r="I6" t="s">
        <v>19</v>
      </c>
    </row>
    <row r="8" spans="1:12" x14ac:dyDescent="0.25">
      <c r="A8" t="s">
        <v>319</v>
      </c>
      <c r="B8">
        <v>3</v>
      </c>
      <c r="C8" t="s">
        <v>339</v>
      </c>
      <c r="G8" s="3">
        <v>0.4201388888888889</v>
      </c>
      <c r="H8" s="3">
        <v>0.38541666666666669</v>
      </c>
      <c r="I8" t="s">
        <v>19</v>
      </c>
      <c r="J8" t="s">
        <v>335</v>
      </c>
    </row>
    <row r="10" spans="1:12" x14ac:dyDescent="0.25">
      <c r="A10" t="s">
        <v>319</v>
      </c>
      <c r="B10">
        <v>4</v>
      </c>
      <c r="C10" t="s">
        <v>340</v>
      </c>
      <c r="G10" s="3" t="s">
        <v>341</v>
      </c>
      <c r="H10" s="3" t="s">
        <v>342</v>
      </c>
      <c r="I10" t="s">
        <v>17</v>
      </c>
    </row>
    <row r="12" spans="1:12" x14ac:dyDescent="0.25">
      <c r="A12" t="s">
        <v>319</v>
      </c>
      <c r="B12">
        <v>5</v>
      </c>
      <c r="C12" t="s">
        <v>343</v>
      </c>
      <c r="G12" s="3" t="s">
        <v>344</v>
      </c>
      <c r="H12" t="s">
        <v>345</v>
      </c>
      <c r="I12" t="s">
        <v>17</v>
      </c>
      <c r="J12" t="s">
        <v>29</v>
      </c>
    </row>
    <row r="14" spans="1:12" x14ac:dyDescent="0.25">
      <c r="A14" t="s">
        <v>319</v>
      </c>
      <c r="B14">
        <v>6</v>
      </c>
      <c r="C14" t="s">
        <v>346</v>
      </c>
      <c r="F14" s="3"/>
      <c r="G14" s="3" t="s">
        <v>347</v>
      </c>
      <c r="H14" s="4" t="s">
        <v>348</v>
      </c>
      <c r="I14" t="s">
        <v>19</v>
      </c>
      <c r="J14" t="s">
        <v>74</v>
      </c>
    </row>
    <row r="16" spans="1:12" x14ac:dyDescent="0.25">
      <c r="A16" t="s">
        <v>319</v>
      </c>
      <c r="B16">
        <v>7</v>
      </c>
      <c r="C16" s="2" t="s">
        <v>349</v>
      </c>
      <c r="G16" s="3" t="s">
        <v>205</v>
      </c>
      <c r="H16" s="3" t="s">
        <v>350</v>
      </c>
    </row>
    <row r="18" spans="1:10" x14ac:dyDescent="0.25">
      <c r="A18" t="s">
        <v>319</v>
      </c>
      <c r="B18">
        <v>8</v>
      </c>
      <c r="C18" t="s">
        <v>351</v>
      </c>
      <c r="G18" s="3" t="s">
        <v>352</v>
      </c>
      <c r="H18" s="3" t="s">
        <v>353</v>
      </c>
      <c r="I18" t="s">
        <v>19</v>
      </c>
      <c r="J18" t="s">
        <v>20</v>
      </c>
    </row>
    <row r="20" spans="1:10" x14ac:dyDescent="0.25">
      <c r="B20">
        <v>9</v>
      </c>
      <c r="G20" s="3"/>
      <c r="H20" s="3"/>
    </row>
    <row r="22" spans="1:10" x14ac:dyDescent="0.25">
      <c r="B22">
        <v>11</v>
      </c>
      <c r="G22" s="3"/>
      <c r="H22" s="3"/>
    </row>
    <row r="24" spans="1:10" x14ac:dyDescent="0.25">
      <c r="B24">
        <v>12</v>
      </c>
      <c r="H24" s="3"/>
    </row>
    <row r="26" spans="1:10" x14ac:dyDescent="0.25">
      <c r="B26">
        <v>13</v>
      </c>
      <c r="H26" s="3"/>
    </row>
    <row r="28" spans="1:10" x14ac:dyDescent="0.25">
      <c r="B28">
        <v>14</v>
      </c>
      <c r="H28" s="3"/>
    </row>
    <row r="30" spans="1:10" x14ac:dyDescent="0.25">
      <c r="B30">
        <v>15</v>
      </c>
      <c r="G30" s="3"/>
      <c r="H30" s="3"/>
    </row>
    <row r="32" spans="1:10" x14ac:dyDescent="0.25">
      <c r="B32">
        <v>16</v>
      </c>
      <c r="G32" s="3"/>
      <c r="H32" s="3"/>
    </row>
    <row r="34" spans="2:8" x14ac:dyDescent="0.25">
      <c r="B34">
        <v>17</v>
      </c>
      <c r="G34" s="3"/>
      <c r="H34" s="3"/>
    </row>
    <row r="36" spans="2:8" x14ac:dyDescent="0.25">
      <c r="B36">
        <v>18</v>
      </c>
      <c r="G36" s="3"/>
      <c r="H36" s="3"/>
    </row>
    <row r="38" spans="2:8" x14ac:dyDescent="0.25">
      <c r="B38">
        <v>19</v>
      </c>
      <c r="G38" s="3"/>
      <c r="H38" s="3"/>
    </row>
    <row r="40" spans="2:8" x14ac:dyDescent="0.25">
      <c r="B40">
        <v>20</v>
      </c>
      <c r="H40"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A4" sqref="A4:B8"/>
    </sheetView>
  </sheetViews>
  <sheetFormatPr defaultRowHeight="15" x14ac:dyDescent="0.25"/>
  <cols>
    <col min="2" max="2" width="53.42578125" customWidth="1"/>
    <col min="3" max="3" width="33.85546875" customWidth="1"/>
  </cols>
  <sheetData>
    <row r="1" spans="1:11" x14ac:dyDescent="0.25">
      <c r="B1" t="s">
        <v>0</v>
      </c>
      <c r="C1" t="s">
        <v>1</v>
      </c>
      <c r="D1" t="s">
        <v>2</v>
      </c>
      <c r="E1" t="s">
        <v>3</v>
      </c>
      <c r="F1" t="s">
        <v>4</v>
      </c>
      <c r="G1" t="s">
        <v>4</v>
      </c>
      <c r="H1" t="s">
        <v>5</v>
      </c>
      <c r="K1" t="s">
        <v>6</v>
      </c>
    </row>
    <row r="2" spans="1:11" x14ac:dyDescent="0.25">
      <c r="F2" t="s">
        <v>8</v>
      </c>
      <c r="G2" t="s">
        <v>9</v>
      </c>
      <c r="H2" t="s">
        <v>10</v>
      </c>
      <c r="I2" t="s">
        <v>11</v>
      </c>
      <c r="J2" t="s">
        <v>12</v>
      </c>
    </row>
    <row r="3" spans="1:11" x14ac:dyDescent="0.25">
      <c r="B3" t="s">
        <v>354</v>
      </c>
    </row>
    <row r="4" spans="1:11" x14ac:dyDescent="0.25">
      <c r="A4">
        <v>1</v>
      </c>
      <c r="B4" t="s">
        <v>355</v>
      </c>
      <c r="D4" t="s">
        <v>14</v>
      </c>
      <c r="F4" s="3" t="s">
        <v>356</v>
      </c>
      <c r="G4" s="3" t="s">
        <v>357</v>
      </c>
      <c r="H4" t="s">
        <v>19</v>
      </c>
      <c r="I4" t="s">
        <v>144</v>
      </c>
      <c r="J4" t="s">
        <v>358</v>
      </c>
      <c r="K4" s="1">
        <v>40945</v>
      </c>
    </row>
    <row r="5" spans="1:11" x14ac:dyDescent="0.25">
      <c r="A5">
        <v>2</v>
      </c>
      <c r="B5" t="s">
        <v>359</v>
      </c>
      <c r="C5" s="2"/>
      <c r="F5" s="3" t="s">
        <v>360</v>
      </c>
      <c r="G5" s="3" t="s">
        <v>361</v>
      </c>
      <c r="H5" t="s">
        <v>19</v>
      </c>
      <c r="I5" t="s">
        <v>83</v>
      </c>
    </row>
    <row r="6" spans="1:11" ht="60" x14ac:dyDescent="0.25">
      <c r="A6">
        <v>3</v>
      </c>
      <c r="B6" s="2" t="s">
        <v>362</v>
      </c>
      <c r="C6" s="2" t="s">
        <v>363</v>
      </c>
      <c r="F6" s="3" t="s">
        <v>364</v>
      </c>
      <c r="G6" s="3" t="s">
        <v>365</v>
      </c>
      <c r="H6" t="s">
        <v>17</v>
      </c>
      <c r="I6" t="s">
        <v>38</v>
      </c>
    </row>
    <row r="7" spans="1:11" ht="60" x14ac:dyDescent="0.25">
      <c r="A7">
        <v>4</v>
      </c>
      <c r="B7" s="2" t="s">
        <v>366</v>
      </c>
      <c r="F7" s="3" t="s">
        <v>367</v>
      </c>
      <c r="G7" s="3" t="s">
        <v>368</v>
      </c>
      <c r="H7" t="s">
        <v>17</v>
      </c>
      <c r="I7" t="s">
        <v>29</v>
      </c>
    </row>
    <row r="8" spans="1:11" x14ac:dyDescent="0.25">
      <c r="A8">
        <v>5</v>
      </c>
      <c r="B8" t="s">
        <v>369</v>
      </c>
      <c r="F8" s="3" t="s">
        <v>370</v>
      </c>
      <c r="G8" t="s">
        <v>371</v>
      </c>
      <c r="H8" t="s">
        <v>17</v>
      </c>
      <c r="I8" t="s">
        <v>83</v>
      </c>
    </row>
    <row r="10" spans="1:11" x14ac:dyDescent="0.25">
      <c r="E10" s="3"/>
      <c r="F10" s="3"/>
      <c r="G10" s="4"/>
    </row>
    <row r="12" spans="1:11" x14ac:dyDescent="0.25">
      <c r="B12" s="2"/>
      <c r="F12" s="3"/>
      <c r="G12" s="3"/>
    </row>
    <row r="14" spans="1:11" x14ac:dyDescent="0.25">
      <c r="F14" s="3"/>
      <c r="G14" s="3"/>
    </row>
    <row r="16" spans="1:11" x14ac:dyDescent="0.25">
      <c r="F16" s="3"/>
      <c r="G16" s="3"/>
    </row>
    <row r="18" spans="6:7" x14ac:dyDescent="0.25">
      <c r="F18" s="3"/>
      <c r="G18" s="3"/>
    </row>
    <row r="20" spans="6:7" x14ac:dyDescent="0.25">
      <c r="G20" s="3"/>
    </row>
    <row r="22" spans="6:7" x14ac:dyDescent="0.25">
      <c r="G22" s="3"/>
    </row>
    <row r="24" spans="6:7" x14ac:dyDescent="0.25">
      <c r="G24" s="3"/>
    </row>
    <row r="26" spans="6:7" x14ac:dyDescent="0.25">
      <c r="F26" s="3"/>
      <c r="G26" s="3"/>
    </row>
    <row r="28" spans="6:7" x14ac:dyDescent="0.25">
      <c r="F28" s="3"/>
      <c r="G28" s="3"/>
    </row>
    <row r="30" spans="6:7" x14ac:dyDescent="0.25">
      <c r="F30" s="3"/>
      <c r="G30" s="3"/>
    </row>
    <row r="32" spans="6:7" x14ac:dyDescent="0.25">
      <c r="F32" s="3"/>
      <c r="G32" s="3"/>
    </row>
    <row r="34" spans="6:7" x14ac:dyDescent="0.25">
      <c r="F34" s="3"/>
      <c r="G34" s="3"/>
    </row>
    <row r="36" spans="6:7" x14ac:dyDescent="0.25">
      <c r="G36"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F13" sqref="F13"/>
    </sheetView>
  </sheetViews>
  <sheetFormatPr defaultRowHeight="15" x14ac:dyDescent="0.25"/>
  <cols>
    <col min="1" max="1" width="14" customWidth="1"/>
    <col min="3" max="3" width="53.42578125" customWidth="1"/>
    <col min="4" max="4" width="45.28515625" customWidth="1"/>
    <col min="12" max="12" width="9.85546875" bestFit="1" customWidth="1"/>
  </cols>
  <sheetData>
    <row r="1" spans="1:12" x14ac:dyDescent="0.25">
      <c r="C1" t="s">
        <v>0</v>
      </c>
      <c r="D1" t="s">
        <v>1</v>
      </c>
      <c r="E1" t="s">
        <v>2</v>
      </c>
      <c r="F1" t="s">
        <v>3</v>
      </c>
      <c r="G1" t="s">
        <v>4</v>
      </c>
      <c r="H1" t="s">
        <v>4</v>
      </c>
      <c r="I1" t="s">
        <v>5</v>
      </c>
      <c r="L1" t="s">
        <v>6</v>
      </c>
    </row>
    <row r="2" spans="1:12" x14ac:dyDescent="0.25">
      <c r="C2" t="s">
        <v>155</v>
      </c>
      <c r="G2" t="s">
        <v>8</v>
      </c>
      <c r="H2" t="s">
        <v>9</v>
      </c>
      <c r="I2" t="s">
        <v>10</v>
      </c>
      <c r="J2" t="s">
        <v>11</v>
      </c>
      <c r="K2" t="s">
        <v>12</v>
      </c>
    </row>
    <row r="3" spans="1:12" x14ac:dyDescent="0.25">
      <c r="C3" t="s">
        <v>372</v>
      </c>
      <c r="E3" t="s">
        <v>14</v>
      </c>
      <c r="L3" s="1">
        <v>40985</v>
      </c>
    </row>
    <row r="4" spans="1:12" ht="30" x14ac:dyDescent="0.25">
      <c r="A4" t="s">
        <v>372</v>
      </c>
      <c r="B4">
        <v>1</v>
      </c>
      <c r="C4" s="2" t="s">
        <v>373</v>
      </c>
      <c r="D4" t="s">
        <v>374</v>
      </c>
      <c r="G4" s="3" t="s">
        <v>375</v>
      </c>
      <c r="H4" s="3" t="s">
        <v>376</v>
      </c>
      <c r="K4" t="s">
        <v>30</v>
      </c>
    </row>
    <row r="5" spans="1:12" ht="30" x14ac:dyDescent="0.25">
      <c r="A5" t="s">
        <v>372</v>
      </c>
      <c r="B5">
        <v>2</v>
      </c>
      <c r="C5" s="2" t="s">
        <v>377</v>
      </c>
      <c r="D5" s="2" t="s">
        <v>378</v>
      </c>
      <c r="G5" s="3" t="s">
        <v>379</v>
      </c>
      <c r="H5" s="3" t="s">
        <v>380</v>
      </c>
    </row>
    <row r="6" spans="1:12" ht="30" x14ac:dyDescent="0.25">
      <c r="A6" t="s">
        <v>372</v>
      </c>
      <c r="B6">
        <v>3</v>
      </c>
      <c r="C6" s="2" t="s">
        <v>381</v>
      </c>
      <c r="G6" s="3" t="s">
        <v>205</v>
      </c>
      <c r="H6" s="3" t="s">
        <v>382</v>
      </c>
    </row>
    <row r="7" spans="1:12" ht="30" x14ac:dyDescent="0.25">
      <c r="A7" t="s">
        <v>372</v>
      </c>
      <c r="B7">
        <v>4</v>
      </c>
      <c r="C7" s="2" t="s">
        <v>383</v>
      </c>
      <c r="G7" s="3" t="s">
        <v>384</v>
      </c>
      <c r="H7" s="3" t="s">
        <v>385</v>
      </c>
    </row>
    <row r="8" spans="1:12" x14ac:dyDescent="0.25">
      <c r="A8" t="s">
        <v>372</v>
      </c>
      <c r="B8">
        <v>5</v>
      </c>
      <c r="C8" t="s">
        <v>386</v>
      </c>
      <c r="G8" s="3" t="s">
        <v>379</v>
      </c>
      <c r="H8" t="s">
        <v>380</v>
      </c>
    </row>
    <row r="9" spans="1:12" ht="45" x14ac:dyDescent="0.25">
      <c r="A9" t="s">
        <v>372</v>
      </c>
      <c r="B9">
        <v>6</v>
      </c>
      <c r="C9" s="2" t="s">
        <v>387</v>
      </c>
      <c r="D9" t="s">
        <v>388</v>
      </c>
      <c r="F9" s="3"/>
      <c r="G9" s="3" t="s">
        <v>196</v>
      </c>
      <c r="H9" s="4" t="s">
        <v>389</v>
      </c>
    </row>
    <row r="10" spans="1:12" ht="30" x14ac:dyDescent="0.25">
      <c r="A10" t="s">
        <v>372</v>
      </c>
      <c r="B10">
        <v>7</v>
      </c>
      <c r="C10" s="2" t="s">
        <v>390</v>
      </c>
      <c r="G10" s="3" t="s">
        <v>391</v>
      </c>
      <c r="H10" s="3" t="s">
        <v>392</v>
      </c>
    </row>
    <row r="11" spans="1:12" ht="30" x14ac:dyDescent="0.25">
      <c r="A11" t="s">
        <v>372</v>
      </c>
      <c r="B11">
        <v>8</v>
      </c>
      <c r="C11" s="2" t="s">
        <v>393</v>
      </c>
      <c r="G11" s="3" t="s">
        <v>394</v>
      </c>
      <c r="H11" s="3" t="s">
        <v>395</v>
      </c>
    </row>
    <row r="12" spans="1:12" x14ac:dyDescent="0.25">
      <c r="A12" t="s">
        <v>372</v>
      </c>
      <c r="B12">
        <v>9</v>
      </c>
      <c r="D12" t="s">
        <v>396</v>
      </c>
      <c r="G12" s="3" t="s">
        <v>397</v>
      </c>
      <c r="H12" s="3">
        <v>8.3333333333333329E-2</v>
      </c>
    </row>
    <row r="13" spans="1:12" ht="45" x14ac:dyDescent="0.25">
      <c r="A13" t="s">
        <v>372</v>
      </c>
      <c r="B13">
        <v>10</v>
      </c>
      <c r="C13" s="2" t="s">
        <v>398</v>
      </c>
      <c r="G13" s="3" t="s">
        <v>399</v>
      </c>
      <c r="H13" s="3">
        <v>6.25E-2</v>
      </c>
    </row>
    <row r="14" spans="1:12" x14ac:dyDescent="0.25">
      <c r="A14" t="s">
        <v>372</v>
      </c>
      <c r="B14">
        <v>11</v>
      </c>
      <c r="C14" t="s">
        <v>400</v>
      </c>
      <c r="G14" t="s">
        <v>401</v>
      </c>
      <c r="H14" s="3" t="s">
        <v>402</v>
      </c>
    </row>
    <row r="15" spans="1:12" ht="30" x14ac:dyDescent="0.25">
      <c r="A15" t="s">
        <v>372</v>
      </c>
      <c r="B15">
        <v>12</v>
      </c>
      <c r="C15" s="2" t="s">
        <v>403</v>
      </c>
      <c r="G15" s="3">
        <v>3.1944444444444449E-2</v>
      </c>
      <c r="H15" s="3">
        <v>2.2916666666666669E-2</v>
      </c>
    </row>
    <row r="16" spans="1:12" x14ac:dyDescent="0.25">
      <c r="A16" t="s">
        <v>372</v>
      </c>
      <c r="B16">
        <v>13</v>
      </c>
      <c r="C16" t="s">
        <v>404</v>
      </c>
      <c r="G16" s="3">
        <v>3.7499999999999999E-2</v>
      </c>
      <c r="H16" s="3">
        <v>2.4999999999999998E-2</v>
      </c>
    </row>
    <row r="17" spans="1:8" ht="30" x14ac:dyDescent="0.25">
      <c r="A17" t="s">
        <v>372</v>
      </c>
      <c r="B17">
        <v>14</v>
      </c>
      <c r="C17" s="2" t="s">
        <v>405</v>
      </c>
      <c r="G17" s="3">
        <v>0.20833333333333334</v>
      </c>
      <c r="H17" s="3" t="s">
        <v>406</v>
      </c>
    </row>
    <row r="18" spans="1:8" x14ac:dyDescent="0.25">
      <c r="A18" t="s">
        <v>372</v>
      </c>
      <c r="B18">
        <v>15</v>
      </c>
      <c r="C18" t="s">
        <v>407</v>
      </c>
      <c r="G18" s="3" t="s">
        <v>408</v>
      </c>
      <c r="H18" s="3" t="s">
        <v>409</v>
      </c>
    </row>
    <row r="19" spans="1:8" ht="30" x14ac:dyDescent="0.25">
      <c r="A19" t="s">
        <v>372</v>
      </c>
      <c r="B19">
        <v>16</v>
      </c>
      <c r="C19" s="2" t="s">
        <v>410</v>
      </c>
      <c r="D19" t="s">
        <v>411</v>
      </c>
      <c r="G19" s="3" t="s">
        <v>412</v>
      </c>
      <c r="H19" s="3">
        <v>6.805555555555555E-2</v>
      </c>
    </row>
    <row r="20" spans="1:8" ht="30" x14ac:dyDescent="0.25">
      <c r="A20" t="s">
        <v>372</v>
      </c>
      <c r="B20">
        <v>17</v>
      </c>
      <c r="C20" s="2" t="s">
        <v>413</v>
      </c>
      <c r="G20" s="3" t="s">
        <v>414</v>
      </c>
      <c r="H20" s="3" t="s">
        <v>188</v>
      </c>
    </row>
    <row r="21" spans="1:8" ht="30" x14ac:dyDescent="0.25">
      <c r="A21" t="s">
        <v>372</v>
      </c>
      <c r="B21">
        <v>18</v>
      </c>
      <c r="C21" s="2" t="s">
        <v>415</v>
      </c>
      <c r="D21" t="s">
        <v>416</v>
      </c>
      <c r="G21" s="3" t="s">
        <v>417</v>
      </c>
      <c r="H21" s="3" t="s">
        <v>418</v>
      </c>
    </row>
    <row r="22" spans="1:8" x14ac:dyDescent="0.25">
      <c r="A22" t="s">
        <v>372</v>
      </c>
      <c r="B22">
        <v>19</v>
      </c>
      <c r="C22" t="s">
        <v>419</v>
      </c>
      <c r="G22" t="s">
        <v>420</v>
      </c>
      <c r="H22" s="3" t="s">
        <v>421</v>
      </c>
    </row>
    <row r="23" spans="1:8" x14ac:dyDescent="0.25">
      <c r="A23" t="s">
        <v>372</v>
      </c>
      <c r="B23">
        <v>20</v>
      </c>
      <c r="C23" t="s">
        <v>422</v>
      </c>
      <c r="G23" t="s">
        <v>423</v>
      </c>
      <c r="H23" s="3">
        <v>4.1666666666666664E-2</v>
      </c>
    </row>
    <row r="24" spans="1:8" ht="30" x14ac:dyDescent="0.25">
      <c r="A24" t="s">
        <v>372</v>
      </c>
      <c r="B24">
        <v>21</v>
      </c>
      <c r="C24" s="2" t="s">
        <v>424</v>
      </c>
      <c r="G24" s="3">
        <v>8.9583333333333334E-2</v>
      </c>
      <c r="H24" s="3">
        <v>7.9166666666666663E-2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activeCell="G15" sqref="G15"/>
    </sheetView>
  </sheetViews>
  <sheetFormatPr defaultRowHeight="15" x14ac:dyDescent="0.25"/>
  <cols>
    <col min="3" max="3" width="53.42578125" customWidth="1"/>
    <col min="4" max="4" width="33.85546875" customWidth="1"/>
    <col min="13" max="13" width="10.140625" bestFit="1" customWidth="1"/>
  </cols>
  <sheetData>
    <row r="1" spans="1:14" x14ac:dyDescent="0.25">
      <c r="C1" t="s">
        <v>0</v>
      </c>
      <c r="D1" t="s">
        <v>1</v>
      </c>
      <c r="E1" t="s">
        <v>2</v>
      </c>
      <c r="F1" t="s">
        <v>3</v>
      </c>
      <c r="G1" t="s">
        <v>4</v>
      </c>
      <c r="I1" t="s">
        <v>4</v>
      </c>
      <c r="J1" t="s">
        <v>5</v>
      </c>
      <c r="M1" t="s">
        <v>6</v>
      </c>
    </row>
    <row r="2" spans="1:14" x14ac:dyDescent="0.25">
      <c r="C2" t="s">
        <v>119</v>
      </c>
      <c r="G2" t="s">
        <v>8</v>
      </c>
      <c r="I2" t="s">
        <v>9</v>
      </c>
      <c r="J2" t="s">
        <v>10</v>
      </c>
      <c r="K2" t="s">
        <v>11</v>
      </c>
      <c r="L2" t="s">
        <v>12</v>
      </c>
    </row>
    <row r="3" spans="1:14" x14ac:dyDescent="0.25">
      <c r="C3" t="s">
        <v>425</v>
      </c>
      <c r="F3" t="s">
        <v>186</v>
      </c>
      <c r="L3" t="s">
        <v>107</v>
      </c>
      <c r="M3" s="1">
        <v>40985</v>
      </c>
    </row>
    <row r="4" spans="1:14" ht="30" x14ac:dyDescent="0.25">
      <c r="A4" t="s">
        <v>425</v>
      </c>
      <c r="B4">
        <v>1</v>
      </c>
      <c r="C4" s="2" t="s">
        <v>426</v>
      </c>
      <c r="G4" s="3">
        <v>0.30138888888888887</v>
      </c>
      <c r="H4" s="3">
        <v>5.2083333333333336E-2</v>
      </c>
      <c r="I4" s="3">
        <f t="shared" ref="I4:I9" si="0">(G4-H4)</f>
        <v>0.24930555555555553</v>
      </c>
      <c r="J4" t="s">
        <v>19</v>
      </c>
      <c r="K4" t="s">
        <v>29</v>
      </c>
      <c r="N4" s="3"/>
    </row>
    <row r="5" spans="1:14" ht="45" x14ac:dyDescent="0.25">
      <c r="A5" t="s">
        <v>425</v>
      </c>
      <c r="B5">
        <v>2</v>
      </c>
      <c r="C5" s="2" t="s">
        <v>427</v>
      </c>
      <c r="D5" s="2"/>
      <c r="G5" s="3">
        <v>0.26180555555555557</v>
      </c>
      <c r="H5" s="3">
        <v>4.1666666666666664E-2</v>
      </c>
      <c r="I5" s="3">
        <f t="shared" si="0"/>
        <v>0.22013888888888891</v>
      </c>
      <c r="J5" t="s">
        <v>19</v>
      </c>
      <c r="K5" t="s">
        <v>83</v>
      </c>
    </row>
    <row r="6" spans="1:14" x14ac:dyDescent="0.25">
      <c r="A6" t="s">
        <v>425</v>
      </c>
      <c r="B6">
        <v>3</v>
      </c>
      <c r="C6" t="s">
        <v>428</v>
      </c>
      <c r="F6" s="3"/>
      <c r="G6" s="3">
        <v>0.12361111111111112</v>
      </c>
      <c r="H6" s="3">
        <v>4.0972222222222222E-2</v>
      </c>
      <c r="I6" s="3">
        <f t="shared" si="0"/>
        <v>8.2638888888888901E-2</v>
      </c>
      <c r="J6" t="s">
        <v>19</v>
      </c>
      <c r="K6" t="s">
        <v>83</v>
      </c>
    </row>
    <row r="7" spans="1:14" x14ac:dyDescent="0.25">
      <c r="A7" t="s">
        <v>425</v>
      </c>
      <c r="B7">
        <v>4</v>
      </c>
      <c r="C7" t="s">
        <v>429</v>
      </c>
      <c r="F7" s="3"/>
      <c r="G7" s="3">
        <v>8.5416666666666655E-2</v>
      </c>
      <c r="H7" s="3">
        <v>2.4999999999999998E-2</v>
      </c>
      <c r="I7" s="3">
        <f t="shared" si="0"/>
        <v>6.041666666666666E-2</v>
      </c>
      <c r="J7" t="s">
        <v>17</v>
      </c>
      <c r="K7" t="s">
        <v>29</v>
      </c>
    </row>
    <row r="8" spans="1:14" ht="30" x14ac:dyDescent="0.25">
      <c r="A8" t="s">
        <v>425</v>
      </c>
      <c r="B8">
        <v>5</v>
      </c>
      <c r="C8" s="2" t="s">
        <v>430</v>
      </c>
      <c r="F8" s="3"/>
      <c r="G8" s="3">
        <v>6.8749999999999992E-2</v>
      </c>
      <c r="H8" s="3">
        <v>1.2499999999999999E-2</v>
      </c>
      <c r="I8" s="3">
        <f t="shared" si="0"/>
        <v>5.6249999999999994E-2</v>
      </c>
      <c r="J8" t="s">
        <v>17</v>
      </c>
      <c r="K8" t="s">
        <v>287</v>
      </c>
      <c r="N8" s="3"/>
    </row>
    <row r="9" spans="1:14" x14ac:dyDescent="0.25">
      <c r="A9" t="s">
        <v>425</v>
      </c>
      <c r="B9">
        <v>6</v>
      </c>
      <c r="C9" t="s">
        <v>431</v>
      </c>
      <c r="G9" s="3">
        <v>0.20208333333333331</v>
      </c>
      <c r="H9" s="3">
        <v>0.15833333333333333</v>
      </c>
      <c r="I9" s="3">
        <f t="shared" si="0"/>
        <v>4.3749999999999983E-2</v>
      </c>
      <c r="N9" s="3"/>
    </row>
    <row r="11" spans="1:14" x14ac:dyDescent="0.25">
      <c r="C11" s="2"/>
      <c r="F11" s="3"/>
      <c r="G11" s="3"/>
      <c r="H11" s="3"/>
      <c r="I11" s="3"/>
      <c r="N11" s="3"/>
    </row>
    <row r="13" spans="1:14" x14ac:dyDescent="0.25">
      <c r="G13" s="3"/>
      <c r="H13" s="3"/>
      <c r="I13" s="3"/>
      <c r="N13" s="3"/>
    </row>
    <row r="15" spans="1:14" x14ac:dyDescent="0.25">
      <c r="G15" s="3"/>
      <c r="H15" s="3"/>
      <c r="I15" s="3"/>
      <c r="N15" s="3"/>
    </row>
    <row r="17" spans="3:14" x14ac:dyDescent="0.25">
      <c r="C17" s="2"/>
      <c r="G17" s="3"/>
      <c r="H17" s="3"/>
      <c r="I17" s="3"/>
      <c r="N17" s="3"/>
    </row>
    <row r="19" spans="3:14" x14ac:dyDescent="0.25">
      <c r="G19" s="3"/>
      <c r="H19" s="3"/>
      <c r="I19" s="3"/>
      <c r="N19" s="3"/>
    </row>
    <row r="21" spans="3:14" x14ac:dyDescent="0.25">
      <c r="G21" s="3"/>
      <c r="H21" s="3"/>
      <c r="I21" s="3"/>
      <c r="N21" s="3"/>
    </row>
    <row r="23" spans="3:14" x14ac:dyDescent="0.25">
      <c r="G23" s="3"/>
      <c r="H23" s="3"/>
      <c r="I23" s="3"/>
      <c r="N23" s="3"/>
    </row>
    <row r="25" spans="3:14" x14ac:dyDescent="0.25">
      <c r="G25" s="3"/>
      <c r="H25" s="3"/>
      <c r="I25" s="3"/>
      <c r="N25" s="3"/>
    </row>
    <row r="27" spans="3:14" x14ac:dyDescent="0.25">
      <c r="G27" s="3"/>
      <c r="H27" s="3"/>
      <c r="I27" s="3"/>
      <c r="N27" s="3"/>
    </row>
    <row r="29" spans="3:14" x14ac:dyDescent="0.25">
      <c r="G29" s="3"/>
      <c r="H29" s="3"/>
      <c r="I29" s="3"/>
    </row>
    <row r="31" spans="3:14" x14ac:dyDescent="0.25">
      <c r="G31" s="3"/>
      <c r="H31" s="3"/>
      <c r="I31" s="3"/>
    </row>
    <row r="33" spans="7:9" x14ac:dyDescent="0.25">
      <c r="G33" s="3"/>
      <c r="H33" s="3"/>
      <c r="I33" s="3"/>
    </row>
    <row r="35" spans="7:9" x14ac:dyDescent="0.25">
      <c r="I35"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B4" sqref="B4:C16"/>
    </sheetView>
  </sheetViews>
  <sheetFormatPr defaultRowHeight="15" x14ac:dyDescent="0.25"/>
  <cols>
    <col min="3" max="3" width="53.42578125" customWidth="1"/>
    <col min="4" max="4" width="33.85546875" customWidth="1"/>
    <col min="13" max="13" width="10.140625" bestFit="1" customWidth="1"/>
  </cols>
  <sheetData>
    <row r="1" spans="1:14" x14ac:dyDescent="0.25">
      <c r="C1" t="s">
        <v>0</v>
      </c>
      <c r="D1" t="s">
        <v>1</v>
      </c>
      <c r="E1" t="s">
        <v>2</v>
      </c>
      <c r="F1" t="s">
        <v>3</v>
      </c>
      <c r="G1" t="s">
        <v>4</v>
      </c>
      <c r="I1" t="s">
        <v>4</v>
      </c>
      <c r="J1" t="s">
        <v>5</v>
      </c>
      <c r="M1" t="s">
        <v>6</v>
      </c>
    </row>
    <row r="2" spans="1:14" x14ac:dyDescent="0.25">
      <c r="C2" t="s">
        <v>155</v>
      </c>
      <c r="G2" t="s">
        <v>8</v>
      </c>
      <c r="I2" t="s">
        <v>9</v>
      </c>
      <c r="J2" t="s">
        <v>10</v>
      </c>
      <c r="K2" t="s">
        <v>11</v>
      </c>
      <c r="L2" t="s">
        <v>12</v>
      </c>
    </row>
    <row r="3" spans="1:14" x14ac:dyDescent="0.25">
      <c r="C3" t="s">
        <v>432</v>
      </c>
      <c r="M3" s="1"/>
    </row>
    <row r="4" spans="1:14" x14ac:dyDescent="0.25">
      <c r="A4" t="s">
        <v>432</v>
      </c>
      <c r="B4">
        <v>1</v>
      </c>
      <c r="C4" s="2" t="s">
        <v>433</v>
      </c>
      <c r="G4" s="3">
        <v>0.1013888888888889</v>
      </c>
      <c r="H4" s="3">
        <v>1.2499999999999999E-2</v>
      </c>
      <c r="I4" s="3">
        <f t="shared" ref="I4:I15" si="0">(G4-H4)</f>
        <v>8.8888888888888906E-2</v>
      </c>
      <c r="J4" t="s">
        <v>17</v>
      </c>
      <c r="N4" s="3"/>
    </row>
    <row r="5" spans="1:14" x14ac:dyDescent="0.25">
      <c r="A5" t="s">
        <v>432</v>
      </c>
      <c r="B5">
        <v>2</v>
      </c>
      <c r="C5" t="s">
        <v>434</v>
      </c>
      <c r="D5" s="2"/>
      <c r="G5" s="3">
        <v>4.2361111111111106E-2</v>
      </c>
      <c r="H5" s="3">
        <v>4.8611111111111112E-3</v>
      </c>
      <c r="I5" s="3">
        <f t="shared" si="0"/>
        <v>3.7499999999999992E-2</v>
      </c>
    </row>
    <row r="6" spans="1:14" x14ac:dyDescent="0.25">
      <c r="A6" t="s">
        <v>432</v>
      </c>
      <c r="B6">
        <v>3</v>
      </c>
      <c r="C6" t="s">
        <v>435</v>
      </c>
      <c r="F6" s="3"/>
      <c r="G6" s="3">
        <v>5.486111111111111E-2</v>
      </c>
      <c r="H6" s="3">
        <v>2.7777777777777779E-3</v>
      </c>
      <c r="I6" s="3">
        <f t="shared" si="0"/>
        <v>5.2083333333333336E-2</v>
      </c>
    </row>
    <row r="7" spans="1:14" x14ac:dyDescent="0.25">
      <c r="A7" t="s">
        <v>432</v>
      </c>
      <c r="B7">
        <v>4</v>
      </c>
      <c r="C7" t="s">
        <v>436</v>
      </c>
      <c r="F7" s="3"/>
      <c r="G7" s="3">
        <v>0.1173611111111111</v>
      </c>
      <c r="H7" s="3">
        <v>6.9444444444444441E-3</v>
      </c>
      <c r="I7" s="3">
        <f t="shared" si="0"/>
        <v>0.11041666666666665</v>
      </c>
    </row>
    <row r="8" spans="1:14" x14ac:dyDescent="0.25">
      <c r="A8" t="s">
        <v>432</v>
      </c>
      <c r="B8">
        <v>5</v>
      </c>
      <c r="C8" s="2" t="s">
        <v>437</v>
      </c>
      <c r="F8" s="3"/>
      <c r="G8" s="3">
        <v>0.19722222222222222</v>
      </c>
      <c r="H8" s="3">
        <v>8.7500000000000008E-2</v>
      </c>
      <c r="I8" s="3">
        <f t="shared" si="0"/>
        <v>0.10972222222222221</v>
      </c>
      <c r="N8" s="3"/>
    </row>
    <row r="9" spans="1:14" ht="30" x14ac:dyDescent="0.25">
      <c r="A9" t="s">
        <v>432</v>
      </c>
      <c r="B9">
        <v>6</v>
      </c>
      <c r="C9" s="2" t="s">
        <v>438</v>
      </c>
      <c r="G9" s="3">
        <v>0.12916666666666668</v>
      </c>
      <c r="H9" s="3">
        <v>1.3888888888888888E-2</v>
      </c>
      <c r="I9" s="3">
        <f t="shared" si="0"/>
        <v>0.11527777777777778</v>
      </c>
      <c r="N9" s="3"/>
    </row>
    <row r="10" spans="1:14" x14ac:dyDescent="0.25">
      <c r="A10" t="s">
        <v>432</v>
      </c>
      <c r="B10">
        <v>7</v>
      </c>
      <c r="C10" s="2" t="s">
        <v>439</v>
      </c>
      <c r="F10" s="3"/>
      <c r="G10" s="3">
        <v>0.12222222222222223</v>
      </c>
      <c r="H10" s="3">
        <v>9.0277777777777787E-3</v>
      </c>
      <c r="I10" s="3">
        <f t="shared" si="0"/>
        <v>0.11319444444444446</v>
      </c>
      <c r="N10" s="3"/>
    </row>
    <row r="11" spans="1:14" x14ac:dyDescent="0.25">
      <c r="A11" t="s">
        <v>432</v>
      </c>
      <c r="B11">
        <v>8</v>
      </c>
      <c r="C11" t="s">
        <v>440</v>
      </c>
      <c r="G11" s="3">
        <v>6.9444444444444434E-2</v>
      </c>
      <c r="H11" s="3">
        <v>1.4583333333333332E-2</v>
      </c>
      <c r="I11" s="3">
        <f t="shared" si="0"/>
        <v>5.4861111111111104E-2</v>
      </c>
      <c r="N11" s="3"/>
    </row>
    <row r="12" spans="1:14" x14ac:dyDescent="0.25">
      <c r="A12" t="s">
        <v>432</v>
      </c>
      <c r="B12">
        <v>9</v>
      </c>
      <c r="C12" t="s">
        <v>441</v>
      </c>
      <c r="G12" s="3">
        <v>9.5138888888888884E-2</v>
      </c>
      <c r="H12" s="3">
        <v>1.2499999999999999E-2</v>
      </c>
      <c r="I12" s="3">
        <f t="shared" si="0"/>
        <v>8.2638888888888887E-2</v>
      </c>
      <c r="N12" s="3"/>
    </row>
    <row r="13" spans="1:14" x14ac:dyDescent="0.25">
      <c r="A13" t="s">
        <v>432</v>
      </c>
      <c r="B13">
        <v>10</v>
      </c>
      <c r="C13" s="2" t="s">
        <v>442</v>
      </c>
      <c r="G13" s="3">
        <v>9.375E-2</v>
      </c>
      <c r="H13" s="3">
        <v>1.1805555555555555E-2</v>
      </c>
      <c r="I13" s="3">
        <f t="shared" si="0"/>
        <v>8.1944444444444445E-2</v>
      </c>
      <c r="N13" s="3"/>
    </row>
    <row r="14" spans="1:14" ht="30" x14ac:dyDescent="0.25">
      <c r="A14" t="s">
        <v>432</v>
      </c>
      <c r="B14">
        <v>11</v>
      </c>
      <c r="C14" s="2" t="s">
        <v>443</v>
      </c>
      <c r="G14" s="3">
        <v>0.10833333333333334</v>
      </c>
      <c r="H14" s="3">
        <v>1.5277777777777777E-2</v>
      </c>
      <c r="I14" s="3">
        <f t="shared" si="0"/>
        <v>9.3055555555555558E-2</v>
      </c>
      <c r="N14" s="3"/>
    </row>
    <row r="15" spans="1:14" x14ac:dyDescent="0.25">
      <c r="A15" t="s">
        <v>432</v>
      </c>
      <c r="B15">
        <v>12</v>
      </c>
      <c r="C15" t="s">
        <v>444</v>
      </c>
      <c r="G15" s="3">
        <v>5.1388888888888894E-2</v>
      </c>
      <c r="H15" s="3">
        <v>4.8611111111111112E-3</v>
      </c>
      <c r="I15" s="3">
        <f t="shared" si="0"/>
        <v>4.6527777777777779E-2</v>
      </c>
      <c r="N15" s="3"/>
    </row>
    <row r="16" spans="1:14" x14ac:dyDescent="0.25">
      <c r="A16" t="s">
        <v>432</v>
      </c>
      <c r="B16">
        <v>13</v>
      </c>
      <c r="C16" t="s">
        <v>445</v>
      </c>
      <c r="G16" s="3">
        <v>0.32291666666666669</v>
      </c>
      <c r="H16" s="3">
        <v>2.2222222222222223E-2</v>
      </c>
      <c r="I16" s="3">
        <f>(G16-N16)</f>
        <v>0.32291666666666669</v>
      </c>
      <c r="N16" s="3"/>
    </row>
    <row r="18" spans="7:14" x14ac:dyDescent="0.25">
      <c r="G18" s="3"/>
      <c r="H18" s="3"/>
      <c r="I18" s="3"/>
      <c r="N18" s="3"/>
    </row>
    <row r="20" spans="7:14" x14ac:dyDescent="0.25">
      <c r="G20" s="3"/>
      <c r="H20" s="3"/>
      <c r="I20" s="3"/>
      <c r="N20" s="3"/>
    </row>
    <row r="22" spans="7:14" x14ac:dyDescent="0.25">
      <c r="G22" s="3"/>
      <c r="H22" s="3"/>
      <c r="I22" s="3"/>
    </row>
    <row r="24" spans="7:14" x14ac:dyDescent="0.25">
      <c r="G24" s="3"/>
      <c r="H24" s="3"/>
      <c r="I24" s="3"/>
    </row>
    <row r="26" spans="7:14" x14ac:dyDescent="0.25">
      <c r="G26" s="3"/>
      <c r="H26" s="3"/>
      <c r="I26" s="3"/>
    </row>
    <row r="28" spans="7:14" x14ac:dyDescent="0.25">
      <c r="I28"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A4" sqref="A4"/>
    </sheetView>
  </sheetViews>
  <sheetFormatPr defaultRowHeight="15" x14ac:dyDescent="0.25"/>
  <cols>
    <col min="3" max="3" width="53.42578125" customWidth="1"/>
    <col min="4" max="4" width="33.85546875" customWidth="1"/>
    <col min="9" max="9" width="12.7109375" bestFit="1" customWidth="1"/>
    <col min="13" max="13" width="10.140625" bestFit="1" customWidth="1"/>
  </cols>
  <sheetData>
    <row r="1" spans="1:13" x14ac:dyDescent="0.25">
      <c r="C1" t="s">
        <v>0</v>
      </c>
      <c r="E1" t="s">
        <v>2</v>
      </c>
      <c r="F1" t="s">
        <v>3</v>
      </c>
      <c r="G1" t="s">
        <v>4</v>
      </c>
      <c r="I1" t="s">
        <v>4</v>
      </c>
      <c r="J1" t="s">
        <v>5</v>
      </c>
      <c r="M1" t="s">
        <v>6</v>
      </c>
    </row>
    <row r="2" spans="1:13" x14ac:dyDescent="0.25">
      <c r="C2" t="s">
        <v>446</v>
      </c>
      <c r="G2" t="s">
        <v>8</v>
      </c>
      <c r="I2" t="s">
        <v>9</v>
      </c>
      <c r="J2" t="s">
        <v>10</v>
      </c>
      <c r="K2" t="s">
        <v>11</v>
      </c>
      <c r="L2" t="s">
        <v>12</v>
      </c>
    </row>
    <row r="3" spans="1:13" x14ac:dyDescent="0.25">
      <c r="C3" t="s">
        <v>130</v>
      </c>
      <c r="E3" t="s">
        <v>14</v>
      </c>
      <c r="F3" t="s">
        <v>447</v>
      </c>
      <c r="M3" s="1"/>
    </row>
    <row r="4" spans="1:13" ht="45" x14ac:dyDescent="0.25">
      <c r="A4" t="s">
        <v>447</v>
      </c>
      <c r="B4">
        <v>1</v>
      </c>
      <c r="C4" s="2" t="s">
        <v>448</v>
      </c>
      <c r="G4" s="3">
        <v>0.46180555555555558</v>
      </c>
      <c r="H4" s="3">
        <v>2.0833333333333332E-2</v>
      </c>
      <c r="I4" s="3">
        <f t="shared" ref="I4" si="0">(G4-H4)</f>
        <v>0.44097222222222227</v>
      </c>
      <c r="L4" t="s">
        <v>78</v>
      </c>
    </row>
    <row r="5" spans="1:13" ht="45" x14ac:dyDescent="0.25">
      <c r="B5" s="7">
        <v>1</v>
      </c>
      <c r="C5" s="2" t="s">
        <v>448</v>
      </c>
      <c r="G5" s="3"/>
      <c r="H5" s="3"/>
      <c r="I5" s="3"/>
    </row>
    <row r="6" spans="1:13" x14ac:dyDescent="0.25">
      <c r="B6" s="7">
        <v>2</v>
      </c>
      <c r="C6" s="2" t="s">
        <v>449</v>
      </c>
      <c r="G6" s="3"/>
      <c r="H6" s="3"/>
      <c r="I6" s="3"/>
    </row>
    <row r="7" spans="1:13" x14ac:dyDescent="0.25">
      <c r="B7" s="7">
        <v>3</v>
      </c>
      <c r="C7" s="2" t="s">
        <v>450</v>
      </c>
      <c r="D7" s="2"/>
      <c r="G7" s="3"/>
      <c r="H7" s="3"/>
      <c r="I7" s="3"/>
    </row>
    <row r="8" spans="1:13" x14ac:dyDescent="0.25">
      <c r="B8" s="7">
        <v>4</v>
      </c>
      <c r="C8" t="s">
        <v>451</v>
      </c>
      <c r="F8" s="3"/>
      <c r="G8" s="3"/>
      <c r="H8" s="3"/>
      <c r="I8" s="3"/>
    </row>
    <row r="9" spans="1:13" ht="30" x14ac:dyDescent="0.25">
      <c r="B9" s="7">
        <v>5</v>
      </c>
      <c r="C9" s="2" t="s">
        <v>452</v>
      </c>
      <c r="G9" s="3"/>
      <c r="H9" s="3"/>
      <c r="I9" s="3"/>
    </row>
    <row r="10" spans="1:13" x14ac:dyDescent="0.25">
      <c r="C10" s="2"/>
      <c r="F10" s="3"/>
      <c r="G10" s="3"/>
      <c r="H10" s="3"/>
      <c r="I10" s="3"/>
    </row>
    <row r="11" spans="1:13" x14ac:dyDescent="0.25">
      <c r="C11" s="2"/>
      <c r="G11" s="3"/>
      <c r="H11" s="3"/>
      <c r="I11" s="3"/>
    </row>
    <row r="12" spans="1:13" x14ac:dyDescent="0.25">
      <c r="C12" s="2"/>
      <c r="F12" s="3"/>
      <c r="G12" s="3"/>
      <c r="H12" s="3"/>
      <c r="I12" s="3"/>
    </row>
    <row r="13" spans="1:13" x14ac:dyDescent="0.25">
      <c r="C13" s="2"/>
      <c r="G13" s="3"/>
      <c r="H13" s="3"/>
      <c r="I13" s="3"/>
    </row>
    <row r="14" spans="1:13" x14ac:dyDescent="0.25">
      <c r="C14" s="2"/>
      <c r="G14" s="3"/>
      <c r="H14" s="3"/>
      <c r="I14" s="3"/>
    </row>
    <row r="15" spans="1:13" x14ac:dyDescent="0.25">
      <c r="C15" s="2"/>
      <c r="G15" s="3"/>
      <c r="H15" s="3"/>
      <c r="I15" s="3"/>
    </row>
    <row r="16" spans="1:13" x14ac:dyDescent="0.25">
      <c r="C16" s="2"/>
      <c r="F16" s="3"/>
      <c r="G16" s="3"/>
      <c r="H16" s="3"/>
      <c r="I16" s="3"/>
    </row>
    <row r="17" spans="3:9" x14ac:dyDescent="0.25">
      <c r="C17" s="2"/>
      <c r="G17" s="3"/>
      <c r="H17" s="3"/>
      <c r="I17" s="3"/>
    </row>
    <row r="18" spans="3:9" x14ac:dyDescent="0.25">
      <c r="C18" s="2"/>
      <c r="G18" s="3"/>
      <c r="H18" s="3"/>
      <c r="I18" s="3"/>
    </row>
    <row r="19" spans="3:9" x14ac:dyDescent="0.25">
      <c r="I19" s="3"/>
    </row>
    <row r="20" spans="3:9" x14ac:dyDescent="0.25">
      <c r="G20" s="3"/>
      <c r="H20" s="3"/>
      <c r="I20" s="3"/>
    </row>
    <row r="22" spans="3:9" x14ac:dyDescent="0.25">
      <c r="G22" s="3"/>
      <c r="H22" s="3"/>
      <c r="I22" s="3"/>
    </row>
    <row r="24" spans="3:9" x14ac:dyDescent="0.25">
      <c r="G24" s="3"/>
      <c r="H24" s="3"/>
      <c r="I24" s="3"/>
    </row>
    <row r="26" spans="3:9" x14ac:dyDescent="0.25">
      <c r="G26" s="3"/>
      <c r="H26" s="3"/>
      <c r="I26" s="3"/>
    </row>
    <row r="28" spans="3:9" x14ac:dyDescent="0.25">
      <c r="G28" s="3"/>
      <c r="H28" s="3"/>
      <c r="I28" s="3"/>
    </row>
    <row r="30" spans="3:9" x14ac:dyDescent="0.25">
      <c r="C30" s="2"/>
      <c r="G30" s="3"/>
      <c r="H30" s="3"/>
      <c r="I30" s="3"/>
    </row>
    <row r="32" spans="3:9" x14ac:dyDescent="0.25">
      <c r="C32" s="2"/>
      <c r="G32" s="3"/>
      <c r="H32" s="3"/>
      <c r="I32" s="3"/>
    </row>
    <row r="34" spans="7:9" x14ac:dyDescent="0.25">
      <c r="G34" s="3"/>
      <c r="I34" s="3"/>
    </row>
    <row r="36" spans="7:9" x14ac:dyDescent="0.25">
      <c r="G36" s="3"/>
      <c r="I36" s="3"/>
    </row>
    <row r="38" spans="7:9" x14ac:dyDescent="0.25">
      <c r="G38" s="3"/>
      <c r="I38" s="3"/>
    </row>
    <row r="40" spans="7:9" x14ac:dyDescent="0.25">
      <c r="I4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Auroville,Uturn theory</vt:lpstr>
      <vt:lpstr>Chicago,Being different</vt:lpstr>
      <vt:lpstr>Atlanta-Breaking India</vt:lpstr>
      <vt:lpstr>Chicago2-Being Different</vt:lpstr>
      <vt:lpstr>Chinamay Mission-Being Differen</vt:lpstr>
      <vt:lpstr>Google Hangout</vt:lpstr>
      <vt:lpstr>Houston-Breaking India</vt:lpstr>
      <vt:lpstr>IISc-Being Different</vt:lpstr>
      <vt:lpstr>IIT Alumni-Indian Knowledge Sys</vt:lpstr>
      <vt:lpstr>IIT Kharagpur-Indian Mind Sc</vt:lpstr>
      <vt:lpstr>IIT Madras-Being Different</vt:lpstr>
      <vt:lpstr>IIT Mumbai-Buying Back Own Idea</vt:lpstr>
      <vt:lpstr>Indus-Indras-Grand Narrative</vt:lpstr>
      <vt:lpstr>Baba Ramdev Aashrams</vt:lpstr>
      <vt:lpstr>Bays Area-Breaking India</vt:lpstr>
      <vt:lpstr>Bhabha Atomic Research Center</vt:lpstr>
      <vt:lpstr>Irvine-Breaking India</vt:lpstr>
      <vt:lpstr>JNU-Television</vt:lpstr>
      <vt:lpstr>LakshmiNarayan Temple-Toronto</vt:lpstr>
      <vt:lpstr>Pondy-Indras Net-Being Diff</vt:lpstr>
      <vt:lpstr>Princeton-Breaking India</vt:lpstr>
      <vt:lpstr>Ramkrishna Mission-Dfndg VkNand</vt:lpstr>
      <vt:lpstr>SIES-Commerce College</vt:lpstr>
      <vt:lpstr>SIES-Indian Knowledge System</vt:lpstr>
      <vt:lpstr>Somaiya</vt:lpstr>
      <vt:lpstr>Toronto Civic-Breaking India</vt:lpstr>
      <vt:lpstr>University of Toronto-Being Dif</vt:lpstr>
      <vt:lpstr>University of Massachussette</vt:lpstr>
      <vt:lpstr>Vidya Bharati Foundation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ritraj</dc:creator>
  <cp:lastModifiedBy>Hari Thapliyal</cp:lastModifiedBy>
  <dcterms:created xsi:type="dcterms:W3CDTF">2014-11-10T01:09:30Z</dcterms:created>
  <dcterms:modified xsi:type="dcterms:W3CDTF">2014-12-08T07:54:28Z</dcterms:modified>
</cp:coreProperties>
</file>