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50" windowWidth="14700" windowHeight="8415" activeTab="1"/>
  </bookViews>
  <sheets>
    <sheet name="Intro" sheetId="4" r:id="rId1"/>
    <sheet name="iso27002_2013" sheetId="6" r:id="rId2"/>
  </sheets>
  <calcPr calcId="145621"/>
</workbook>
</file>

<file path=xl/calcChain.xml><?xml version="1.0" encoding="utf-8"?>
<calcChain xmlns="http://schemas.openxmlformats.org/spreadsheetml/2006/main">
  <c r="R135" i="6" l="1"/>
  <c r="Q135" i="6"/>
  <c r="P135" i="6"/>
  <c r="O135" i="6"/>
  <c r="N135" i="6"/>
  <c r="M135" i="6"/>
  <c r="L135" i="6"/>
  <c r="K135" i="6"/>
  <c r="J135" i="6"/>
  <c r="I135" i="6"/>
  <c r="H135" i="6"/>
  <c r="G135" i="6"/>
  <c r="F135" i="6"/>
  <c r="E135" i="6"/>
  <c r="D135" i="6"/>
  <c r="R134" i="6"/>
  <c r="Q134" i="6"/>
  <c r="P134" i="6"/>
  <c r="O134" i="6"/>
  <c r="N134" i="6"/>
  <c r="M134" i="6"/>
  <c r="L134" i="6"/>
  <c r="K134" i="6"/>
  <c r="J134" i="6"/>
  <c r="I134" i="6"/>
  <c r="H134" i="6"/>
  <c r="G134" i="6"/>
  <c r="F134" i="6"/>
  <c r="E134" i="6"/>
  <c r="D134" i="6"/>
  <c r="R133" i="6"/>
  <c r="Q133" i="6"/>
  <c r="P133" i="6"/>
  <c r="O133" i="6"/>
  <c r="N133" i="6"/>
  <c r="M133" i="6"/>
  <c r="L133" i="6"/>
  <c r="K133" i="6"/>
  <c r="J133" i="6"/>
  <c r="I133" i="6"/>
  <c r="H133" i="6"/>
  <c r="G133" i="6"/>
  <c r="F133" i="6"/>
  <c r="E133" i="6"/>
  <c r="D133" i="6"/>
  <c r="R132" i="6"/>
  <c r="Q132" i="6"/>
  <c r="P132" i="6"/>
  <c r="O132" i="6"/>
  <c r="N132" i="6"/>
  <c r="M132" i="6"/>
  <c r="L132" i="6"/>
  <c r="K132" i="6"/>
  <c r="J132" i="6"/>
  <c r="I132" i="6"/>
  <c r="H132" i="6"/>
  <c r="G132" i="6"/>
  <c r="F132" i="6"/>
  <c r="E132" i="6"/>
  <c r="D132" i="6"/>
  <c r="R131" i="6"/>
  <c r="Q131" i="6"/>
  <c r="P131" i="6"/>
  <c r="O131" i="6"/>
  <c r="N131" i="6"/>
  <c r="M131" i="6"/>
  <c r="L131" i="6"/>
  <c r="K131" i="6"/>
  <c r="J131" i="6"/>
  <c r="I131" i="6"/>
  <c r="H131" i="6"/>
  <c r="G131" i="6"/>
  <c r="F131" i="6"/>
  <c r="E131" i="6"/>
  <c r="D131" i="6"/>
  <c r="C135" i="6"/>
  <c r="C134" i="6"/>
  <c r="C133" i="6"/>
  <c r="C132" i="6"/>
  <c r="C131" i="6"/>
</calcChain>
</file>

<file path=xl/sharedStrings.xml><?xml version="1.0" encoding="utf-8"?>
<sst xmlns="http://schemas.openxmlformats.org/spreadsheetml/2006/main" count="955" uniqueCount="283">
  <si>
    <t>5.1.1</t>
  </si>
  <si>
    <t>5.1.2</t>
  </si>
  <si>
    <t>6.1.1</t>
  </si>
  <si>
    <t>6.1.2</t>
  </si>
  <si>
    <t>6.1.3</t>
  </si>
  <si>
    <t>6.1.4</t>
  </si>
  <si>
    <t>6.1.5</t>
  </si>
  <si>
    <t>6.2.1</t>
  </si>
  <si>
    <t>6.2.2</t>
  </si>
  <si>
    <t>7.1.1</t>
  </si>
  <si>
    <t>7.1.2</t>
  </si>
  <si>
    <t>7.2.1</t>
  </si>
  <si>
    <t>7.2.2</t>
  </si>
  <si>
    <t>8.1.1</t>
  </si>
  <si>
    <t>8.1.2</t>
  </si>
  <si>
    <t>8.1.3</t>
  </si>
  <si>
    <t>8.2.1</t>
  </si>
  <si>
    <t>8.2.2</t>
  </si>
  <si>
    <t>8.2.3</t>
  </si>
  <si>
    <t>8.3.1</t>
  </si>
  <si>
    <t>8.3.2</t>
  </si>
  <si>
    <t>8.3.3</t>
  </si>
  <si>
    <t>9.1.1</t>
  </si>
  <si>
    <t>9.1.2</t>
  </si>
  <si>
    <t>9.2.1</t>
  </si>
  <si>
    <t>9.2.2</t>
  </si>
  <si>
    <t>9.2.3</t>
  </si>
  <si>
    <t>9.2.4</t>
  </si>
  <si>
    <t>9.2.5</t>
  </si>
  <si>
    <t>9.2.6</t>
  </si>
  <si>
    <t>10.1.1</t>
  </si>
  <si>
    <t>10.1.2</t>
  </si>
  <si>
    <t>11.1.1</t>
  </si>
  <si>
    <t>11.2.1</t>
  </si>
  <si>
    <t>11.2.2</t>
  </si>
  <si>
    <t>11.2.3</t>
  </si>
  <si>
    <t>11.2.4</t>
  </si>
  <si>
    <t>12.1.1</t>
  </si>
  <si>
    <t>12.2.1</t>
  </si>
  <si>
    <t>12.3.1</t>
  </si>
  <si>
    <t>12.4.1</t>
  </si>
  <si>
    <t>12.4.2</t>
  </si>
  <si>
    <t>12.4.3</t>
  </si>
  <si>
    <t>12.5.1</t>
  </si>
  <si>
    <t>12.6.1</t>
  </si>
  <si>
    <t>13.1.1</t>
  </si>
  <si>
    <t>13.1.2</t>
  </si>
  <si>
    <t>13.2.1</t>
  </si>
  <si>
    <t>13.2.2</t>
  </si>
  <si>
    <t>13.2.3</t>
  </si>
  <si>
    <t>14.1.1</t>
  </si>
  <si>
    <t>14.1.2</t>
  </si>
  <si>
    <t>14.1.3</t>
  </si>
  <si>
    <t>15.1.1</t>
  </si>
  <si>
    <t>15.1.2</t>
  </si>
  <si>
    <t>15.1.3</t>
  </si>
  <si>
    <t>15.2.1</t>
  </si>
  <si>
    <t>15.2.2</t>
  </si>
  <si>
    <t>A</t>
  </si>
  <si>
    <t>R</t>
  </si>
  <si>
    <t>I</t>
  </si>
  <si>
    <t>C</t>
  </si>
  <si>
    <t>S</t>
  </si>
  <si>
    <t>Staff</t>
  </si>
  <si>
    <t>Head of HR</t>
  </si>
  <si>
    <t>Head of Procurement</t>
  </si>
  <si>
    <t>Head of Finance</t>
  </si>
  <si>
    <t>Copyright</t>
  </si>
  <si>
    <t>ISO27k RASCI table</t>
  </si>
  <si>
    <r>
      <t xml:space="preserve">- </t>
    </r>
    <r>
      <rPr>
        <b/>
        <sz val="12"/>
        <rFont val="Calibri"/>
        <family val="2"/>
        <scheme val="minor"/>
      </rPr>
      <t>Responsible</t>
    </r>
    <r>
      <rPr>
        <sz val="12"/>
        <rFont val="Calibri"/>
        <family val="2"/>
        <scheme val="minor"/>
      </rPr>
      <t xml:space="preserve"> </t>
    </r>
    <r>
      <rPr>
        <i/>
        <sz val="12"/>
        <rFont val="Calibri"/>
        <family val="2"/>
        <scheme val="minor"/>
      </rPr>
      <t xml:space="preserve">i.e. </t>
    </r>
    <r>
      <rPr>
        <sz val="12"/>
        <rFont val="Calibri"/>
        <family val="2"/>
        <scheme val="minor"/>
      </rPr>
      <t>this rôle has primary responsibility for performing the activities in this section</t>
    </r>
  </si>
  <si>
    <r>
      <t xml:space="preserve">- </t>
    </r>
    <r>
      <rPr>
        <b/>
        <sz val="12"/>
        <rFont val="Calibri"/>
        <family val="2"/>
        <scheme val="minor"/>
      </rPr>
      <t>Supportive</t>
    </r>
    <r>
      <rPr>
        <sz val="12"/>
        <rFont val="Calibri"/>
        <family val="2"/>
        <scheme val="minor"/>
      </rPr>
      <t xml:space="preserve"> </t>
    </r>
    <r>
      <rPr>
        <i/>
        <sz val="12"/>
        <rFont val="Calibri"/>
        <family val="2"/>
        <scheme val="minor"/>
      </rPr>
      <t xml:space="preserve">i.e. </t>
    </r>
    <r>
      <rPr>
        <sz val="12"/>
        <rFont val="Calibri"/>
        <family val="2"/>
        <scheme val="minor"/>
      </rPr>
      <t>this rôle actively assists with the design, implementation or management of the activities in this section</t>
    </r>
  </si>
  <si>
    <r>
      <t xml:space="preserve">- </t>
    </r>
    <r>
      <rPr>
        <b/>
        <sz val="12"/>
        <rFont val="Calibri"/>
        <family val="2"/>
        <scheme val="minor"/>
      </rPr>
      <t>Informed</t>
    </r>
    <r>
      <rPr>
        <sz val="12"/>
        <rFont val="Calibri"/>
        <family val="2"/>
        <scheme val="minor"/>
      </rPr>
      <t xml:space="preserve"> </t>
    </r>
    <r>
      <rPr>
        <i/>
        <sz val="12"/>
        <rFont val="Calibri"/>
        <family val="2"/>
        <scheme val="minor"/>
      </rPr>
      <t>i.e</t>
    </r>
    <r>
      <rPr>
        <sz val="12"/>
        <rFont val="Calibri"/>
        <family val="2"/>
        <scheme val="minor"/>
      </rPr>
      <t>. this rôle has an interest in the status of the risks in this section and should be kept in touch with developments</t>
    </r>
  </si>
  <si>
    <r>
      <t xml:space="preserve">- </t>
    </r>
    <r>
      <rPr>
        <b/>
        <sz val="12"/>
        <rFont val="Calibri"/>
        <family val="2"/>
        <scheme val="minor"/>
      </rPr>
      <t>Consulted</t>
    </r>
    <r>
      <rPr>
        <sz val="12"/>
        <rFont val="Calibri"/>
        <family val="2"/>
        <scheme val="minor"/>
      </rPr>
      <t xml:space="preserve"> </t>
    </r>
    <r>
      <rPr>
        <i/>
        <sz val="12"/>
        <rFont val="Calibri"/>
        <family val="2"/>
        <scheme val="minor"/>
      </rPr>
      <t>i.e</t>
    </r>
    <r>
      <rPr>
        <sz val="12"/>
        <rFont val="Calibri"/>
        <family val="2"/>
        <scheme val="minor"/>
      </rPr>
      <t>. this is a hands-off rôle, offering guidance and direction to those more actively involved</t>
    </r>
  </si>
  <si>
    <t>Information Asset Owners</t>
  </si>
  <si>
    <t>Managing Director/CEO</t>
  </si>
  <si>
    <t>Executive management</t>
  </si>
  <si>
    <t>Head of IT/CIO</t>
  </si>
  <si>
    <t>Facilities Management</t>
  </si>
  <si>
    <t>Information Security Manager</t>
  </si>
  <si>
    <t>Head of XX</t>
  </si>
  <si>
    <t>XX Dept</t>
  </si>
  <si>
    <t>6  Organizing information security</t>
  </si>
  <si>
    <t>The RASCI table associates rôles in the organization with the sections of ISO/IEC 27002.</t>
  </si>
  <si>
    <t>Contact with authorities</t>
  </si>
  <si>
    <t>Contact with special interest groups</t>
  </si>
  <si>
    <t>Independent review of information security</t>
  </si>
  <si>
    <t>Ownership of assets</t>
  </si>
  <si>
    <t>Acceptable use of assets</t>
  </si>
  <si>
    <t>Screening</t>
  </si>
  <si>
    <t>Terms and conditions of employment</t>
  </si>
  <si>
    <t>Management responsibilities</t>
  </si>
  <si>
    <t>Information security awareness, education and training</t>
  </si>
  <si>
    <t>Disciplinary process</t>
  </si>
  <si>
    <t>Return of assets</t>
  </si>
  <si>
    <t>Physical security perimeter</t>
  </si>
  <si>
    <t>Physical entry controls</t>
  </si>
  <si>
    <t>Securing offices, rooms and facilities</t>
  </si>
  <si>
    <t>Working in secure areas</t>
  </si>
  <si>
    <t>Equipment siting and protection</t>
  </si>
  <si>
    <t>Supporting utilities</t>
  </si>
  <si>
    <t>Equipment maintenance</t>
  </si>
  <si>
    <t>Secure disposal or re-use of equipment</t>
  </si>
  <si>
    <t>Documented operating procedures</t>
  </si>
  <si>
    <t>Change management</t>
  </si>
  <si>
    <t>Segregation of duties</t>
  </si>
  <si>
    <t>Capacity management</t>
  </si>
  <si>
    <t>Security of network services</t>
  </si>
  <si>
    <t>Disposal of media</t>
  </si>
  <si>
    <t>Electronic messaging</t>
  </si>
  <si>
    <t>Protection of log information</t>
  </si>
  <si>
    <t>Administrator and operator logs</t>
  </si>
  <si>
    <t>Clock synchronisation</t>
  </si>
  <si>
    <t>Access control policy</t>
  </si>
  <si>
    <t>Review of user access rights</t>
  </si>
  <si>
    <t>Unattended user equipment</t>
  </si>
  <si>
    <t>Clear desk and clear screen policy</t>
  </si>
  <si>
    <t>Segregation in networks</t>
  </si>
  <si>
    <t>Secure log-on procedures</t>
  </si>
  <si>
    <t>Password management system</t>
  </si>
  <si>
    <t>Information access restriction</t>
  </si>
  <si>
    <t>Teleworking</t>
  </si>
  <si>
    <t>Key management</t>
  </si>
  <si>
    <t>Access control to program source code</t>
  </si>
  <si>
    <t>Restrictions on changes to software packages</t>
  </si>
  <si>
    <t>Reporting information security events</t>
  </si>
  <si>
    <t>Responsibilities and procedures</t>
  </si>
  <si>
    <t>Learning from information security incidents</t>
  </si>
  <si>
    <t>Collection of evidence</t>
  </si>
  <si>
    <t>Regulation of cryptographic controls</t>
  </si>
  <si>
    <t>Compliance with security policies and standards</t>
  </si>
  <si>
    <t>Information systems audit controls</t>
  </si>
  <si>
    <r>
      <t xml:space="preserve">The roles are identified as </t>
    </r>
    <r>
      <rPr>
        <b/>
        <sz val="12"/>
        <rFont val="Calibri"/>
        <family val="2"/>
        <scheme val="minor"/>
      </rPr>
      <t>R</t>
    </r>
    <r>
      <rPr>
        <sz val="12"/>
        <rFont val="Calibri"/>
        <family val="2"/>
        <scheme val="minor"/>
      </rPr>
      <t>,</t>
    </r>
    <r>
      <rPr>
        <b/>
        <sz val="12"/>
        <rFont val="Calibri"/>
        <family val="2"/>
        <scheme val="minor"/>
      </rPr>
      <t>A</t>
    </r>
    <r>
      <rPr>
        <sz val="12"/>
        <rFont val="Calibri"/>
        <family val="2"/>
        <scheme val="minor"/>
      </rPr>
      <t>,</t>
    </r>
    <r>
      <rPr>
        <b/>
        <sz val="12"/>
        <rFont val="Calibri"/>
        <family val="2"/>
        <scheme val="minor"/>
      </rPr>
      <t>S</t>
    </r>
    <r>
      <rPr>
        <sz val="12"/>
        <rFont val="Calibri"/>
        <family val="2"/>
        <scheme val="minor"/>
      </rPr>
      <t>,</t>
    </r>
    <r>
      <rPr>
        <b/>
        <sz val="12"/>
        <rFont val="Calibri"/>
        <family val="2"/>
        <scheme val="minor"/>
      </rPr>
      <t>C</t>
    </r>
    <r>
      <rPr>
        <sz val="12"/>
        <rFont val="Calibri"/>
        <family val="2"/>
        <scheme val="minor"/>
      </rPr>
      <t xml:space="preserve"> or</t>
    </r>
    <r>
      <rPr>
        <b/>
        <sz val="12"/>
        <rFont val="Calibri"/>
        <family val="2"/>
        <scheme val="minor"/>
      </rPr>
      <t xml:space="preserve"> I</t>
    </r>
    <r>
      <rPr>
        <sz val="12"/>
        <rFont val="Calibri"/>
        <family val="2"/>
        <scheme val="minor"/>
      </rPr>
      <t>, meaning:</t>
    </r>
  </si>
  <si>
    <r>
      <t xml:space="preserve">- </t>
    </r>
    <r>
      <rPr>
        <b/>
        <sz val="12"/>
        <rFont val="Calibri"/>
        <family val="2"/>
        <scheme val="minor"/>
      </rPr>
      <t xml:space="preserve">Accountable </t>
    </r>
    <r>
      <rPr>
        <i/>
        <sz val="12"/>
        <rFont val="Calibri"/>
        <family val="2"/>
        <scheme val="minor"/>
      </rPr>
      <t>i.e.</t>
    </r>
    <r>
      <rPr>
        <sz val="12"/>
        <rFont val="Calibri"/>
        <family val="2"/>
        <scheme val="minor"/>
      </rPr>
      <t xml:space="preserve"> this rôle will be called to account if the risks materialize (usually because preventive controls fail): it is generally the budget holder</t>
    </r>
  </si>
  <si>
    <t>Notice that as you enter R/A/S/C/I, the cells are automatically colour coded for you using Excel's conditional formatting.</t>
  </si>
  <si>
    <t>The contents of the RASCI table in the ISO27k Toolkit merely demonstrate how we envisage the table being used.  It is a starting point, with many gaps and innacuracies.  Customize the table as much as you like.  Do not feel in any way constrained by the examples provided - in fact it's probably best to delete them all and start afresh</t>
  </si>
  <si>
    <t>Policies for information security</t>
  </si>
  <si>
    <t>Review of the policies for information security</t>
  </si>
  <si>
    <t>Information security roles and responsibilities</t>
  </si>
  <si>
    <t>Information security in project management</t>
  </si>
  <si>
    <t>Mobile device policy</t>
  </si>
  <si>
    <t>7  Human resource security</t>
  </si>
  <si>
    <t>7.2.3</t>
  </si>
  <si>
    <t>7.3.1</t>
  </si>
  <si>
    <t>Termination or change of employment responsibilities</t>
  </si>
  <si>
    <t>Inventory of assets</t>
  </si>
  <si>
    <t>8.1.4</t>
  </si>
  <si>
    <t>Classification of information</t>
  </si>
  <si>
    <t>Labelling of information</t>
  </si>
  <si>
    <t>Handling of assets</t>
  </si>
  <si>
    <t>Management of removable media</t>
  </si>
  <si>
    <t>Physical media transfer</t>
  </si>
  <si>
    <t>Access to networks and network services</t>
  </si>
  <si>
    <t>User registration and de-registration</t>
  </si>
  <si>
    <t>User access provisioning</t>
  </si>
  <si>
    <t>Management of privileged access rights</t>
  </si>
  <si>
    <t>Management of secret authentication information of users</t>
  </si>
  <si>
    <t>Removal or adjustment of access rights</t>
  </si>
  <si>
    <t>9.3.1</t>
  </si>
  <si>
    <t>Use of secret authentication information</t>
  </si>
  <si>
    <t>9.4.1</t>
  </si>
  <si>
    <t>9.4.2</t>
  </si>
  <si>
    <t>9.4.3</t>
  </si>
  <si>
    <t>9.4.4</t>
  </si>
  <si>
    <t>9.4.5</t>
  </si>
  <si>
    <t>Use of privileged utility programs</t>
  </si>
  <si>
    <t>10  Cryptography</t>
  </si>
  <si>
    <t>Policy on the use of cryptographic controls</t>
  </si>
  <si>
    <t>11  Physical and environmental security</t>
  </si>
  <si>
    <t>11.1.2</t>
  </si>
  <si>
    <t>11.1.3</t>
  </si>
  <si>
    <t>11.1.4</t>
  </si>
  <si>
    <t>11.1.5</t>
  </si>
  <si>
    <t>Protecting against external and environmental threats</t>
  </si>
  <si>
    <t>Delivery and loading areas</t>
  </si>
  <si>
    <t>11.1.6</t>
  </si>
  <si>
    <t>11.2.5</t>
  </si>
  <si>
    <t>11.2.6</t>
  </si>
  <si>
    <t>11.2.7</t>
  </si>
  <si>
    <t>11.2.8</t>
  </si>
  <si>
    <t>11.2.9</t>
  </si>
  <si>
    <t>Cabling security</t>
  </si>
  <si>
    <t>Removal of assets</t>
  </si>
  <si>
    <t>Security of equipment and assets off-premises</t>
  </si>
  <si>
    <t>12 Operations security</t>
  </si>
  <si>
    <t>12.1.2</t>
  </si>
  <si>
    <t>12.1.3</t>
  </si>
  <si>
    <t>12.1.4</t>
  </si>
  <si>
    <t>Separation of development, testing and operational environments</t>
  </si>
  <si>
    <t>Controls against malware</t>
  </si>
  <si>
    <t>Information backup</t>
  </si>
  <si>
    <t>12.4.4</t>
  </si>
  <si>
    <t>Event logging</t>
  </si>
  <si>
    <t>Installation of software on operational systems</t>
  </si>
  <si>
    <t>12.6.2</t>
  </si>
  <si>
    <t>Management of technical vulnerabilities</t>
  </si>
  <si>
    <t>Restrictions on software installation</t>
  </si>
  <si>
    <t>12.7.1</t>
  </si>
  <si>
    <t>13  Communications security</t>
  </si>
  <si>
    <t xml:space="preserve">Network controls </t>
  </si>
  <si>
    <t>13.1.3</t>
  </si>
  <si>
    <t>13.2.4</t>
  </si>
  <si>
    <t>Information transfer policies and procedures</t>
  </si>
  <si>
    <t>Agreements on information transfer</t>
  </si>
  <si>
    <t>Confidentiality or non-disclosure agreements</t>
  </si>
  <si>
    <t>14  System acquisition, development and maintenance</t>
  </si>
  <si>
    <t>Information Security requirements analysis and specification</t>
  </si>
  <si>
    <t>Securing application services on public networks</t>
  </si>
  <si>
    <t>Protecting application services transactions</t>
  </si>
  <si>
    <t>14.2.1</t>
  </si>
  <si>
    <t>14.2.2</t>
  </si>
  <si>
    <t>14.2.3</t>
  </si>
  <si>
    <t>14.2.4</t>
  </si>
  <si>
    <t>14.2.5</t>
  </si>
  <si>
    <t>Secure development policy</t>
  </si>
  <si>
    <t>System change control procedures</t>
  </si>
  <si>
    <t>Technical review of applications after operating platform changes</t>
  </si>
  <si>
    <t>14.2.6</t>
  </si>
  <si>
    <t>14.2.7</t>
  </si>
  <si>
    <t>14.2.8</t>
  </si>
  <si>
    <t>14.2.9</t>
  </si>
  <si>
    <t>Secure system engineering principles</t>
  </si>
  <si>
    <t>Secure development environment</t>
  </si>
  <si>
    <t>Outsourced development</t>
  </si>
  <si>
    <t>System security testing</t>
  </si>
  <si>
    <t>System acceptance testing</t>
  </si>
  <si>
    <t>14.3.1</t>
  </si>
  <si>
    <t>Protection of test data</t>
  </si>
  <si>
    <t>15  Supplier relationships</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</si>
  <si>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</si>
  <si>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</si>
  <si>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</si>
  <si>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</si>
  <si>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</si>
  <si>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16  Information security incident management</t>
  </si>
  <si>
    <t>16.1.1</t>
  </si>
  <si>
    <t>16.1.2</t>
  </si>
  <si>
    <t>16.1.3</t>
  </si>
  <si>
    <t>16.1.4</t>
  </si>
  <si>
    <t>16.1.5</t>
  </si>
  <si>
    <t>Reporting information security weaknesses</t>
  </si>
  <si>
    <t>Assessment of and decision on information security events</t>
  </si>
  <si>
    <t>Response to information security incidents</t>
  </si>
  <si>
    <t>16.1.6</t>
  </si>
  <si>
    <t>16.1.7</t>
  </si>
  <si>
    <t>17.1.1</t>
  </si>
  <si>
    <t>17.1.2</t>
  </si>
  <si>
    <t>17.1.3</t>
  </si>
  <si>
    <t>17  Information security aspects of business continuity management</t>
  </si>
  <si>
    <t>Planning information security continuity</t>
  </si>
  <si>
    <t>Implementing information security continuity</t>
  </si>
  <si>
    <t>Verify, review and evaluate information security continuity</t>
  </si>
  <si>
    <t>17.2.1</t>
  </si>
  <si>
    <t>Availability of information processing facilities</t>
  </si>
  <si>
    <t>18  Compliance</t>
  </si>
  <si>
    <t>Identification of applicable legislation and contractual requirements</t>
  </si>
  <si>
    <t>18.1.1</t>
  </si>
  <si>
    <t>18.1.2</t>
  </si>
  <si>
    <t>18.1.3</t>
  </si>
  <si>
    <t>18.1.4</t>
  </si>
  <si>
    <t>18.1.5</t>
  </si>
  <si>
    <t>Intellectual property rights</t>
  </si>
  <si>
    <t>Protection of records</t>
  </si>
  <si>
    <t>Privacy and protection of personally identifiable information</t>
  </si>
  <si>
    <t>18.2.1</t>
  </si>
  <si>
    <t>18.2.2</t>
  </si>
  <si>
    <t>18.2.3</t>
  </si>
  <si>
    <t>Technical compliance review</t>
  </si>
  <si>
    <t>Operations Security Team</t>
  </si>
  <si>
    <t xml:space="preserve">Head of  Legal, Compliance &amp; DP </t>
  </si>
  <si>
    <t>Head of R&amp;D</t>
  </si>
  <si>
    <t>ISMS Steering Committee</t>
  </si>
  <si>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they are published or shared, derivative works are shared under the same terms as this.</t>
  </si>
  <si>
    <t>Original German audit table generously contributed to the ISO27k Toolkit by Matthias Wagner (version 1, April 2011)
Eventually translated to English, modified and this page added by Gary Hinson (version 2, October 2012)
Updated following release of ISO/IEC 27001:2013 by Manuel Garcia Zamora of Quindell (version 3, March 2014)</t>
  </si>
  <si>
    <r>
      <rPr>
        <b/>
        <sz val="20"/>
        <rFont val="Calibri"/>
        <family val="2"/>
        <scheme val="minor"/>
      </rPr>
      <t>Section of ISO/IEC 27002:2013</t>
    </r>
    <r>
      <rPr>
        <b/>
        <sz val="12"/>
        <rFont val="Calibri"/>
        <family val="2"/>
        <scheme val="minor"/>
      </rPr>
      <t xml:space="preserve">
R = Responsible   A = Accountable   S = Supportive C = Consulted   I = Informed    </t>
    </r>
    <r>
      <rPr>
        <b/>
        <sz val="8"/>
        <rFont val="Calibri"/>
        <family val="2"/>
        <scheme val="minor"/>
      </rPr>
      <t xml:space="preserve">                                                                                                                                                                                                                       </t>
    </r>
  </si>
  <si>
    <t>Number of responsibilities</t>
  </si>
  <si>
    <t>Number of accountabilities</t>
  </si>
  <si>
    <t>Number of controls supported</t>
  </si>
  <si>
    <t>Number of controls on which consulted</t>
  </si>
  <si>
    <t>Number of controls of which informed</t>
  </si>
  <si>
    <t>5  Information security policies</t>
  </si>
  <si>
    <t>8  Asset management</t>
  </si>
  <si>
    <t>9  Access control</t>
  </si>
  <si>
    <r>
      <t xml:space="preserve">Some organizations are prefer the simpler </t>
    </r>
    <r>
      <rPr>
        <b/>
        <sz val="12"/>
        <rFont val="Calibri"/>
        <family val="2"/>
        <scheme val="minor"/>
      </rPr>
      <t>RACI</t>
    </r>
    <r>
      <rPr>
        <sz val="12"/>
        <rFont val="Calibri"/>
        <family val="2"/>
        <scheme val="minor"/>
      </rPr>
      <t>, and that's fine: this is simply a tool to help figure out and describe who does what in relation to the Information Security Management System.  Use it as you wish.  Add more rôles, change or delete them, whatever.</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</si>
</sst>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48"/>
      <color indexed="8"/>
      <name val="Calibri"/>
      <family val="2"/>
    </font>
    <font>
      <sz val="12"/>
      <name val="Calibri"/>
      <family val="2"/>
      <scheme val="minor"/>
    </font>
    <font>
      <b/>
      <sz val="12"/>
      <name val="Calibri"/>
      <family val="2"/>
      <scheme val="minor"/>
    </font>
    <font>
      <i/>
      <sz val="12"/>
      <name val="Calibri"/>
      <family val="2"/>
      <scheme val="minor"/>
    </font>
    <font>
      <sz val="12"/>
      <color indexed="8"/>
      <name val="Calibri"/>
      <family val="2"/>
      <scheme val="minor"/>
    </font>
    <font>
      <b/>
      <sz val="18"/>
      <color indexed="8"/>
      <name val="Calibri"/>
      <family val="2"/>
      <scheme val="minor"/>
    </font>
    <font>
      <b/>
      <sz val="14"/>
      <name val="Calibri"/>
      <family val="2"/>
      <scheme val="minor"/>
    </font>
    <font>
      <sz val="11"/>
      <name val="Calibri"/>
      <family val="2"/>
      <scheme val="minor"/>
    </font>
    <font>
      <b/>
      <sz val="8"/>
      <name val="Calibri"/>
      <family val="2"/>
      <scheme val="minor"/>
    </font>
    <font>
      <b/>
      <sz val="20"/>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C00000"/>
        <bgColor indexed="64"/>
      </patternFill>
    </fill>
    <fill>
      <patternFill patternType="solid">
        <fgColor rgb="FF00B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0" xfId="0" applyBorder="1" applyAlignment="1">
      <alignment wrapText="1"/>
    </xf>
    <xf numFmtId="0" fontId="1"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Border="1" applyAlignment="1">
      <alignment horizontal="justify" wrapText="1"/>
    </xf>
    <xf numFmtId="0" fontId="2" fillId="0" borderId="0" xfId="0" applyFont="1" applyAlignment="1">
      <alignment horizontal="justify" wrapText="1"/>
    </xf>
    <xf numFmtId="0" fontId="2" fillId="0" borderId="0" xfId="0" quotePrefix="1" applyFont="1" applyAlignment="1">
      <alignment horizontal="justify" wrapText="1"/>
    </xf>
    <xf numFmtId="0" fontId="6" fillId="0" borderId="0" xfId="0" applyFont="1" applyAlignment="1">
      <alignment horizontal="justify"/>
    </xf>
    <xf numFmtId="0" fontId="5" fillId="0" borderId="0" xfId="0" applyFont="1" applyAlignment="1">
      <alignment horizontal="justify"/>
    </xf>
    <xf numFmtId="0" fontId="2" fillId="0" borderId="0" xfId="0" applyFont="1" applyAlignment="1">
      <alignment horizontal="justify"/>
    </xf>
    <xf numFmtId="0" fontId="5" fillId="0" borderId="0" xfId="0" applyFont="1" applyAlignment="1">
      <alignment horizontal="justify" wrapText="1"/>
    </xf>
    <xf numFmtId="0" fontId="5" fillId="0" borderId="0" xfId="0" applyNumberFormat="1" applyFont="1" applyAlignment="1">
      <alignment horizontal="justify" wrapText="1"/>
    </xf>
    <xf numFmtId="0" fontId="3" fillId="0" borderId="0" xfId="0" applyFont="1" applyFill="1" applyBorder="1" applyAlignment="1">
      <alignment horizontal="justify" vertical="center"/>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2" borderId="1" xfId="0" applyFont="1" applyFill="1" applyBorder="1" applyAlignment="1">
      <alignment textRotation="45" wrapText="1"/>
    </xf>
    <xf numFmtId="0" fontId="2" fillId="0" borderId="0" xfId="0" applyFont="1" applyAlignment="1">
      <alignment vertical="top" wrapText="1"/>
    </xf>
    <xf numFmtId="0" fontId="2" fillId="0" borderId="0" xfId="0" applyFont="1" applyBorder="1" applyAlignment="1">
      <alignment wrapText="1"/>
    </xf>
    <xf numFmtId="49" fontId="5" fillId="0" borderId="2" xfId="0" applyNumberFormat="1" applyFont="1" applyFill="1" applyBorder="1" applyAlignment="1">
      <alignment horizontal="center" vertical="center"/>
    </xf>
    <xf numFmtId="0" fontId="5" fillId="0" borderId="2" xfId="0" applyFont="1" applyBorder="1" applyAlignment="1">
      <alignment horizontal="left" vertical="center" wrapText="1"/>
    </xf>
    <xf numFmtId="0" fontId="2" fillId="0" borderId="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xf numFmtId="0" fontId="2" fillId="0" borderId="0" xfId="0" applyFont="1" applyFill="1"/>
    <xf numFmtId="0" fontId="2" fillId="0" borderId="0" xfId="0" applyFont="1" applyAlignment="1"/>
    <xf numFmtId="0" fontId="9" fillId="0" borderId="0" xfId="0" applyFont="1" applyBorder="1" applyAlignment="1">
      <alignment horizontal="center" wrapText="1"/>
    </xf>
    <xf numFmtId="0" fontId="9" fillId="0" borderId="3" xfId="0" applyFont="1" applyBorder="1" applyAlignment="1">
      <alignment horizontal="center" wrapText="1"/>
    </xf>
    <xf numFmtId="0" fontId="2" fillId="0" borderId="0" xfId="0" applyFont="1" applyAlignment="1">
      <alignment horizontal="right"/>
    </xf>
    <xf numFmtId="0" fontId="8" fillId="3" borderId="0" xfId="0" applyFont="1" applyFill="1" applyAlignment="1">
      <alignment horizontal="center" vertical="center"/>
    </xf>
    <xf numFmtId="0" fontId="8" fillId="4" borderId="0" xfId="0" applyFont="1" applyFill="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8" fillId="7" borderId="0" xfId="0" applyFont="1" applyFill="1" applyAlignment="1">
      <alignment horizontal="center" vertical="center"/>
    </xf>
    <xf numFmtId="0" fontId="7" fillId="0" borderId="4" xfId="0" applyFont="1" applyBorder="1" applyAlignment="1">
      <alignment horizontal="left" wrapText="1"/>
    </xf>
    <xf numFmtId="0" fontId="7" fillId="0" borderId="6" xfId="0" applyFont="1" applyBorder="1" applyAlignment="1">
      <alignment horizontal="left" wrapText="1"/>
    </xf>
  </cellXfs>
  <cellStyles count="1">
    <cellStyle name="Normal" xfId="0" builtinId="0"/>
  </cellStyles>
  <dxfs count="35">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
      <fill>
        <patternFill>
          <bgColor rgb="FFC00000"/>
        </patternFill>
      </fill>
    </dxf>
    <dxf>
      <fill>
        <patternFill>
          <bgColor rgb="FF00B050"/>
        </patternFill>
      </fill>
    </dxf>
    <dxf>
      <fill>
        <patternFill>
          <bgColor rgb="FFFFC000"/>
        </patternFill>
      </fill>
    </dxf>
    <dxf>
      <fill>
        <patternFill>
          <bgColor indexed="47"/>
        </patternFill>
      </fill>
    </dxf>
    <dxf>
      <fill>
        <patternFill>
          <bgColor theme="0" tint="-0.34998626667073579"/>
        </patternFill>
      </fill>
    </dxf>
  </dxfs>
  <tableStyles count="0" defaultTableStyle="TableStyleMedium2" defaultPivotStyle="PivotStyleLight16"/>
  <colors>
    <mruColors>
      <color rgb="FF007E0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iso27001security.com/" TargetMode="External"/><Relationship Id="rId1" Type="http://schemas.openxmlformats.org/officeDocument/2006/relationships/image" Target="../media/image1.png"/><Relationship Id="rId4" Type="http://schemas.openxmlformats.org/officeDocument/2006/relationships/hyperlink" Target="http://creativecommons.org/licenses/by-nc-sa/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1123950</xdr:colOff>
      <xdr:row>18</xdr:row>
      <xdr:rowOff>161925</xdr:rowOff>
    </xdr:from>
    <xdr:to>
      <xdr:col>1</xdr:col>
      <xdr:colOff>1123950</xdr:colOff>
      <xdr:row>19</xdr:row>
      <xdr:rowOff>161925</xdr:rowOff>
    </xdr:to>
    <xdr:pic>
      <xdr:nvPicPr>
        <xdr:cNvPr id="2" name="Picture 2" descr="Creative Commons some rights reserv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3550" y="6181725"/>
          <a:ext cx="8477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600075</xdr:colOff>
      <xdr:row>2</xdr:row>
      <xdr:rowOff>38100</xdr:rowOff>
    </xdr:from>
    <xdr:to>
      <xdr:col>1</xdr:col>
      <xdr:colOff>1276350</xdr:colOff>
      <xdr:row>3</xdr:row>
      <xdr:rowOff>0</xdr:rowOff>
    </xdr:to>
    <xdr:pic>
      <xdr:nvPicPr>
        <xdr:cNvPr id="3" name="Picture 2" descr="ISO27001security logo 150">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361950"/>
          <a:ext cx="128587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1066800</xdr:colOff>
      <xdr:row>19</xdr:row>
      <xdr:rowOff>495300</xdr:rowOff>
    </xdr:from>
    <xdr:to>
      <xdr:col>1</xdr:col>
      <xdr:colOff>1914525</xdr:colOff>
      <xdr:row>19</xdr:row>
      <xdr:rowOff>790575</xdr:rowOff>
    </xdr:to>
    <xdr:pic>
      <xdr:nvPicPr>
        <xdr:cNvPr id="4" name="Picture 2" descr="Creative Commons some rights reserved">
          <a:hlinkClick xmlns:r="http://schemas.openxmlformats.org/officeDocument/2006/relationships" r:id="rId4"/>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0" y="5610225"/>
          <a:ext cx="8477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21"/>
  <sheetViews>
    <sheetView topLeftCell="B1" workbookViewId="0">
      <selection activeCell="B20" sqref="B20"/>
    </sheetView>
  </sheetViews>
  <sheetFormatPr defaultRowHeight="12.75" x14ac:dyDescent="0.2"/>
  <cols>
    <col min="1" max="1" width="9.140625" style="1"/>
    <col min="2" max="2" width="156.7109375" style="1" customWidth="1"/>
    <col min="3" max="16384" width="9.140625" style="1"/>
  </cols>
  <sheetData>
    <row r="3" spans="2:21" ht="101.25" customHeight="1" x14ac:dyDescent="0.2">
      <c r="B3" s="3" t="s">
        <v>68</v>
      </c>
    </row>
    <row r="4" spans="2:21" ht="47.25" x14ac:dyDescent="0.25">
      <c r="B4" s="4" t="s">
        <v>272</v>
      </c>
      <c r="C4" s="5"/>
      <c r="D4" s="5"/>
      <c r="E4" s="5"/>
      <c r="F4" s="5"/>
      <c r="G4" s="5"/>
      <c r="H4" s="5"/>
      <c r="I4" s="5"/>
      <c r="J4" s="5"/>
      <c r="K4" s="5"/>
      <c r="L4" s="5"/>
      <c r="M4" s="5"/>
      <c r="N4" s="5"/>
      <c r="O4" s="5"/>
      <c r="P4" s="5"/>
      <c r="Q4" s="5"/>
      <c r="R4" s="5"/>
      <c r="S4" s="5"/>
      <c r="T4" s="5"/>
      <c r="U4" s="5"/>
    </row>
    <row r="5" spans="2:21" s="2" customFormat="1" ht="18.75" customHeight="1" x14ac:dyDescent="0.25">
      <c r="B5" s="6"/>
      <c r="C5" s="6"/>
      <c r="D5" s="6"/>
      <c r="E5" s="6"/>
      <c r="F5" s="6"/>
      <c r="G5" s="6"/>
      <c r="H5" s="6"/>
      <c r="I5" s="6"/>
      <c r="J5" s="6"/>
      <c r="K5" s="6"/>
      <c r="L5" s="6"/>
      <c r="M5" s="6"/>
      <c r="N5" s="6"/>
      <c r="O5" s="6"/>
      <c r="P5" s="6"/>
      <c r="Q5" s="6"/>
      <c r="R5" s="6"/>
      <c r="S5" s="6"/>
      <c r="T5" s="6"/>
      <c r="U5" s="6"/>
    </row>
    <row r="6" spans="2:21" ht="15.75" x14ac:dyDescent="0.25">
      <c r="B6" s="7" t="s">
        <v>82</v>
      </c>
      <c r="C6" s="7"/>
      <c r="D6" s="7"/>
      <c r="E6" s="7"/>
      <c r="F6" s="7"/>
      <c r="G6" s="7"/>
      <c r="H6" s="7"/>
      <c r="I6" s="7"/>
      <c r="J6" s="7"/>
      <c r="K6" s="7"/>
      <c r="L6" s="7"/>
      <c r="M6" s="7"/>
      <c r="N6" s="7"/>
      <c r="O6" s="7"/>
      <c r="P6" s="7"/>
      <c r="Q6" s="7"/>
      <c r="R6" s="7"/>
      <c r="S6" s="7"/>
      <c r="T6" s="7"/>
      <c r="U6" s="7"/>
    </row>
    <row r="7" spans="2:21" ht="8.25" customHeight="1" x14ac:dyDescent="0.25">
      <c r="B7" s="7"/>
      <c r="C7" s="7"/>
      <c r="D7" s="7"/>
      <c r="E7" s="7"/>
      <c r="F7" s="7"/>
      <c r="G7" s="7"/>
      <c r="H7" s="7"/>
      <c r="I7" s="7"/>
      <c r="J7" s="7"/>
      <c r="K7" s="7"/>
      <c r="L7" s="7"/>
      <c r="M7" s="7"/>
      <c r="N7" s="7"/>
      <c r="O7" s="7"/>
      <c r="P7" s="7"/>
      <c r="Q7" s="7"/>
      <c r="R7" s="7"/>
      <c r="S7" s="7"/>
      <c r="T7" s="7"/>
      <c r="U7" s="7"/>
    </row>
    <row r="8" spans="2:21" ht="15.75" x14ac:dyDescent="0.25">
      <c r="B8" s="7" t="s">
        <v>131</v>
      </c>
      <c r="C8" s="7"/>
      <c r="D8" s="7"/>
      <c r="E8" s="7"/>
      <c r="F8" s="7"/>
      <c r="G8" s="7"/>
      <c r="H8" s="7"/>
      <c r="I8" s="7"/>
      <c r="J8" s="7"/>
      <c r="K8" s="7"/>
      <c r="L8" s="7"/>
      <c r="M8" s="7"/>
      <c r="N8" s="7"/>
      <c r="O8" s="7"/>
      <c r="P8" s="7"/>
      <c r="Q8" s="7"/>
      <c r="R8" s="7"/>
      <c r="S8" s="7"/>
      <c r="T8" s="7"/>
      <c r="U8" s="7"/>
    </row>
    <row r="9" spans="2:21" ht="15.75" x14ac:dyDescent="0.25">
      <c r="B9" s="8" t="s">
        <v>69</v>
      </c>
      <c r="C9" s="7"/>
      <c r="D9" s="7"/>
      <c r="E9" s="7"/>
      <c r="F9" s="7"/>
      <c r="G9" s="7"/>
      <c r="H9" s="7"/>
      <c r="I9" s="7"/>
      <c r="J9" s="7"/>
      <c r="K9" s="7"/>
      <c r="L9" s="7"/>
      <c r="M9" s="7"/>
      <c r="N9" s="7"/>
      <c r="O9" s="7"/>
      <c r="P9" s="7"/>
      <c r="Q9" s="7"/>
      <c r="R9" s="7"/>
      <c r="S9" s="7"/>
      <c r="T9" s="7"/>
      <c r="U9" s="7"/>
    </row>
    <row r="10" spans="2:21" ht="15.75" x14ac:dyDescent="0.25">
      <c r="B10" s="8" t="s">
        <v>132</v>
      </c>
      <c r="C10" s="7"/>
      <c r="D10" s="7"/>
      <c r="E10" s="7"/>
      <c r="F10" s="7"/>
      <c r="G10" s="7"/>
      <c r="H10" s="7"/>
      <c r="I10" s="7"/>
      <c r="J10" s="7"/>
      <c r="K10" s="7"/>
      <c r="L10" s="7"/>
      <c r="M10" s="7"/>
      <c r="N10" s="7"/>
      <c r="O10" s="7"/>
      <c r="P10" s="7"/>
      <c r="Q10" s="7"/>
      <c r="R10" s="7"/>
      <c r="S10" s="7"/>
      <c r="T10" s="7"/>
      <c r="U10" s="7"/>
    </row>
    <row r="11" spans="2:21" ht="15.75" x14ac:dyDescent="0.25">
      <c r="B11" s="8" t="s">
        <v>70</v>
      </c>
      <c r="C11" s="7"/>
      <c r="D11" s="7"/>
      <c r="E11" s="7"/>
      <c r="F11" s="7"/>
      <c r="G11" s="7"/>
      <c r="H11" s="7"/>
      <c r="I11" s="7"/>
      <c r="J11" s="7"/>
      <c r="K11" s="7"/>
      <c r="L11" s="7"/>
      <c r="M11" s="7"/>
      <c r="N11" s="7"/>
      <c r="O11" s="7"/>
      <c r="P11" s="7"/>
      <c r="Q11" s="7"/>
      <c r="R11" s="7"/>
      <c r="S11" s="7"/>
      <c r="T11" s="7"/>
      <c r="U11" s="7"/>
    </row>
    <row r="12" spans="2:21" ht="15.75" x14ac:dyDescent="0.25">
      <c r="B12" s="8" t="s">
        <v>72</v>
      </c>
      <c r="C12" s="7"/>
      <c r="D12" s="7"/>
      <c r="E12" s="7"/>
      <c r="F12" s="7"/>
      <c r="G12" s="7"/>
      <c r="H12" s="7"/>
      <c r="I12" s="7"/>
      <c r="J12" s="7"/>
      <c r="K12" s="7"/>
      <c r="L12" s="7"/>
      <c r="M12" s="7"/>
      <c r="N12" s="7"/>
      <c r="O12" s="7"/>
      <c r="P12" s="7"/>
      <c r="Q12" s="7"/>
      <c r="R12" s="7"/>
      <c r="S12" s="7"/>
      <c r="T12" s="7"/>
      <c r="U12" s="7"/>
    </row>
    <row r="13" spans="2:21" ht="15.75" x14ac:dyDescent="0.25">
      <c r="B13" s="8" t="s">
        <v>71</v>
      </c>
      <c r="C13" s="7"/>
      <c r="D13" s="7"/>
      <c r="E13" s="7"/>
      <c r="F13" s="7"/>
      <c r="G13" s="7"/>
      <c r="H13" s="7"/>
      <c r="I13" s="7"/>
      <c r="J13" s="7"/>
      <c r="K13" s="7"/>
      <c r="L13" s="7"/>
      <c r="M13" s="7"/>
      <c r="N13" s="7"/>
      <c r="O13" s="7"/>
      <c r="P13" s="7"/>
      <c r="Q13" s="7"/>
      <c r="R13" s="7"/>
      <c r="S13" s="7"/>
      <c r="T13" s="7"/>
      <c r="U13" s="7"/>
    </row>
    <row r="14" spans="2:21" ht="9" customHeight="1" x14ac:dyDescent="0.2">
      <c r="B14" s="14"/>
      <c r="C14" s="14"/>
      <c r="D14" s="14"/>
      <c r="E14" s="14"/>
      <c r="F14" s="14"/>
      <c r="G14" s="14"/>
      <c r="H14" s="14"/>
      <c r="I14" s="14"/>
      <c r="J14" s="14"/>
      <c r="K14" s="14"/>
      <c r="L14" s="14"/>
      <c r="M14" s="14"/>
      <c r="N14" s="14"/>
      <c r="O14" s="14"/>
      <c r="P14" s="14"/>
      <c r="Q14" s="14"/>
      <c r="R14" s="14"/>
      <c r="S14" s="14"/>
      <c r="T14" s="14"/>
      <c r="U14" s="14"/>
    </row>
    <row r="15" spans="2:21" ht="31.5" x14ac:dyDescent="0.25">
      <c r="B15" s="7" t="s">
        <v>282</v>
      </c>
      <c r="C15" s="7"/>
      <c r="D15" s="7"/>
      <c r="E15" s="7"/>
      <c r="F15" s="7"/>
      <c r="G15" s="7"/>
      <c r="H15" s="7"/>
      <c r="I15" s="7"/>
      <c r="J15" s="7"/>
      <c r="K15" s="7"/>
      <c r="L15" s="7"/>
      <c r="M15" s="7"/>
      <c r="N15" s="7"/>
      <c r="O15" s="7"/>
      <c r="P15" s="7"/>
      <c r="Q15" s="7"/>
      <c r="R15" s="7"/>
      <c r="S15" s="7"/>
      <c r="T15" s="7"/>
      <c r="U15" s="7"/>
    </row>
    <row r="16" spans="2:21" ht="8.25" customHeight="1" x14ac:dyDescent="0.25">
      <c r="B16" s="7"/>
      <c r="C16" s="7"/>
      <c r="D16" s="7"/>
      <c r="E16" s="7"/>
      <c r="F16" s="7"/>
      <c r="G16" s="7"/>
      <c r="H16" s="7"/>
      <c r="I16" s="7"/>
      <c r="J16" s="7"/>
      <c r="K16" s="7"/>
      <c r="L16" s="7"/>
      <c r="M16" s="7"/>
      <c r="N16" s="7"/>
      <c r="O16" s="7"/>
      <c r="P16" s="7"/>
      <c r="Q16" s="7"/>
      <c r="R16" s="7"/>
      <c r="S16" s="7"/>
      <c r="T16" s="7"/>
      <c r="U16" s="7"/>
    </row>
    <row r="17" spans="2:21" ht="47.25" x14ac:dyDescent="0.25">
      <c r="B17" s="7" t="s">
        <v>134</v>
      </c>
      <c r="C17" s="7"/>
      <c r="D17" s="7"/>
      <c r="E17" s="7"/>
      <c r="F17" s="7"/>
      <c r="G17" s="7"/>
      <c r="H17" s="7"/>
      <c r="I17" s="7"/>
      <c r="J17" s="7"/>
      <c r="K17" s="7"/>
      <c r="L17" s="7"/>
      <c r="M17" s="7"/>
      <c r="N17" s="7"/>
      <c r="O17" s="7"/>
      <c r="P17" s="7"/>
      <c r="Q17" s="7"/>
      <c r="R17" s="7"/>
      <c r="S17" s="7"/>
      <c r="T17" s="7"/>
      <c r="U17" s="7"/>
    </row>
    <row r="18" spans="2:21" ht="6" customHeight="1" x14ac:dyDescent="0.25">
      <c r="B18" s="7"/>
      <c r="C18" s="7"/>
      <c r="D18" s="7"/>
      <c r="E18" s="7"/>
      <c r="F18" s="7"/>
      <c r="G18" s="7"/>
      <c r="H18" s="7"/>
      <c r="I18" s="7"/>
      <c r="J18" s="7"/>
      <c r="K18" s="7"/>
      <c r="L18" s="7"/>
      <c r="M18" s="7"/>
      <c r="N18" s="7"/>
      <c r="O18" s="7"/>
      <c r="P18" s="7"/>
      <c r="Q18" s="7"/>
      <c r="R18" s="7"/>
      <c r="S18" s="7"/>
      <c r="T18" s="7"/>
      <c r="U18" s="7"/>
    </row>
    <row r="19" spans="2:21" ht="15.75" x14ac:dyDescent="0.25">
      <c r="B19" s="7" t="s">
        <v>133</v>
      </c>
      <c r="C19" s="7"/>
      <c r="D19" s="7"/>
      <c r="E19" s="7"/>
      <c r="F19" s="7"/>
      <c r="G19" s="7"/>
      <c r="H19" s="7"/>
      <c r="I19" s="7"/>
      <c r="J19" s="7"/>
      <c r="K19" s="7"/>
      <c r="L19" s="7"/>
      <c r="M19" s="7"/>
      <c r="N19" s="7"/>
      <c r="O19" s="7"/>
      <c r="P19" s="7"/>
      <c r="Q19" s="7"/>
      <c r="R19" s="7"/>
      <c r="S19" s="7"/>
      <c r="T19" s="7"/>
      <c r="U19" s="7"/>
    </row>
    <row r="20" spans="2:21" customFormat="1" ht="69.75" customHeight="1" x14ac:dyDescent="0.35">
      <c r="B20" s="9" t="s">
        <v>67</v>
      </c>
      <c r="C20" s="10"/>
      <c r="D20" s="10"/>
      <c r="E20" s="10"/>
      <c r="F20" s="10"/>
      <c r="G20" s="10"/>
      <c r="H20" s="10"/>
      <c r="I20" s="10"/>
      <c r="J20" s="10"/>
      <c r="K20" s="10"/>
      <c r="L20" s="10"/>
      <c r="M20" s="10"/>
      <c r="N20" s="11"/>
      <c r="O20" s="11"/>
      <c r="P20" s="11"/>
      <c r="Q20" s="11"/>
      <c r="R20" s="11"/>
      <c r="S20" s="11"/>
      <c r="T20" s="11"/>
      <c r="U20" s="11"/>
    </row>
    <row r="21" spans="2:21" customFormat="1" ht="54" customHeight="1" x14ac:dyDescent="0.25">
      <c r="B21" s="12" t="s">
        <v>271</v>
      </c>
      <c r="C21" s="13"/>
      <c r="D21" s="13"/>
      <c r="E21" s="13"/>
      <c r="F21" s="13"/>
      <c r="G21" s="13"/>
      <c r="H21" s="13"/>
      <c r="I21" s="13"/>
      <c r="J21" s="13"/>
      <c r="K21" s="13"/>
      <c r="L21" s="13"/>
      <c r="M21" s="13"/>
      <c r="N21" s="11"/>
      <c r="O21" s="11"/>
      <c r="P21" s="11"/>
      <c r="Q21" s="11"/>
      <c r="R21" s="11"/>
      <c r="S21" s="11"/>
      <c r="T21" s="11"/>
      <c r="U21" s="11"/>
    </row>
  </sheetData>
  <mergeCells count="1">
    <mergeCell ref="B14:U14"/>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
  <sheetViews>
    <sheetView tabSelected="1" workbookViewId="0">
      <pane ySplit="1" topLeftCell="A2" activePane="bottomLeft" state="frozen"/>
      <selection pane="bottomLeft" activeCell="H4" sqref="H4"/>
    </sheetView>
  </sheetViews>
  <sheetFormatPr defaultColWidth="11.7109375" defaultRowHeight="15.75" x14ac:dyDescent="0.25"/>
  <cols>
    <col min="1" max="1" width="8.85546875" style="25" customWidth="1"/>
    <col min="2" max="2" width="72.5703125" style="24" customWidth="1"/>
    <col min="3" max="4" width="3.85546875" style="25" customWidth="1"/>
    <col min="5" max="5" width="3.85546875" style="26" customWidth="1"/>
    <col min="6" max="11" width="3.85546875" style="25" customWidth="1"/>
    <col min="12" max="18" width="3.85546875" style="24" customWidth="1"/>
    <col min="19" max="16384" width="11.7109375" style="24"/>
  </cols>
  <sheetData>
    <row r="1" spans="1:18" s="18" customFormat="1" ht="170.25" customHeight="1" x14ac:dyDescent="0.25">
      <c r="A1" s="27" t="s">
        <v>273</v>
      </c>
      <c r="B1" s="28"/>
      <c r="C1" s="17" t="s">
        <v>73</v>
      </c>
      <c r="D1" s="17" t="s">
        <v>63</v>
      </c>
      <c r="E1" s="17" t="s">
        <v>74</v>
      </c>
      <c r="F1" s="17" t="s">
        <v>75</v>
      </c>
      <c r="G1" s="17" t="s">
        <v>270</v>
      </c>
      <c r="H1" s="17" t="s">
        <v>78</v>
      </c>
      <c r="I1" s="17" t="s">
        <v>267</v>
      </c>
      <c r="J1" s="17" t="s">
        <v>64</v>
      </c>
      <c r="K1" s="17" t="s">
        <v>65</v>
      </c>
      <c r="L1" s="17" t="s">
        <v>268</v>
      </c>
      <c r="M1" s="17" t="s">
        <v>66</v>
      </c>
      <c r="N1" s="17" t="s">
        <v>77</v>
      </c>
      <c r="O1" s="17" t="s">
        <v>76</v>
      </c>
      <c r="P1" s="17" t="s">
        <v>269</v>
      </c>
      <c r="Q1" s="17" t="s">
        <v>79</v>
      </c>
      <c r="R1" s="17" t="s">
        <v>80</v>
      </c>
    </row>
    <row r="2" spans="1:18" s="19" customFormat="1" ht="26.25" customHeight="1" x14ac:dyDescent="0.3">
      <c r="A2" s="35" t="s">
        <v>279</v>
      </c>
      <c r="B2" s="36"/>
      <c r="C2" s="15"/>
      <c r="D2" s="15"/>
      <c r="E2" s="15"/>
      <c r="F2" s="15"/>
      <c r="G2" s="15"/>
      <c r="H2" s="15"/>
      <c r="I2" s="15"/>
      <c r="J2" s="15"/>
      <c r="K2" s="15"/>
      <c r="L2" s="15"/>
      <c r="M2" s="15"/>
      <c r="N2" s="15"/>
      <c r="O2" s="16"/>
      <c r="P2" s="15"/>
      <c r="Q2" s="15"/>
      <c r="R2" s="15"/>
    </row>
    <row r="3" spans="1:18" x14ac:dyDescent="0.25">
      <c r="A3" s="20" t="s">
        <v>0</v>
      </c>
      <c r="B3" s="21" t="s">
        <v>135</v>
      </c>
      <c r="C3" s="22" t="s">
        <v>61</v>
      </c>
      <c r="D3" s="23" t="s">
        <v>60</v>
      </c>
      <c r="E3" s="23" t="s">
        <v>61</v>
      </c>
      <c r="F3" s="23" t="s">
        <v>58</v>
      </c>
      <c r="G3" s="23" t="s">
        <v>62</v>
      </c>
      <c r="H3" s="23" t="s">
        <v>59</v>
      </c>
      <c r="I3" s="23" t="s">
        <v>62</v>
      </c>
      <c r="J3" s="23" t="s">
        <v>61</v>
      </c>
      <c r="K3" s="23" t="s">
        <v>62</v>
      </c>
      <c r="L3" s="23" t="s">
        <v>61</v>
      </c>
      <c r="M3" s="23" t="s">
        <v>61</v>
      </c>
      <c r="N3" s="23" t="s">
        <v>61</v>
      </c>
      <c r="O3" s="23" t="s">
        <v>62</v>
      </c>
      <c r="P3" s="23" t="s">
        <v>61</v>
      </c>
      <c r="Q3" s="23"/>
      <c r="R3" s="23"/>
    </row>
    <row r="4" spans="1:18" x14ac:dyDescent="0.25">
      <c r="A4" s="20" t="s">
        <v>1</v>
      </c>
      <c r="B4" s="21" t="s">
        <v>136</v>
      </c>
      <c r="C4" s="22" t="s">
        <v>61</v>
      </c>
      <c r="D4" s="23"/>
      <c r="E4" s="23" t="s">
        <v>62</v>
      </c>
      <c r="F4" s="23" t="s">
        <v>58</v>
      </c>
      <c r="G4" s="23" t="s">
        <v>59</v>
      </c>
      <c r="H4" s="23" t="s">
        <v>62</v>
      </c>
      <c r="I4" s="23" t="s">
        <v>61</v>
      </c>
      <c r="J4" s="23" t="s">
        <v>62</v>
      </c>
      <c r="K4" s="23" t="s">
        <v>62</v>
      </c>
      <c r="L4" s="23" t="s">
        <v>62</v>
      </c>
      <c r="M4" s="23" t="s">
        <v>62</v>
      </c>
      <c r="N4" s="23" t="s">
        <v>61</v>
      </c>
      <c r="O4" s="23" t="s">
        <v>62</v>
      </c>
      <c r="P4" s="23" t="s">
        <v>62</v>
      </c>
      <c r="Q4" s="23"/>
      <c r="R4" s="23"/>
    </row>
    <row r="5" spans="1:18" s="19" customFormat="1" ht="26.25" customHeight="1" x14ac:dyDescent="0.3">
      <c r="A5" s="35" t="s">
        <v>81</v>
      </c>
      <c r="B5" s="36"/>
      <c r="C5" s="15"/>
      <c r="D5" s="15"/>
      <c r="E5" s="15"/>
      <c r="F5" s="15"/>
      <c r="G5" s="15"/>
      <c r="H5" s="15"/>
      <c r="I5" s="15"/>
      <c r="J5" s="15"/>
      <c r="K5" s="15"/>
      <c r="L5" s="15"/>
      <c r="M5" s="15"/>
      <c r="N5" s="15"/>
      <c r="O5" s="16"/>
      <c r="P5" s="15"/>
      <c r="Q5" s="15"/>
      <c r="R5" s="15"/>
    </row>
    <row r="6" spans="1:18" x14ac:dyDescent="0.25">
      <c r="A6" s="20" t="s">
        <v>2</v>
      </c>
      <c r="B6" s="21" t="s">
        <v>137</v>
      </c>
      <c r="C6" s="22" t="s">
        <v>58</v>
      </c>
      <c r="D6" s="23" t="s">
        <v>60</v>
      </c>
      <c r="E6" s="23"/>
      <c r="F6" s="23" t="s">
        <v>59</v>
      </c>
      <c r="G6" s="23" t="s">
        <v>62</v>
      </c>
      <c r="H6" s="23" t="s">
        <v>61</v>
      </c>
      <c r="I6" s="23"/>
      <c r="J6" s="23" t="s">
        <v>61</v>
      </c>
      <c r="K6" s="23"/>
      <c r="L6" s="23" t="s">
        <v>61</v>
      </c>
      <c r="M6" s="23"/>
      <c r="N6" s="23"/>
      <c r="O6" s="23" t="s">
        <v>61</v>
      </c>
      <c r="P6" s="23" t="s">
        <v>61</v>
      </c>
      <c r="Q6" s="23"/>
      <c r="R6" s="23"/>
    </row>
    <row r="7" spans="1:18" x14ac:dyDescent="0.25">
      <c r="A7" s="20" t="s">
        <v>3</v>
      </c>
      <c r="B7" s="21" t="s">
        <v>104</v>
      </c>
      <c r="C7" s="22" t="s">
        <v>58</v>
      </c>
      <c r="D7" s="23" t="s">
        <v>60</v>
      </c>
      <c r="E7" s="23"/>
      <c r="F7" s="23" t="s">
        <v>61</v>
      </c>
      <c r="G7" s="23" t="s">
        <v>59</v>
      </c>
      <c r="H7" s="23" t="s">
        <v>61</v>
      </c>
      <c r="I7" s="23"/>
      <c r="J7" s="23"/>
      <c r="K7" s="23"/>
      <c r="L7" s="23"/>
      <c r="M7" s="23"/>
      <c r="N7" s="23"/>
      <c r="O7" s="23" t="s">
        <v>61</v>
      </c>
      <c r="P7" s="23"/>
      <c r="Q7" s="23"/>
      <c r="R7" s="23"/>
    </row>
    <row r="8" spans="1:18" x14ac:dyDescent="0.25">
      <c r="A8" s="20" t="s">
        <v>4</v>
      </c>
      <c r="B8" s="21" t="s">
        <v>83</v>
      </c>
      <c r="C8" s="22" t="s">
        <v>58</v>
      </c>
      <c r="D8" s="23"/>
      <c r="E8" s="23"/>
      <c r="F8" s="23" t="s">
        <v>61</v>
      </c>
      <c r="G8" s="23" t="s">
        <v>62</v>
      </c>
      <c r="H8" s="23" t="s">
        <v>62</v>
      </c>
      <c r="I8" s="23"/>
      <c r="J8" s="23"/>
      <c r="K8" s="23"/>
      <c r="L8" s="23" t="s">
        <v>59</v>
      </c>
      <c r="M8" s="23"/>
      <c r="N8" s="23"/>
      <c r="O8" s="23"/>
      <c r="P8" s="23"/>
      <c r="Q8" s="23"/>
      <c r="R8" s="23"/>
    </row>
    <row r="9" spans="1:18" x14ac:dyDescent="0.25">
      <c r="A9" s="20" t="s">
        <v>5</v>
      </c>
      <c r="B9" s="21" t="s">
        <v>84</v>
      </c>
      <c r="C9" s="22" t="s">
        <v>58</v>
      </c>
      <c r="D9" s="23"/>
      <c r="E9" s="23"/>
      <c r="F9" s="23" t="s">
        <v>61</v>
      </c>
      <c r="G9" s="23" t="s">
        <v>61</v>
      </c>
      <c r="H9" s="23" t="s">
        <v>59</v>
      </c>
      <c r="I9" s="23"/>
      <c r="J9" s="23"/>
      <c r="K9" s="23"/>
      <c r="L9" s="23" t="s">
        <v>62</v>
      </c>
      <c r="M9" s="23"/>
      <c r="N9" s="23"/>
      <c r="O9" s="23" t="s">
        <v>62</v>
      </c>
      <c r="P9" s="23"/>
      <c r="Q9" s="23"/>
      <c r="R9" s="23"/>
    </row>
    <row r="10" spans="1:18" x14ac:dyDescent="0.25">
      <c r="A10" s="20" t="s">
        <v>6</v>
      </c>
      <c r="B10" s="21" t="s">
        <v>138</v>
      </c>
      <c r="C10" s="22" t="s">
        <v>58</v>
      </c>
      <c r="D10" s="23"/>
      <c r="E10" s="23"/>
      <c r="F10" s="23" t="s">
        <v>61</v>
      </c>
      <c r="G10" s="23" t="s">
        <v>59</v>
      </c>
      <c r="H10" s="23" t="s">
        <v>62</v>
      </c>
      <c r="I10" s="23"/>
      <c r="J10" s="23"/>
      <c r="K10" s="23"/>
      <c r="L10" s="23"/>
      <c r="M10" s="23"/>
      <c r="N10" s="23"/>
      <c r="O10" s="23" t="s">
        <v>62</v>
      </c>
      <c r="P10" s="23"/>
      <c r="Q10" s="23"/>
      <c r="R10" s="23"/>
    </row>
    <row r="11" spans="1:18" x14ac:dyDescent="0.25">
      <c r="A11" s="20" t="s">
        <v>7</v>
      </c>
      <c r="B11" s="21" t="s">
        <v>139</v>
      </c>
      <c r="C11" s="22" t="s">
        <v>58</v>
      </c>
      <c r="D11" s="23" t="s">
        <v>60</v>
      </c>
      <c r="E11" s="23"/>
      <c r="F11" s="23" t="s">
        <v>61</v>
      </c>
      <c r="G11" s="23" t="s">
        <v>59</v>
      </c>
      <c r="H11" s="23" t="s">
        <v>62</v>
      </c>
      <c r="I11" s="23" t="s">
        <v>61</v>
      </c>
      <c r="J11" s="23"/>
      <c r="K11" s="23"/>
      <c r="L11" s="23"/>
      <c r="M11" s="23"/>
      <c r="N11" s="23"/>
      <c r="O11" s="23" t="s">
        <v>61</v>
      </c>
      <c r="P11" s="23"/>
      <c r="Q11" s="23"/>
      <c r="R11" s="23"/>
    </row>
    <row r="12" spans="1:18" x14ac:dyDescent="0.25">
      <c r="A12" s="20" t="s">
        <v>8</v>
      </c>
      <c r="B12" s="21" t="s">
        <v>120</v>
      </c>
      <c r="C12" s="22" t="s">
        <v>58</v>
      </c>
      <c r="D12" s="23" t="s">
        <v>60</v>
      </c>
      <c r="E12" s="23"/>
      <c r="F12" s="23" t="s">
        <v>59</v>
      </c>
      <c r="G12" s="23" t="s">
        <v>62</v>
      </c>
      <c r="H12" s="23" t="s">
        <v>61</v>
      </c>
      <c r="I12" s="23" t="s">
        <v>61</v>
      </c>
      <c r="J12" s="23"/>
      <c r="K12" s="23"/>
      <c r="L12" s="23"/>
      <c r="M12" s="23"/>
      <c r="N12" s="23"/>
      <c r="O12" s="23" t="s">
        <v>61</v>
      </c>
      <c r="P12" s="23"/>
      <c r="Q12" s="23"/>
      <c r="R12" s="23"/>
    </row>
    <row r="13" spans="1:18" s="19" customFormat="1" ht="26.25" customHeight="1" x14ac:dyDescent="0.3">
      <c r="A13" s="35" t="s">
        <v>140</v>
      </c>
      <c r="B13" s="36"/>
      <c r="C13" s="15"/>
      <c r="D13" s="15"/>
      <c r="E13" s="15"/>
      <c r="F13" s="15"/>
      <c r="G13" s="15"/>
      <c r="H13" s="15"/>
      <c r="I13" s="15"/>
      <c r="J13" s="15"/>
      <c r="K13" s="15"/>
      <c r="L13" s="15"/>
      <c r="M13" s="15"/>
      <c r="N13" s="15"/>
      <c r="O13" s="16"/>
      <c r="P13" s="15"/>
      <c r="Q13" s="15"/>
      <c r="R13" s="15"/>
    </row>
    <row r="14" spans="1:18" x14ac:dyDescent="0.25">
      <c r="A14" s="20" t="s">
        <v>9</v>
      </c>
      <c r="B14" s="21" t="s">
        <v>88</v>
      </c>
      <c r="C14" s="22" t="s">
        <v>58</v>
      </c>
      <c r="D14" s="23"/>
      <c r="E14" s="23"/>
      <c r="F14" s="23"/>
      <c r="G14" s="23" t="s">
        <v>62</v>
      </c>
      <c r="H14" s="23"/>
      <c r="I14" s="23"/>
      <c r="J14" s="23" t="s">
        <v>59</v>
      </c>
      <c r="K14" s="23"/>
      <c r="L14" s="23"/>
      <c r="M14" s="23"/>
      <c r="N14" s="23"/>
      <c r="O14" s="23"/>
      <c r="P14" s="23"/>
      <c r="Q14" s="23"/>
      <c r="R14" s="23"/>
    </row>
    <row r="15" spans="1:18" x14ac:dyDescent="0.25">
      <c r="A15" s="20" t="s">
        <v>10</v>
      </c>
      <c r="B15" s="21" t="s">
        <v>89</v>
      </c>
      <c r="C15" s="22" t="s">
        <v>58</v>
      </c>
      <c r="D15" s="23" t="s">
        <v>60</v>
      </c>
      <c r="E15" s="23"/>
      <c r="F15" s="23"/>
      <c r="G15" s="23" t="s">
        <v>62</v>
      </c>
      <c r="H15" s="23"/>
      <c r="I15" s="23"/>
      <c r="J15" s="23" t="s">
        <v>62</v>
      </c>
      <c r="K15" s="23"/>
      <c r="L15" s="23" t="s">
        <v>59</v>
      </c>
      <c r="M15" s="23"/>
      <c r="N15" s="23"/>
      <c r="O15" s="23"/>
      <c r="P15" s="23"/>
      <c r="Q15" s="23"/>
      <c r="R15" s="23"/>
    </row>
    <row r="16" spans="1:18" x14ac:dyDescent="0.25">
      <c r="A16" s="20" t="s">
        <v>11</v>
      </c>
      <c r="B16" s="21" t="s">
        <v>90</v>
      </c>
      <c r="C16" s="22" t="s">
        <v>58</v>
      </c>
      <c r="D16" s="23" t="s">
        <v>60</v>
      </c>
      <c r="E16" s="23"/>
      <c r="F16" s="23" t="s">
        <v>59</v>
      </c>
      <c r="G16" s="23" t="s">
        <v>62</v>
      </c>
      <c r="H16" s="23"/>
      <c r="I16" s="23"/>
      <c r="J16" s="23" t="s">
        <v>62</v>
      </c>
      <c r="K16" s="23"/>
      <c r="L16" s="23"/>
      <c r="M16" s="23"/>
      <c r="N16" s="23"/>
      <c r="O16" s="23"/>
      <c r="P16" s="23"/>
      <c r="Q16" s="23"/>
      <c r="R16" s="23"/>
    </row>
    <row r="17" spans="1:18" x14ac:dyDescent="0.25">
      <c r="A17" s="20" t="s">
        <v>12</v>
      </c>
      <c r="B17" s="21" t="s">
        <v>91</v>
      </c>
      <c r="C17" s="22" t="s">
        <v>58</v>
      </c>
      <c r="D17" s="23" t="s">
        <v>60</v>
      </c>
      <c r="E17" s="23"/>
      <c r="F17" s="23" t="s">
        <v>62</v>
      </c>
      <c r="G17" s="23" t="s">
        <v>59</v>
      </c>
      <c r="H17" s="23"/>
      <c r="I17" s="23"/>
      <c r="J17" s="23" t="s">
        <v>62</v>
      </c>
      <c r="K17" s="23"/>
      <c r="L17" s="23" t="s">
        <v>61</v>
      </c>
      <c r="M17" s="23"/>
      <c r="N17" s="23"/>
      <c r="O17" s="23"/>
      <c r="P17" s="23"/>
      <c r="Q17" s="23"/>
      <c r="R17" s="23"/>
    </row>
    <row r="18" spans="1:18" x14ac:dyDescent="0.25">
      <c r="A18" s="20" t="s">
        <v>141</v>
      </c>
      <c r="B18" s="21" t="s">
        <v>92</v>
      </c>
      <c r="C18" s="22" t="s">
        <v>58</v>
      </c>
      <c r="D18" s="23" t="s">
        <v>60</v>
      </c>
      <c r="E18" s="23"/>
      <c r="F18" s="23" t="s">
        <v>62</v>
      </c>
      <c r="G18" s="23"/>
      <c r="H18" s="23"/>
      <c r="I18" s="23"/>
      <c r="J18" s="23" t="s">
        <v>59</v>
      </c>
      <c r="K18" s="23"/>
      <c r="L18" s="23"/>
      <c r="M18" s="23"/>
      <c r="N18" s="23"/>
      <c r="O18" s="23"/>
      <c r="P18" s="23"/>
      <c r="Q18" s="23"/>
      <c r="R18" s="23"/>
    </row>
    <row r="19" spans="1:18" x14ac:dyDescent="0.25">
      <c r="A19" s="20" t="s">
        <v>142</v>
      </c>
      <c r="B19" s="21" t="s">
        <v>143</v>
      </c>
      <c r="C19" s="22" t="s">
        <v>58</v>
      </c>
      <c r="D19" s="23" t="s">
        <v>60</v>
      </c>
      <c r="E19" s="23"/>
      <c r="F19" s="23"/>
      <c r="G19" s="23" t="s">
        <v>62</v>
      </c>
      <c r="H19" s="23"/>
      <c r="I19" s="23"/>
      <c r="J19" s="23" t="s">
        <v>62</v>
      </c>
      <c r="K19" s="23"/>
      <c r="L19" s="23" t="s">
        <v>59</v>
      </c>
      <c r="M19" s="23"/>
      <c r="N19" s="23"/>
      <c r="O19" s="23" t="s">
        <v>62</v>
      </c>
      <c r="P19" s="23"/>
      <c r="Q19" s="23"/>
      <c r="R19" s="23"/>
    </row>
    <row r="20" spans="1:18" s="19" customFormat="1" ht="26.25" customHeight="1" x14ac:dyDescent="0.3">
      <c r="A20" s="35" t="s">
        <v>280</v>
      </c>
      <c r="B20" s="36"/>
      <c r="C20" s="15"/>
      <c r="D20" s="15"/>
      <c r="E20" s="15"/>
      <c r="F20" s="15"/>
      <c r="G20" s="15"/>
      <c r="H20" s="15"/>
      <c r="I20" s="15"/>
      <c r="J20" s="15"/>
      <c r="K20" s="15"/>
      <c r="L20" s="15"/>
      <c r="M20" s="15"/>
      <c r="N20" s="15"/>
      <c r="O20" s="16"/>
      <c r="P20" s="15"/>
      <c r="Q20" s="15"/>
      <c r="R20" s="15"/>
    </row>
    <row r="21" spans="1:18" x14ac:dyDescent="0.25">
      <c r="A21" s="20" t="s">
        <v>13</v>
      </c>
      <c r="B21" s="21" t="s">
        <v>144</v>
      </c>
      <c r="C21" s="22" t="s">
        <v>58</v>
      </c>
      <c r="D21" s="23"/>
      <c r="E21" s="23"/>
      <c r="F21" s="23"/>
      <c r="G21" s="23" t="s">
        <v>62</v>
      </c>
      <c r="H21" s="23"/>
      <c r="I21" s="23"/>
      <c r="J21" s="23"/>
      <c r="K21" s="23" t="s">
        <v>59</v>
      </c>
      <c r="L21" s="23"/>
      <c r="M21" s="23"/>
      <c r="N21" s="23"/>
      <c r="O21" s="23" t="s">
        <v>61</v>
      </c>
      <c r="P21" s="23"/>
      <c r="Q21" s="23"/>
      <c r="R21" s="23"/>
    </row>
    <row r="22" spans="1:18" x14ac:dyDescent="0.25">
      <c r="A22" s="20" t="s">
        <v>14</v>
      </c>
      <c r="B22" s="21" t="s">
        <v>86</v>
      </c>
      <c r="C22" s="22" t="s">
        <v>58</v>
      </c>
      <c r="D22" s="23"/>
      <c r="E22" s="23"/>
      <c r="F22" s="23" t="s">
        <v>59</v>
      </c>
      <c r="G22" s="23" t="s">
        <v>62</v>
      </c>
      <c r="H22" s="23"/>
      <c r="I22" s="23"/>
      <c r="J22" s="23"/>
      <c r="K22" s="23"/>
      <c r="L22" s="23"/>
      <c r="M22" s="23" t="s">
        <v>62</v>
      </c>
      <c r="N22" s="23" t="s">
        <v>62</v>
      </c>
      <c r="O22" s="23" t="s">
        <v>61</v>
      </c>
      <c r="P22" s="23"/>
      <c r="Q22" s="23"/>
      <c r="R22" s="23"/>
    </row>
    <row r="23" spans="1:18" x14ac:dyDescent="0.25">
      <c r="A23" s="20" t="s">
        <v>15</v>
      </c>
      <c r="B23" s="21" t="s">
        <v>87</v>
      </c>
      <c r="C23" s="22" t="s">
        <v>58</v>
      </c>
      <c r="D23" s="23" t="s">
        <v>60</v>
      </c>
      <c r="E23" s="23"/>
      <c r="F23" s="23"/>
      <c r="G23" s="23" t="s">
        <v>59</v>
      </c>
      <c r="H23" s="23" t="s">
        <v>62</v>
      </c>
      <c r="I23" s="23" t="s">
        <v>61</v>
      </c>
      <c r="J23" s="23" t="s">
        <v>62</v>
      </c>
      <c r="K23" s="23" t="s">
        <v>61</v>
      </c>
      <c r="L23" s="23"/>
      <c r="M23" s="23"/>
      <c r="N23" s="23" t="s">
        <v>62</v>
      </c>
      <c r="O23" s="23"/>
      <c r="P23" s="23"/>
      <c r="Q23" s="23"/>
      <c r="R23" s="23"/>
    </row>
    <row r="24" spans="1:18" x14ac:dyDescent="0.25">
      <c r="A24" s="20" t="s">
        <v>145</v>
      </c>
      <c r="B24" s="21" t="s">
        <v>93</v>
      </c>
      <c r="C24" s="22" t="s">
        <v>58</v>
      </c>
      <c r="D24" s="23" t="s">
        <v>60</v>
      </c>
      <c r="E24" s="23"/>
      <c r="F24" s="23" t="s">
        <v>59</v>
      </c>
      <c r="G24" s="23" t="s">
        <v>61</v>
      </c>
      <c r="H24" s="23"/>
      <c r="I24" s="23"/>
      <c r="J24" s="23" t="s">
        <v>62</v>
      </c>
      <c r="K24" s="23" t="s">
        <v>62</v>
      </c>
      <c r="L24" s="23"/>
      <c r="M24" s="23" t="s">
        <v>61</v>
      </c>
      <c r="N24" s="23" t="s">
        <v>62</v>
      </c>
      <c r="O24" s="23" t="s">
        <v>62</v>
      </c>
      <c r="P24" s="23"/>
      <c r="Q24" s="23"/>
      <c r="R24" s="23"/>
    </row>
    <row r="25" spans="1:18" x14ac:dyDescent="0.25">
      <c r="A25" s="20" t="s">
        <v>16</v>
      </c>
      <c r="B25" s="21" t="s">
        <v>146</v>
      </c>
      <c r="C25" s="22" t="s">
        <v>58</v>
      </c>
      <c r="D25" s="23" t="s">
        <v>60</v>
      </c>
      <c r="E25" s="23"/>
      <c r="F25" s="23" t="s">
        <v>62</v>
      </c>
      <c r="G25" s="23" t="s">
        <v>59</v>
      </c>
      <c r="H25" s="23" t="s">
        <v>61</v>
      </c>
      <c r="I25" s="23"/>
      <c r="J25" s="23"/>
      <c r="K25" s="23"/>
      <c r="L25" s="23"/>
      <c r="M25" s="23"/>
      <c r="N25" s="23"/>
      <c r="O25" s="23"/>
      <c r="P25" s="23"/>
      <c r="Q25" s="23"/>
      <c r="R25" s="23"/>
    </row>
    <row r="26" spans="1:18" x14ac:dyDescent="0.25">
      <c r="A26" s="20" t="s">
        <v>17</v>
      </c>
      <c r="B26" s="21" t="s">
        <v>147</v>
      </c>
      <c r="C26" s="22" t="s">
        <v>58</v>
      </c>
      <c r="D26" s="23" t="s">
        <v>60</v>
      </c>
      <c r="E26" s="23"/>
      <c r="F26" s="23"/>
      <c r="G26" s="23" t="s">
        <v>62</v>
      </c>
      <c r="H26" s="23" t="s">
        <v>59</v>
      </c>
      <c r="I26" s="23"/>
      <c r="J26" s="23" t="s">
        <v>61</v>
      </c>
      <c r="K26" s="23" t="s">
        <v>61</v>
      </c>
      <c r="L26" s="23" t="s">
        <v>61</v>
      </c>
      <c r="M26" s="23" t="s">
        <v>61</v>
      </c>
      <c r="N26" s="23" t="s">
        <v>62</v>
      </c>
      <c r="O26" s="23" t="s">
        <v>62</v>
      </c>
      <c r="P26" s="23"/>
      <c r="Q26" s="23"/>
      <c r="R26" s="23"/>
    </row>
    <row r="27" spans="1:18" x14ac:dyDescent="0.25">
      <c r="A27" s="20" t="s">
        <v>18</v>
      </c>
      <c r="B27" s="21" t="s">
        <v>148</v>
      </c>
      <c r="C27" s="22" t="s">
        <v>58</v>
      </c>
      <c r="D27" s="23" t="s">
        <v>60</v>
      </c>
      <c r="E27" s="23"/>
      <c r="F27" s="23"/>
      <c r="G27" s="23" t="s">
        <v>61</v>
      </c>
      <c r="H27" s="23" t="s">
        <v>62</v>
      </c>
      <c r="I27" s="23"/>
      <c r="J27" s="23"/>
      <c r="K27" s="23"/>
      <c r="L27" s="23"/>
      <c r="M27" s="23" t="s">
        <v>61</v>
      </c>
      <c r="N27" s="23" t="s">
        <v>62</v>
      </c>
      <c r="O27" s="23" t="s">
        <v>59</v>
      </c>
      <c r="P27" s="23"/>
      <c r="Q27" s="23"/>
      <c r="R27" s="23"/>
    </row>
    <row r="28" spans="1:18" x14ac:dyDescent="0.25">
      <c r="A28" s="20" t="s">
        <v>19</v>
      </c>
      <c r="B28" s="21" t="s">
        <v>149</v>
      </c>
      <c r="C28" s="22" t="s">
        <v>58</v>
      </c>
      <c r="D28" s="23" t="s">
        <v>60</v>
      </c>
      <c r="E28" s="23"/>
      <c r="F28" s="23"/>
      <c r="G28" s="23" t="s">
        <v>62</v>
      </c>
      <c r="H28" s="23" t="s">
        <v>62</v>
      </c>
      <c r="I28" s="23" t="s">
        <v>61</v>
      </c>
      <c r="J28" s="23"/>
      <c r="K28" s="23"/>
      <c r="L28" s="23"/>
      <c r="M28" s="23"/>
      <c r="N28" s="23" t="s">
        <v>62</v>
      </c>
      <c r="O28" s="23" t="s">
        <v>59</v>
      </c>
      <c r="P28" s="23"/>
      <c r="Q28" s="23"/>
      <c r="R28" s="23"/>
    </row>
    <row r="29" spans="1:18" x14ac:dyDescent="0.25">
      <c r="A29" s="20" t="s">
        <v>20</v>
      </c>
      <c r="B29" s="21" t="s">
        <v>107</v>
      </c>
      <c r="C29" s="22" t="s">
        <v>58</v>
      </c>
      <c r="D29" s="23" t="s">
        <v>60</v>
      </c>
      <c r="E29" s="23"/>
      <c r="F29" s="23"/>
      <c r="G29" s="23" t="s">
        <v>62</v>
      </c>
      <c r="H29" s="23"/>
      <c r="I29" s="23"/>
      <c r="J29" s="23"/>
      <c r="K29" s="23"/>
      <c r="L29" s="23"/>
      <c r="M29" s="23" t="s">
        <v>61</v>
      </c>
      <c r="N29" s="23"/>
      <c r="O29" s="23" t="s">
        <v>59</v>
      </c>
      <c r="P29" s="23"/>
      <c r="Q29" s="23"/>
      <c r="R29" s="23"/>
    </row>
    <row r="30" spans="1:18" x14ac:dyDescent="0.25">
      <c r="A30" s="20" t="s">
        <v>21</v>
      </c>
      <c r="B30" s="21" t="s">
        <v>150</v>
      </c>
      <c r="C30" s="22" t="s">
        <v>58</v>
      </c>
      <c r="D30" s="23" t="s">
        <v>60</v>
      </c>
      <c r="E30" s="23"/>
      <c r="F30" s="23"/>
      <c r="G30" s="23" t="s">
        <v>62</v>
      </c>
      <c r="H30" s="23" t="s">
        <v>61</v>
      </c>
      <c r="I30" s="23" t="s">
        <v>61</v>
      </c>
      <c r="J30" s="23"/>
      <c r="K30" s="23"/>
      <c r="L30" s="23"/>
      <c r="M30" s="23"/>
      <c r="N30" s="23"/>
      <c r="O30" s="23" t="s">
        <v>59</v>
      </c>
      <c r="P30" s="23"/>
      <c r="Q30" s="23"/>
      <c r="R30" s="23"/>
    </row>
    <row r="31" spans="1:18" s="19" customFormat="1" ht="26.25" customHeight="1" x14ac:dyDescent="0.3">
      <c r="A31" s="35" t="s">
        <v>281</v>
      </c>
      <c r="B31" s="36"/>
      <c r="C31" s="15"/>
      <c r="D31" s="15"/>
      <c r="E31" s="15"/>
      <c r="F31" s="15"/>
      <c r="G31" s="15"/>
      <c r="H31" s="15"/>
      <c r="I31" s="15"/>
      <c r="J31" s="15"/>
      <c r="K31" s="15"/>
      <c r="L31" s="15"/>
      <c r="M31" s="15"/>
      <c r="N31" s="15"/>
      <c r="O31" s="16"/>
      <c r="P31" s="15"/>
      <c r="Q31" s="15"/>
      <c r="R31" s="15"/>
    </row>
    <row r="32" spans="1:18" x14ac:dyDescent="0.25">
      <c r="A32" s="20" t="s">
        <v>22</v>
      </c>
      <c r="B32" s="21" t="s">
        <v>112</v>
      </c>
      <c r="C32" s="22" t="s">
        <v>58</v>
      </c>
      <c r="D32" s="23"/>
      <c r="E32" s="23"/>
      <c r="F32" s="23" t="s">
        <v>62</v>
      </c>
      <c r="G32" s="23" t="s">
        <v>59</v>
      </c>
      <c r="H32" s="23" t="s">
        <v>62</v>
      </c>
      <c r="I32" s="23" t="s">
        <v>62</v>
      </c>
      <c r="J32" s="23" t="s">
        <v>61</v>
      </c>
      <c r="K32" s="23" t="s">
        <v>61</v>
      </c>
      <c r="L32" s="23"/>
      <c r="M32" s="23"/>
      <c r="N32" s="23"/>
      <c r="O32" s="23" t="s">
        <v>62</v>
      </c>
      <c r="P32" s="23"/>
      <c r="Q32" s="23"/>
      <c r="R32" s="23"/>
    </row>
    <row r="33" spans="1:18" x14ac:dyDescent="0.25">
      <c r="A33" s="20" t="s">
        <v>23</v>
      </c>
      <c r="B33" s="21" t="s">
        <v>151</v>
      </c>
      <c r="C33" s="22" t="s">
        <v>58</v>
      </c>
      <c r="D33" s="23" t="s">
        <v>60</v>
      </c>
      <c r="E33" s="23"/>
      <c r="F33" s="23"/>
      <c r="G33" s="23" t="s">
        <v>62</v>
      </c>
      <c r="H33" s="23" t="s">
        <v>61</v>
      </c>
      <c r="I33" s="23" t="s">
        <v>62</v>
      </c>
      <c r="J33" s="23"/>
      <c r="K33" s="23"/>
      <c r="L33" s="23"/>
      <c r="M33" s="23"/>
      <c r="N33" s="23"/>
      <c r="O33" s="23" t="s">
        <v>59</v>
      </c>
      <c r="P33" s="23"/>
      <c r="Q33" s="23"/>
      <c r="R33" s="23"/>
    </row>
    <row r="34" spans="1:18" x14ac:dyDescent="0.25">
      <c r="A34" s="20" t="s">
        <v>24</v>
      </c>
      <c r="B34" s="21" t="s">
        <v>152</v>
      </c>
      <c r="C34" s="22" t="s">
        <v>58</v>
      </c>
      <c r="D34" s="23"/>
      <c r="E34" s="23"/>
      <c r="F34" s="23"/>
      <c r="G34" s="23" t="s">
        <v>62</v>
      </c>
      <c r="H34" s="23" t="s">
        <v>61</v>
      </c>
      <c r="I34" s="23"/>
      <c r="J34" s="23" t="s">
        <v>59</v>
      </c>
      <c r="K34" s="23"/>
      <c r="L34" s="23"/>
      <c r="M34" s="23"/>
      <c r="N34" s="23"/>
      <c r="O34" s="23" t="s">
        <v>62</v>
      </c>
      <c r="P34" s="23"/>
      <c r="Q34" s="23"/>
      <c r="R34" s="23"/>
    </row>
    <row r="35" spans="1:18" x14ac:dyDescent="0.25">
      <c r="A35" s="20" t="s">
        <v>25</v>
      </c>
      <c r="B35" s="21" t="s">
        <v>153</v>
      </c>
      <c r="C35" s="22" t="s">
        <v>58</v>
      </c>
      <c r="D35" s="23"/>
      <c r="E35" s="23"/>
      <c r="F35" s="23"/>
      <c r="G35" s="23" t="s">
        <v>62</v>
      </c>
      <c r="H35" s="23"/>
      <c r="I35" s="23"/>
      <c r="J35" s="23"/>
      <c r="K35" s="23"/>
      <c r="L35" s="23"/>
      <c r="M35" s="23"/>
      <c r="N35" s="23"/>
      <c r="O35" s="23" t="s">
        <v>59</v>
      </c>
      <c r="P35" s="23"/>
      <c r="Q35" s="23"/>
      <c r="R35" s="23"/>
    </row>
    <row r="36" spans="1:18" x14ac:dyDescent="0.25">
      <c r="A36" s="20" t="s">
        <v>26</v>
      </c>
      <c r="B36" s="21" t="s">
        <v>154</v>
      </c>
      <c r="C36" s="22" t="s">
        <v>58</v>
      </c>
      <c r="D36" s="23"/>
      <c r="E36" s="23"/>
      <c r="F36" s="23" t="s">
        <v>61</v>
      </c>
      <c r="G36" s="23" t="s">
        <v>62</v>
      </c>
      <c r="H36" s="23" t="s">
        <v>59</v>
      </c>
      <c r="I36" s="23" t="s">
        <v>62</v>
      </c>
      <c r="J36" s="23" t="s">
        <v>61</v>
      </c>
      <c r="K36" s="23"/>
      <c r="L36" s="23"/>
      <c r="M36" s="23"/>
      <c r="N36" s="23"/>
      <c r="O36" s="23" t="s">
        <v>62</v>
      </c>
      <c r="P36" s="23"/>
      <c r="Q36" s="23"/>
      <c r="R36" s="23"/>
    </row>
    <row r="37" spans="1:18" x14ac:dyDescent="0.25">
      <c r="A37" s="20" t="s">
        <v>27</v>
      </c>
      <c r="B37" s="21" t="s">
        <v>155</v>
      </c>
      <c r="C37" s="22" t="s">
        <v>58</v>
      </c>
      <c r="D37" s="23"/>
      <c r="E37" s="23"/>
      <c r="F37" s="23"/>
      <c r="G37" s="23" t="s">
        <v>62</v>
      </c>
      <c r="H37" s="23" t="s">
        <v>61</v>
      </c>
      <c r="I37" s="23" t="s">
        <v>61</v>
      </c>
      <c r="J37" s="23"/>
      <c r="K37" s="23"/>
      <c r="L37" s="23"/>
      <c r="M37" s="23"/>
      <c r="N37" s="23"/>
      <c r="O37" s="23" t="s">
        <v>59</v>
      </c>
      <c r="P37" s="23"/>
      <c r="Q37" s="23"/>
      <c r="R37" s="23"/>
    </row>
    <row r="38" spans="1:18" x14ac:dyDescent="0.25">
      <c r="A38" s="20" t="s">
        <v>28</v>
      </c>
      <c r="B38" s="21" t="s">
        <v>113</v>
      </c>
      <c r="C38" s="22" t="s">
        <v>58</v>
      </c>
      <c r="D38" s="23"/>
      <c r="E38" s="23"/>
      <c r="F38" s="23"/>
      <c r="G38" s="23" t="s">
        <v>62</v>
      </c>
      <c r="H38" s="23" t="s">
        <v>62</v>
      </c>
      <c r="I38" s="23"/>
      <c r="J38" s="23"/>
      <c r="K38" s="23"/>
      <c r="L38" s="23"/>
      <c r="M38" s="23"/>
      <c r="N38" s="23"/>
      <c r="O38" s="23" t="s">
        <v>59</v>
      </c>
      <c r="P38" s="23" t="s">
        <v>61</v>
      </c>
      <c r="Q38" s="23"/>
      <c r="R38" s="23"/>
    </row>
    <row r="39" spans="1:18" x14ac:dyDescent="0.25">
      <c r="A39" s="20" t="s">
        <v>29</v>
      </c>
      <c r="B39" s="21" t="s">
        <v>156</v>
      </c>
      <c r="C39" s="22" t="s">
        <v>58</v>
      </c>
      <c r="D39" s="23"/>
      <c r="E39" s="23"/>
      <c r="F39" s="23"/>
      <c r="G39" s="23" t="s">
        <v>62</v>
      </c>
      <c r="H39" s="23" t="s">
        <v>62</v>
      </c>
      <c r="I39" s="23" t="s">
        <v>61</v>
      </c>
      <c r="J39" s="23"/>
      <c r="K39" s="23"/>
      <c r="L39" s="23"/>
      <c r="M39" s="23"/>
      <c r="N39" s="23"/>
      <c r="O39" s="23" t="s">
        <v>59</v>
      </c>
      <c r="P39" s="23"/>
      <c r="Q39" s="23"/>
      <c r="R39" s="23"/>
    </row>
    <row r="40" spans="1:18" x14ac:dyDescent="0.25">
      <c r="A40" s="20" t="s">
        <v>157</v>
      </c>
      <c r="B40" s="21" t="s">
        <v>158</v>
      </c>
      <c r="C40" s="22" t="s">
        <v>58</v>
      </c>
      <c r="D40" s="23" t="s">
        <v>60</v>
      </c>
      <c r="E40" s="23"/>
      <c r="F40" s="23"/>
      <c r="G40" s="23" t="s">
        <v>62</v>
      </c>
      <c r="H40" s="23"/>
      <c r="I40" s="23" t="s">
        <v>62</v>
      </c>
      <c r="J40" s="23"/>
      <c r="K40" s="23"/>
      <c r="L40" s="23"/>
      <c r="M40" s="23"/>
      <c r="N40" s="23"/>
      <c r="O40" s="23" t="s">
        <v>59</v>
      </c>
      <c r="P40" s="23"/>
      <c r="Q40" s="23"/>
      <c r="R40" s="23"/>
    </row>
    <row r="41" spans="1:18" x14ac:dyDescent="0.25">
      <c r="A41" s="20" t="s">
        <v>159</v>
      </c>
      <c r="B41" s="21" t="s">
        <v>119</v>
      </c>
      <c r="C41" s="22" t="s">
        <v>58</v>
      </c>
      <c r="D41" s="23" t="s">
        <v>60</v>
      </c>
      <c r="E41" s="23"/>
      <c r="F41" s="23"/>
      <c r="G41" s="23" t="s">
        <v>62</v>
      </c>
      <c r="H41" s="23" t="s">
        <v>61</v>
      </c>
      <c r="I41" s="23"/>
      <c r="J41" s="23"/>
      <c r="K41" s="23"/>
      <c r="L41" s="23"/>
      <c r="M41" s="23"/>
      <c r="N41" s="23"/>
      <c r="O41" s="23" t="s">
        <v>59</v>
      </c>
      <c r="P41" s="23"/>
      <c r="Q41" s="23"/>
      <c r="R41" s="23"/>
    </row>
    <row r="42" spans="1:18" x14ac:dyDescent="0.25">
      <c r="A42" s="20" t="s">
        <v>160</v>
      </c>
      <c r="B42" s="21" t="s">
        <v>117</v>
      </c>
      <c r="C42" s="22" t="s">
        <v>58</v>
      </c>
      <c r="D42" s="23"/>
      <c r="E42" s="23"/>
      <c r="F42" s="23"/>
      <c r="G42" s="23" t="s">
        <v>62</v>
      </c>
      <c r="H42" s="23" t="s">
        <v>61</v>
      </c>
      <c r="I42" s="23"/>
      <c r="J42" s="23"/>
      <c r="K42" s="23"/>
      <c r="L42" s="23"/>
      <c r="M42" s="23"/>
      <c r="N42" s="23"/>
      <c r="O42" s="23" t="s">
        <v>59</v>
      </c>
      <c r="P42" s="23"/>
      <c r="Q42" s="23"/>
      <c r="R42" s="23"/>
    </row>
    <row r="43" spans="1:18" x14ac:dyDescent="0.25">
      <c r="A43" s="20" t="s">
        <v>161</v>
      </c>
      <c r="B43" s="21" t="s">
        <v>118</v>
      </c>
      <c r="C43" s="22" t="s">
        <v>58</v>
      </c>
      <c r="D43" s="23"/>
      <c r="E43" s="23"/>
      <c r="F43" s="23"/>
      <c r="G43" s="23" t="s">
        <v>62</v>
      </c>
      <c r="H43" s="23" t="s">
        <v>61</v>
      </c>
      <c r="I43" s="23" t="s">
        <v>62</v>
      </c>
      <c r="J43" s="23"/>
      <c r="K43" s="23"/>
      <c r="L43" s="23"/>
      <c r="M43" s="23"/>
      <c r="N43" s="23"/>
      <c r="O43" s="23" t="s">
        <v>59</v>
      </c>
      <c r="P43" s="23"/>
      <c r="Q43" s="23"/>
      <c r="R43" s="23"/>
    </row>
    <row r="44" spans="1:18" x14ac:dyDescent="0.25">
      <c r="A44" s="20" t="s">
        <v>162</v>
      </c>
      <c r="B44" s="21" t="s">
        <v>164</v>
      </c>
      <c r="C44" s="22" t="s">
        <v>58</v>
      </c>
      <c r="D44" s="23" t="s">
        <v>60</v>
      </c>
      <c r="E44" s="23"/>
      <c r="F44" s="23"/>
      <c r="G44" s="23" t="s">
        <v>62</v>
      </c>
      <c r="H44" s="23" t="s">
        <v>61</v>
      </c>
      <c r="I44" s="23" t="s">
        <v>62</v>
      </c>
      <c r="J44" s="23"/>
      <c r="K44" s="23"/>
      <c r="L44" s="23"/>
      <c r="M44" s="23"/>
      <c r="N44" s="23"/>
      <c r="O44" s="23" t="s">
        <v>59</v>
      </c>
      <c r="P44" s="23"/>
      <c r="Q44" s="23"/>
      <c r="R44" s="23"/>
    </row>
    <row r="45" spans="1:18" x14ac:dyDescent="0.25">
      <c r="A45" s="20" t="s">
        <v>163</v>
      </c>
      <c r="B45" s="21" t="s">
        <v>122</v>
      </c>
      <c r="C45" s="22" t="s">
        <v>58</v>
      </c>
      <c r="D45" s="23" t="s">
        <v>60</v>
      </c>
      <c r="E45" s="23"/>
      <c r="F45" s="23"/>
      <c r="G45" s="23" t="s">
        <v>62</v>
      </c>
      <c r="H45" s="23" t="s">
        <v>61</v>
      </c>
      <c r="I45" s="23" t="s">
        <v>62</v>
      </c>
      <c r="J45" s="23"/>
      <c r="K45" s="23"/>
      <c r="L45" s="23"/>
      <c r="M45" s="23"/>
      <c r="N45" s="23"/>
      <c r="O45" s="23" t="s">
        <v>59</v>
      </c>
      <c r="P45" s="23"/>
      <c r="Q45" s="23"/>
      <c r="R45" s="23"/>
    </row>
    <row r="46" spans="1:18" s="19" customFormat="1" ht="26.25" customHeight="1" x14ac:dyDescent="0.3">
      <c r="A46" s="35" t="s">
        <v>165</v>
      </c>
      <c r="B46" s="36"/>
      <c r="C46" s="15"/>
      <c r="D46" s="15"/>
      <c r="E46" s="15"/>
      <c r="F46" s="15"/>
      <c r="G46" s="15"/>
      <c r="H46" s="15"/>
      <c r="I46" s="15"/>
      <c r="J46" s="15"/>
      <c r="K46" s="15"/>
      <c r="L46" s="15"/>
      <c r="M46" s="15"/>
      <c r="N46" s="15"/>
      <c r="O46" s="16"/>
      <c r="P46" s="15"/>
      <c r="Q46" s="15"/>
      <c r="R46" s="15"/>
    </row>
    <row r="47" spans="1:18" x14ac:dyDescent="0.25">
      <c r="A47" s="20" t="s">
        <v>30</v>
      </c>
      <c r="B47" s="21" t="s">
        <v>166</v>
      </c>
      <c r="C47" s="22" t="s">
        <v>58</v>
      </c>
      <c r="D47" s="23" t="s">
        <v>60</v>
      </c>
      <c r="E47" s="23"/>
      <c r="F47" s="23"/>
      <c r="G47" s="23" t="s">
        <v>62</v>
      </c>
      <c r="H47" s="23" t="s">
        <v>59</v>
      </c>
      <c r="I47" s="23"/>
      <c r="J47" s="23"/>
      <c r="K47" s="23"/>
      <c r="L47" s="23"/>
      <c r="M47" s="23"/>
      <c r="N47" s="23"/>
      <c r="O47" s="23" t="s">
        <v>62</v>
      </c>
      <c r="P47" s="23"/>
      <c r="Q47" s="23"/>
      <c r="R47" s="23"/>
    </row>
    <row r="48" spans="1:18" x14ac:dyDescent="0.25">
      <c r="A48" s="20" t="s">
        <v>31</v>
      </c>
      <c r="B48" s="21" t="s">
        <v>121</v>
      </c>
      <c r="C48" s="22" t="s">
        <v>58</v>
      </c>
      <c r="D48" s="23"/>
      <c r="E48" s="23"/>
      <c r="F48" s="23"/>
      <c r="G48" s="23" t="s">
        <v>62</v>
      </c>
      <c r="H48" s="23" t="s">
        <v>59</v>
      </c>
      <c r="I48" s="23"/>
      <c r="J48" s="23"/>
      <c r="K48" s="23"/>
      <c r="L48" s="23"/>
      <c r="M48" s="23"/>
      <c r="N48" s="23"/>
      <c r="O48" s="23" t="s">
        <v>62</v>
      </c>
      <c r="P48" s="23"/>
      <c r="Q48" s="23"/>
      <c r="R48" s="23"/>
    </row>
    <row r="49" spans="1:18" s="19" customFormat="1" ht="26.25" customHeight="1" x14ac:dyDescent="0.3">
      <c r="A49" s="35" t="s">
        <v>167</v>
      </c>
      <c r="B49" s="36"/>
      <c r="C49" s="15"/>
      <c r="D49" s="15"/>
      <c r="E49" s="15"/>
      <c r="F49" s="15"/>
      <c r="G49" s="15"/>
      <c r="H49" s="15"/>
      <c r="I49" s="15"/>
      <c r="J49" s="15"/>
      <c r="K49" s="15"/>
      <c r="L49" s="15"/>
      <c r="M49" s="15"/>
      <c r="N49" s="15"/>
      <c r="O49" s="16"/>
      <c r="P49" s="15"/>
      <c r="Q49" s="15"/>
      <c r="R49" s="15"/>
    </row>
    <row r="50" spans="1:18" x14ac:dyDescent="0.25">
      <c r="A50" s="20" t="s">
        <v>32</v>
      </c>
      <c r="B50" s="21" t="s">
        <v>94</v>
      </c>
      <c r="C50" s="22" t="s">
        <v>58</v>
      </c>
      <c r="D50" s="23" t="s">
        <v>60</v>
      </c>
      <c r="E50" s="23"/>
      <c r="F50" s="23"/>
      <c r="G50" s="23" t="s">
        <v>62</v>
      </c>
      <c r="H50" s="23" t="s">
        <v>61</v>
      </c>
      <c r="I50" s="23"/>
      <c r="J50" s="23"/>
      <c r="K50" s="23"/>
      <c r="L50" s="23"/>
      <c r="M50" s="23"/>
      <c r="N50" s="23" t="s">
        <v>59</v>
      </c>
      <c r="O50" s="23" t="s">
        <v>61</v>
      </c>
      <c r="P50" s="23"/>
      <c r="Q50" s="23"/>
      <c r="R50" s="23"/>
    </row>
    <row r="51" spans="1:18" x14ac:dyDescent="0.25">
      <c r="A51" s="20" t="s">
        <v>168</v>
      </c>
      <c r="B51" s="21" t="s">
        <v>95</v>
      </c>
      <c r="C51" s="22" t="s">
        <v>58</v>
      </c>
      <c r="D51" s="23" t="s">
        <v>60</v>
      </c>
      <c r="E51" s="23"/>
      <c r="F51" s="23"/>
      <c r="G51" s="23" t="s">
        <v>62</v>
      </c>
      <c r="H51" s="23" t="s">
        <v>61</v>
      </c>
      <c r="I51" s="23"/>
      <c r="J51" s="23"/>
      <c r="K51" s="23"/>
      <c r="L51" s="23"/>
      <c r="M51" s="23"/>
      <c r="N51" s="23" t="s">
        <v>59</v>
      </c>
      <c r="O51" s="23" t="s">
        <v>61</v>
      </c>
      <c r="P51" s="23"/>
      <c r="Q51" s="23"/>
      <c r="R51" s="23"/>
    </row>
    <row r="52" spans="1:18" x14ac:dyDescent="0.25">
      <c r="A52" s="20" t="s">
        <v>169</v>
      </c>
      <c r="B52" s="21" t="s">
        <v>96</v>
      </c>
      <c r="C52" s="22" t="s">
        <v>58</v>
      </c>
      <c r="D52" s="23" t="s">
        <v>60</v>
      </c>
      <c r="E52" s="23"/>
      <c r="F52" s="23"/>
      <c r="G52" s="23" t="s">
        <v>62</v>
      </c>
      <c r="H52" s="23" t="s">
        <v>61</v>
      </c>
      <c r="I52" s="23"/>
      <c r="J52" s="23"/>
      <c r="K52" s="23"/>
      <c r="L52" s="23"/>
      <c r="M52" s="23"/>
      <c r="N52" s="23" t="s">
        <v>59</v>
      </c>
      <c r="O52" s="23" t="s">
        <v>61</v>
      </c>
      <c r="P52" s="23"/>
      <c r="Q52" s="23"/>
      <c r="R52" s="23"/>
    </row>
    <row r="53" spans="1:18" x14ac:dyDescent="0.25">
      <c r="A53" s="20" t="s">
        <v>170</v>
      </c>
      <c r="B53" s="21" t="s">
        <v>172</v>
      </c>
      <c r="C53" s="22" t="s">
        <v>58</v>
      </c>
      <c r="D53" s="23" t="s">
        <v>60</v>
      </c>
      <c r="E53" s="23"/>
      <c r="F53" s="23"/>
      <c r="G53" s="23" t="s">
        <v>62</v>
      </c>
      <c r="H53" s="23" t="s">
        <v>61</v>
      </c>
      <c r="I53" s="23"/>
      <c r="J53" s="23"/>
      <c r="K53" s="23"/>
      <c r="L53" s="23"/>
      <c r="M53" s="23"/>
      <c r="N53" s="23" t="s">
        <v>59</v>
      </c>
      <c r="O53" s="23" t="s">
        <v>61</v>
      </c>
      <c r="P53" s="23"/>
      <c r="Q53" s="23"/>
      <c r="R53" s="23"/>
    </row>
    <row r="54" spans="1:18" x14ac:dyDescent="0.25">
      <c r="A54" s="20" t="s">
        <v>171</v>
      </c>
      <c r="B54" s="21" t="s">
        <v>97</v>
      </c>
      <c r="C54" s="22" t="s">
        <v>58</v>
      </c>
      <c r="D54" s="23" t="s">
        <v>60</v>
      </c>
      <c r="E54" s="23"/>
      <c r="F54" s="23"/>
      <c r="G54" s="23" t="s">
        <v>62</v>
      </c>
      <c r="H54" s="23" t="s">
        <v>61</v>
      </c>
      <c r="I54" s="23"/>
      <c r="J54" s="23"/>
      <c r="K54" s="23"/>
      <c r="L54" s="23"/>
      <c r="M54" s="23"/>
      <c r="N54" s="23" t="s">
        <v>59</v>
      </c>
      <c r="O54" s="23"/>
      <c r="P54" s="23"/>
      <c r="Q54" s="23"/>
      <c r="R54" s="23"/>
    </row>
    <row r="55" spans="1:18" x14ac:dyDescent="0.25">
      <c r="A55" s="20" t="s">
        <v>174</v>
      </c>
      <c r="B55" s="21" t="s">
        <v>173</v>
      </c>
      <c r="C55" s="22" t="s">
        <v>58</v>
      </c>
      <c r="D55" s="23" t="s">
        <v>60</v>
      </c>
      <c r="E55" s="23"/>
      <c r="F55" s="23"/>
      <c r="G55" s="23" t="s">
        <v>62</v>
      </c>
      <c r="H55" s="23" t="s">
        <v>61</v>
      </c>
      <c r="I55" s="23"/>
      <c r="J55" s="23"/>
      <c r="K55" s="23"/>
      <c r="L55" s="23"/>
      <c r="M55" s="23"/>
      <c r="N55" s="23" t="s">
        <v>59</v>
      </c>
      <c r="O55" s="23"/>
      <c r="P55" s="23"/>
      <c r="Q55" s="23"/>
      <c r="R55" s="23"/>
    </row>
    <row r="56" spans="1:18" x14ac:dyDescent="0.25">
      <c r="A56" s="20" t="s">
        <v>33</v>
      </c>
      <c r="B56" s="21" t="s">
        <v>98</v>
      </c>
      <c r="C56" s="22" t="s">
        <v>58</v>
      </c>
      <c r="D56" s="23" t="s">
        <v>60</v>
      </c>
      <c r="E56" s="23"/>
      <c r="F56" s="23"/>
      <c r="G56" s="23" t="s">
        <v>62</v>
      </c>
      <c r="H56" s="23" t="s">
        <v>61</v>
      </c>
      <c r="I56" s="23"/>
      <c r="J56" s="23"/>
      <c r="K56" s="23"/>
      <c r="L56" s="23"/>
      <c r="M56" s="23"/>
      <c r="N56" s="23" t="s">
        <v>59</v>
      </c>
      <c r="O56" s="23"/>
      <c r="P56" s="23"/>
      <c r="Q56" s="23"/>
      <c r="R56" s="23"/>
    </row>
    <row r="57" spans="1:18" x14ac:dyDescent="0.25">
      <c r="A57" s="20" t="s">
        <v>34</v>
      </c>
      <c r="B57" s="21" t="s">
        <v>99</v>
      </c>
      <c r="C57" s="22" t="s">
        <v>58</v>
      </c>
      <c r="D57" s="23"/>
      <c r="E57" s="23"/>
      <c r="F57" s="23"/>
      <c r="G57" s="23" t="s">
        <v>62</v>
      </c>
      <c r="H57" s="23" t="s">
        <v>61</v>
      </c>
      <c r="I57" s="23"/>
      <c r="J57" s="23"/>
      <c r="K57" s="23"/>
      <c r="L57" s="23"/>
      <c r="M57" s="23"/>
      <c r="N57" s="23" t="s">
        <v>59</v>
      </c>
      <c r="O57" s="23" t="s">
        <v>61</v>
      </c>
      <c r="P57" s="23"/>
      <c r="Q57" s="23"/>
      <c r="R57" s="23"/>
    </row>
    <row r="58" spans="1:18" x14ac:dyDescent="0.25">
      <c r="A58" s="20" t="s">
        <v>35</v>
      </c>
      <c r="B58" s="21" t="s">
        <v>180</v>
      </c>
      <c r="C58" s="22" t="s">
        <v>58</v>
      </c>
      <c r="D58" s="23"/>
      <c r="E58" s="23"/>
      <c r="F58" s="23"/>
      <c r="G58" s="23" t="s">
        <v>62</v>
      </c>
      <c r="H58" s="23" t="s">
        <v>61</v>
      </c>
      <c r="I58" s="23"/>
      <c r="J58" s="23"/>
      <c r="K58" s="23"/>
      <c r="L58" s="23"/>
      <c r="M58" s="23"/>
      <c r="N58" s="23" t="s">
        <v>62</v>
      </c>
      <c r="O58" s="23" t="s">
        <v>59</v>
      </c>
      <c r="P58" s="23"/>
      <c r="Q58" s="23"/>
      <c r="R58" s="23"/>
    </row>
    <row r="59" spans="1:18" x14ac:dyDescent="0.25">
      <c r="A59" s="20" t="s">
        <v>36</v>
      </c>
      <c r="B59" s="21" t="s">
        <v>100</v>
      </c>
      <c r="C59" s="22" t="s">
        <v>58</v>
      </c>
      <c r="D59" s="23"/>
      <c r="E59" s="23"/>
      <c r="F59" s="23"/>
      <c r="G59" s="23" t="s">
        <v>62</v>
      </c>
      <c r="H59" s="23" t="s">
        <v>61</v>
      </c>
      <c r="I59" s="23"/>
      <c r="J59" s="23"/>
      <c r="K59" s="23"/>
      <c r="L59" s="23"/>
      <c r="M59" s="23"/>
      <c r="N59" s="23" t="s">
        <v>59</v>
      </c>
      <c r="O59" s="23"/>
      <c r="P59" s="23"/>
      <c r="Q59" s="23"/>
      <c r="R59" s="23"/>
    </row>
    <row r="60" spans="1:18" x14ac:dyDescent="0.25">
      <c r="A60" s="20" t="s">
        <v>175</v>
      </c>
      <c r="B60" s="21" t="s">
        <v>181</v>
      </c>
      <c r="C60" s="22" t="s">
        <v>58</v>
      </c>
      <c r="D60" s="23" t="s">
        <v>60</v>
      </c>
      <c r="E60" s="23"/>
      <c r="F60" s="23"/>
      <c r="G60" s="23" t="s">
        <v>62</v>
      </c>
      <c r="H60" s="23" t="s">
        <v>61</v>
      </c>
      <c r="I60" s="23"/>
      <c r="J60" s="23"/>
      <c r="K60" s="23"/>
      <c r="L60" s="23"/>
      <c r="M60" s="23"/>
      <c r="N60" s="23" t="s">
        <v>59</v>
      </c>
      <c r="O60" s="23"/>
      <c r="P60" s="23"/>
      <c r="Q60" s="23"/>
      <c r="R60" s="23"/>
    </row>
    <row r="61" spans="1:18" x14ac:dyDescent="0.25">
      <c r="A61" s="20" t="s">
        <v>176</v>
      </c>
      <c r="B61" s="21" t="s">
        <v>182</v>
      </c>
      <c r="C61" s="22" t="s">
        <v>58</v>
      </c>
      <c r="D61" s="23" t="s">
        <v>60</v>
      </c>
      <c r="E61" s="23"/>
      <c r="F61" s="23"/>
      <c r="G61" s="23" t="s">
        <v>62</v>
      </c>
      <c r="H61" s="23" t="s">
        <v>61</v>
      </c>
      <c r="I61" s="23"/>
      <c r="J61" s="23"/>
      <c r="K61" s="23"/>
      <c r="L61" s="23"/>
      <c r="M61" s="23"/>
      <c r="N61" s="23" t="s">
        <v>61</v>
      </c>
      <c r="O61" s="23" t="s">
        <v>59</v>
      </c>
      <c r="P61" s="23"/>
      <c r="Q61" s="23"/>
      <c r="R61" s="23"/>
    </row>
    <row r="62" spans="1:18" x14ac:dyDescent="0.25">
      <c r="A62" s="20" t="s">
        <v>177</v>
      </c>
      <c r="B62" s="21" t="s">
        <v>101</v>
      </c>
      <c r="C62" s="22" t="s">
        <v>58</v>
      </c>
      <c r="D62" s="23" t="s">
        <v>60</v>
      </c>
      <c r="E62" s="23"/>
      <c r="F62" s="23"/>
      <c r="G62" s="23" t="s">
        <v>62</v>
      </c>
      <c r="H62" s="23" t="s">
        <v>61</v>
      </c>
      <c r="I62" s="23"/>
      <c r="J62" s="23"/>
      <c r="K62" s="23"/>
      <c r="L62" s="23"/>
      <c r="M62" s="23"/>
      <c r="N62" s="23" t="s">
        <v>62</v>
      </c>
      <c r="O62" s="23" t="s">
        <v>59</v>
      </c>
      <c r="P62" s="23"/>
      <c r="Q62" s="23"/>
      <c r="R62" s="23"/>
    </row>
    <row r="63" spans="1:18" x14ac:dyDescent="0.25">
      <c r="A63" s="20" t="s">
        <v>178</v>
      </c>
      <c r="B63" s="21" t="s">
        <v>114</v>
      </c>
      <c r="C63" s="22" t="s">
        <v>58</v>
      </c>
      <c r="D63" s="23" t="s">
        <v>60</v>
      </c>
      <c r="E63" s="23"/>
      <c r="F63" s="23"/>
      <c r="G63" s="23" t="s">
        <v>62</v>
      </c>
      <c r="H63" s="23" t="s">
        <v>61</v>
      </c>
      <c r="I63" s="23"/>
      <c r="J63" s="23"/>
      <c r="K63" s="23"/>
      <c r="L63" s="23"/>
      <c r="M63" s="23"/>
      <c r="N63" s="23" t="s">
        <v>62</v>
      </c>
      <c r="O63" s="23" t="s">
        <v>59</v>
      </c>
      <c r="P63" s="23"/>
      <c r="Q63" s="23"/>
      <c r="R63" s="23"/>
    </row>
    <row r="64" spans="1:18" x14ac:dyDescent="0.25">
      <c r="A64" s="20" t="s">
        <v>179</v>
      </c>
      <c r="B64" s="21" t="s">
        <v>115</v>
      </c>
      <c r="C64" s="22" t="s">
        <v>58</v>
      </c>
      <c r="D64" s="23" t="s">
        <v>60</v>
      </c>
      <c r="E64" s="23"/>
      <c r="F64" s="23"/>
      <c r="G64" s="23" t="s">
        <v>62</v>
      </c>
      <c r="H64" s="23" t="s">
        <v>61</v>
      </c>
      <c r="I64" s="23"/>
      <c r="J64" s="23"/>
      <c r="K64" s="23"/>
      <c r="L64" s="23"/>
      <c r="M64" s="23"/>
      <c r="N64" s="23" t="s">
        <v>62</v>
      </c>
      <c r="O64" s="23" t="s">
        <v>59</v>
      </c>
      <c r="P64" s="23"/>
      <c r="Q64" s="23"/>
      <c r="R64" s="23"/>
    </row>
    <row r="65" spans="1:18" s="19" customFormat="1" ht="26.25" customHeight="1" x14ac:dyDescent="0.3">
      <c r="A65" s="35" t="s">
        <v>183</v>
      </c>
      <c r="B65" s="36"/>
      <c r="C65" s="15"/>
      <c r="D65" s="15"/>
      <c r="E65" s="15"/>
      <c r="F65" s="15"/>
      <c r="G65" s="15"/>
      <c r="H65" s="15"/>
      <c r="I65" s="15"/>
      <c r="J65" s="15"/>
      <c r="K65" s="15"/>
      <c r="L65" s="15"/>
      <c r="M65" s="15"/>
      <c r="N65" s="15"/>
      <c r="O65" s="16"/>
      <c r="P65" s="15"/>
      <c r="Q65" s="15"/>
      <c r="R65" s="15"/>
    </row>
    <row r="66" spans="1:18" x14ac:dyDescent="0.25">
      <c r="A66" s="20" t="s">
        <v>37</v>
      </c>
      <c r="B66" s="21" t="s">
        <v>102</v>
      </c>
      <c r="C66" s="22" t="s">
        <v>58</v>
      </c>
      <c r="D66" s="23"/>
      <c r="E66" s="23"/>
      <c r="F66" s="23"/>
      <c r="G66" s="23"/>
      <c r="H66" s="23" t="s">
        <v>61</v>
      </c>
      <c r="I66" s="23" t="s">
        <v>62</v>
      </c>
      <c r="J66" s="23"/>
      <c r="K66" s="23"/>
      <c r="L66" s="23"/>
      <c r="M66" s="23"/>
      <c r="N66" s="23"/>
      <c r="O66" s="23" t="s">
        <v>59</v>
      </c>
      <c r="P66" s="23"/>
      <c r="Q66" s="23"/>
      <c r="R66" s="23"/>
    </row>
    <row r="67" spans="1:18" x14ac:dyDescent="0.25">
      <c r="A67" s="20" t="s">
        <v>184</v>
      </c>
      <c r="B67" s="21" t="s">
        <v>103</v>
      </c>
      <c r="C67" s="22" t="s">
        <v>58</v>
      </c>
      <c r="D67" s="23" t="s">
        <v>60</v>
      </c>
      <c r="E67" s="23"/>
      <c r="F67" s="23" t="s">
        <v>62</v>
      </c>
      <c r="G67" s="23" t="s">
        <v>59</v>
      </c>
      <c r="H67" s="23" t="s">
        <v>62</v>
      </c>
      <c r="I67" s="23"/>
      <c r="J67" s="23"/>
      <c r="K67" s="23" t="s">
        <v>62</v>
      </c>
      <c r="L67" s="23"/>
      <c r="M67" s="23"/>
      <c r="N67" s="23"/>
      <c r="O67" s="23" t="s">
        <v>62</v>
      </c>
      <c r="P67" s="23" t="s">
        <v>61</v>
      </c>
      <c r="Q67" s="23"/>
      <c r="R67" s="23"/>
    </row>
    <row r="68" spans="1:18" x14ac:dyDescent="0.25">
      <c r="A68" s="20" t="s">
        <v>185</v>
      </c>
      <c r="B68" s="21" t="s">
        <v>105</v>
      </c>
      <c r="C68" s="22" t="s">
        <v>58</v>
      </c>
      <c r="D68" s="23"/>
      <c r="E68" s="23"/>
      <c r="F68" s="23" t="s">
        <v>62</v>
      </c>
      <c r="G68" s="23" t="s">
        <v>59</v>
      </c>
      <c r="H68" s="23"/>
      <c r="I68" s="23"/>
      <c r="J68" s="23"/>
      <c r="K68" s="23" t="s">
        <v>62</v>
      </c>
      <c r="L68" s="23"/>
      <c r="M68" s="23"/>
      <c r="N68" s="23" t="s">
        <v>61</v>
      </c>
      <c r="O68" s="23" t="s">
        <v>62</v>
      </c>
      <c r="P68" s="23" t="s">
        <v>61</v>
      </c>
      <c r="Q68" s="23"/>
      <c r="R68" s="23"/>
    </row>
    <row r="69" spans="1:18" x14ac:dyDescent="0.25">
      <c r="A69" s="20" t="s">
        <v>186</v>
      </c>
      <c r="B69" s="21" t="s">
        <v>187</v>
      </c>
      <c r="C69" s="22" t="s">
        <v>58</v>
      </c>
      <c r="D69" s="23"/>
      <c r="E69" s="23"/>
      <c r="F69" s="23" t="s">
        <v>62</v>
      </c>
      <c r="G69" s="23" t="s">
        <v>59</v>
      </c>
      <c r="H69" s="23" t="s">
        <v>61</v>
      </c>
      <c r="I69" s="23" t="s">
        <v>62</v>
      </c>
      <c r="J69" s="23"/>
      <c r="K69" s="23"/>
      <c r="L69" s="23"/>
      <c r="M69" s="23"/>
      <c r="N69" s="23"/>
      <c r="O69" s="23" t="s">
        <v>62</v>
      </c>
      <c r="P69" s="23"/>
      <c r="Q69" s="23"/>
      <c r="R69" s="23"/>
    </row>
    <row r="70" spans="1:18" x14ac:dyDescent="0.25">
      <c r="A70" s="20" t="s">
        <v>38</v>
      </c>
      <c r="B70" s="21" t="s">
        <v>188</v>
      </c>
      <c r="C70" s="22" t="s">
        <v>58</v>
      </c>
      <c r="D70" s="23"/>
      <c r="E70" s="23"/>
      <c r="F70" s="23" t="s">
        <v>62</v>
      </c>
      <c r="G70" s="23"/>
      <c r="H70" s="23" t="s">
        <v>61</v>
      </c>
      <c r="I70" s="23" t="s">
        <v>62</v>
      </c>
      <c r="J70" s="23"/>
      <c r="K70" s="23" t="s">
        <v>61</v>
      </c>
      <c r="L70" s="23"/>
      <c r="M70" s="23"/>
      <c r="N70" s="23"/>
      <c r="O70" s="23" t="s">
        <v>59</v>
      </c>
      <c r="P70" s="23" t="s">
        <v>61</v>
      </c>
      <c r="Q70" s="23"/>
      <c r="R70" s="23"/>
    </row>
    <row r="71" spans="1:18" x14ac:dyDescent="0.25">
      <c r="A71" s="20" t="s">
        <v>39</v>
      </c>
      <c r="B71" s="21" t="s">
        <v>189</v>
      </c>
      <c r="C71" s="22" t="s">
        <v>58</v>
      </c>
      <c r="D71" s="23"/>
      <c r="E71" s="23"/>
      <c r="F71" s="23" t="s">
        <v>59</v>
      </c>
      <c r="G71" s="23" t="s">
        <v>62</v>
      </c>
      <c r="H71" s="23" t="s">
        <v>61</v>
      </c>
      <c r="I71" s="23"/>
      <c r="J71" s="23"/>
      <c r="K71" s="23" t="s">
        <v>62</v>
      </c>
      <c r="L71" s="23"/>
      <c r="M71" s="23"/>
      <c r="N71" s="23"/>
      <c r="O71" s="23" t="s">
        <v>62</v>
      </c>
      <c r="P71" s="23"/>
      <c r="Q71" s="23"/>
      <c r="R71" s="23"/>
    </row>
    <row r="72" spans="1:18" x14ac:dyDescent="0.25">
      <c r="A72" s="20" t="s">
        <v>40</v>
      </c>
      <c r="B72" s="21" t="s">
        <v>191</v>
      </c>
      <c r="C72" s="22" t="s">
        <v>58</v>
      </c>
      <c r="D72" s="23"/>
      <c r="E72" s="23"/>
      <c r="F72" s="23" t="s">
        <v>62</v>
      </c>
      <c r="G72" s="23" t="s">
        <v>62</v>
      </c>
      <c r="H72" s="23" t="s">
        <v>61</v>
      </c>
      <c r="I72" s="23" t="s">
        <v>62</v>
      </c>
      <c r="J72" s="23"/>
      <c r="K72" s="23" t="s">
        <v>62</v>
      </c>
      <c r="L72" s="23"/>
      <c r="M72" s="23"/>
      <c r="N72" s="23"/>
      <c r="O72" s="23" t="s">
        <v>59</v>
      </c>
      <c r="P72" s="23"/>
      <c r="Q72" s="23"/>
      <c r="R72" s="23"/>
    </row>
    <row r="73" spans="1:18" x14ac:dyDescent="0.25">
      <c r="A73" s="20" t="s">
        <v>41</v>
      </c>
      <c r="B73" s="21" t="s">
        <v>109</v>
      </c>
      <c r="C73" s="22" t="s">
        <v>58</v>
      </c>
      <c r="D73" s="23"/>
      <c r="E73" s="23"/>
      <c r="F73" s="23" t="s">
        <v>62</v>
      </c>
      <c r="G73" s="23" t="s">
        <v>62</v>
      </c>
      <c r="H73" s="23" t="s">
        <v>59</v>
      </c>
      <c r="I73" s="23" t="s">
        <v>61</v>
      </c>
      <c r="J73" s="23"/>
      <c r="K73" s="23" t="s">
        <v>62</v>
      </c>
      <c r="L73" s="23"/>
      <c r="M73" s="23"/>
      <c r="N73" s="23"/>
      <c r="O73" s="23" t="s">
        <v>62</v>
      </c>
      <c r="P73" s="23"/>
      <c r="Q73" s="23"/>
      <c r="R73" s="23"/>
    </row>
    <row r="74" spans="1:18" x14ac:dyDescent="0.25">
      <c r="A74" s="20" t="s">
        <v>42</v>
      </c>
      <c r="B74" s="21" t="s">
        <v>110</v>
      </c>
      <c r="C74" s="22" t="s">
        <v>58</v>
      </c>
      <c r="D74" s="23"/>
      <c r="E74" s="23"/>
      <c r="F74" s="23"/>
      <c r="G74" s="23" t="s">
        <v>62</v>
      </c>
      <c r="H74" s="23" t="s">
        <v>59</v>
      </c>
      <c r="I74" s="23" t="s">
        <v>62</v>
      </c>
      <c r="J74" s="23"/>
      <c r="K74" s="23"/>
      <c r="L74" s="23"/>
      <c r="M74" s="23"/>
      <c r="N74" s="23"/>
      <c r="O74" s="23" t="s">
        <v>62</v>
      </c>
      <c r="P74" s="23"/>
      <c r="Q74" s="23"/>
      <c r="R74" s="23"/>
    </row>
    <row r="75" spans="1:18" x14ac:dyDescent="0.25">
      <c r="A75" s="20" t="s">
        <v>190</v>
      </c>
      <c r="B75" s="21" t="s">
        <v>111</v>
      </c>
      <c r="C75" s="22" t="s">
        <v>58</v>
      </c>
      <c r="D75" s="23"/>
      <c r="E75" s="23"/>
      <c r="F75" s="23"/>
      <c r="G75" s="23"/>
      <c r="H75" s="23" t="s">
        <v>61</v>
      </c>
      <c r="I75" s="23" t="s">
        <v>62</v>
      </c>
      <c r="J75" s="23"/>
      <c r="K75" s="23"/>
      <c r="L75" s="23"/>
      <c r="M75" s="23"/>
      <c r="N75" s="23"/>
      <c r="O75" s="23" t="s">
        <v>59</v>
      </c>
      <c r="P75" s="23"/>
      <c r="Q75" s="23"/>
      <c r="R75" s="23"/>
    </row>
    <row r="76" spans="1:18" x14ac:dyDescent="0.25">
      <c r="A76" s="20" t="s">
        <v>43</v>
      </c>
      <c r="B76" s="21" t="s">
        <v>192</v>
      </c>
      <c r="C76" s="22" t="s">
        <v>58</v>
      </c>
      <c r="D76" s="23" t="s">
        <v>60</v>
      </c>
      <c r="E76" s="23"/>
      <c r="F76" s="23"/>
      <c r="G76" s="23" t="s">
        <v>62</v>
      </c>
      <c r="H76" s="23" t="s">
        <v>61</v>
      </c>
      <c r="I76" s="23"/>
      <c r="J76" s="23"/>
      <c r="K76" s="23" t="s">
        <v>61</v>
      </c>
      <c r="L76" s="23"/>
      <c r="M76" s="23"/>
      <c r="N76" s="23"/>
      <c r="O76" s="23" t="s">
        <v>59</v>
      </c>
      <c r="P76" s="23"/>
      <c r="Q76" s="23"/>
      <c r="R76" s="23"/>
    </row>
    <row r="77" spans="1:18" x14ac:dyDescent="0.25">
      <c r="A77" s="20" t="s">
        <v>44</v>
      </c>
      <c r="B77" s="21" t="s">
        <v>194</v>
      </c>
      <c r="C77" s="22" t="s">
        <v>58</v>
      </c>
      <c r="D77" s="23"/>
      <c r="E77" s="23"/>
      <c r="F77" s="23"/>
      <c r="G77" s="23" t="s">
        <v>62</v>
      </c>
      <c r="H77" s="23" t="s">
        <v>62</v>
      </c>
      <c r="I77" s="23" t="s">
        <v>62</v>
      </c>
      <c r="J77" s="23"/>
      <c r="K77" s="23"/>
      <c r="L77" s="23"/>
      <c r="M77" s="23"/>
      <c r="N77" s="23"/>
      <c r="O77" s="23" t="s">
        <v>59</v>
      </c>
      <c r="P77" s="23"/>
      <c r="Q77" s="23"/>
      <c r="R77" s="23"/>
    </row>
    <row r="78" spans="1:18" x14ac:dyDescent="0.25">
      <c r="A78" s="20" t="s">
        <v>193</v>
      </c>
      <c r="B78" s="21" t="s">
        <v>195</v>
      </c>
      <c r="C78" s="22" t="s">
        <v>58</v>
      </c>
      <c r="D78" s="23" t="s">
        <v>60</v>
      </c>
      <c r="E78" s="23"/>
      <c r="F78" s="23"/>
      <c r="G78" s="23" t="s">
        <v>62</v>
      </c>
      <c r="H78" s="23" t="s">
        <v>62</v>
      </c>
      <c r="I78" s="23" t="s">
        <v>62</v>
      </c>
      <c r="J78" s="23"/>
      <c r="K78" s="23"/>
      <c r="L78" s="23"/>
      <c r="M78" s="23"/>
      <c r="N78" s="23"/>
      <c r="O78" s="23" t="s">
        <v>59</v>
      </c>
      <c r="P78" s="23"/>
      <c r="Q78" s="23"/>
      <c r="R78" s="23"/>
    </row>
    <row r="79" spans="1:18" x14ac:dyDescent="0.25">
      <c r="A79" s="20" t="s">
        <v>196</v>
      </c>
      <c r="B79" s="21" t="s">
        <v>130</v>
      </c>
      <c r="C79" s="22" t="s">
        <v>58</v>
      </c>
      <c r="D79" s="23"/>
      <c r="E79" s="23"/>
      <c r="F79" s="23" t="s">
        <v>62</v>
      </c>
      <c r="G79" s="23" t="s">
        <v>62</v>
      </c>
      <c r="H79" s="23" t="s">
        <v>59</v>
      </c>
      <c r="I79" s="23" t="s">
        <v>62</v>
      </c>
      <c r="J79" s="23"/>
      <c r="K79" s="23"/>
      <c r="L79" s="23"/>
      <c r="M79" s="23"/>
      <c r="N79" s="23"/>
      <c r="O79" s="23" t="s">
        <v>62</v>
      </c>
      <c r="P79" s="23" t="s">
        <v>61</v>
      </c>
      <c r="Q79" s="23"/>
      <c r="R79" s="23"/>
    </row>
    <row r="80" spans="1:18" s="19" customFormat="1" ht="26.25" customHeight="1" x14ac:dyDescent="0.3">
      <c r="A80" s="35" t="s">
        <v>197</v>
      </c>
      <c r="B80" s="36"/>
      <c r="C80" s="15"/>
      <c r="D80" s="15"/>
      <c r="E80" s="15"/>
      <c r="F80" s="15"/>
      <c r="G80" s="15"/>
      <c r="H80" s="15"/>
      <c r="I80" s="15"/>
      <c r="J80" s="15"/>
      <c r="K80" s="15"/>
      <c r="L80" s="15"/>
      <c r="M80" s="15"/>
      <c r="N80" s="15"/>
      <c r="O80" s="16"/>
      <c r="P80" s="15"/>
      <c r="Q80" s="15"/>
      <c r="R80" s="15"/>
    </row>
    <row r="81" spans="1:18" x14ac:dyDescent="0.25">
      <c r="A81" s="20" t="s">
        <v>45</v>
      </c>
      <c r="B81" s="21" t="s">
        <v>198</v>
      </c>
      <c r="C81" s="22" t="s">
        <v>58</v>
      </c>
      <c r="D81" s="23"/>
      <c r="E81" s="23"/>
      <c r="F81" s="23"/>
      <c r="G81" s="23" t="s">
        <v>62</v>
      </c>
      <c r="H81" s="23" t="s">
        <v>61</v>
      </c>
      <c r="I81" s="23" t="s">
        <v>62</v>
      </c>
      <c r="J81" s="23"/>
      <c r="K81" s="23"/>
      <c r="L81" s="23"/>
      <c r="M81" s="23"/>
      <c r="N81" s="23"/>
      <c r="O81" s="23" t="s">
        <v>59</v>
      </c>
      <c r="P81" s="23"/>
      <c r="Q81" s="23"/>
      <c r="R81" s="23"/>
    </row>
    <row r="82" spans="1:18" x14ac:dyDescent="0.25">
      <c r="A82" s="20" t="s">
        <v>46</v>
      </c>
      <c r="B82" s="21" t="s">
        <v>106</v>
      </c>
      <c r="C82" s="22" t="s">
        <v>58</v>
      </c>
      <c r="D82" s="23"/>
      <c r="E82" s="23"/>
      <c r="F82" s="23"/>
      <c r="G82" s="23" t="s">
        <v>62</v>
      </c>
      <c r="H82" s="23" t="s">
        <v>61</v>
      </c>
      <c r="I82" s="23"/>
      <c r="J82" s="23"/>
      <c r="K82" s="23"/>
      <c r="L82" s="23"/>
      <c r="M82" s="23"/>
      <c r="N82" s="23"/>
      <c r="O82" s="23" t="s">
        <v>59</v>
      </c>
      <c r="P82" s="23"/>
      <c r="Q82" s="23"/>
      <c r="R82" s="23"/>
    </row>
    <row r="83" spans="1:18" x14ac:dyDescent="0.25">
      <c r="A83" s="20" t="s">
        <v>199</v>
      </c>
      <c r="B83" s="21" t="s">
        <v>116</v>
      </c>
      <c r="C83" s="22" t="s">
        <v>58</v>
      </c>
      <c r="D83" s="23"/>
      <c r="E83" s="23"/>
      <c r="F83" s="23"/>
      <c r="G83" s="23" t="s">
        <v>62</v>
      </c>
      <c r="H83" s="23" t="s">
        <v>61</v>
      </c>
      <c r="I83" s="23"/>
      <c r="J83" s="23"/>
      <c r="K83" s="23"/>
      <c r="L83" s="23"/>
      <c r="M83" s="23"/>
      <c r="N83" s="23"/>
      <c r="O83" s="23" t="s">
        <v>59</v>
      </c>
      <c r="P83" s="23" t="s">
        <v>62</v>
      </c>
      <c r="Q83" s="23"/>
      <c r="R83" s="23"/>
    </row>
    <row r="84" spans="1:18" x14ac:dyDescent="0.25">
      <c r="A84" s="20" t="s">
        <v>47</v>
      </c>
      <c r="B84" s="21" t="s">
        <v>201</v>
      </c>
      <c r="C84" s="22" t="s">
        <v>58</v>
      </c>
      <c r="D84" s="23" t="s">
        <v>60</v>
      </c>
      <c r="E84" s="23"/>
      <c r="F84" s="23"/>
      <c r="G84" s="23" t="s">
        <v>62</v>
      </c>
      <c r="H84" s="23" t="s">
        <v>59</v>
      </c>
      <c r="I84" s="23"/>
      <c r="J84" s="23"/>
      <c r="K84" s="23"/>
      <c r="L84" s="23"/>
      <c r="M84" s="23"/>
      <c r="N84" s="23"/>
      <c r="O84" s="23" t="s">
        <v>62</v>
      </c>
      <c r="P84" s="23"/>
      <c r="Q84" s="23"/>
      <c r="R84" s="23"/>
    </row>
    <row r="85" spans="1:18" x14ac:dyDescent="0.25">
      <c r="A85" s="20" t="s">
        <v>48</v>
      </c>
      <c r="B85" s="21" t="s">
        <v>202</v>
      </c>
      <c r="C85" s="22" t="s">
        <v>58</v>
      </c>
      <c r="D85" s="23"/>
      <c r="E85" s="23"/>
      <c r="F85" s="23" t="s">
        <v>62</v>
      </c>
      <c r="G85" s="23" t="s">
        <v>59</v>
      </c>
      <c r="H85" s="23" t="s">
        <v>62</v>
      </c>
      <c r="I85" s="23"/>
      <c r="J85" s="23"/>
      <c r="K85" s="23"/>
      <c r="L85" s="23"/>
      <c r="M85" s="23"/>
      <c r="N85" s="23"/>
      <c r="O85" s="23" t="s">
        <v>62</v>
      </c>
      <c r="P85" s="23"/>
      <c r="Q85" s="23"/>
      <c r="R85" s="23"/>
    </row>
    <row r="86" spans="1:18" x14ac:dyDescent="0.25">
      <c r="A86" s="20" t="s">
        <v>49</v>
      </c>
      <c r="B86" s="21" t="s">
        <v>108</v>
      </c>
      <c r="C86" s="22" t="s">
        <v>58</v>
      </c>
      <c r="D86" s="23" t="s">
        <v>60</v>
      </c>
      <c r="E86" s="23"/>
      <c r="F86" s="23" t="s">
        <v>62</v>
      </c>
      <c r="G86" s="23" t="s">
        <v>62</v>
      </c>
      <c r="H86" s="23" t="s">
        <v>61</v>
      </c>
      <c r="I86" s="23"/>
      <c r="J86" s="23"/>
      <c r="K86" s="23"/>
      <c r="L86" s="23" t="s">
        <v>61</v>
      </c>
      <c r="M86" s="23"/>
      <c r="N86" s="23"/>
      <c r="O86" s="23" t="s">
        <v>59</v>
      </c>
      <c r="P86" s="23"/>
      <c r="Q86" s="23"/>
      <c r="R86" s="23"/>
    </row>
    <row r="87" spans="1:18" x14ac:dyDescent="0.25">
      <c r="A87" s="20" t="s">
        <v>200</v>
      </c>
      <c r="B87" s="21" t="s">
        <v>203</v>
      </c>
      <c r="C87" s="22" t="s">
        <v>58</v>
      </c>
      <c r="D87" s="23"/>
      <c r="E87" s="23"/>
      <c r="F87" s="23" t="s">
        <v>62</v>
      </c>
      <c r="G87" s="23" t="s">
        <v>62</v>
      </c>
      <c r="H87" s="23" t="s">
        <v>62</v>
      </c>
      <c r="I87" s="23"/>
      <c r="J87" s="23" t="s">
        <v>62</v>
      </c>
      <c r="K87" s="23"/>
      <c r="L87" s="23" t="s">
        <v>59</v>
      </c>
      <c r="M87" s="23" t="s">
        <v>62</v>
      </c>
      <c r="N87" s="23"/>
      <c r="O87" s="23" t="s">
        <v>62</v>
      </c>
      <c r="P87" s="23"/>
      <c r="Q87" s="23"/>
      <c r="R87" s="23"/>
    </row>
    <row r="88" spans="1:18" s="19" customFormat="1" ht="26.25" customHeight="1" x14ac:dyDescent="0.3">
      <c r="A88" s="35" t="s">
        <v>204</v>
      </c>
      <c r="B88" s="36"/>
      <c r="C88" s="15"/>
      <c r="D88" s="15"/>
      <c r="E88" s="15"/>
      <c r="F88" s="15"/>
      <c r="G88" s="15"/>
      <c r="H88" s="15"/>
      <c r="I88" s="15"/>
      <c r="J88" s="15"/>
      <c r="K88" s="15"/>
      <c r="L88" s="15"/>
      <c r="M88" s="15"/>
      <c r="N88" s="15"/>
      <c r="O88" s="16"/>
      <c r="P88" s="15"/>
      <c r="Q88" s="15"/>
      <c r="R88" s="15"/>
    </row>
    <row r="89" spans="1:18" x14ac:dyDescent="0.25">
      <c r="A89" s="20" t="s">
        <v>50</v>
      </c>
      <c r="B89" s="21" t="s">
        <v>205</v>
      </c>
      <c r="C89" s="22" t="s">
        <v>58</v>
      </c>
      <c r="D89" s="23"/>
      <c r="E89" s="23"/>
      <c r="F89" s="23" t="s">
        <v>61</v>
      </c>
      <c r="G89" s="23" t="s">
        <v>62</v>
      </c>
      <c r="H89" s="23" t="s">
        <v>59</v>
      </c>
      <c r="I89" s="23"/>
      <c r="J89" s="23"/>
      <c r="K89" s="23" t="s">
        <v>61</v>
      </c>
      <c r="L89" s="23"/>
      <c r="M89" s="23"/>
      <c r="N89" s="23"/>
      <c r="O89" s="23" t="s">
        <v>61</v>
      </c>
      <c r="P89" s="23" t="s">
        <v>61</v>
      </c>
      <c r="Q89" s="23"/>
      <c r="R89" s="23"/>
    </row>
    <row r="90" spans="1:18" x14ac:dyDescent="0.25">
      <c r="A90" s="20" t="s">
        <v>51</v>
      </c>
      <c r="B90" s="21" t="s">
        <v>206</v>
      </c>
      <c r="C90" s="22" t="s">
        <v>58</v>
      </c>
      <c r="D90" s="23"/>
      <c r="E90" s="23"/>
      <c r="F90" s="23" t="s">
        <v>61</v>
      </c>
      <c r="G90" s="23" t="s">
        <v>59</v>
      </c>
      <c r="H90" s="23" t="s">
        <v>62</v>
      </c>
      <c r="I90" s="23" t="s">
        <v>62</v>
      </c>
      <c r="J90" s="23"/>
      <c r="K90" s="23"/>
      <c r="L90" s="23"/>
      <c r="M90" s="23"/>
      <c r="N90" s="23"/>
      <c r="O90" s="23" t="s">
        <v>62</v>
      </c>
      <c r="P90" s="23" t="s">
        <v>61</v>
      </c>
      <c r="Q90" s="23"/>
      <c r="R90" s="23"/>
    </row>
    <row r="91" spans="1:18" x14ac:dyDescent="0.25">
      <c r="A91" s="20" t="s">
        <v>52</v>
      </c>
      <c r="B91" s="21" t="s">
        <v>207</v>
      </c>
      <c r="C91" s="22" t="s">
        <v>58</v>
      </c>
      <c r="D91" s="23"/>
      <c r="E91" s="23"/>
      <c r="F91" s="23"/>
      <c r="G91" s="23" t="s">
        <v>62</v>
      </c>
      <c r="H91" s="23" t="s">
        <v>61</v>
      </c>
      <c r="I91" s="23" t="s">
        <v>62</v>
      </c>
      <c r="J91" s="23"/>
      <c r="K91" s="23"/>
      <c r="L91" s="23"/>
      <c r="M91" s="23"/>
      <c r="N91" s="23"/>
      <c r="O91" s="23" t="s">
        <v>59</v>
      </c>
      <c r="P91" s="23"/>
      <c r="Q91" s="23"/>
      <c r="R91" s="23"/>
    </row>
    <row r="92" spans="1:18" x14ac:dyDescent="0.25">
      <c r="A92" s="20" t="s">
        <v>208</v>
      </c>
      <c r="B92" s="21" t="s">
        <v>213</v>
      </c>
      <c r="C92" s="22" t="s">
        <v>58</v>
      </c>
      <c r="D92" s="23"/>
      <c r="E92" s="23"/>
      <c r="F92" s="23" t="s">
        <v>61</v>
      </c>
      <c r="G92" s="23" t="s">
        <v>62</v>
      </c>
      <c r="H92" s="23" t="s">
        <v>62</v>
      </c>
      <c r="I92" s="23"/>
      <c r="J92" s="23"/>
      <c r="K92" s="23"/>
      <c r="L92" s="23"/>
      <c r="M92" s="23"/>
      <c r="N92" s="23"/>
      <c r="O92" s="23" t="s">
        <v>62</v>
      </c>
      <c r="P92" s="23" t="s">
        <v>59</v>
      </c>
      <c r="Q92" s="23"/>
      <c r="R92" s="23"/>
    </row>
    <row r="93" spans="1:18" x14ac:dyDescent="0.25">
      <c r="A93" s="20" t="s">
        <v>209</v>
      </c>
      <c r="B93" s="21" t="s">
        <v>214</v>
      </c>
      <c r="C93" s="22" t="s">
        <v>58</v>
      </c>
      <c r="D93" s="23"/>
      <c r="E93" s="23"/>
      <c r="F93" s="23" t="s">
        <v>61</v>
      </c>
      <c r="G93" s="23" t="s">
        <v>62</v>
      </c>
      <c r="H93" s="23" t="s">
        <v>59</v>
      </c>
      <c r="I93" s="23"/>
      <c r="J93" s="23"/>
      <c r="K93" s="23" t="s">
        <v>61</v>
      </c>
      <c r="L93" s="23"/>
      <c r="M93" s="23"/>
      <c r="N93" s="23"/>
      <c r="O93" s="23" t="s">
        <v>62</v>
      </c>
      <c r="P93" s="23" t="s">
        <v>61</v>
      </c>
      <c r="Q93" s="23"/>
      <c r="R93" s="23"/>
    </row>
    <row r="94" spans="1:18" x14ac:dyDescent="0.25">
      <c r="A94" s="20" t="s">
        <v>210</v>
      </c>
      <c r="B94" s="21" t="s">
        <v>215</v>
      </c>
      <c r="C94" s="22" t="s">
        <v>58</v>
      </c>
      <c r="D94" s="23"/>
      <c r="E94" s="23"/>
      <c r="F94" s="23"/>
      <c r="G94" s="23" t="s">
        <v>62</v>
      </c>
      <c r="H94" s="23" t="s">
        <v>59</v>
      </c>
      <c r="I94" s="23"/>
      <c r="J94" s="23"/>
      <c r="K94" s="23"/>
      <c r="L94" s="23"/>
      <c r="M94" s="23"/>
      <c r="N94" s="23"/>
      <c r="O94" s="23" t="s">
        <v>62</v>
      </c>
      <c r="P94" s="23"/>
      <c r="Q94" s="23"/>
      <c r="R94" s="23"/>
    </row>
    <row r="95" spans="1:18" x14ac:dyDescent="0.25">
      <c r="A95" s="20" t="s">
        <v>211</v>
      </c>
      <c r="B95" s="21" t="s">
        <v>123</v>
      </c>
      <c r="C95" s="22" t="s">
        <v>58</v>
      </c>
      <c r="D95" s="23"/>
      <c r="E95" s="23"/>
      <c r="F95" s="23"/>
      <c r="G95" s="23" t="s">
        <v>62</v>
      </c>
      <c r="H95" s="23" t="s">
        <v>62</v>
      </c>
      <c r="I95" s="23" t="s">
        <v>62</v>
      </c>
      <c r="J95" s="23"/>
      <c r="K95" s="23"/>
      <c r="L95" s="23"/>
      <c r="M95" s="23"/>
      <c r="N95" s="23"/>
      <c r="O95" s="23" t="s">
        <v>59</v>
      </c>
      <c r="P95" s="23" t="s">
        <v>61</v>
      </c>
      <c r="Q95" s="23"/>
      <c r="R95" s="23"/>
    </row>
    <row r="96" spans="1:18" x14ac:dyDescent="0.25">
      <c r="A96" s="20" t="s">
        <v>212</v>
      </c>
      <c r="B96" s="21" t="s">
        <v>220</v>
      </c>
      <c r="C96" s="22" t="s">
        <v>58</v>
      </c>
      <c r="D96" s="23"/>
      <c r="E96" s="23"/>
      <c r="F96" s="23"/>
      <c r="G96" s="23" t="s">
        <v>59</v>
      </c>
      <c r="H96" s="23" t="s">
        <v>62</v>
      </c>
      <c r="I96" s="23"/>
      <c r="J96" s="23"/>
      <c r="K96" s="23"/>
      <c r="L96" s="23"/>
      <c r="M96" s="23"/>
      <c r="N96" s="23"/>
      <c r="O96" s="23" t="s">
        <v>62</v>
      </c>
      <c r="P96" s="23" t="s">
        <v>62</v>
      </c>
      <c r="Q96" s="23"/>
      <c r="R96" s="23"/>
    </row>
    <row r="97" spans="1:18" x14ac:dyDescent="0.25">
      <c r="A97" s="20" t="s">
        <v>216</v>
      </c>
      <c r="B97" s="21" t="s">
        <v>221</v>
      </c>
      <c r="C97" s="22" t="s">
        <v>58</v>
      </c>
      <c r="D97" s="23"/>
      <c r="E97" s="23"/>
      <c r="F97" s="23"/>
      <c r="G97" s="23" t="s">
        <v>62</v>
      </c>
      <c r="H97" s="23" t="s">
        <v>62</v>
      </c>
      <c r="I97" s="23"/>
      <c r="J97" s="23"/>
      <c r="K97" s="23"/>
      <c r="L97" s="23"/>
      <c r="M97" s="23"/>
      <c r="N97" s="23"/>
      <c r="O97" s="23" t="s">
        <v>62</v>
      </c>
      <c r="P97" s="23" t="s">
        <v>59</v>
      </c>
      <c r="Q97" s="23"/>
      <c r="R97" s="23"/>
    </row>
    <row r="98" spans="1:18" x14ac:dyDescent="0.25">
      <c r="A98" s="20" t="s">
        <v>217</v>
      </c>
      <c r="B98" s="21" t="s">
        <v>222</v>
      </c>
      <c r="C98" s="22" t="s">
        <v>58</v>
      </c>
      <c r="D98" s="23"/>
      <c r="E98" s="23"/>
      <c r="F98" s="23"/>
      <c r="G98" s="23" t="s">
        <v>62</v>
      </c>
      <c r="H98" s="23" t="s">
        <v>62</v>
      </c>
      <c r="I98" s="23" t="s">
        <v>61</v>
      </c>
      <c r="J98" s="23"/>
      <c r="K98" s="23"/>
      <c r="L98" s="23"/>
      <c r="M98" s="23"/>
      <c r="N98" s="23"/>
      <c r="O98" s="23" t="s">
        <v>62</v>
      </c>
      <c r="P98" s="23" t="s">
        <v>59</v>
      </c>
      <c r="Q98" s="23"/>
      <c r="R98" s="23"/>
    </row>
    <row r="99" spans="1:18" x14ac:dyDescent="0.25">
      <c r="A99" s="20" t="s">
        <v>218</v>
      </c>
      <c r="B99" s="21" t="s">
        <v>223</v>
      </c>
      <c r="C99" s="22" t="s">
        <v>58</v>
      </c>
      <c r="D99" s="23"/>
      <c r="E99" s="23"/>
      <c r="F99" s="23"/>
      <c r="G99" s="23" t="s">
        <v>62</v>
      </c>
      <c r="H99" s="23" t="s">
        <v>59</v>
      </c>
      <c r="I99" s="23" t="s">
        <v>62</v>
      </c>
      <c r="J99" s="23"/>
      <c r="K99" s="23"/>
      <c r="L99" s="23"/>
      <c r="M99" s="23"/>
      <c r="N99" s="23"/>
      <c r="O99" s="23" t="s">
        <v>62</v>
      </c>
      <c r="P99" s="23" t="s">
        <v>62</v>
      </c>
      <c r="Q99" s="23"/>
      <c r="R99" s="23"/>
    </row>
    <row r="100" spans="1:18" x14ac:dyDescent="0.25">
      <c r="A100" s="20" t="s">
        <v>219</v>
      </c>
      <c r="B100" s="21" t="s">
        <v>224</v>
      </c>
      <c r="C100" s="22" t="s">
        <v>58</v>
      </c>
      <c r="D100" s="23" t="s">
        <v>61</v>
      </c>
      <c r="E100" s="23"/>
      <c r="F100" s="23"/>
      <c r="G100" s="23" t="s">
        <v>62</v>
      </c>
      <c r="H100" s="23" t="s">
        <v>62</v>
      </c>
      <c r="I100" s="23"/>
      <c r="J100" s="23"/>
      <c r="K100" s="23"/>
      <c r="L100" s="23"/>
      <c r="M100" s="23"/>
      <c r="N100" s="23"/>
      <c r="O100" s="23" t="s">
        <v>62</v>
      </c>
      <c r="P100" s="23" t="s">
        <v>59</v>
      </c>
      <c r="Q100" s="23"/>
      <c r="R100" s="23"/>
    </row>
    <row r="101" spans="1:18" x14ac:dyDescent="0.25">
      <c r="A101" s="20" t="s">
        <v>225</v>
      </c>
      <c r="B101" s="21" t="s">
        <v>226</v>
      </c>
      <c r="C101" s="22" t="s">
        <v>58</v>
      </c>
      <c r="D101" s="23"/>
      <c r="E101" s="23"/>
      <c r="F101" s="23"/>
      <c r="G101" s="23" t="s">
        <v>59</v>
      </c>
      <c r="H101" s="23" t="s">
        <v>62</v>
      </c>
      <c r="I101" s="23" t="s">
        <v>62</v>
      </c>
      <c r="J101" s="23"/>
      <c r="K101" s="23"/>
      <c r="L101" s="23"/>
      <c r="M101" s="23"/>
      <c r="N101" s="23"/>
      <c r="O101" s="23" t="s">
        <v>62</v>
      </c>
      <c r="P101" s="23" t="s">
        <v>62</v>
      </c>
      <c r="Q101" s="23"/>
      <c r="R101" s="23"/>
    </row>
    <row r="102" spans="1:18" s="19" customFormat="1" ht="26.25" customHeight="1" x14ac:dyDescent="0.3">
      <c r="A102" s="35" t="s">
        <v>227</v>
      </c>
      <c r="B102" s="36"/>
      <c r="C102" s="15"/>
      <c r="D102" s="15"/>
      <c r="E102" s="15"/>
      <c r="F102" s="15"/>
      <c r="G102" s="15"/>
      <c r="H102" s="15"/>
      <c r="I102" s="15"/>
      <c r="J102" s="15"/>
      <c r="K102" s="15"/>
      <c r="L102" s="15"/>
      <c r="M102" s="15"/>
      <c r="N102" s="15"/>
      <c r="O102" s="16"/>
      <c r="P102" s="15"/>
      <c r="Q102" s="15"/>
      <c r="R102" s="15"/>
    </row>
    <row r="103" spans="1:18" x14ac:dyDescent="0.25">
      <c r="A103" s="20" t="s">
        <v>53</v>
      </c>
      <c r="B103" s="21" t="s">
        <v>228</v>
      </c>
      <c r="C103" s="22" t="s">
        <v>58</v>
      </c>
      <c r="D103" s="23"/>
      <c r="E103" s="23"/>
      <c r="F103" s="23" t="s">
        <v>61</v>
      </c>
      <c r="G103" s="23" t="s">
        <v>59</v>
      </c>
      <c r="H103" s="23" t="s">
        <v>62</v>
      </c>
      <c r="I103" s="23"/>
      <c r="J103" s="23"/>
      <c r="K103" s="23"/>
      <c r="L103" s="23"/>
      <c r="M103" s="23"/>
      <c r="N103" s="23"/>
      <c r="O103" s="23"/>
      <c r="P103" s="23"/>
      <c r="Q103" s="23"/>
      <c r="R103" s="23"/>
    </row>
    <row r="104" spans="1:18" x14ac:dyDescent="0.25">
      <c r="A104" s="20" t="s">
        <v>54</v>
      </c>
      <c r="B104" s="21" t="s">
        <v>229</v>
      </c>
      <c r="C104" s="22" t="s">
        <v>58</v>
      </c>
      <c r="D104" s="23"/>
      <c r="E104" s="23"/>
      <c r="F104" s="23"/>
      <c r="G104" s="23" t="s">
        <v>62</v>
      </c>
      <c r="H104" s="23" t="s">
        <v>59</v>
      </c>
      <c r="I104" s="23"/>
      <c r="J104" s="23"/>
      <c r="K104" s="23"/>
      <c r="L104" s="23" t="s">
        <v>62</v>
      </c>
      <c r="M104" s="23"/>
      <c r="N104" s="23"/>
      <c r="O104" s="23" t="s">
        <v>62</v>
      </c>
      <c r="P104" s="23"/>
      <c r="Q104" s="23"/>
      <c r="R104" s="23"/>
    </row>
    <row r="105" spans="1:18" x14ac:dyDescent="0.25">
      <c r="A105" s="20" t="s">
        <v>55</v>
      </c>
      <c r="B105" s="21" t="s">
        <v>230</v>
      </c>
      <c r="C105" s="22" t="s">
        <v>58</v>
      </c>
      <c r="D105" s="23"/>
      <c r="E105" s="23"/>
      <c r="F105" s="23"/>
      <c r="G105" s="23" t="s">
        <v>62</v>
      </c>
      <c r="H105" s="23" t="s">
        <v>59</v>
      </c>
      <c r="I105" s="23"/>
      <c r="J105" s="23"/>
      <c r="K105" s="23"/>
      <c r="L105" s="23"/>
      <c r="M105" s="23"/>
      <c r="N105" s="23"/>
      <c r="O105" s="23" t="s">
        <v>62</v>
      </c>
      <c r="P105" s="23"/>
      <c r="Q105" s="23"/>
      <c r="R105" s="23"/>
    </row>
    <row r="106" spans="1:18" x14ac:dyDescent="0.25">
      <c r="A106" s="20" t="s">
        <v>56</v>
      </c>
      <c r="B106" s="21" t="s">
        <v>231</v>
      </c>
      <c r="C106" s="22" t="s">
        <v>58</v>
      </c>
      <c r="D106" s="23"/>
      <c r="E106" s="23"/>
      <c r="F106" s="23"/>
      <c r="G106" s="23"/>
      <c r="H106" s="23" t="s">
        <v>62</v>
      </c>
      <c r="I106" s="23" t="s">
        <v>61</v>
      </c>
      <c r="J106" s="23"/>
      <c r="K106" s="23"/>
      <c r="L106" s="23"/>
      <c r="M106" s="23"/>
      <c r="N106" s="23"/>
      <c r="O106" s="23" t="s">
        <v>59</v>
      </c>
      <c r="P106" s="23"/>
      <c r="Q106" s="23"/>
      <c r="R106" s="23"/>
    </row>
    <row r="107" spans="1:18" x14ac:dyDescent="0.25">
      <c r="A107" s="20" t="s">
        <v>57</v>
      </c>
      <c r="B107" s="21" t="s">
        <v>232</v>
      </c>
      <c r="C107" s="22" t="s">
        <v>58</v>
      </c>
      <c r="D107" s="23"/>
      <c r="E107" s="23"/>
      <c r="F107" s="23"/>
      <c r="G107" s="23" t="s">
        <v>62</v>
      </c>
      <c r="H107" s="23" t="s">
        <v>62</v>
      </c>
      <c r="I107" s="23"/>
      <c r="J107" s="23"/>
      <c r="K107" s="23"/>
      <c r="L107" s="23"/>
      <c r="M107" s="23"/>
      <c r="N107" s="23"/>
      <c r="O107" s="23" t="s">
        <v>59</v>
      </c>
      <c r="P107" s="23"/>
      <c r="Q107" s="23"/>
      <c r="R107" s="23"/>
    </row>
    <row r="108" spans="1:18" s="19" customFormat="1" ht="26.25" customHeight="1" x14ac:dyDescent="0.3">
      <c r="A108" s="35" t="s">
        <v>233</v>
      </c>
      <c r="B108" s="36"/>
      <c r="C108" s="15"/>
      <c r="D108" s="15"/>
      <c r="E108" s="15"/>
      <c r="F108" s="15"/>
      <c r="G108" s="15"/>
      <c r="H108" s="15"/>
      <c r="I108" s="15"/>
      <c r="J108" s="15"/>
      <c r="K108" s="15"/>
      <c r="L108" s="15"/>
      <c r="M108" s="15"/>
      <c r="N108" s="15"/>
      <c r="O108" s="16"/>
      <c r="P108" s="15"/>
      <c r="Q108" s="15"/>
      <c r="R108" s="15"/>
    </row>
    <row r="109" spans="1:18" x14ac:dyDescent="0.25">
      <c r="A109" s="20" t="s">
        <v>234</v>
      </c>
      <c r="B109" s="21" t="s">
        <v>125</v>
      </c>
      <c r="C109" s="22" t="s">
        <v>58</v>
      </c>
      <c r="D109" s="23"/>
      <c r="E109" s="23"/>
      <c r="F109" s="23"/>
      <c r="G109" s="23" t="s">
        <v>59</v>
      </c>
      <c r="H109" s="23" t="s">
        <v>62</v>
      </c>
      <c r="I109" s="23"/>
      <c r="J109" s="23" t="s">
        <v>62</v>
      </c>
      <c r="K109" s="23"/>
      <c r="L109" s="23" t="s">
        <v>61</v>
      </c>
      <c r="M109" s="23"/>
      <c r="N109" s="23" t="s">
        <v>62</v>
      </c>
      <c r="O109" s="23" t="s">
        <v>62</v>
      </c>
      <c r="P109" s="23"/>
      <c r="Q109" s="23"/>
      <c r="R109" s="23"/>
    </row>
    <row r="110" spans="1:18" x14ac:dyDescent="0.25">
      <c r="A110" s="20" t="s">
        <v>235</v>
      </c>
      <c r="B110" s="21" t="s">
        <v>124</v>
      </c>
      <c r="C110" s="22" t="s">
        <v>58</v>
      </c>
      <c r="D110" s="23" t="s">
        <v>60</v>
      </c>
      <c r="E110" s="23"/>
      <c r="F110" s="23"/>
      <c r="G110" s="23" t="s">
        <v>62</v>
      </c>
      <c r="H110" s="23" t="s">
        <v>59</v>
      </c>
      <c r="I110" s="23" t="s">
        <v>62</v>
      </c>
      <c r="J110" s="23"/>
      <c r="K110" s="23"/>
      <c r="L110" s="23"/>
      <c r="M110" s="23"/>
      <c r="N110" s="23" t="s">
        <v>62</v>
      </c>
      <c r="O110" s="23" t="s">
        <v>62</v>
      </c>
      <c r="P110" s="23"/>
      <c r="Q110" s="23"/>
      <c r="R110" s="23"/>
    </row>
    <row r="111" spans="1:18" x14ac:dyDescent="0.25">
      <c r="A111" s="20" t="s">
        <v>236</v>
      </c>
      <c r="B111" s="21" t="s">
        <v>239</v>
      </c>
      <c r="C111" s="22" t="s">
        <v>58</v>
      </c>
      <c r="D111" s="23" t="s">
        <v>60</v>
      </c>
      <c r="E111" s="23"/>
      <c r="F111" s="23"/>
      <c r="G111" s="23" t="s">
        <v>62</v>
      </c>
      <c r="H111" s="23" t="s">
        <v>59</v>
      </c>
      <c r="I111" s="23" t="s">
        <v>62</v>
      </c>
      <c r="J111" s="23"/>
      <c r="K111" s="23"/>
      <c r="L111" s="23"/>
      <c r="M111" s="23"/>
      <c r="N111" s="23" t="s">
        <v>62</v>
      </c>
      <c r="O111" s="23" t="s">
        <v>62</v>
      </c>
      <c r="P111" s="23"/>
      <c r="Q111" s="23"/>
      <c r="R111" s="23"/>
    </row>
    <row r="112" spans="1:18" x14ac:dyDescent="0.25">
      <c r="A112" s="20" t="s">
        <v>237</v>
      </c>
      <c r="B112" s="21" t="s">
        <v>240</v>
      </c>
      <c r="C112" s="22" t="s">
        <v>58</v>
      </c>
      <c r="D112" s="23"/>
      <c r="E112" s="23"/>
      <c r="F112" s="23"/>
      <c r="G112" s="23" t="s">
        <v>59</v>
      </c>
      <c r="H112" s="23" t="s">
        <v>62</v>
      </c>
      <c r="I112" s="23" t="s">
        <v>62</v>
      </c>
      <c r="J112" s="23"/>
      <c r="K112" s="23"/>
      <c r="L112" s="23" t="s">
        <v>61</v>
      </c>
      <c r="M112" s="23"/>
      <c r="N112" s="23" t="s">
        <v>62</v>
      </c>
      <c r="O112" s="23" t="s">
        <v>62</v>
      </c>
      <c r="P112" s="23"/>
      <c r="Q112" s="23"/>
      <c r="R112" s="23"/>
    </row>
    <row r="113" spans="1:18" x14ac:dyDescent="0.25">
      <c r="A113" s="20" t="s">
        <v>238</v>
      </c>
      <c r="B113" s="21" t="s">
        <v>241</v>
      </c>
      <c r="C113" s="22" t="s">
        <v>58</v>
      </c>
      <c r="D113" s="23"/>
      <c r="E113" s="23"/>
      <c r="F113" s="23"/>
      <c r="G113" s="23" t="s">
        <v>62</v>
      </c>
      <c r="H113" s="23" t="s">
        <v>59</v>
      </c>
      <c r="I113" s="23" t="s">
        <v>62</v>
      </c>
      <c r="J113" s="23"/>
      <c r="K113" s="23"/>
      <c r="L113" s="23" t="s">
        <v>61</v>
      </c>
      <c r="M113" s="23"/>
      <c r="N113" s="23" t="s">
        <v>62</v>
      </c>
      <c r="O113" s="23" t="s">
        <v>62</v>
      </c>
      <c r="P113" s="23"/>
      <c r="Q113" s="23"/>
      <c r="R113" s="23"/>
    </row>
    <row r="114" spans="1:18" x14ac:dyDescent="0.25">
      <c r="A114" s="20" t="s">
        <v>242</v>
      </c>
      <c r="B114" s="21" t="s">
        <v>126</v>
      </c>
      <c r="C114" s="22" t="s">
        <v>58</v>
      </c>
      <c r="D114" s="23"/>
      <c r="E114" s="23"/>
      <c r="F114" s="23"/>
      <c r="G114" s="23" t="s">
        <v>59</v>
      </c>
      <c r="H114" s="23" t="s">
        <v>62</v>
      </c>
      <c r="I114" s="23" t="s">
        <v>61</v>
      </c>
      <c r="J114" s="23" t="s">
        <v>61</v>
      </c>
      <c r="K114" s="23"/>
      <c r="L114" s="23"/>
      <c r="M114" s="23" t="s">
        <v>61</v>
      </c>
      <c r="N114" s="23" t="s">
        <v>61</v>
      </c>
      <c r="O114" s="23" t="s">
        <v>61</v>
      </c>
      <c r="P114" s="23" t="s">
        <v>61</v>
      </c>
      <c r="Q114" s="23"/>
      <c r="R114" s="23"/>
    </row>
    <row r="115" spans="1:18" x14ac:dyDescent="0.25">
      <c r="A115" s="20" t="s">
        <v>243</v>
      </c>
      <c r="B115" s="21" t="s">
        <v>127</v>
      </c>
      <c r="C115" s="22" t="s">
        <v>58</v>
      </c>
      <c r="D115" s="23"/>
      <c r="E115" s="23"/>
      <c r="F115" s="23"/>
      <c r="G115" s="23"/>
      <c r="H115" s="23" t="s">
        <v>59</v>
      </c>
      <c r="I115" s="23" t="s">
        <v>62</v>
      </c>
      <c r="J115" s="23"/>
      <c r="K115" s="23"/>
      <c r="L115" s="23" t="s">
        <v>61</v>
      </c>
      <c r="M115" s="23"/>
      <c r="N115" s="23" t="s">
        <v>62</v>
      </c>
      <c r="O115" s="23" t="s">
        <v>62</v>
      </c>
      <c r="P115" s="23"/>
      <c r="Q115" s="23"/>
      <c r="R115" s="23"/>
    </row>
    <row r="116" spans="1:18" s="19" customFormat="1" ht="26.25" customHeight="1" x14ac:dyDescent="0.3">
      <c r="A116" s="35" t="s">
        <v>247</v>
      </c>
      <c r="B116" s="36"/>
      <c r="C116" s="15"/>
      <c r="D116" s="15"/>
      <c r="E116" s="15"/>
      <c r="F116" s="15"/>
      <c r="G116" s="15"/>
      <c r="H116" s="15"/>
      <c r="I116" s="15"/>
      <c r="J116" s="15"/>
      <c r="K116" s="15"/>
      <c r="L116" s="15"/>
      <c r="M116" s="15"/>
      <c r="N116" s="15"/>
      <c r="O116" s="16"/>
      <c r="P116" s="15"/>
      <c r="Q116" s="15"/>
      <c r="R116" s="15"/>
    </row>
    <row r="117" spans="1:18" x14ac:dyDescent="0.25">
      <c r="A117" s="20" t="s">
        <v>244</v>
      </c>
      <c r="B117" s="21" t="s">
        <v>248</v>
      </c>
      <c r="C117" s="22" t="s">
        <v>58</v>
      </c>
      <c r="D117" s="23"/>
      <c r="E117" s="23"/>
      <c r="F117" s="23"/>
      <c r="G117" s="23" t="s">
        <v>62</v>
      </c>
      <c r="H117" s="23" t="s">
        <v>59</v>
      </c>
      <c r="I117" s="23"/>
      <c r="J117" s="23"/>
      <c r="K117" s="23"/>
      <c r="L117" s="23"/>
      <c r="M117" s="23"/>
      <c r="N117" s="23" t="s">
        <v>62</v>
      </c>
      <c r="O117" s="23" t="s">
        <v>62</v>
      </c>
      <c r="P117" s="23"/>
      <c r="Q117" s="23"/>
      <c r="R117" s="23"/>
    </row>
    <row r="118" spans="1:18" x14ac:dyDescent="0.25">
      <c r="A118" s="20" t="s">
        <v>245</v>
      </c>
      <c r="B118" s="21" t="s">
        <v>249</v>
      </c>
      <c r="C118" s="22" t="s">
        <v>58</v>
      </c>
      <c r="D118" s="23"/>
      <c r="E118" s="23"/>
      <c r="F118" s="23" t="s">
        <v>62</v>
      </c>
      <c r="G118" s="23" t="s">
        <v>62</v>
      </c>
      <c r="H118" s="23" t="s">
        <v>59</v>
      </c>
      <c r="I118" s="23"/>
      <c r="J118" s="23"/>
      <c r="K118" s="23"/>
      <c r="L118" s="23"/>
      <c r="M118" s="23"/>
      <c r="N118" s="23" t="s">
        <v>62</v>
      </c>
      <c r="O118" s="23" t="s">
        <v>62</v>
      </c>
      <c r="P118" s="23"/>
      <c r="Q118" s="23"/>
      <c r="R118" s="23"/>
    </row>
    <row r="119" spans="1:18" x14ac:dyDescent="0.25">
      <c r="A119" s="20" t="s">
        <v>246</v>
      </c>
      <c r="B119" s="21" t="s">
        <v>250</v>
      </c>
      <c r="C119" s="22" t="s">
        <v>58</v>
      </c>
      <c r="D119" s="23"/>
      <c r="E119" s="23"/>
      <c r="F119" s="23"/>
      <c r="G119" s="23"/>
      <c r="H119" s="23" t="s">
        <v>59</v>
      </c>
      <c r="I119" s="23" t="s">
        <v>62</v>
      </c>
      <c r="J119" s="23"/>
      <c r="K119" s="23"/>
      <c r="L119" s="23"/>
      <c r="M119" s="23"/>
      <c r="N119" s="23" t="s">
        <v>62</v>
      </c>
      <c r="O119" s="23" t="s">
        <v>62</v>
      </c>
      <c r="P119" s="23"/>
      <c r="Q119" s="23"/>
      <c r="R119" s="23"/>
    </row>
    <row r="120" spans="1:18" x14ac:dyDescent="0.25">
      <c r="A120" s="20" t="s">
        <v>251</v>
      </c>
      <c r="B120" s="21" t="s">
        <v>252</v>
      </c>
      <c r="C120" s="22" t="s">
        <v>58</v>
      </c>
      <c r="D120" s="23"/>
      <c r="E120" s="23"/>
      <c r="F120" s="23" t="s">
        <v>62</v>
      </c>
      <c r="G120" s="23" t="s">
        <v>62</v>
      </c>
      <c r="H120" s="23" t="s">
        <v>62</v>
      </c>
      <c r="I120" s="23"/>
      <c r="J120" s="23"/>
      <c r="K120" s="23"/>
      <c r="L120" s="23"/>
      <c r="M120" s="23"/>
      <c r="N120" s="23" t="s">
        <v>59</v>
      </c>
      <c r="O120" s="23" t="s">
        <v>62</v>
      </c>
      <c r="P120" s="23"/>
      <c r="Q120" s="23"/>
      <c r="R120" s="23"/>
    </row>
    <row r="121" spans="1:18" s="19" customFormat="1" ht="26.25" customHeight="1" x14ac:dyDescent="0.3">
      <c r="A121" s="35" t="s">
        <v>253</v>
      </c>
      <c r="B121" s="36"/>
      <c r="C121" s="15"/>
      <c r="D121" s="15"/>
      <c r="E121" s="15"/>
      <c r="F121" s="15"/>
      <c r="G121" s="15"/>
      <c r="H121" s="15"/>
      <c r="I121" s="15"/>
      <c r="J121" s="15"/>
      <c r="K121" s="15"/>
      <c r="L121" s="15"/>
      <c r="M121" s="15"/>
      <c r="N121" s="15"/>
      <c r="O121" s="16"/>
      <c r="P121" s="15"/>
      <c r="Q121" s="15"/>
      <c r="R121" s="15"/>
    </row>
    <row r="122" spans="1:18" x14ac:dyDescent="0.25">
      <c r="A122" s="20" t="s">
        <v>255</v>
      </c>
      <c r="B122" s="21" t="s">
        <v>254</v>
      </c>
      <c r="C122" s="22" t="s">
        <v>58</v>
      </c>
      <c r="D122" s="23" t="s">
        <v>60</v>
      </c>
      <c r="E122" s="23" t="s">
        <v>59</v>
      </c>
      <c r="F122" s="23" t="s">
        <v>62</v>
      </c>
      <c r="G122" s="23" t="s">
        <v>62</v>
      </c>
      <c r="H122" s="23" t="s">
        <v>62</v>
      </c>
      <c r="I122" s="23"/>
      <c r="J122" s="23"/>
      <c r="K122" s="23"/>
      <c r="L122" s="23" t="s">
        <v>62</v>
      </c>
      <c r="M122" s="23"/>
      <c r="N122" s="23" t="s">
        <v>62</v>
      </c>
      <c r="O122" s="23" t="s">
        <v>62</v>
      </c>
      <c r="P122" s="23"/>
      <c r="Q122" s="23"/>
      <c r="R122" s="23"/>
    </row>
    <row r="123" spans="1:18" x14ac:dyDescent="0.25">
      <c r="A123" s="20" t="s">
        <v>256</v>
      </c>
      <c r="B123" s="21" t="s">
        <v>260</v>
      </c>
      <c r="C123" s="22" t="s">
        <v>58</v>
      </c>
      <c r="D123" s="23" t="s">
        <v>60</v>
      </c>
      <c r="E123" s="23" t="s">
        <v>61</v>
      </c>
      <c r="F123" s="23" t="s">
        <v>59</v>
      </c>
      <c r="G123" s="23" t="s">
        <v>62</v>
      </c>
      <c r="H123" s="23" t="s">
        <v>62</v>
      </c>
      <c r="I123" s="23"/>
      <c r="J123" s="23"/>
      <c r="K123" s="23"/>
      <c r="L123" s="23" t="s">
        <v>61</v>
      </c>
      <c r="M123" s="23"/>
      <c r="N123" s="23"/>
      <c r="O123" s="23" t="s">
        <v>62</v>
      </c>
      <c r="P123" s="23"/>
      <c r="Q123" s="23"/>
      <c r="R123" s="23"/>
    </row>
    <row r="124" spans="1:18" x14ac:dyDescent="0.25">
      <c r="A124" s="20" t="s">
        <v>257</v>
      </c>
      <c r="B124" s="21" t="s">
        <v>261</v>
      </c>
      <c r="C124" s="22" t="s">
        <v>58</v>
      </c>
      <c r="D124" s="23" t="s">
        <v>60</v>
      </c>
      <c r="E124" s="23" t="s">
        <v>59</v>
      </c>
      <c r="F124" s="23" t="s">
        <v>62</v>
      </c>
      <c r="G124" s="23" t="s">
        <v>62</v>
      </c>
      <c r="H124" s="23" t="s">
        <v>62</v>
      </c>
      <c r="I124" s="23"/>
      <c r="J124" s="23"/>
      <c r="K124" s="23"/>
      <c r="L124" s="23"/>
      <c r="M124" s="23"/>
      <c r="N124" s="23"/>
      <c r="O124" s="23" t="s">
        <v>62</v>
      </c>
      <c r="P124" s="23"/>
      <c r="Q124" s="23"/>
      <c r="R124" s="23"/>
    </row>
    <row r="125" spans="1:18" x14ac:dyDescent="0.25">
      <c r="A125" s="20" t="s">
        <v>258</v>
      </c>
      <c r="B125" s="21" t="s">
        <v>262</v>
      </c>
      <c r="C125" s="22" t="s">
        <v>58</v>
      </c>
      <c r="D125" s="23" t="s">
        <v>60</v>
      </c>
      <c r="E125" s="23" t="s">
        <v>61</v>
      </c>
      <c r="F125" s="23" t="s">
        <v>62</v>
      </c>
      <c r="G125" s="23" t="s">
        <v>62</v>
      </c>
      <c r="H125" s="23"/>
      <c r="I125" s="23"/>
      <c r="J125" s="23"/>
      <c r="K125" s="23"/>
      <c r="L125" s="23" t="s">
        <v>59</v>
      </c>
      <c r="M125" s="23"/>
      <c r="N125" s="23"/>
      <c r="O125" s="23" t="s">
        <v>62</v>
      </c>
      <c r="P125" s="23"/>
      <c r="Q125" s="23"/>
      <c r="R125" s="23"/>
    </row>
    <row r="126" spans="1:18" x14ac:dyDescent="0.25">
      <c r="A126" s="20" t="s">
        <v>259</v>
      </c>
      <c r="B126" s="21" t="s">
        <v>128</v>
      </c>
      <c r="C126" s="22" t="s">
        <v>58</v>
      </c>
      <c r="D126" s="23"/>
      <c r="E126" s="23"/>
      <c r="F126" s="23"/>
      <c r="G126" s="23" t="s">
        <v>59</v>
      </c>
      <c r="H126" s="23"/>
      <c r="I126" s="23"/>
      <c r="J126" s="23"/>
      <c r="K126" s="23"/>
      <c r="L126" s="23" t="s">
        <v>61</v>
      </c>
      <c r="M126" s="23"/>
      <c r="N126" s="23"/>
      <c r="O126" s="23" t="s">
        <v>62</v>
      </c>
      <c r="P126" s="23"/>
      <c r="Q126" s="23"/>
      <c r="R126" s="23"/>
    </row>
    <row r="127" spans="1:18" x14ac:dyDescent="0.25">
      <c r="A127" s="20" t="s">
        <v>263</v>
      </c>
      <c r="B127" s="21" t="s">
        <v>85</v>
      </c>
      <c r="C127" s="22" t="s">
        <v>58</v>
      </c>
      <c r="D127" s="23"/>
      <c r="E127" s="23"/>
      <c r="F127" s="23" t="s">
        <v>59</v>
      </c>
      <c r="G127" s="23" t="s">
        <v>62</v>
      </c>
      <c r="H127" s="23"/>
      <c r="I127" s="23"/>
      <c r="J127" s="23"/>
      <c r="K127" s="23"/>
      <c r="L127" s="23"/>
      <c r="M127" s="23"/>
      <c r="N127" s="23"/>
      <c r="O127" s="23" t="s">
        <v>61</v>
      </c>
      <c r="P127" s="23"/>
      <c r="Q127" s="23"/>
      <c r="R127" s="23"/>
    </row>
    <row r="128" spans="1:18" x14ac:dyDescent="0.25">
      <c r="A128" s="20" t="s">
        <v>264</v>
      </c>
      <c r="B128" s="21" t="s">
        <v>129</v>
      </c>
      <c r="C128" s="22" t="s">
        <v>58</v>
      </c>
      <c r="D128" s="23" t="s">
        <v>60</v>
      </c>
      <c r="E128" s="23"/>
      <c r="F128" s="23" t="s">
        <v>62</v>
      </c>
      <c r="G128" s="23" t="s">
        <v>59</v>
      </c>
      <c r="H128" s="23"/>
      <c r="I128" s="23"/>
      <c r="J128" s="23"/>
      <c r="K128" s="23"/>
      <c r="L128" s="23" t="s">
        <v>61</v>
      </c>
      <c r="M128" s="23"/>
      <c r="N128" s="23"/>
      <c r="O128" s="23" t="s">
        <v>62</v>
      </c>
      <c r="P128" s="23"/>
      <c r="Q128" s="23"/>
      <c r="R128" s="23"/>
    </row>
    <row r="129" spans="1:18" x14ac:dyDescent="0.25">
      <c r="A129" s="20" t="s">
        <v>265</v>
      </c>
      <c r="B129" s="21" t="s">
        <v>266</v>
      </c>
      <c r="C129" s="22" t="s">
        <v>58</v>
      </c>
      <c r="D129" s="23"/>
      <c r="E129" s="23"/>
      <c r="F129" s="23" t="s">
        <v>62</v>
      </c>
      <c r="G129" s="23" t="s">
        <v>59</v>
      </c>
      <c r="H129" s="23"/>
      <c r="I129" s="23"/>
      <c r="J129" s="23"/>
      <c r="K129" s="23"/>
      <c r="L129" s="23" t="s">
        <v>61</v>
      </c>
      <c r="M129" s="23"/>
      <c r="N129" s="23"/>
      <c r="O129" s="23" t="s">
        <v>62</v>
      </c>
      <c r="P129" s="23"/>
      <c r="Q129" s="23"/>
      <c r="R129" s="23"/>
    </row>
    <row r="131" spans="1:18" x14ac:dyDescent="0.25">
      <c r="B131" s="29" t="s">
        <v>274</v>
      </c>
      <c r="C131" s="30">
        <f>COUNTIF(C$2:C$129,"R")</f>
        <v>0</v>
      </c>
      <c r="D131" s="30">
        <f t="shared" ref="D131:R131" si="0">COUNTIF(D$2:D$129,"R")</f>
        <v>0</v>
      </c>
      <c r="E131" s="30">
        <f t="shared" si="0"/>
        <v>2</v>
      </c>
      <c r="F131" s="30">
        <f t="shared" si="0"/>
        <v>8</v>
      </c>
      <c r="G131" s="30">
        <f t="shared" si="0"/>
        <v>22</v>
      </c>
      <c r="H131" s="30">
        <f t="shared" si="0"/>
        <v>23</v>
      </c>
      <c r="I131" s="30">
        <f t="shared" si="0"/>
        <v>0</v>
      </c>
      <c r="J131" s="30">
        <f t="shared" si="0"/>
        <v>3</v>
      </c>
      <c r="K131" s="30">
        <f t="shared" si="0"/>
        <v>1</v>
      </c>
      <c r="L131" s="30">
        <f t="shared" si="0"/>
        <v>5</v>
      </c>
      <c r="M131" s="30">
        <f t="shared" si="0"/>
        <v>0</v>
      </c>
      <c r="N131" s="30">
        <f t="shared" si="0"/>
        <v>11</v>
      </c>
      <c r="O131" s="30">
        <f t="shared" si="0"/>
        <v>35</v>
      </c>
      <c r="P131" s="30">
        <f t="shared" si="0"/>
        <v>4</v>
      </c>
      <c r="Q131" s="30">
        <f t="shared" si="0"/>
        <v>0</v>
      </c>
      <c r="R131" s="30">
        <f t="shared" si="0"/>
        <v>0</v>
      </c>
    </row>
    <row r="132" spans="1:18" x14ac:dyDescent="0.25">
      <c r="B132" s="29" t="s">
        <v>275</v>
      </c>
      <c r="C132" s="31">
        <f>COUNTIF(C$2:C$129,"A")</f>
        <v>112</v>
      </c>
      <c r="D132" s="31">
        <f t="shared" ref="D132:R132" si="1">COUNTIF(D$2:D$129,"A")</f>
        <v>0</v>
      </c>
      <c r="E132" s="31">
        <f t="shared" si="1"/>
        <v>0</v>
      </c>
      <c r="F132" s="31">
        <f t="shared" si="1"/>
        <v>2</v>
      </c>
      <c r="G132" s="31">
        <f t="shared" si="1"/>
        <v>0</v>
      </c>
      <c r="H132" s="31">
        <f t="shared" si="1"/>
        <v>0</v>
      </c>
      <c r="I132" s="31">
        <f t="shared" si="1"/>
        <v>0</v>
      </c>
      <c r="J132" s="31">
        <f t="shared" si="1"/>
        <v>0</v>
      </c>
      <c r="K132" s="31">
        <f t="shared" si="1"/>
        <v>0</v>
      </c>
      <c r="L132" s="31">
        <f t="shared" si="1"/>
        <v>0</v>
      </c>
      <c r="M132" s="31">
        <f t="shared" si="1"/>
        <v>0</v>
      </c>
      <c r="N132" s="31">
        <f t="shared" si="1"/>
        <v>0</v>
      </c>
      <c r="O132" s="31">
        <f t="shared" si="1"/>
        <v>0</v>
      </c>
      <c r="P132" s="31">
        <f t="shared" si="1"/>
        <v>0</v>
      </c>
      <c r="Q132" s="31">
        <f t="shared" si="1"/>
        <v>0</v>
      </c>
      <c r="R132" s="31">
        <f t="shared" si="1"/>
        <v>0</v>
      </c>
    </row>
    <row r="133" spans="1:18" x14ac:dyDescent="0.25">
      <c r="B133" s="29" t="s">
        <v>276</v>
      </c>
      <c r="C133" s="32">
        <f>COUNTIF(C$2:C$129,"S")</f>
        <v>0</v>
      </c>
      <c r="D133" s="32">
        <f t="shared" ref="D133:R133" si="2">COUNTIF(D$2:D$129,"S")</f>
        <v>0</v>
      </c>
      <c r="E133" s="32">
        <f t="shared" si="2"/>
        <v>1</v>
      </c>
      <c r="F133" s="32">
        <f t="shared" si="2"/>
        <v>21</v>
      </c>
      <c r="G133" s="32">
        <f t="shared" si="2"/>
        <v>82</v>
      </c>
      <c r="H133" s="32">
        <f t="shared" si="2"/>
        <v>33</v>
      </c>
      <c r="I133" s="32">
        <f t="shared" si="2"/>
        <v>29</v>
      </c>
      <c r="J133" s="32">
        <f t="shared" si="2"/>
        <v>9</v>
      </c>
      <c r="K133" s="32">
        <f t="shared" si="2"/>
        <v>8</v>
      </c>
      <c r="L133" s="32">
        <f t="shared" si="2"/>
        <v>4</v>
      </c>
      <c r="M133" s="32">
        <f t="shared" si="2"/>
        <v>3</v>
      </c>
      <c r="N133" s="32">
        <f t="shared" si="2"/>
        <v>20</v>
      </c>
      <c r="O133" s="32">
        <f t="shared" si="2"/>
        <v>51</v>
      </c>
      <c r="P133" s="32">
        <f t="shared" si="2"/>
        <v>5</v>
      </c>
      <c r="Q133" s="32">
        <f t="shared" si="2"/>
        <v>0</v>
      </c>
      <c r="R133" s="32">
        <f t="shared" si="2"/>
        <v>0</v>
      </c>
    </row>
    <row r="134" spans="1:18" x14ac:dyDescent="0.25">
      <c r="B134" s="29" t="s">
        <v>277</v>
      </c>
      <c r="C134" s="33">
        <f>COUNTIF(C$2:C$129,"C")</f>
        <v>2</v>
      </c>
      <c r="D134" s="33">
        <f t="shared" ref="D134:R134" si="3">COUNTIF(D$2:D$129,"C")</f>
        <v>1</v>
      </c>
      <c r="E134" s="33">
        <f t="shared" si="3"/>
        <v>3</v>
      </c>
      <c r="F134" s="33">
        <f t="shared" si="3"/>
        <v>11</v>
      </c>
      <c r="G134" s="33">
        <f t="shared" si="3"/>
        <v>3</v>
      </c>
      <c r="H134" s="33">
        <f t="shared" si="3"/>
        <v>40</v>
      </c>
      <c r="I134" s="33">
        <f t="shared" si="3"/>
        <v>12</v>
      </c>
      <c r="J134" s="33">
        <f t="shared" si="3"/>
        <v>6</v>
      </c>
      <c r="K134" s="33">
        <f t="shared" si="3"/>
        <v>7</v>
      </c>
      <c r="L134" s="33">
        <f t="shared" si="3"/>
        <v>13</v>
      </c>
      <c r="M134" s="33">
        <f t="shared" si="3"/>
        <v>6</v>
      </c>
      <c r="N134" s="33">
        <f t="shared" si="3"/>
        <v>5</v>
      </c>
      <c r="O134" s="33">
        <f t="shared" si="3"/>
        <v>14</v>
      </c>
      <c r="P134" s="33">
        <f t="shared" si="3"/>
        <v>12</v>
      </c>
      <c r="Q134" s="33">
        <f t="shared" si="3"/>
        <v>0</v>
      </c>
      <c r="R134" s="33">
        <f t="shared" si="3"/>
        <v>0</v>
      </c>
    </row>
    <row r="135" spans="1:18" x14ac:dyDescent="0.25">
      <c r="B135" s="29" t="s">
        <v>278</v>
      </c>
      <c r="C135" s="34">
        <f>COUNTIF(C$2:C$129,"I")</f>
        <v>0</v>
      </c>
      <c r="D135" s="34">
        <f t="shared" ref="D135:R135" si="4">COUNTIF(D$2:D$129,"I")</f>
        <v>48</v>
      </c>
      <c r="E135" s="34">
        <f t="shared" si="4"/>
        <v>0</v>
      </c>
      <c r="F135" s="34">
        <f t="shared" si="4"/>
        <v>0</v>
      </c>
      <c r="G135" s="34">
        <f t="shared" si="4"/>
        <v>0</v>
      </c>
      <c r="H135" s="34">
        <f t="shared" si="4"/>
        <v>0</v>
      </c>
      <c r="I135" s="34">
        <f t="shared" si="4"/>
        <v>0</v>
      </c>
      <c r="J135" s="34">
        <f t="shared" si="4"/>
        <v>0</v>
      </c>
      <c r="K135" s="34">
        <f t="shared" si="4"/>
        <v>0</v>
      </c>
      <c r="L135" s="34">
        <f t="shared" si="4"/>
        <v>0</v>
      </c>
      <c r="M135" s="34">
        <f t="shared" si="4"/>
        <v>0</v>
      </c>
      <c r="N135" s="34">
        <f t="shared" si="4"/>
        <v>0</v>
      </c>
      <c r="O135" s="34">
        <f t="shared" si="4"/>
        <v>0</v>
      </c>
      <c r="P135" s="34">
        <f t="shared" si="4"/>
        <v>0</v>
      </c>
      <c r="Q135" s="34">
        <f t="shared" si="4"/>
        <v>0</v>
      </c>
      <c r="R135" s="34">
        <f t="shared" si="4"/>
        <v>0</v>
      </c>
    </row>
  </sheetData>
  <mergeCells count="15">
    <mergeCell ref="A49:B49"/>
    <mergeCell ref="A2:B2"/>
    <mergeCell ref="A1:B1"/>
    <mergeCell ref="A5:B5"/>
    <mergeCell ref="A13:B13"/>
    <mergeCell ref="A20:B20"/>
    <mergeCell ref="A31:B31"/>
    <mergeCell ref="A46:B46"/>
    <mergeCell ref="A121:B121"/>
    <mergeCell ref="A65:B65"/>
    <mergeCell ref="A80:B80"/>
    <mergeCell ref="A88:B88"/>
    <mergeCell ref="A102:B102"/>
    <mergeCell ref="A108:B108"/>
    <mergeCell ref="A116:B116"/>
  </mergeCells>
  <conditionalFormatting sqref="C30:C43 C88:C91 C2:C28 C102:C112 C116:C129 C45:C84 E2:R129">
    <cfRule type="cellIs" dxfId="34" priority="116" operator="equal">
      <formula>"I"</formula>
    </cfRule>
    <cfRule type="cellIs" dxfId="33" priority="117" operator="equal">
      <formula>"C"</formula>
    </cfRule>
    <cfRule type="cellIs" dxfId="32" priority="118" operator="equal">
      <formula>"S"</formula>
    </cfRule>
    <cfRule type="cellIs" dxfId="31" priority="119" operator="equal">
      <formula>"R"</formula>
    </cfRule>
    <cfRule type="cellIs" dxfId="30" priority="120" operator="equal">
      <formula>"A"</formula>
    </cfRule>
  </conditionalFormatting>
  <conditionalFormatting sqref="C29">
    <cfRule type="cellIs" dxfId="29" priority="6" operator="equal">
      <formula>"I"</formula>
    </cfRule>
    <cfRule type="cellIs" dxfId="28" priority="7" operator="equal">
      <formula>"C"</formula>
    </cfRule>
    <cfRule type="cellIs" dxfId="27" priority="8" operator="equal">
      <formula>"S"</formula>
    </cfRule>
    <cfRule type="cellIs" dxfId="26" priority="9" operator="equal">
      <formula>"R"</formula>
    </cfRule>
    <cfRule type="cellIs" dxfId="25" priority="10" operator="equal">
      <formula>"A"</formula>
    </cfRule>
  </conditionalFormatting>
  <conditionalFormatting sqref="C113:C115">
    <cfRule type="cellIs" dxfId="24" priority="26" operator="equal">
      <formula>"I"</formula>
    </cfRule>
    <cfRule type="cellIs" dxfId="23" priority="27" operator="equal">
      <formula>"C"</formula>
    </cfRule>
    <cfRule type="cellIs" dxfId="22" priority="28" operator="equal">
      <formula>"S"</formula>
    </cfRule>
    <cfRule type="cellIs" dxfId="21" priority="29" operator="equal">
      <formula>"R"</formula>
    </cfRule>
    <cfRule type="cellIs" dxfId="20" priority="30" operator="equal">
      <formula>"A"</formula>
    </cfRule>
  </conditionalFormatting>
  <conditionalFormatting sqref="C92:C101">
    <cfRule type="cellIs" dxfId="19" priority="21" operator="equal">
      <formula>"I"</formula>
    </cfRule>
    <cfRule type="cellIs" dxfId="18" priority="22" operator="equal">
      <formula>"C"</formula>
    </cfRule>
    <cfRule type="cellIs" dxfId="17" priority="23" operator="equal">
      <formula>"S"</formula>
    </cfRule>
    <cfRule type="cellIs" dxfId="16" priority="24" operator="equal">
      <formula>"R"</formula>
    </cfRule>
    <cfRule type="cellIs" dxfId="15" priority="25" operator="equal">
      <formula>"A"</formula>
    </cfRule>
  </conditionalFormatting>
  <conditionalFormatting sqref="C85:C87">
    <cfRule type="cellIs" dxfId="14" priority="16" operator="equal">
      <formula>"I"</formula>
    </cfRule>
    <cfRule type="cellIs" dxfId="13" priority="17" operator="equal">
      <formula>"C"</formula>
    </cfRule>
    <cfRule type="cellIs" dxfId="12" priority="18" operator="equal">
      <formula>"S"</formula>
    </cfRule>
    <cfRule type="cellIs" dxfId="11" priority="19" operator="equal">
      <formula>"R"</formula>
    </cfRule>
    <cfRule type="cellIs" dxfId="10" priority="20" operator="equal">
      <formula>"A"</formula>
    </cfRule>
  </conditionalFormatting>
  <conditionalFormatting sqref="C44">
    <cfRule type="cellIs" dxfId="9" priority="11" operator="equal">
      <formula>"I"</formula>
    </cfRule>
    <cfRule type="cellIs" dxfId="8" priority="12" operator="equal">
      <formula>"C"</formula>
    </cfRule>
    <cfRule type="cellIs" dxfId="7" priority="13" operator="equal">
      <formula>"S"</formula>
    </cfRule>
    <cfRule type="cellIs" dxfId="6" priority="14" operator="equal">
      <formula>"R"</formula>
    </cfRule>
    <cfRule type="cellIs" dxfId="5" priority="15" operator="equal">
      <formula>"A"</formula>
    </cfRule>
  </conditionalFormatting>
  <conditionalFormatting sqref="D2:D129">
    <cfRule type="cellIs" dxfId="4" priority="1" operator="equal">
      <formula>"I"</formula>
    </cfRule>
    <cfRule type="cellIs" dxfId="3" priority="2" operator="equal">
      <formula>"C"</formula>
    </cfRule>
    <cfRule type="cellIs" dxfId="2" priority="3" operator="equal">
      <formula>"S"</formula>
    </cfRule>
    <cfRule type="cellIs" dxfId="1" priority="4" operator="equal">
      <formula>"R"</formula>
    </cfRule>
    <cfRule type="cellIs" dxfId="0" priority="5" operator="equal">
      <formula>"A"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iso27002_2013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RASCI matrix</dc:title>
  <dc:creator>Matthias Wagner</dc:creator>
  <cp:keywords>ISMS; RASCI; roles; responsibilities</cp:keywords>
  <dc:description>Copyright © 2012  ISO27k Forum.  Creative Commons license applies.</dc:description>
  <cp:lastModifiedBy>Gary@isect.com</cp:lastModifiedBy>
  <cp:lastPrinted>2011-04-06T06:41:14Z</cp:lastPrinted>
  <dcterms:created xsi:type="dcterms:W3CDTF">2011-02-23T13:16:23Z</dcterms:created>
  <dcterms:modified xsi:type="dcterms:W3CDTF">2014-03-03T00:08:36Z</dcterms:modified>
</cp:coreProperties>
</file>