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pleimann_umsystem_edu/Documents/"/>
    </mc:Choice>
  </mc:AlternateContent>
  <xr:revisionPtr revIDLastSave="0" documentId="8_{57D2B5D1-EE4F-4881-92B2-B1975BBF0F13}" xr6:coauthVersionLast="47" xr6:coauthVersionMax="47" xr10:uidLastSave="{00000000-0000-0000-0000-000000000000}"/>
  <bookViews>
    <workbookView xWindow="-120" yWindow="-120" windowWidth="29040" windowHeight="15840" xr2:uid="{6B4C4D51-F516-4D6B-83FB-DEC5110C04D7}"/>
  </bookViews>
  <sheets>
    <sheet name="Sheet1" sheetId="1" r:id="rId1"/>
  </sheets>
  <definedNames>
    <definedName name="_xlnm._FilterDatabase" localSheetId="0" hidden="1">Sheet1!$A$1:$AY$33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2" i="1" l="1"/>
  <c r="Y2" i="1" l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X2" i="1"/>
  <c r="B34" i="1" l="1"/>
  <c r="B35" i="1"/>
  <c r="B36" i="1"/>
  <c r="B37" i="1"/>
  <c r="B38" i="1"/>
  <c r="B39" i="1"/>
  <c r="P2" i="1"/>
  <c r="Q2" i="1"/>
  <c r="W2" i="1" l="1"/>
  <c r="V2" i="1"/>
  <c r="U2" i="1"/>
  <c r="T2" i="1"/>
  <c r="S2" i="1"/>
  <c r="R2" i="1"/>
  <c r="O2" i="1"/>
  <c r="N2" i="1"/>
  <c r="M2" i="1"/>
  <c r="L2" i="1"/>
  <c r="K2" i="1"/>
  <c r="J2" i="1"/>
  <c r="I2" i="1"/>
  <c r="H2" i="1"/>
  <c r="G2" i="1"/>
  <c r="F2" i="1"/>
  <c r="E2" i="1"/>
  <c r="D2" i="1"/>
  <c r="B33" i="1" l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<sst xmlns="http://schemas.openxmlformats.org/spreadsheetml/2006/main" count="969" uniqueCount="151">
  <si>
    <t>Total Available</t>
  </si>
  <si>
    <t>Total Selected</t>
  </si>
  <si>
    <t>Friday 1/22  morning A&amp;R     6:30-1:30</t>
  </si>
  <si>
    <t>Friday 1/22  afternoon MI   12:00-7:30</t>
  </si>
  <si>
    <t>Saturday 1/23  morning A&amp;R   6:30-1:30</t>
  </si>
  <si>
    <t>Saturday 1/23  afternoon MI    12:00-7:30</t>
  </si>
  <si>
    <t>Friday 2/5  morning MI   7:30-3:30</t>
  </si>
  <si>
    <t>Friday 2/5  evening A&amp;R    2:00-6:30</t>
  </si>
  <si>
    <t>Saturday 2/6  morning MI    7:30-3:30</t>
  </si>
  <si>
    <t>Saturday 2/6  evening A&amp;R    2:00-6:30</t>
  </si>
  <si>
    <t>Saturday 2/20  morning A&amp;R    6:30-1:30</t>
  </si>
  <si>
    <t>Saturday 2/20  afternoon A&amp;R                       12:00-6:30</t>
  </si>
  <si>
    <t>Saturday 2/27  morning A&amp;R    6:30-1:30</t>
  </si>
  <si>
    <t>Saturday 2/27  afternoon A&amp;R                      12:00-6:30</t>
  </si>
  <si>
    <t>Wed 3/3                           morning T.A.D.                         6:30-1:30</t>
  </si>
  <si>
    <t>Wed 3/3                           afternoon T.A.D.                         12:00-6:30</t>
  </si>
  <si>
    <t>Saturday 3/6  morning A&amp;R    6:30-1:30</t>
  </si>
  <si>
    <t>Saturday 3/6  afternoon A&amp;R                     12:00-6:30</t>
  </si>
  <si>
    <t>Friday 4/9  morning MI     7:30-3:30</t>
  </si>
  <si>
    <t>Friday 4/9                                             evening A&amp;R                                                    2:00-6:30</t>
  </si>
  <si>
    <t>Saturday 4/10  morning MI     7:30-3:30</t>
  </si>
  <si>
    <t>Saturday 4/10  evening A&amp;R    2:00-6:30</t>
  </si>
  <si>
    <t>Tues 4/13                           morning T.A.D.                         6:30-1:30</t>
  </si>
  <si>
    <t>Tues 4/13                           afternoon T.A.D.                         12:00-6:30</t>
  </si>
  <si>
    <t>Friday 4/16 morning MI 7:30-3:30</t>
  </si>
  <si>
    <t>Saturday 4/17 morning A&amp;R    6:30-1:30</t>
  </si>
  <si>
    <t>Saturday 4/17  afternoon A&amp;R                        12:00-6:30</t>
  </si>
  <si>
    <t>Saturday 4/24  morning A&amp;R    6:30-1:30</t>
  </si>
  <si>
    <t>Saturday 4/24  afternoon A&amp;R                  12:00-6:30</t>
  </si>
  <si>
    <t>Friday 4/30  morning MI    7:30-3:30</t>
  </si>
  <si>
    <t>Friday 4/30  evening A&amp;R     2:00-6:30</t>
  </si>
  <si>
    <t>Saturday 5/1  morning MI     7:30-3:30</t>
  </si>
  <si>
    <t>Saturday 5/1  evening A&amp;R    2:00-6:30</t>
  </si>
  <si>
    <t>Tuesday 5/18  morning A&amp;R    6:30-1:30</t>
  </si>
  <si>
    <t>Tuesday 5/18  afternoon A&amp;R                     12:00-6:30</t>
  </si>
  <si>
    <t>Wed 5/19                           morning T.A.D.                         6:30-1:30</t>
  </si>
  <si>
    <t>Wed 5/19                           afternoon T.A.D.                         12:00-6:30</t>
  </si>
  <si>
    <t>Thursday 5/20  morning A&amp;R    6:30-1:30</t>
  </si>
  <si>
    <t>Thursday 5/20  afternoon A&amp;R                        12:00-6:30</t>
  </si>
  <si>
    <t>Saturday 5/22  morning MI     7:30-3:30</t>
  </si>
  <si>
    <t>Saturday 5/22  evening A&amp;R    2:00-6:30</t>
  </si>
  <si>
    <t>Tuesday 5/25  morning A&amp;R    6:30-1:30</t>
  </si>
  <si>
    <t>Tuesday 5/25  afternoon A&amp;R                               12:00-6:30</t>
  </si>
  <si>
    <t>Friday 6/11  morning A&amp;R    6:30-1:30</t>
  </si>
  <si>
    <t>Friday 6/11  afternoon A&amp;R     12:00-6:30</t>
  </si>
  <si>
    <t>Wednesday, 7/7 Transfer Advising</t>
  </si>
  <si>
    <t>Saturday 6/5 Miner Welcome Bash                                 6:30-5:30</t>
  </si>
  <si>
    <t>Saturday 6/19 Miner Welcome Bash                           6:30-5:30</t>
  </si>
  <si>
    <t>Saturday 6/26 Miner Welcome Bash                          6:30-5:30</t>
  </si>
  <si>
    <t># available</t>
  </si>
  <si>
    <t># selected</t>
  </si>
  <si>
    <t>Alex</t>
  </si>
  <si>
    <t>x</t>
  </si>
  <si>
    <t>not from 11-12:15</t>
  </si>
  <si>
    <t>Amber</t>
  </si>
  <si>
    <t>not 7:30-10:00, not 12:30-1:30</t>
  </si>
  <si>
    <t>Yes but not 1-3</t>
  </si>
  <si>
    <t>Arpan</t>
  </si>
  <si>
    <t>✓</t>
  </si>
  <si>
    <t>possibly not from 4:00-5:30</t>
  </si>
  <si>
    <t>not from 8-9:15</t>
  </si>
  <si>
    <t>Yes</t>
  </si>
  <si>
    <t>Ben</t>
  </si>
  <si>
    <t>not 10-10:50</t>
  </si>
  <si>
    <t>Brando</t>
  </si>
  <si>
    <t>Yuh</t>
  </si>
  <si>
    <t>Yuh (Have meeting 4-5pm)</t>
  </si>
  <si>
    <t>Bruce</t>
  </si>
  <si>
    <t>Cant' have baseball game</t>
  </si>
  <si>
    <t>Can't have baseball game</t>
  </si>
  <si>
    <t>Yes, but not from 2:00-2:50</t>
  </si>
  <si>
    <t xml:space="preserve">x </t>
  </si>
  <si>
    <t>Caleb</t>
  </si>
  <si>
    <t>Cameron</t>
  </si>
  <si>
    <t>Evan</t>
  </si>
  <si>
    <t>X</t>
  </si>
  <si>
    <t>Excluding (2:45-5ish)</t>
  </si>
  <si>
    <t>Glad</t>
  </si>
  <si>
    <t>Yes (class 9-10)</t>
  </si>
  <si>
    <t>Yes (until 11)</t>
  </si>
  <si>
    <t>Hannah</t>
  </si>
  <si>
    <t>Jane</t>
  </si>
  <si>
    <t>yes</t>
  </si>
  <si>
    <t xml:space="preserve">YES </t>
  </si>
  <si>
    <t>YES</t>
  </si>
  <si>
    <t>Jay</t>
  </si>
  <si>
    <t>no</t>
  </si>
  <si>
    <t>After 10</t>
  </si>
  <si>
    <t>after 10:30</t>
  </si>
  <si>
    <t>after 10</t>
  </si>
  <si>
    <t>Okel</t>
  </si>
  <si>
    <t>Yes but only from 730 to 1230</t>
  </si>
  <si>
    <t>Army Training Weekends (talk to mike about all switches)</t>
  </si>
  <si>
    <t>no -army</t>
  </si>
  <si>
    <t>no (out of town)</t>
  </si>
  <si>
    <t xml:space="preserve">yes </t>
  </si>
  <si>
    <t>Landon</t>
  </si>
  <si>
    <t>Lindsay</t>
  </si>
  <si>
    <t>can do after 10:30</t>
  </si>
  <si>
    <t>yes, but not from 2:20-3:40</t>
  </si>
  <si>
    <t xml:space="preserve">   yes </t>
  </si>
  <si>
    <t>yes after 1, but I already signed up for interviews :(</t>
  </si>
  <si>
    <t>yes at and after 11</t>
  </si>
  <si>
    <t>out of town</t>
  </si>
  <si>
    <t>Kenzie</t>
  </si>
  <si>
    <t>Yes, 2-7:30</t>
  </si>
  <si>
    <t>2-6:30</t>
  </si>
  <si>
    <t>Yes from 2-6:30</t>
  </si>
  <si>
    <t>Yes (excluding 9-(-50ish)</t>
  </si>
  <si>
    <t>Sanders</t>
  </si>
  <si>
    <t>Yep</t>
  </si>
  <si>
    <t>Memg35</t>
  </si>
  <si>
    <t>:)</t>
  </si>
  <si>
    <t>:) I have class 12-12:50</t>
  </si>
  <si>
    <t>:) I have class 12-12:50pm</t>
  </si>
  <si>
    <t>Not 1-5:30ish (interviews)</t>
  </si>
  <si>
    <t>Yes but not 12-1</t>
  </si>
  <si>
    <t>Nacy</t>
  </si>
  <si>
    <t>Yes but not 1:45-3:30</t>
  </si>
  <si>
    <t>Michelle</t>
  </si>
  <si>
    <t>until 10:30</t>
  </si>
  <si>
    <t>no, sisters wedding</t>
  </si>
  <si>
    <t xml:space="preserve">90% yes </t>
  </si>
  <si>
    <t>Morgan</t>
  </si>
  <si>
    <t>Peter</t>
  </si>
  <si>
    <t xml:space="preserve">doubtful, but I can come in late the night before to set up </t>
  </si>
  <si>
    <t>90% yes</t>
  </si>
  <si>
    <t>Ryan</t>
  </si>
  <si>
    <t>can do after 9</t>
  </si>
  <si>
    <t>Sara</t>
  </si>
  <si>
    <t>maybe</t>
  </si>
  <si>
    <t>Yes from 12-3:30</t>
  </si>
  <si>
    <t>Sarah</t>
  </si>
  <si>
    <t>Stacy</t>
  </si>
  <si>
    <t>OK</t>
  </si>
  <si>
    <t>Sudeep</t>
  </si>
  <si>
    <t>x after 10</t>
  </si>
  <si>
    <t>Tanner</t>
  </si>
  <si>
    <t>Will</t>
  </si>
  <si>
    <t>x(interviews)</t>
  </si>
  <si>
    <t>yes until 4</t>
  </si>
  <si>
    <t>Abby</t>
  </si>
  <si>
    <t>maybe?</t>
  </si>
  <si>
    <t>Chris</t>
  </si>
  <si>
    <t>8-12:30</t>
  </si>
  <si>
    <t>Gillian</t>
  </si>
  <si>
    <t>Kaitlyn</t>
  </si>
  <si>
    <t>yes until 12</t>
  </si>
  <si>
    <t>Katy</t>
  </si>
  <si>
    <t>Ryan H</t>
  </si>
  <si>
    <t>85%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</si>
</sst>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444444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/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" fillId="5" borderId="2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11" borderId="8" xfId="0" applyFill="1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2" borderId="9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16" fontId="0" fillId="11" borderId="8" xfId="0" applyNumberForma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0" xfId="0" applyFill="1"/>
    <xf numFmtId="0" fontId="0" fillId="11" borderId="8" xfId="0" quotePrefix="1" applyFill="1" applyBorder="1" applyAlignment="1">
      <alignment horizontal="left" vertical="center"/>
    </xf>
    <xf numFmtId="0" fontId="0" fillId="2" borderId="10" xfId="0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wrapText="1"/>
    </xf>
    <xf numFmtId="0" fontId="0" fillId="5" borderId="8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3" fillId="0" borderId="0" xfId="0" applyFont="1" applyAlignment="1">
      <alignment wrapText="1"/>
    </xf>
    <xf numFmtId="0" fontId="3" fillId="11" borderId="5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A6BC3-AE12-49D1-BD97-E305B6799FB7}">
  <dimension ref="A1:AY39"/>
  <sheetViews>
    <sheetView tabSelected="1" zoomScale="85" zoomScaleNormal="85" workbookViewId="0">
      <pane xSplit="34" ySplit="1" topLeftCell="AS30" activePane="bottomRight" state="frozen"/>
      <selection pane="bottomRight" activeCell="AV40" sqref="AV40"/>
      <selection pane="bottomLeft" activeCell="A2" sqref="A2"/>
      <selection pane="topRight" activeCell="AI1" sqref="AI1"/>
    </sheetView>
  </sheetViews>
  <sheetFormatPr defaultRowHeight="15"/>
  <cols>
    <col min="1" max="1" width="10.42578125" bestFit="1" customWidth="1"/>
    <col min="2" max="2" width="9.7109375" style="16" customWidth="1"/>
    <col min="3" max="3" width="9.5703125" style="16" customWidth="1"/>
    <col min="4" max="7" width="14" style="1" hidden="1" customWidth="1"/>
    <col min="8" max="8" width="15.28515625" style="1" hidden="1" customWidth="1"/>
    <col min="9" max="9" width="25.5703125" style="1" hidden="1" customWidth="1"/>
    <col min="10" max="20" width="14" style="1" hidden="1" customWidth="1"/>
    <col min="21" max="21" width="25.5703125" style="1" hidden="1" customWidth="1"/>
    <col min="22" max="23" width="14" style="1" hidden="1" customWidth="1"/>
    <col min="24" max="24" width="16.7109375" style="1" hidden="1" customWidth="1"/>
    <col min="25" max="25" width="15.5703125" style="1" hidden="1" customWidth="1"/>
    <col min="26" max="26" width="23.85546875" style="1" hidden="1" customWidth="1"/>
    <col min="27" max="31" width="14" style="1" hidden="1" customWidth="1"/>
    <col min="32" max="32" width="25.5703125" style="1" hidden="1" customWidth="1"/>
    <col min="33" max="35" width="14" style="1" hidden="1" customWidth="1"/>
    <col min="36" max="36" width="20" style="1" hidden="1" customWidth="1"/>
    <col min="37" max="42" width="14" style="1" hidden="1" customWidth="1"/>
    <col min="43" max="50" width="14" style="1" customWidth="1"/>
    <col min="51" max="51" width="12.85546875" customWidth="1"/>
  </cols>
  <sheetData>
    <row r="1" spans="1:50" s="1" customFormat="1" ht="7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</row>
    <row r="2" spans="1:50" s="1" customFormat="1">
      <c r="A2" s="17" t="s">
        <v>49</v>
      </c>
      <c r="B2" s="18"/>
      <c r="C2" s="18"/>
      <c r="D2" s="18">
        <f t="shared" ref="D2:W2" si="0">COUNTA(D4:D33)</f>
        <v>9</v>
      </c>
      <c r="E2" s="18">
        <f t="shared" si="0"/>
        <v>16</v>
      </c>
      <c r="F2" s="18">
        <f t="shared" si="0"/>
        <v>20</v>
      </c>
      <c r="G2" s="18">
        <f t="shared" si="0"/>
        <v>21</v>
      </c>
      <c r="H2" s="18">
        <f>COUNTA(H4:H33)</f>
        <v>11</v>
      </c>
      <c r="I2" s="18">
        <f t="shared" si="0"/>
        <v>21</v>
      </c>
      <c r="J2" s="18">
        <f t="shared" si="0"/>
        <v>23</v>
      </c>
      <c r="K2" s="18">
        <f t="shared" si="0"/>
        <v>21</v>
      </c>
      <c r="L2" s="18">
        <f t="shared" si="0"/>
        <v>23</v>
      </c>
      <c r="M2" s="18">
        <f t="shared" si="0"/>
        <v>21</v>
      </c>
      <c r="N2" s="18">
        <f t="shared" si="0"/>
        <v>24</v>
      </c>
      <c r="O2" s="18">
        <f t="shared" si="0"/>
        <v>22</v>
      </c>
      <c r="P2" s="18">
        <f>COUNTA(P4:P33)</f>
        <v>6</v>
      </c>
      <c r="Q2" s="18">
        <f>COUNTA(Q4:Q33)</f>
        <v>6</v>
      </c>
      <c r="R2" s="18">
        <f t="shared" si="0"/>
        <v>23</v>
      </c>
      <c r="S2" s="18">
        <f t="shared" si="0"/>
        <v>21</v>
      </c>
      <c r="T2" s="18">
        <f t="shared" si="0"/>
        <v>13</v>
      </c>
      <c r="U2" s="18">
        <f t="shared" si="0"/>
        <v>21</v>
      </c>
      <c r="V2" s="18">
        <f t="shared" si="0"/>
        <v>24</v>
      </c>
      <c r="W2" s="18">
        <f t="shared" si="0"/>
        <v>22</v>
      </c>
      <c r="X2" s="18">
        <f>COUNTA(X4:X39)</f>
        <v>7</v>
      </c>
      <c r="Y2" s="18">
        <f>COUNTA(Y4:Y39)+2</f>
        <v>7</v>
      </c>
      <c r="Z2" s="18">
        <f t="shared" ref="Z2:AT2" si="1">COUNTA(Z4:Z39)</f>
        <v>14</v>
      </c>
      <c r="AA2" s="18">
        <f t="shared" si="1"/>
        <v>27</v>
      </c>
      <c r="AB2" s="18">
        <f t="shared" si="1"/>
        <v>24</v>
      </c>
      <c r="AC2" s="18">
        <f t="shared" si="1"/>
        <v>29</v>
      </c>
      <c r="AD2" s="18">
        <f t="shared" si="1"/>
        <v>28</v>
      </c>
      <c r="AE2" s="18">
        <f t="shared" si="1"/>
        <v>16</v>
      </c>
      <c r="AF2" s="18">
        <f t="shared" si="1"/>
        <v>24</v>
      </c>
      <c r="AG2" s="18">
        <f t="shared" si="1"/>
        <v>28</v>
      </c>
      <c r="AH2" s="18">
        <f t="shared" si="1"/>
        <v>26</v>
      </c>
      <c r="AI2" s="18">
        <f t="shared" si="1"/>
        <v>19</v>
      </c>
      <c r="AJ2" s="18">
        <f t="shared" si="1"/>
        <v>20</v>
      </c>
      <c r="AK2" s="18">
        <f t="shared" si="1"/>
        <v>15</v>
      </c>
      <c r="AL2" s="18">
        <f t="shared" si="1"/>
        <v>15</v>
      </c>
      <c r="AM2" s="18">
        <f t="shared" si="1"/>
        <v>19</v>
      </c>
      <c r="AN2" s="18">
        <f t="shared" si="1"/>
        <v>18</v>
      </c>
      <c r="AO2" s="18">
        <f t="shared" si="1"/>
        <v>22</v>
      </c>
      <c r="AP2" s="18">
        <f t="shared" si="1"/>
        <v>21</v>
      </c>
      <c r="AQ2" s="18">
        <f t="shared" si="1"/>
        <v>18</v>
      </c>
      <c r="AR2" s="18">
        <f t="shared" si="1"/>
        <v>18</v>
      </c>
      <c r="AS2" s="18">
        <f t="shared" si="1"/>
        <v>12</v>
      </c>
      <c r="AT2" s="18">
        <f t="shared" si="1"/>
        <v>12</v>
      </c>
      <c r="AU2" s="18">
        <f>COUNTA(AU4:AU39)</f>
        <v>1</v>
      </c>
      <c r="AV2" s="18">
        <v>18</v>
      </c>
      <c r="AW2" s="18">
        <v>18</v>
      </c>
      <c r="AX2" s="18">
        <v>18</v>
      </c>
    </row>
    <row r="3" spans="1:50" s="19" customFormat="1">
      <c r="A3" s="17" t="s">
        <v>50</v>
      </c>
      <c r="B3" s="18"/>
      <c r="C3" s="18"/>
      <c r="D3" s="21">
        <v>9</v>
      </c>
      <c r="E3" s="21">
        <v>9</v>
      </c>
      <c r="F3" s="21">
        <v>18</v>
      </c>
      <c r="G3" s="21">
        <v>11</v>
      </c>
      <c r="H3" s="21">
        <v>11</v>
      </c>
      <c r="I3" s="21">
        <v>18</v>
      </c>
      <c r="J3" s="21">
        <v>11</v>
      </c>
      <c r="K3" s="21">
        <v>20</v>
      </c>
      <c r="L3" s="23">
        <v>22</v>
      </c>
      <c r="M3" s="23">
        <v>21</v>
      </c>
      <c r="N3" s="23">
        <v>22</v>
      </c>
      <c r="O3" s="23">
        <v>22</v>
      </c>
      <c r="P3" s="23"/>
      <c r="Q3" s="23"/>
      <c r="R3" s="23">
        <v>22</v>
      </c>
      <c r="S3" s="23">
        <v>20</v>
      </c>
      <c r="T3" s="21">
        <v>10</v>
      </c>
      <c r="U3" s="21">
        <v>20</v>
      </c>
      <c r="V3" s="21">
        <v>10</v>
      </c>
      <c r="W3" s="21">
        <v>19</v>
      </c>
      <c r="X3" s="23">
        <v>6</v>
      </c>
      <c r="Y3" s="23">
        <v>7</v>
      </c>
      <c r="Z3" s="23">
        <v>6</v>
      </c>
      <c r="AA3" s="21">
        <v>26</v>
      </c>
      <c r="AB3" s="21">
        <v>24</v>
      </c>
      <c r="AC3" s="21">
        <v>26</v>
      </c>
      <c r="AD3" s="21">
        <v>26</v>
      </c>
      <c r="AE3" s="21">
        <v>10</v>
      </c>
      <c r="AF3" s="21">
        <v>22</v>
      </c>
      <c r="AG3" s="21">
        <v>9</v>
      </c>
      <c r="AH3" s="21">
        <v>20</v>
      </c>
      <c r="AI3" s="23">
        <v>15</v>
      </c>
      <c r="AJ3" s="23">
        <v>16</v>
      </c>
      <c r="AK3" s="23">
        <v>10</v>
      </c>
      <c r="AL3" s="23">
        <v>9</v>
      </c>
      <c r="AM3" s="23">
        <v>15</v>
      </c>
      <c r="AN3" s="23">
        <v>14</v>
      </c>
      <c r="AO3" s="21">
        <v>11</v>
      </c>
      <c r="AP3" s="21">
        <v>18</v>
      </c>
      <c r="AQ3" s="23">
        <v>13</v>
      </c>
      <c r="AR3" s="23">
        <v>13</v>
      </c>
      <c r="AS3" s="23">
        <v>8</v>
      </c>
      <c r="AT3" s="23">
        <v>8</v>
      </c>
      <c r="AU3" s="23">
        <v>7</v>
      </c>
      <c r="AV3" s="18">
        <v>18</v>
      </c>
      <c r="AW3" s="18">
        <v>17</v>
      </c>
      <c r="AX3" s="18">
        <v>18</v>
      </c>
    </row>
    <row r="4" spans="1:50" s="6" customFormat="1">
      <c r="A4" s="5" t="s">
        <v>51</v>
      </c>
      <c r="B4" s="15">
        <f>COUNTA(D4:AT4)</f>
        <v>27</v>
      </c>
      <c r="C4" s="15">
        <v>20</v>
      </c>
      <c r="D4" s="7"/>
      <c r="E4" s="7"/>
      <c r="F4" s="12" t="s">
        <v>52</v>
      </c>
      <c r="G4" s="12" t="s">
        <v>52</v>
      </c>
      <c r="H4" s="7"/>
      <c r="I4" s="24" t="s">
        <v>52</v>
      </c>
      <c r="J4" s="7" t="s">
        <v>52</v>
      </c>
      <c r="K4" s="12" t="s">
        <v>52</v>
      </c>
      <c r="L4" s="12" t="s">
        <v>52</v>
      </c>
      <c r="M4" s="12" t="s">
        <v>52</v>
      </c>
      <c r="N4" s="12" t="s">
        <v>52</v>
      </c>
      <c r="O4" s="12" t="s">
        <v>52</v>
      </c>
      <c r="P4" s="7"/>
      <c r="Q4" s="7"/>
      <c r="R4" s="12" t="s">
        <v>52</v>
      </c>
      <c r="S4" s="12" t="s">
        <v>52</v>
      </c>
      <c r="T4" s="7"/>
      <c r="U4" s="12" t="s">
        <v>52</v>
      </c>
      <c r="V4" s="7" t="s">
        <v>52</v>
      </c>
      <c r="W4" s="12" t="s">
        <v>52</v>
      </c>
      <c r="X4" s="12" t="s">
        <v>53</v>
      </c>
      <c r="Y4" s="12" t="s">
        <v>52</v>
      </c>
      <c r="Z4" s="7"/>
      <c r="AA4" s="12" t="s">
        <v>52</v>
      </c>
      <c r="AB4" s="12" t="s">
        <v>52</v>
      </c>
      <c r="AC4" s="12" t="s">
        <v>52</v>
      </c>
      <c r="AD4" s="12" t="s">
        <v>52</v>
      </c>
      <c r="AE4" s="7"/>
      <c r="AF4" s="12" t="s">
        <v>52</v>
      </c>
      <c r="AG4" s="7" t="s">
        <v>52</v>
      </c>
      <c r="AH4" s="12" t="s">
        <v>52</v>
      </c>
      <c r="AI4" s="12" t="s">
        <v>52</v>
      </c>
      <c r="AJ4" s="69" t="s">
        <v>52</v>
      </c>
      <c r="AK4" s="7"/>
      <c r="AL4" s="7"/>
      <c r="AM4" s="7"/>
      <c r="AN4" s="7"/>
      <c r="AO4" s="12" t="s">
        <v>52</v>
      </c>
      <c r="AP4" s="12" t="s">
        <v>52</v>
      </c>
      <c r="AQ4" s="7"/>
      <c r="AR4" s="7"/>
      <c r="AS4" s="7"/>
      <c r="AT4" s="7"/>
      <c r="AU4" s="7"/>
      <c r="AV4" s="12" t="s">
        <v>52</v>
      </c>
      <c r="AW4" s="12" t="s">
        <v>52</v>
      </c>
      <c r="AX4" s="12" t="s">
        <v>52</v>
      </c>
    </row>
    <row r="5" spans="1:50">
      <c r="A5" s="4" t="s">
        <v>54</v>
      </c>
      <c r="B5" s="15">
        <f t="shared" ref="B5:B39" si="2">COUNTA(D5:AT5)</f>
        <v>25</v>
      </c>
      <c r="C5" s="15">
        <v>20</v>
      </c>
      <c r="D5" s="12" t="s">
        <v>52</v>
      </c>
      <c r="E5" s="2" t="s">
        <v>52</v>
      </c>
      <c r="F5" s="12" t="s">
        <v>52</v>
      </c>
      <c r="G5" s="2" t="s">
        <v>52</v>
      </c>
      <c r="H5" s="12" t="s">
        <v>52</v>
      </c>
      <c r="I5" s="24" t="s">
        <v>52</v>
      </c>
      <c r="J5" s="2"/>
      <c r="K5" s="2"/>
      <c r="L5" s="12" t="s">
        <v>52</v>
      </c>
      <c r="M5" s="2"/>
      <c r="N5" s="12" t="s">
        <v>52</v>
      </c>
      <c r="O5" s="12" t="s">
        <v>52</v>
      </c>
      <c r="P5" s="2" t="s">
        <v>55</v>
      </c>
      <c r="Q5" s="2"/>
      <c r="R5" s="12" t="s">
        <v>52</v>
      </c>
      <c r="S5" s="12" t="s">
        <v>52</v>
      </c>
      <c r="T5" s="12" t="s">
        <v>52</v>
      </c>
      <c r="U5" s="12" t="s">
        <v>52</v>
      </c>
      <c r="V5" s="12" t="s">
        <v>52</v>
      </c>
      <c r="W5" s="12" t="s">
        <v>52</v>
      </c>
      <c r="X5" s="2"/>
      <c r="Y5" s="2"/>
      <c r="Z5" s="2" t="s">
        <v>56</v>
      </c>
      <c r="AA5" s="12" t="s">
        <v>52</v>
      </c>
      <c r="AB5" s="12" t="s">
        <v>52</v>
      </c>
      <c r="AC5" s="12" t="s">
        <v>52</v>
      </c>
      <c r="AD5" s="12" t="s">
        <v>52</v>
      </c>
      <c r="AE5" s="12" t="s">
        <v>52</v>
      </c>
      <c r="AF5" s="12" t="s">
        <v>52</v>
      </c>
      <c r="AG5" s="2" t="s">
        <v>52</v>
      </c>
      <c r="AH5" s="12" t="s">
        <v>52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12" t="s">
        <v>52</v>
      </c>
      <c r="AW5" s="12" t="s">
        <v>52</v>
      </c>
      <c r="AX5" s="12" t="s">
        <v>52</v>
      </c>
    </row>
    <row r="6" spans="1:50" s="6" customFormat="1">
      <c r="A6" s="5" t="s">
        <v>57</v>
      </c>
      <c r="B6" s="15">
        <f t="shared" si="2"/>
        <v>31</v>
      </c>
      <c r="C6" s="15">
        <v>22</v>
      </c>
      <c r="D6" s="12" t="s">
        <v>58</v>
      </c>
      <c r="E6" s="7" t="s">
        <v>58</v>
      </c>
      <c r="F6" s="12" t="s">
        <v>58</v>
      </c>
      <c r="G6" s="12" t="s">
        <v>58</v>
      </c>
      <c r="H6" s="30" t="s">
        <v>58</v>
      </c>
      <c r="I6" s="24" t="s">
        <v>58</v>
      </c>
      <c r="J6" s="12" t="s">
        <v>58</v>
      </c>
      <c r="K6" s="12" t="s">
        <v>58</v>
      </c>
      <c r="L6" s="12" t="s">
        <v>58</v>
      </c>
      <c r="M6" s="12" t="s">
        <v>58</v>
      </c>
      <c r="N6" s="12" t="s">
        <v>58</v>
      </c>
      <c r="O6" s="12" t="s">
        <v>58</v>
      </c>
      <c r="P6" s="7" t="s">
        <v>52</v>
      </c>
      <c r="Q6" s="7" t="s">
        <v>59</v>
      </c>
      <c r="R6" s="12" t="s">
        <v>58</v>
      </c>
      <c r="S6" s="12" t="s">
        <v>58</v>
      </c>
      <c r="T6" s="12" t="s">
        <v>58</v>
      </c>
      <c r="U6" s="12" t="s">
        <v>58</v>
      </c>
      <c r="V6" s="7" t="s">
        <v>58</v>
      </c>
      <c r="W6" s="12" t="s">
        <v>58</v>
      </c>
      <c r="X6" s="12" t="s">
        <v>60</v>
      </c>
      <c r="Y6" s="12" t="s">
        <v>52</v>
      </c>
      <c r="Z6" s="12" t="s">
        <v>61</v>
      </c>
      <c r="AA6" s="12" t="s">
        <v>58</v>
      </c>
      <c r="AB6" s="12" t="s">
        <v>58</v>
      </c>
      <c r="AC6" s="12" t="s">
        <v>58</v>
      </c>
      <c r="AD6" s="12" t="s">
        <v>58</v>
      </c>
      <c r="AE6" s="12" t="s">
        <v>58</v>
      </c>
      <c r="AF6" s="12" t="s">
        <v>52</v>
      </c>
      <c r="AG6" s="7" t="s">
        <v>58</v>
      </c>
      <c r="AH6" s="12" t="s">
        <v>58</v>
      </c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12" t="s">
        <v>52</v>
      </c>
      <c r="AW6" s="12" t="s">
        <v>52</v>
      </c>
      <c r="AX6" s="12" t="s">
        <v>52</v>
      </c>
    </row>
    <row r="7" spans="1:50">
      <c r="A7" s="4" t="s">
        <v>62</v>
      </c>
      <c r="B7" s="15">
        <f t="shared" si="2"/>
        <v>13</v>
      </c>
      <c r="C7" s="22">
        <v>14</v>
      </c>
      <c r="D7" s="12" t="s">
        <v>63</v>
      </c>
      <c r="E7" s="2"/>
      <c r="F7" s="12" t="s">
        <v>52</v>
      </c>
      <c r="G7" s="2" t="s">
        <v>52</v>
      </c>
      <c r="H7" s="2"/>
      <c r="I7" s="2"/>
      <c r="J7" s="2"/>
      <c r="K7" s="12" t="s">
        <v>52</v>
      </c>
      <c r="L7" s="2"/>
      <c r="M7" s="2"/>
      <c r="N7" s="12" t="s">
        <v>52</v>
      </c>
      <c r="O7" s="12" t="s">
        <v>52</v>
      </c>
      <c r="P7" s="2"/>
      <c r="Q7" s="2"/>
      <c r="R7" s="2"/>
      <c r="S7" s="2"/>
      <c r="T7" s="12" t="s">
        <v>52</v>
      </c>
      <c r="U7" s="12" t="s">
        <v>52</v>
      </c>
      <c r="V7" s="12" t="s">
        <v>52</v>
      </c>
      <c r="W7" s="2"/>
      <c r="X7" s="2"/>
      <c r="Y7" s="2"/>
      <c r="Z7" s="2"/>
      <c r="AA7" s="2"/>
      <c r="AB7" s="2"/>
      <c r="AC7" s="12" t="s">
        <v>52</v>
      </c>
      <c r="AD7" s="12" t="s">
        <v>52</v>
      </c>
      <c r="AE7" s="2"/>
      <c r="AF7" s="2"/>
      <c r="AG7" s="12" t="s">
        <v>52</v>
      </c>
      <c r="AH7" s="12" t="s">
        <v>52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s="6" customFormat="1">
      <c r="A8" s="5" t="s">
        <v>64</v>
      </c>
      <c r="B8" s="15">
        <f t="shared" si="2"/>
        <v>18</v>
      </c>
      <c r="C8" s="15">
        <v>20</v>
      </c>
      <c r="D8" s="12" t="s">
        <v>65</v>
      </c>
      <c r="E8" s="12" t="s">
        <v>65</v>
      </c>
      <c r="F8" s="12" t="s">
        <v>65</v>
      </c>
      <c r="G8" s="7" t="s">
        <v>65</v>
      </c>
      <c r="H8" s="12" t="s">
        <v>65</v>
      </c>
      <c r="I8" s="24" t="s">
        <v>66</v>
      </c>
      <c r="J8" s="12" t="s">
        <v>65</v>
      </c>
      <c r="K8" s="12" t="s">
        <v>65</v>
      </c>
      <c r="M8" s="5"/>
      <c r="N8" s="12" t="s">
        <v>65</v>
      </c>
      <c r="O8" s="12" t="s">
        <v>65</v>
      </c>
      <c r="P8" s="7"/>
      <c r="Q8" s="7"/>
      <c r="R8" s="7"/>
      <c r="S8" s="7"/>
      <c r="T8" s="12" t="s">
        <v>65</v>
      </c>
      <c r="U8" s="12" t="s">
        <v>66</v>
      </c>
      <c r="V8" s="7" t="s">
        <v>65</v>
      </c>
      <c r="W8" s="12" t="s">
        <v>65</v>
      </c>
      <c r="X8" s="7"/>
      <c r="Y8" s="7"/>
      <c r="Z8" s="7"/>
      <c r="AA8" s="12" t="s">
        <v>65</v>
      </c>
      <c r="AB8" s="12" t="s">
        <v>65</v>
      </c>
      <c r="AC8" s="12" t="s">
        <v>65</v>
      </c>
      <c r="AD8" s="12" t="s">
        <v>65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spans="1:50">
      <c r="A9" s="4" t="s">
        <v>67</v>
      </c>
      <c r="B9" s="15">
        <f t="shared" si="2"/>
        <v>21</v>
      </c>
      <c r="C9" s="15">
        <v>11</v>
      </c>
      <c r="D9" s="2"/>
      <c r="E9" s="2" t="s">
        <v>52</v>
      </c>
      <c r="F9" s="2" t="s">
        <v>52</v>
      </c>
      <c r="G9" s="2" t="s">
        <v>52</v>
      </c>
      <c r="H9" s="2"/>
      <c r="I9" s="2" t="s">
        <v>52</v>
      </c>
      <c r="J9" s="2" t="s">
        <v>52</v>
      </c>
      <c r="K9" s="2" t="s">
        <v>52</v>
      </c>
      <c r="L9" s="2" t="s">
        <v>52</v>
      </c>
      <c r="M9" s="2" t="s">
        <v>52</v>
      </c>
      <c r="N9" s="2" t="s">
        <v>68</v>
      </c>
      <c r="O9" s="2" t="s">
        <v>68</v>
      </c>
      <c r="P9" s="2"/>
      <c r="Q9" s="2"/>
      <c r="R9" s="2" t="s">
        <v>69</v>
      </c>
      <c r="S9" s="2" t="s">
        <v>69</v>
      </c>
      <c r="T9" s="2"/>
      <c r="U9" s="2"/>
      <c r="V9" s="2"/>
      <c r="W9" s="2"/>
      <c r="X9" s="2"/>
      <c r="Y9" s="2"/>
      <c r="Z9" s="2"/>
      <c r="AA9" s="2" t="s">
        <v>52</v>
      </c>
      <c r="AB9" s="2" t="s">
        <v>52</v>
      </c>
      <c r="AC9" s="2" t="s">
        <v>52</v>
      </c>
      <c r="AD9" s="2" t="s">
        <v>52</v>
      </c>
      <c r="AE9" s="2"/>
      <c r="AF9" s="2" t="s">
        <v>70</v>
      </c>
      <c r="AG9" s="2" t="s">
        <v>68</v>
      </c>
      <c r="AH9" s="2" t="s">
        <v>68</v>
      </c>
      <c r="AI9" s="2"/>
      <c r="AJ9" s="2"/>
      <c r="AK9" s="2"/>
      <c r="AL9" s="2"/>
      <c r="AM9" s="2"/>
      <c r="AN9" s="2"/>
      <c r="AO9" s="2" t="s">
        <v>71</v>
      </c>
      <c r="AP9" s="2" t="s">
        <v>52</v>
      </c>
      <c r="AQ9" s="2"/>
      <c r="AR9" s="2"/>
      <c r="AS9" s="2"/>
      <c r="AT9" s="2"/>
      <c r="AU9" s="2"/>
      <c r="AV9" s="2"/>
      <c r="AW9" s="2"/>
      <c r="AX9" s="2"/>
    </row>
    <row r="10" spans="1:50" s="6" customFormat="1">
      <c r="A10" s="5" t="s">
        <v>72</v>
      </c>
      <c r="B10" s="15">
        <f t="shared" si="2"/>
        <v>31</v>
      </c>
      <c r="C10" s="15">
        <v>22</v>
      </c>
      <c r="D10" s="7"/>
      <c r="E10" s="12" t="s">
        <v>61</v>
      </c>
      <c r="F10" s="12" t="s">
        <v>61</v>
      </c>
      <c r="G10" s="7" t="s">
        <v>61</v>
      </c>
      <c r="H10" s="7"/>
      <c r="I10" s="25" t="s">
        <v>61</v>
      </c>
      <c r="J10" s="7" t="s">
        <v>61</v>
      </c>
      <c r="K10" s="12" t="s">
        <v>61</v>
      </c>
      <c r="L10" s="12" t="s">
        <v>61</v>
      </c>
      <c r="M10" s="12" t="s">
        <v>61</v>
      </c>
      <c r="N10" s="7" t="s">
        <v>61</v>
      </c>
      <c r="O10" s="12" t="s">
        <v>61</v>
      </c>
      <c r="P10" s="7"/>
      <c r="Q10" s="7"/>
      <c r="R10" s="12" t="s">
        <v>61</v>
      </c>
      <c r="S10" s="12" t="s">
        <v>61</v>
      </c>
      <c r="T10" s="7"/>
      <c r="U10" s="7" t="s">
        <v>61</v>
      </c>
      <c r="V10" s="7" t="s">
        <v>61</v>
      </c>
      <c r="W10" s="7" t="s">
        <v>61</v>
      </c>
      <c r="X10" s="7"/>
      <c r="Y10" s="7"/>
      <c r="Z10" s="7"/>
      <c r="AA10" s="12" t="s">
        <v>61</v>
      </c>
      <c r="AB10" s="12" t="s">
        <v>61</v>
      </c>
      <c r="AC10" s="12" t="s">
        <v>61</v>
      </c>
      <c r="AD10" s="12" t="s">
        <v>61</v>
      </c>
      <c r="AE10" s="7"/>
      <c r="AF10" s="7"/>
      <c r="AG10" s="7" t="s">
        <v>61</v>
      </c>
      <c r="AH10" s="7" t="s">
        <v>61</v>
      </c>
      <c r="AI10" s="12" t="s">
        <v>61</v>
      </c>
      <c r="AJ10" s="12" t="s">
        <v>61</v>
      </c>
      <c r="AK10" s="12" t="s">
        <v>61</v>
      </c>
      <c r="AL10" s="12" t="s">
        <v>61</v>
      </c>
      <c r="AM10" s="12" t="s">
        <v>61</v>
      </c>
      <c r="AN10" s="12" t="s">
        <v>61</v>
      </c>
      <c r="AO10" s="12" t="s">
        <v>61</v>
      </c>
      <c r="AP10" s="12" t="s">
        <v>61</v>
      </c>
      <c r="AQ10" s="12" t="s">
        <v>61</v>
      </c>
      <c r="AR10" s="12" t="s">
        <v>61</v>
      </c>
      <c r="AS10" s="2"/>
      <c r="AT10" s="2"/>
      <c r="AU10" s="2"/>
      <c r="AV10" s="12" t="s">
        <v>61</v>
      </c>
      <c r="AW10" s="12" t="s">
        <v>61</v>
      </c>
      <c r="AX10" s="12" t="s">
        <v>61</v>
      </c>
    </row>
    <row r="11" spans="1:50">
      <c r="A11" s="4" t="s">
        <v>73</v>
      </c>
      <c r="B11" s="15">
        <f t="shared" si="2"/>
        <v>0</v>
      </c>
      <c r="C11" s="22">
        <v>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7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s="6" customFormat="1">
      <c r="A12" s="5" t="s">
        <v>74</v>
      </c>
      <c r="B12" s="15">
        <f t="shared" si="2"/>
        <v>26</v>
      </c>
      <c r="C12" s="15">
        <v>22</v>
      </c>
      <c r="D12" s="7"/>
      <c r="E12" s="7"/>
      <c r="F12" s="12" t="s">
        <v>75</v>
      </c>
      <c r="G12" s="12" t="s">
        <v>75</v>
      </c>
      <c r="H12" s="7"/>
      <c r="I12" s="7"/>
      <c r="J12" s="7" t="s">
        <v>75</v>
      </c>
      <c r="K12" s="12" t="s">
        <v>75</v>
      </c>
      <c r="L12" s="12" t="s">
        <v>75</v>
      </c>
      <c r="M12" s="12" t="s">
        <v>75</v>
      </c>
      <c r="N12" s="12" t="s">
        <v>75</v>
      </c>
      <c r="O12" s="12" t="s">
        <v>75</v>
      </c>
      <c r="P12" s="7"/>
      <c r="Q12" s="7"/>
      <c r="R12" s="12" t="s">
        <v>75</v>
      </c>
      <c r="S12" s="12" t="s">
        <v>75</v>
      </c>
      <c r="T12" s="7"/>
      <c r="U12" s="7"/>
      <c r="V12" s="7" t="s">
        <v>75</v>
      </c>
      <c r="W12" s="12" t="s">
        <v>75</v>
      </c>
      <c r="X12" s="7"/>
      <c r="Y12" s="7"/>
      <c r="Z12" s="7"/>
      <c r="AA12" s="12" t="s">
        <v>75</v>
      </c>
      <c r="AB12" s="12" t="s">
        <v>75</v>
      </c>
      <c r="AC12" s="12" t="s">
        <v>75</v>
      </c>
      <c r="AD12" s="12" t="s">
        <v>75</v>
      </c>
      <c r="AE12" s="7"/>
      <c r="AF12" s="7"/>
      <c r="AG12" s="7" t="s">
        <v>75</v>
      </c>
      <c r="AH12" s="7" t="s">
        <v>75</v>
      </c>
      <c r="AI12" s="12" t="s">
        <v>75</v>
      </c>
      <c r="AJ12" s="12" t="s">
        <v>76</v>
      </c>
      <c r="AK12" s="7"/>
      <c r="AL12" s="7"/>
      <c r="AM12" s="12" t="s">
        <v>75</v>
      </c>
      <c r="AN12" s="12" t="s">
        <v>75</v>
      </c>
      <c r="AO12" s="12" t="s">
        <v>75</v>
      </c>
      <c r="AP12" s="12" t="s">
        <v>75</v>
      </c>
      <c r="AQ12" s="12" t="s">
        <v>75</v>
      </c>
      <c r="AR12" s="12" t="s">
        <v>75</v>
      </c>
      <c r="AS12" s="7"/>
      <c r="AT12" s="7"/>
      <c r="AU12" s="7"/>
      <c r="AV12" s="12" t="s">
        <v>52</v>
      </c>
      <c r="AW12" s="12" t="s">
        <v>71</v>
      </c>
      <c r="AX12" s="12" t="s">
        <v>71</v>
      </c>
    </row>
    <row r="13" spans="1:50">
      <c r="A13" s="4" t="s">
        <v>77</v>
      </c>
      <c r="B13" s="15">
        <f t="shared" si="2"/>
        <v>35</v>
      </c>
      <c r="C13" s="15">
        <v>20</v>
      </c>
      <c r="D13" s="2"/>
      <c r="E13" s="12" t="s">
        <v>61</v>
      </c>
      <c r="F13" s="12" t="s">
        <v>61</v>
      </c>
      <c r="G13" s="2" t="s">
        <v>61</v>
      </c>
      <c r="H13" s="2"/>
      <c r="I13" s="24" t="s">
        <v>61</v>
      </c>
      <c r="J13" s="12" t="s">
        <v>61</v>
      </c>
      <c r="K13" s="12" t="s">
        <v>61</v>
      </c>
      <c r="L13" s="12" t="s">
        <v>61</v>
      </c>
      <c r="M13" s="12" t="s">
        <v>61</v>
      </c>
      <c r="N13" s="12" t="s">
        <v>61</v>
      </c>
      <c r="O13" s="12" t="s">
        <v>61</v>
      </c>
      <c r="P13" s="2" t="s">
        <v>78</v>
      </c>
      <c r="Q13" s="2"/>
      <c r="R13" s="12" t="s">
        <v>61</v>
      </c>
      <c r="S13" s="12" t="s">
        <v>61</v>
      </c>
      <c r="T13" s="2"/>
      <c r="U13" s="12" t="s">
        <v>61</v>
      </c>
      <c r="V13" s="2" t="s">
        <v>61</v>
      </c>
      <c r="W13" s="12" t="s">
        <v>61</v>
      </c>
      <c r="X13" s="12" t="s">
        <v>79</v>
      </c>
      <c r="Y13" s="2"/>
      <c r="Z13" s="12" t="s">
        <v>61</v>
      </c>
      <c r="AA13" s="12" t="s">
        <v>61</v>
      </c>
      <c r="AB13" s="12" t="s">
        <v>61</v>
      </c>
      <c r="AC13" s="12" t="s">
        <v>61</v>
      </c>
      <c r="AD13" s="12" t="s">
        <v>61</v>
      </c>
      <c r="AE13" s="2"/>
      <c r="AF13" s="12" t="s">
        <v>61</v>
      </c>
      <c r="AG13" s="12" t="s">
        <v>61</v>
      </c>
      <c r="AH13" s="12" t="s">
        <v>61</v>
      </c>
      <c r="AI13" s="12" t="s">
        <v>61</v>
      </c>
      <c r="AJ13" s="12" t="s">
        <v>61</v>
      </c>
      <c r="AK13" s="12" t="s">
        <v>61</v>
      </c>
      <c r="AL13" s="12" t="s">
        <v>61</v>
      </c>
      <c r="AM13" s="12" t="s">
        <v>61</v>
      </c>
      <c r="AN13" s="12" t="s">
        <v>61</v>
      </c>
      <c r="AO13" s="2" t="s">
        <v>61</v>
      </c>
      <c r="AP13" s="12" t="s">
        <v>61</v>
      </c>
      <c r="AQ13" s="2" t="s">
        <v>61</v>
      </c>
      <c r="AR13" s="2" t="s">
        <v>61</v>
      </c>
      <c r="AS13" s="2"/>
      <c r="AT13" s="2"/>
      <c r="AU13" s="2"/>
      <c r="AV13" s="2"/>
      <c r="AW13" s="2"/>
      <c r="AX13" s="2"/>
    </row>
    <row r="14" spans="1:50" s="10" customFormat="1">
      <c r="A14" s="5" t="s">
        <v>80</v>
      </c>
      <c r="B14" s="15">
        <f t="shared" si="2"/>
        <v>14</v>
      </c>
      <c r="C14" s="22">
        <v>14</v>
      </c>
      <c r="D14" s="9"/>
      <c r="E14" s="9"/>
      <c r="F14" s="9"/>
      <c r="G14" s="9"/>
      <c r="H14" s="9"/>
      <c r="I14" s="9"/>
      <c r="J14" s="20" t="s">
        <v>52</v>
      </c>
      <c r="K14" s="20" t="s">
        <v>52</v>
      </c>
      <c r="L14" s="20" t="s">
        <v>52</v>
      </c>
      <c r="M14" s="20" t="s">
        <v>52</v>
      </c>
      <c r="N14" s="31"/>
      <c r="O14" s="31"/>
      <c r="P14" s="43"/>
      <c r="Q14" s="43"/>
      <c r="R14" s="20" t="s">
        <v>52</v>
      </c>
      <c r="S14" s="20" t="s">
        <v>52</v>
      </c>
      <c r="T14" s="9"/>
      <c r="U14" s="9"/>
      <c r="V14" s="12" t="s">
        <v>52</v>
      </c>
      <c r="W14" s="12" t="s">
        <v>52</v>
      </c>
      <c r="X14" s="43"/>
      <c r="Y14" s="61" t="s">
        <v>52</v>
      </c>
      <c r="Z14" s="43"/>
      <c r="AA14" s="12" t="s">
        <v>52</v>
      </c>
      <c r="AB14" s="7"/>
      <c r="AC14" s="12" t="s">
        <v>52</v>
      </c>
      <c r="AD14" s="12" t="s">
        <v>52</v>
      </c>
      <c r="AE14" s="9"/>
      <c r="AF14" s="9"/>
      <c r="AG14" s="12" t="s">
        <v>52</v>
      </c>
      <c r="AH14" s="12" t="s">
        <v>52</v>
      </c>
      <c r="AI14" s="9"/>
      <c r="AJ14" s="9"/>
      <c r="AK14" s="43"/>
      <c r="AL14" s="43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>
      <c r="A15" s="4" t="s">
        <v>81</v>
      </c>
      <c r="B15" s="15">
        <f t="shared" si="2"/>
        <v>7</v>
      </c>
      <c r="C15" s="22">
        <v>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2" t="s">
        <v>75</v>
      </c>
      <c r="S15" s="12" t="s">
        <v>75</v>
      </c>
      <c r="T15" s="2"/>
      <c r="U15" s="2"/>
      <c r="V15" s="2"/>
      <c r="W15" s="2"/>
      <c r="X15" s="2"/>
      <c r="Y15" s="2"/>
      <c r="Z15" s="2"/>
      <c r="AA15" s="12" t="s">
        <v>75</v>
      </c>
      <c r="AB15" s="12" t="s">
        <v>75</v>
      </c>
      <c r="AC15" s="2"/>
      <c r="AD15" s="12" t="s">
        <v>82</v>
      </c>
      <c r="AE15" s="2"/>
      <c r="AF15" s="2"/>
      <c r="AG15" s="12" t="s">
        <v>82</v>
      </c>
      <c r="AH15" s="2"/>
      <c r="AI15" s="2"/>
      <c r="AJ15" s="2"/>
      <c r="AK15" s="2"/>
      <c r="AL15" s="2"/>
      <c r="AM15" s="2"/>
      <c r="AN15" s="2"/>
      <c r="AO15" s="12" t="s">
        <v>82</v>
      </c>
      <c r="AP15" s="2"/>
      <c r="AQ15" s="2"/>
      <c r="AR15" s="2"/>
      <c r="AS15" s="2"/>
      <c r="AT15" s="2"/>
      <c r="AU15" s="2"/>
      <c r="AV15" s="12" t="s">
        <v>83</v>
      </c>
      <c r="AW15" s="12" t="s">
        <v>84</v>
      </c>
      <c r="AX15" s="2"/>
    </row>
    <row r="16" spans="1:50" s="6" customFormat="1" ht="15.75">
      <c r="A16" s="5" t="s">
        <v>85</v>
      </c>
      <c r="B16" s="15">
        <f t="shared" si="2"/>
        <v>30</v>
      </c>
      <c r="C16" s="22">
        <v>13</v>
      </c>
      <c r="D16" s="7"/>
      <c r="E16" s="12" t="s">
        <v>82</v>
      </c>
      <c r="F16" s="7"/>
      <c r="G16" s="12" t="s">
        <v>82</v>
      </c>
      <c r="H16" s="7"/>
      <c r="I16" s="24" t="s">
        <v>82</v>
      </c>
      <c r="J16" s="12" t="s">
        <v>82</v>
      </c>
      <c r="K16" s="12" t="s">
        <v>82</v>
      </c>
      <c r="L16" s="12" t="s">
        <v>82</v>
      </c>
      <c r="M16" s="12" t="s">
        <v>82</v>
      </c>
      <c r="N16" s="7"/>
      <c r="O16" s="7"/>
      <c r="P16" s="7" t="s">
        <v>86</v>
      </c>
      <c r="Q16" s="7" t="s">
        <v>86</v>
      </c>
      <c r="R16" s="7"/>
      <c r="S16" s="7"/>
      <c r="T16" s="7" t="s">
        <v>87</v>
      </c>
      <c r="U16" s="12" t="s">
        <v>82</v>
      </c>
      <c r="V16" s="12" t="s">
        <v>82</v>
      </c>
      <c r="W16" s="12" t="s">
        <v>82</v>
      </c>
      <c r="X16" s="7"/>
      <c r="Y16" s="7"/>
      <c r="Z16" s="63" t="s">
        <v>88</v>
      </c>
      <c r="AA16" s="7"/>
      <c r="AB16" s="7"/>
      <c r="AC16" s="7"/>
      <c r="AD16" s="7"/>
      <c r="AE16" s="7" t="s">
        <v>89</v>
      </c>
      <c r="AF16" s="12" t="s">
        <v>82</v>
      </c>
      <c r="AG16" s="12" t="s">
        <v>82</v>
      </c>
      <c r="AH16" s="12" t="s">
        <v>82</v>
      </c>
      <c r="AI16" s="7" t="s">
        <v>86</v>
      </c>
      <c r="AJ16" s="7" t="s">
        <v>86</v>
      </c>
      <c r="AK16" s="7" t="s">
        <v>86</v>
      </c>
      <c r="AL16" s="7" t="s">
        <v>86</v>
      </c>
      <c r="AM16" s="7" t="s">
        <v>86</v>
      </c>
      <c r="AN16" s="7" t="s">
        <v>86</v>
      </c>
      <c r="AO16" s="7" t="s">
        <v>86</v>
      </c>
      <c r="AP16" s="7" t="s">
        <v>86</v>
      </c>
      <c r="AQ16" s="7" t="s">
        <v>86</v>
      </c>
      <c r="AR16" s="7" t="s">
        <v>86</v>
      </c>
      <c r="AS16" s="7" t="s">
        <v>86</v>
      </c>
      <c r="AT16" s="7" t="s">
        <v>86</v>
      </c>
      <c r="AU16" s="7"/>
      <c r="AV16" s="7" t="s">
        <v>86</v>
      </c>
      <c r="AW16" s="12" t="s">
        <v>82</v>
      </c>
      <c r="AX16" s="12" t="s">
        <v>82</v>
      </c>
    </row>
    <row r="17" spans="1:51">
      <c r="A17" s="4" t="s">
        <v>90</v>
      </c>
      <c r="B17" s="15">
        <f t="shared" si="2"/>
        <v>27</v>
      </c>
      <c r="C17" s="22">
        <v>14</v>
      </c>
      <c r="D17" s="2"/>
      <c r="E17" s="2"/>
      <c r="F17" s="12" t="s">
        <v>82</v>
      </c>
      <c r="G17" s="12" t="s">
        <v>82</v>
      </c>
      <c r="H17" s="2"/>
      <c r="I17" s="24" t="s">
        <v>82</v>
      </c>
      <c r="J17" s="12" t="s">
        <v>82</v>
      </c>
      <c r="K17" s="12" t="s">
        <v>82</v>
      </c>
      <c r="L17" s="12" t="s">
        <v>82</v>
      </c>
      <c r="M17" s="12" t="s">
        <v>82</v>
      </c>
      <c r="N17" s="2"/>
      <c r="O17" s="2"/>
      <c r="P17" s="2"/>
      <c r="Q17" s="2"/>
      <c r="R17" s="2"/>
      <c r="S17" s="2"/>
      <c r="T17" s="2"/>
      <c r="U17" s="12" t="s">
        <v>82</v>
      </c>
      <c r="V17" s="2"/>
      <c r="W17" s="12" t="s">
        <v>82</v>
      </c>
      <c r="X17" s="73" t="s">
        <v>91</v>
      </c>
      <c r="Y17" s="74"/>
      <c r="Z17" s="67" t="s">
        <v>82</v>
      </c>
      <c r="AA17" s="75" t="s">
        <v>92</v>
      </c>
      <c r="AB17" s="76"/>
      <c r="AC17" s="76"/>
      <c r="AD17" s="77"/>
      <c r="AE17" s="12" t="s">
        <v>82</v>
      </c>
      <c r="AF17" s="12" t="s">
        <v>82</v>
      </c>
      <c r="AG17" s="8" t="s">
        <v>93</v>
      </c>
      <c r="AH17" s="8" t="s">
        <v>93</v>
      </c>
      <c r="AI17" s="12" t="s">
        <v>82</v>
      </c>
      <c r="AJ17" s="12" t="s">
        <v>82</v>
      </c>
      <c r="AK17" s="12" t="s">
        <v>82</v>
      </c>
      <c r="AL17" s="12" t="s">
        <v>82</v>
      </c>
      <c r="AM17" s="12" t="s">
        <v>82</v>
      </c>
      <c r="AN17" s="12" t="s">
        <v>82</v>
      </c>
      <c r="AO17" s="2" t="s">
        <v>82</v>
      </c>
      <c r="AP17" s="2" t="s">
        <v>82</v>
      </c>
      <c r="AQ17" s="75" t="s">
        <v>94</v>
      </c>
      <c r="AR17" s="77"/>
      <c r="AS17" s="12" t="s">
        <v>82</v>
      </c>
      <c r="AT17" s="12" t="s">
        <v>82</v>
      </c>
      <c r="AU17" s="12"/>
      <c r="AV17" s="12" t="s">
        <v>95</v>
      </c>
      <c r="AW17" s="12" t="s">
        <v>82</v>
      </c>
      <c r="AX17" s="12" t="s">
        <v>82</v>
      </c>
    </row>
    <row r="18" spans="1:51" s="6" customFormat="1">
      <c r="A18" s="5" t="s">
        <v>96</v>
      </c>
      <c r="B18" s="15">
        <f t="shared" si="2"/>
        <v>25</v>
      </c>
      <c r="C18" s="15">
        <v>20</v>
      </c>
      <c r="D18" s="7"/>
      <c r="E18" s="7"/>
      <c r="F18" s="7"/>
      <c r="G18" s="7"/>
      <c r="H18" s="7"/>
      <c r="I18" s="24" t="s">
        <v>52</v>
      </c>
      <c r="J18" s="12" t="s">
        <v>52</v>
      </c>
      <c r="K18" s="12" t="s">
        <v>52</v>
      </c>
      <c r="L18" s="12" t="s">
        <v>52</v>
      </c>
      <c r="M18" s="12" t="s">
        <v>52</v>
      </c>
      <c r="N18" s="7"/>
      <c r="O18" s="7"/>
      <c r="P18" s="7"/>
      <c r="Q18" s="7"/>
      <c r="R18" s="12" t="s">
        <v>52</v>
      </c>
      <c r="S18" s="12" t="s">
        <v>52</v>
      </c>
      <c r="T18" s="7"/>
      <c r="U18" s="12" t="s">
        <v>52</v>
      </c>
      <c r="V18" s="7" t="s">
        <v>52</v>
      </c>
      <c r="W18" s="12" t="s">
        <v>52</v>
      </c>
      <c r="X18" s="7"/>
      <c r="Y18" s="7"/>
      <c r="Z18" s="7"/>
      <c r="AA18" s="12" t="s">
        <v>52</v>
      </c>
      <c r="AB18" s="12" t="s">
        <v>52</v>
      </c>
      <c r="AC18" s="12" t="s">
        <v>52</v>
      </c>
      <c r="AD18" s="12" t="s">
        <v>52</v>
      </c>
      <c r="AE18" s="7"/>
      <c r="AF18" s="12" t="s">
        <v>52</v>
      </c>
      <c r="AG18" s="64" t="s">
        <v>52</v>
      </c>
      <c r="AH18" s="12" t="s">
        <v>52</v>
      </c>
      <c r="AI18" s="7"/>
      <c r="AJ18" s="7"/>
      <c r="AK18" s="12" t="s">
        <v>52</v>
      </c>
      <c r="AL18" s="70" t="s">
        <v>52</v>
      </c>
      <c r="AM18" s="12" t="s">
        <v>52</v>
      </c>
      <c r="AN18" s="12" t="s">
        <v>52</v>
      </c>
      <c r="AO18" s="12" t="s">
        <v>52</v>
      </c>
      <c r="AP18" s="12" t="s">
        <v>52</v>
      </c>
      <c r="AQ18" s="12" t="s">
        <v>52</v>
      </c>
      <c r="AR18" s="12" t="s">
        <v>52</v>
      </c>
      <c r="AS18" s="7"/>
      <c r="AT18" s="7"/>
      <c r="AU18" s="7"/>
      <c r="AV18" s="2"/>
      <c r="AW18" s="12" t="s">
        <v>52</v>
      </c>
      <c r="AX18" s="12" t="s">
        <v>52</v>
      </c>
    </row>
    <row r="19" spans="1:51" ht="33.75">
      <c r="A19" s="4" t="s">
        <v>97</v>
      </c>
      <c r="B19" s="15">
        <f t="shared" si="2"/>
        <v>42</v>
      </c>
      <c r="C19" s="15">
        <v>22</v>
      </c>
      <c r="D19" s="13" t="s">
        <v>98</v>
      </c>
      <c r="E19" s="12" t="s">
        <v>82</v>
      </c>
      <c r="F19" s="12" t="s">
        <v>82</v>
      </c>
      <c r="G19" s="2" t="s">
        <v>82</v>
      </c>
      <c r="H19" s="29" t="s">
        <v>99</v>
      </c>
      <c r="I19" s="29" t="s">
        <v>99</v>
      </c>
      <c r="J19" s="2" t="s">
        <v>82</v>
      </c>
      <c r="K19" s="26" t="s">
        <v>100</v>
      </c>
      <c r="L19" s="12" t="s">
        <v>82</v>
      </c>
      <c r="M19" s="14" t="s">
        <v>82</v>
      </c>
      <c r="N19" s="12" t="s">
        <v>82</v>
      </c>
      <c r="O19" s="14" t="s">
        <v>82</v>
      </c>
      <c r="P19" s="42"/>
      <c r="Q19" s="42" t="s">
        <v>101</v>
      </c>
      <c r="R19" s="12" t="s">
        <v>82</v>
      </c>
      <c r="S19" s="14" t="s">
        <v>82</v>
      </c>
      <c r="T19" s="29" t="s">
        <v>82</v>
      </c>
      <c r="U19" s="29" t="s">
        <v>82</v>
      </c>
      <c r="V19" s="2" t="s">
        <v>82</v>
      </c>
      <c r="W19" s="14" t="s">
        <v>82</v>
      </c>
      <c r="X19" s="60" t="s">
        <v>102</v>
      </c>
      <c r="Y19" s="60" t="s">
        <v>102</v>
      </c>
      <c r="Z19" s="60" t="s">
        <v>82</v>
      </c>
      <c r="AA19" s="12" t="s">
        <v>82</v>
      </c>
      <c r="AB19" s="60" t="s">
        <v>82</v>
      </c>
      <c r="AC19" s="12" t="s">
        <v>82</v>
      </c>
      <c r="AD19" s="14" t="s">
        <v>82</v>
      </c>
      <c r="AE19" s="65" t="s">
        <v>82</v>
      </c>
      <c r="AF19" s="29" t="s">
        <v>82</v>
      </c>
      <c r="AG19" s="2" t="s">
        <v>82</v>
      </c>
      <c r="AH19" s="14" t="s">
        <v>82</v>
      </c>
      <c r="AI19" s="12" t="s">
        <v>82</v>
      </c>
      <c r="AJ19" s="12" t="s">
        <v>82</v>
      </c>
      <c r="AK19" s="14" t="s">
        <v>82</v>
      </c>
      <c r="AL19" s="14" t="s">
        <v>82</v>
      </c>
      <c r="AM19" s="12" t="s">
        <v>82</v>
      </c>
      <c r="AN19" s="12" t="s">
        <v>82</v>
      </c>
      <c r="AO19" s="2" t="s">
        <v>103</v>
      </c>
      <c r="AP19" s="2" t="s">
        <v>103</v>
      </c>
      <c r="AQ19" s="12" t="s">
        <v>82</v>
      </c>
      <c r="AR19" s="12" t="s">
        <v>82</v>
      </c>
      <c r="AS19" s="12" t="s">
        <v>82</v>
      </c>
      <c r="AT19" s="12" t="s">
        <v>82</v>
      </c>
      <c r="AU19" s="12"/>
      <c r="AV19" s="12" t="s">
        <v>82</v>
      </c>
      <c r="AW19" s="12" t="s">
        <v>82</v>
      </c>
      <c r="AX19" s="12" t="s">
        <v>82</v>
      </c>
    </row>
    <row r="20" spans="1:51" s="6" customFormat="1">
      <c r="A20" s="5" t="s">
        <v>104</v>
      </c>
      <c r="B20" s="15">
        <f t="shared" si="2"/>
        <v>34</v>
      </c>
      <c r="C20" s="15">
        <v>22</v>
      </c>
      <c r="D20" s="7"/>
      <c r="E20" s="12" t="s">
        <v>105</v>
      </c>
      <c r="F20" s="12" t="s">
        <v>61</v>
      </c>
      <c r="G20" s="7" t="s">
        <v>61</v>
      </c>
      <c r="H20" s="7"/>
      <c r="I20" s="28" t="s">
        <v>61</v>
      </c>
      <c r="J20" s="28" t="s">
        <v>61</v>
      </c>
      <c r="K20" s="28" t="s">
        <v>61</v>
      </c>
      <c r="L20" s="7"/>
      <c r="M20" s="12" t="s">
        <v>61</v>
      </c>
      <c r="N20" s="12" t="s">
        <v>61</v>
      </c>
      <c r="O20" s="12" t="s">
        <v>61</v>
      </c>
      <c r="P20" s="7"/>
      <c r="Q20" s="7" t="s">
        <v>106</v>
      </c>
      <c r="R20" s="12" t="s">
        <v>61</v>
      </c>
      <c r="S20" s="12" t="s">
        <v>61</v>
      </c>
      <c r="T20" s="7"/>
      <c r="U20" s="7" t="s">
        <v>61</v>
      </c>
      <c r="V20" s="7" t="s">
        <v>61</v>
      </c>
      <c r="W20" s="7" t="s">
        <v>61</v>
      </c>
      <c r="X20" s="7"/>
      <c r="Y20" s="12" t="s">
        <v>107</v>
      </c>
      <c r="Z20" s="12" t="s">
        <v>108</v>
      </c>
      <c r="AA20" s="12" t="s">
        <v>61</v>
      </c>
      <c r="AB20" s="7"/>
      <c r="AC20" s="12" t="s">
        <v>61</v>
      </c>
      <c r="AD20" s="12" t="s">
        <v>61</v>
      </c>
      <c r="AE20" s="7"/>
      <c r="AF20" s="7" t="s">
        <v>61</v>
      </c>
      <c r="AG20" s="7" t="s">
        <v>61</v>
      </c>
      <c r="AH20" s="7" t="s">
        <v>61</v>
      </c>
      <c r="AI20" s="12" t="s">
        <v>61</v>
      </c>
      <c r="AJ20" s="12" t="s">
        <v>61</v>
      </c>
      <c r="AK20" s="12" t="s">
        <v>61</v>
      </c>
      <c r="AL20" s="7"/>
      <c r="AM20" s="12" t="s">
        <v>61</v>
      </c>
      <c r="AN20" s="12" t="s">
        <v>61</v>
      </c>
      <c r="AO20" s="12" t="s">
        <v>61</v>
      </c>
      <c r="AP20" s="12" t="s">
        <v>61</v>
      </c>
      <c r="AQ20" s="12" t="s">
        <v>61</v>
      </c>
      <c r="AR20" s="12" t="s">
        <v>61</v>
      </c>
      <c r="AS20" s="12" t="s">
        <v>61</v>
      </c>
      <c r="AT20" s="12" t="s">
        <v>61</v>
      </c>
      <c r="AU20" s="12"/>
      <c r="AV20" s="12" t="s">
        <v>61</v>
      </c>
      <c r="AW20" s="12" t="s">
        <v>61</v>
      </c>
      <c r="AX20" s="12" t="s">
        <v>61</v>
      </c>
    </row>
    <row r="21" spans="1:51">
      <c r="A21" s="4" t="s">
        <v>109</v>
      </c>
      <c r="B21" s="15">
        <f t="shared" si="2"/>
        <v>9</v>
      </c>
      <c r="C21" s="22">
        <v>9</v>
      </c>
      <c r="D21" s="2"/>
      <c r="E21" s="2"/>
      <c r="F21" s="12" t="s">
        <v>110</v>
      </c>
      <c r="G21" s="2"/>
      <c r="H21" s="12"/>
      <c r="I21" s="2"/>
      <c r="J21" s="8" t="s">
        <v>110</v>
      </c>
      <c r="K21" s="2"/>
      <c r="L21" s="12" t="s">
        <v>110</v>
      </c>
      <c r="M21" s="2"/>
      <c r="N21" s="12" t="s">
        <v>110</v>
      </c>
      <c r="O21" s="2"/>
      <c r="P21" s="2"/>
      <c r="Q21" s="2"/>
      <c r="R21" s="12" t="s">
        <v>110</v>
      </c>
      <c r="S21" s="2"/>
      <c r="T21" s="2"/>
      <c r="U21" s="2"/>
      <c r="V21" s="12" t="s">
        <v>110</v>
      </c>
      <c r="W21" s="2"/>
      <c r="X21" s="2"/>
      <c r="Y21" s="2"/>
      <c r="Z21" s="2"/>
      <c r="AA21" s="12" t="s">
        <v>110</v>
      </c>
      <c r="AB21" s="2"/>
      <c r="AC21" s="12" t="s">
        <v>110</v>
      </c>
      <c r="AD21" s="2"/>
      <c r="AE21" s="2"/>
      <c r="AF21" s="2"/>
      <c r="AG21" s="12" t="s">
        <v>110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1" s="41" customFormat="1">
      <c r="A22" s="32" t="s">
        <v>111</v>
      </c>
      <c r="B22" s="33">
        <f t="shared" si="2"/>
        <v>36</v>
      </c>
      <c r="C22" s="33">
        <v>29</v>
      </c>
      <c r="D22" s="34"/>
      <c r="E22" s="34"/>
      <c r="F22" s="35" t="s">
        <v>112</v>
      </c>
      <c r="G22" s="34"/>
      <c r="H22" s="36" t="s">
        <v>113</v>
      </c>
      <c r="I22" s="37" t="s">
        <v>112</v>
      </c>
      <c r="J22" s="38" t="s">
        <v>112</v>
      </c>
      <c r="K22" s="39" t="s">
        <v>112</v>
      </c>
      <c r="L22" s="39" t="s">
        <v>112</v>
      </c>
      <c r="M22" s="39" t="s">
        <v>112</v>
      </c>
      <c r="N22" s="39" t="s">
        <v>112</v>
      </c>
      <c r="O22" s="39" t="s">
        <v>112</v>
      </c>
      <c r="P22" s="72" t="s">
        <v>114</v>
      </c>
      <c r="Q22" s="44" t="s">
        <v>115</v>
      </c>
      <c r="R22" s="39" t="s">
        <v>112</v>
      </c>
      <c r="S22" s="39" t="s">
        <v>112</v>
      </c>
      <c r="T22" s="39" t="s">
        <v>114</v>
      </c>
      <c r="U22" s="39" t="s">
        <v>112</v>
      </c>
      <c r="V22" s="40"/>
      <c r="W22" s="40"/>
      <c r="X22" s="44"/>
      <c r="Y22" s="44"/>
      <c r="Z22" s="39" t="s">
        <v>116</v>
      </c>
      <c r="AA22" s="39" t="s">
        <v>112</v>
      </c>
      <c r="AB22" s="39" t="s">
        <v>112</v>
      </c>
      <c r="AC22" s="39" t="s">
        <v>112</v>
      </c>
      <c r="AD22" s="39" t="s">
        <v>112</v>
      </c>
      <c r="AE22" s="39" t="s">
        <v>114</v>
      </c>
      <c r="AF22" s="39" t="s">
        <v>112</v>
      </c>
      <c r="AG22" s="40" t="s">
        <v>112</v>
      </c>
      <c r="AH22" s="39" t="s">
        <v>112</v>
      </c>
      <c r="AI22" s="39" t="s">
        <v>112</v>
      </c>
      <c r="AJ22" s="39" t="s">
        <v>112</v>
      </c>
      <c r="AK22" s="39" t="s">
        <v>112</v>
      </c>
      <c r="AL22" s="39" t="s">
        <v>112</v>
      </c>
      <c r="AM22" s="39" t="s">
        <v>112</v>
      </c>
      <c r="AN22" s="39" t="s">
        <v>112</v>
      </c>
      <c r="AO22" s="39" t="s">
        <v>112</v>
      </c>
      <c r="AP22" s="39" t="s">
        <v>112</v>
      </c>
      <c r="AQ22" s="39" t="s">
        <v>112</v>
      </c>
      <c r="AR22" s="39" t="s">
        <v>112</v>
      </c>
      <c r="AS22" s="39" t="s">
        <v>112</v>
      </c>
      <c r="AT22" s="39" t="s">
        <v>112</v>
      </c>
      <c r="AU22" s="39" t="s">
        <v>112</v>
      </c>
      <c r="AV22" s="39" t="s">
        <v>112</v>
      </c>
      <c r="AW22" s="39" t="s">
        <v>112</v>
      </c>
      <c r="AX22" s="39" t="s">
        <v>112</v>
      </c>
      <c r="AY22" s="40"/>
    </row>
    <row r="23" spans="1:51">
      <c r="A23" s="4" t="s">
        <v>117</v>
      </c>
      <c r="B23" s="15">
        <f t="shared" si="2"/>
        <v>22</v>
      </c>
      <c r="C23" s="15">
        <v>19</v>
      </c>
      <c r="D23" s="2"/>
      <c r="E23" s="2" t="s">
        <v>52</v>
      </c>
      <c r="F23" s="12" t="s">
        <v>52</v>
      </c>
      <c r="G23" s="12" t="s">
        <v>52</v>
      </c>
      <c r="H23" s="12" t="s">
        <v>52</v>
      </c>
      <c r="I23" s="24" t="s">
        <v>52</v>
      </c>
      <c r="J23" s="12" t="s">
        <v>52</v>
      </c>
      <c r="K23" s="12" t="s">
        <v>52</v>
      </c>
      <c r="L23" s="12" t="s">
        <v>52</v>
      </c>
      <c r="M23" s="12" t="s">
        <v>52</v>
      </c>
      <c r="N23" s="12" t="s">
        <v>52</v>
      </c>
      <c r="O23" s="12" t="s">
        <v>52</v>
      </c>
      <c r="P23" s="2"/>
      <c r="Q23" s="2"/>
      <c r="R23" s="12" t="s">
        <v>52</v>
      </c>
      <c r="S23" s="12" t="s">
        <v>52</v>
      </c>
      <c r="T23" s="2" t="s">
        <v>52</v>
      </c>
      <c r="U23" s="12" t="s">
        <v>52</v>
      </c>
      <c r="V23" s="12" t="s">
        <v>52</v>
      </c>
      <c r="W23" s="12" t="s">
        <v>52</v>
      </c>
      <c r="X23" s="73" t="s">
        <v>118</v>
      </c>
      <c r="Y23" s="74"/>
      <c r="Z23" s="2"/>
      <c r="AA23" s="2"/>
      <c r="AB23" s="2"/>
      <c r="AC23" s="12" t="s">
        <v>52</v>
      </c>
      <c r="AD23" s="12" t="s">
        <v>52</v>
      </c>
      <c r="AE23" s="12" t="s">
        <v>52</v>
      </c>
      <c r="AF23" s="12" t="s">
        <v>52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1" s="6" customFormat="1" ht="18" customHeight="1">
      <c r="A24" s="5" t="s">
        <v>119</v>
      </c>
      <c r="B24" s="15">
        <f t="shared" si="2"/>
        <v>13</v>
      </c>
      <c r="C24" s="22">
        <v>12</v>
      </c>
      <c r="D24" s="7"/>
      <c r="E24" s="7"/>
      <c r="F24" s="7"/>
      <c r="G24" s="7"/>
      <c r="H24" s="7"/>
      <c r="I24" s="12" t="s">
        <v>52</v>
      </c>
      <c r="J24" s="12" t="s">
        <v>120</v>
      </c>
      <c r="K24" s="7"/>
      <c r="L24" s="12" t="s">
        <v>120</v>
      </c>
      <c r="M24" s="7"/>
      <c r="N24" s="12" t="s">
        <v>120</v>
      </c>
      <c r="O24" s="7"/>
      <c r="P24" s="7"/>
      <c r="Q24" s="7"/>
      <c r="R24" s="12" t="s">
        <v>120</v>
      </c>
      <c r="S24" s="7"/>
      <c r="T24" s="7"/>
      <c r="U24" s="12" t="s">
        <v>52</v>
      </c>
      <c r="V24" s="12" t="s">
        <v>52</v>
      </c>
      <c r="W24" s="7"/>
      <c r="X24" s="7"/>
      <c r="Y24" s="7"/>
      <c r="Z24" s="7"/>
      <c r="AA24" s="7"/>
      <c r="AB24" s="7"/>
      <c r="AC24" s="12" t="s">
        <v>52</v>
      </c>
      <c r="AD24" s="7"/>
      <c r="AE24" s="7"/>
      <c r="AF24" s="12" t="s">
        <v>52</v>
      </c>
      <c r="AG24" s="7"/>
      <c r="AH24" s="7"/>
      <c r="AI24" s="7"/>
      <c r="AJ24" s="12" t="s">
        <v>52</v>
      </c>
      <c r="AK24" s="7"/>
      <c r="AL24" s="12" t="s">
        <v>52</v>
      </c>
      <c r="AM24" s="12" t="s">
        <v>52</v>
      </c>
      <c r="AN24" s="7"/>
      <c r="AO24" s="7"/>
      <c r="AP24" s="7"/>
      <c r="AQ24" s="2"/>
      <c r="AR24" s="12" t="s">
        <v>52</v>
      </c>
      <c r="AS24" s="7"/>
      <c r="AT24" s="7"/>
      <c r="AU24" s="12"/>
      <c r="AV24" s="12" t="s">
        <v>52</v>
      </c>
      <c r="AW24" s="11" t="s">
        <v>121</v>
      </c>
      <c r="AX24" s="12" t="s">
        <v>122</v>
      </c>
    </row>
    <row r="25" spans="1:51">
      <c r="A25" s="4" t="s">
        <v>123</v>
      </c>
      <c r="B25" s="15">
        <f t="shared" si="2"/>
        <v>23</v>
      </c>
      <c r="C25" s="15">
        <v>19</v>
      </c>
      <c r="D25" s="12" t="s">
        <v>52</v>
      </c>
      <c r="E25" s="2" t="s">
        <v>52</v>
      </c>
      <c r="F25" s="12" t="s">
        <v>52</v>
      </c>
      <c r="G25" s="2" t="s">
        <v>52</v>
      </c>
      <c r="H25" s="12" t="s">
        <v>52</v>
      </c>
      <c r="I25" s="24" t="s">
        <v>52</v>
      </c>
      <c r="J25" s="12" t="s">
        <v>52</v>
      </c>
      <c r="K25" s="2"/>
      <c r="L25" s="2" t="s">
        <v>52</v>
      </c>
      <c r="M25" s="12" t="s">
        <v>52</v>
      </c>
      <c r="N25" s="12" t="s">
        <v>52</v>
      </c>
      <c r="O25" s="12" t="s">
        <v>52</v>
      </c>
      <c r="P25" s="2"/>
      <c r="Q25" s="2"/>
      <c r="R25" s="2"/>
      <c r="S25" s="2"/>
      <c r="T25" s="12" t="s">
        <v>52</v>
      </c>
      <c r="U25" s="12" t="s">
        <v>52</v>
      </c>
      <c r="V25" s="2" t="s">
        <v>52</v>
      </c>
      <c r="W25" s="12" t="s">
        <v>52</v>
      </c>
      <c r="X25" s="2"/>
      <c r="Y25" s="2"/>
      <c r="Z25" s="2"/>
      <c r="AA25" s="12" t="s">
        <v>52</v>
      </c>
      <c r="AB25" s="12" t="s">
        <v>52</v>
      </c>
      <c r="AC25" s="12" t="s">
        <v>52</v>
      </c>
      <c r="AD25" s="12" t="s">
        <v>52</v>
      </c>
      <c r="AE25" s="12" t="s">
        <v>52</v>
      </c>
      <c r="AF25" s="12" t="s">
        <v>52</v>
      </c>
      <c r="AG25" s="12" t="s">
        <v>52</v>
      </c>
      <c r="AH25" s="12" t="s">
        <v>52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1" s="6" customFormat="1">
      <c r="A26" s="5" t="s">
        <v>124</v>
      </c>
      <c r="B26" s="15">
        <f t="shared" si="2"/>
        <v>33</v>
      </c>
      <c r="C26" s="15">
        <v>21</v>
      </c>
      <c r="D26" s="7"/>
      <c r="E26" s="12" t="s">
        <v>52</v>
      </c>
      <c r="F26" s="7"/>
      <c r="G26" s="12" t="s">
        <v>52</v>
      </c>
      <c r="H26" s="12" t="s">
        <v>52</v>
      </c>
      <c r="I26" s="24" t="s">
        <v>52</v>
      </c>
      <c r="J26" s="12" t="s">
        <v>52</v>
      </c>
      <c r="K26" s="12" t="s">
        <v>52</v>
      </c>
      <c r="L26" s="12" t="s">
        <v>52</v>
      </c>
      <c r="M26" s="12" t="s">
        <v>52</v>
      </c>
      <c r="N26" s="12" t="s">
        <v>52</v>
      </c>
      <c r="O26" s="12" t="s">
        <v>52</v>
      </c>
      <c r="P26" s="7"/>
      <c r="Q26" s="7"/>
      <c r="R26" s="12" t="s">
        <v>52</v>
      </c>
      <c r="S26" s="12" t="s">
        <v>52</v>
      </c>
      <c r="T26" s="12" t="s">
        <v>52</v>
      </c>
      <c r="U26" s="12" t="s">
        <v>52</v>
      </c>
      <c r="V26" s="12" t="s">
        <v>52</v>
      </c>
      <c r="W26" s="12" t="s">
        <v>52</v>
      </c>
      <c r="X26" s="7"/>
      <c r="Y26" s="7"/>
      <c r="Z26" s="12" t="s">
        <v>61</v>
      </c>
      <c r="AA26" s="12" t="s">
        <v>52</v>
      </c>
      <c r="AB26" s="12" t="s">
        <v>52</v>
      </c>
      <c r="AC26" s="7"/>
      <c r="AD26" s="7"/>
      <c r="AE26" s="12" t="s">
        <v>52</v>
      </c>
      <c r="AF26" s="12" t="s">
        <v>52</v>
      </c>
      <c r="AG26" s="7" t="s">
        <v>52</v>
      </c>
      <c r="AH26" s="12" t="s">
        <v>52</v>
      </c>
      <c r="AI26" s="7" t="s">
        <v>86</v>
      </c>
      <c r="AJ26" s="7" t="s">
        <v>86</v>
      </c>
      <c r="AK26" s="7"/>
      <c r="AL26" s="7"/>
      <c r="AM26" s="7" t="s">
        <v>86</v>
      </c>
      <c r="AN26" s="7" t="s">
        <v>86</v>
      </c>
      <c r="AO26" s="7" t="s">
        <v>125</v>
      </c>
      <c r="AP26" s="7" t="s">
        <v>86</v>
      </c>
      <c r="AQ26" s="7" t="s">
        <v>86</v>
      </c>
      <c r="AR26" s="7" t="s">
        <v>86</v>
      </c>
      <c r="AS26" s="7" t="s">
        <v>86</v>
      </c>
      <c r="AT26" s="7" t="s">
        <v>86</v>
      </c>
      <c r="AU26" s="7"/>
      <c r="AV26" s="12" t="s">
        <v>126</v>
      </c>
      <c r="AW26" s="12" t="s">
        <v>126</v>
      </c>
      <c r="AX26" s="12" t="s">
        <v>122</v>
      </c>
    </row>
    <row r="27" spans="1:51">
      <c r="A27" s="4" t="s">
        <v>127</v>
      </c>
      <c r="B27" s="15">
        <f t="shared" si="2"/>
        <v>40</v>
      </c>
      <c r="C27" s="15">
        <v>20</v>
      </c>
      <c r="D27" s="12" t="s">
        <v>128</v>
      </c>
      <c r="E27" s="12" t="s">
        <v>52</v>
      </c>
      <c r="F27" s="2" t="s">
        <v>52</v>
      </c>
      <c r="G27" s="12" t="s">
        <v>52</v>
      </c>
      <c r="H27" s="12" t="s">
        <v>128</v>
      </c>
      <c r="I27" s="24" t="s">
        <v>52</v>
      </c>
      <c r="J27" s="2" t="s">
        <v>52</v>
      </c>
      <c r="K27" s="12" t="s">
        <v>52</v>
      </c>
      <c r="L27" s="12" t="s">
        <v>52</v>
      </c>
      <c r="M27" s="12" t="s">
        <v>52</v>
      </c>
      <c r="N27" s="12" t="s">
        <v>52</v>
      </c>
      <c r="O27" s="12" t="s">
        <v>52</v>
      </c>
      <c r="P27" s="2"/>
      <c r="Q27" s="2"/>
      <c r="R27" s="12" t="s">
        <v>52</v>
      </c>
      <c r="S27" s="12" t="s">
        <v>52</v>
      </c>
      <c r="T27" s="2" t="s">
        <v>128</v>
      </c>
      <c r="U27" s="12" t="s">
        <v>52</v>
      </c>
      <c r="V27" s="2" t="s">
        <v>52</v>
      </c>
      <c r="W27" s="12" t="s">
        <v>52</v>
      </c>
      <c r="X27" s="12" t="s">
        <v>52</v>
      </c>
      <c r="Y27" s="2"/>
      <c r="Z27" s="12" t="s">
        <v>61</v>
      </c>
      <c r="AA27" s="12" t="s">
        <v>52</v>
      </c>
      <c r="AB27" s="12" t="s">
        <v>52</v>
      </c>
      <c r="AC27" s="12" t="s">
        <v>52</v>
      </c>
      <c r="AD27" s="12" t="s">
        <v>52</v>
      </c>
      <c r="AE27" s="2" t="s">
        <v>128</v>
      </c>
      <c r="AF27" s="12" t="s">
        <v>52</v>
      </c>
      <c r="AG27" s="2" t="s">
        <v>52</v>
      </c>
      <c r="AH27" s="12" t="s">
        <v>52</v>
      </c>
      <c r="AI27" s="12" t="s">
        <v>61</v>
      </c>
      <c r="AJ27" s="12" t="s">
        <v>61</v>
      </c>
      <c r="AK27" s="12" t="s">
        <v>61</v>
      </c>
      <c r="AL27" s="12" t="s">
        <v>61</v>
      </c>
      <c r="AM27" s="12" t="s">
        <v>61</v>
      </c>
      <c r="AN27" s="12" t="s">
        <v>61</v>
      </c>
      <c r="AO27" s="12" t="s">
        <v>61</v>
      </c>
      <c r="AP27" s="12" t="s">
        <v>61</v>
      </c>
      <c r="AQ27" s="12" t="s">
        <v>61</v>
      </c>
      <c r="AR27" s="12" t="s">
        <v>61</v>
      </c>
      <c r="AS27" s="12" t="s">
        <v>61</v>
      </c>
      <c r="AT27" s="12" t="s">
        <v>61</v>
      </c>
      <c r="AU27" s="12"/>
      <c r="AV27" s="12" t="s">
        <v>61</v>
      </c>
      <c r="AW27" s="12" t="s">
        <v>61</v>
      </c>
      <c r="AX27" s="12" t="s">
        <v>61</v>
      </c>
    </row>
    <row r="28" spans="1:51" s="6" customFormat="1">
      <c r="A28" s="5" t="s">
        <v>129</v>
      </c>
      <c r="B28" s="15">
        <f t="shared" si="2"/>
        <v>28</v>
      </c>
      <c r="C28" s="15">
        <v>21</v>
      </c>
      <c r="D28" s="7"/>
      <c r="E28" s="12" t="s">
        <v>52</v>
      </c>
      <c r="F28" s="7"/>
      <c r="G28" s="12" t="s">
        <v>52</v>
      </c>
      <c r="H28" s="7"/>
      <c r="I28" s="27" t="s">
        <v>52</v>
      </c>
      <c r="J28" s="28" t="s">
        <v>52</v>
      </c>
      <c r="K28" s="28" t="s">
        <v>52</v>
      </c>
      <c r="L28" s="7"/>
      <c r="M28" s="12" t="s">
        <v>52</v>
      </c>
      <c r="N28" s="12" t="s">
        <v>52</v>
      </c>
      <c r="O28" s="12" t="s">
        <v>52</v>
      </c>
      <c r="P28" s="7"/>
      <c r="Q28" s="7"/>
      <c r="R28" s="7" t="s">
        <v>130</v>
      </c>
      <c r="S28" s="7" t="s">
        <v>130</v>
      </c>
      <c r="T28" s="7"/>
      <c r="U28" s="7" t="s">
        <v>52</v>
      </c>
      <c r="V28" s="7" t="s">
        <v>52</v>
      </c>
      <c r="W28" s="7" t="s">
        <v>52</v>
      </c>
      <c r="X28" s="7"/>
      <c r="Y28" s="7"/>
      <c r="Z28" s="12" t="s">
        <v>131</v>
      </c>
      <c r="AA28" s="12" t="s">
        <v>52</v>
      </c>
      <c r="AB28" s="7"/>
      <c r="AC28" s="12" t="s">
        <v>52</v>
      </c>
      <c r="AD28" s="12" t="s">
        <v>52</v>
      </c>
      <c r="AE28" s="7"/>
      <c r="AF28" s="12" t="s">
        <v>52</v>
      </c>
      <c r="AG28" s="7"/>
      <c r="AH28" s="7"/>
      <c r="AI28" s="12" t="s">
        <v>52</v>
      </c>
      <c r="AJ28" s="12" t="s">
        <v>52</v>
      </c>
      <c r="AK28" s="7"/>
      <c r="AL28" s="7"/>
      <c r="AM28" s="12" t="s">
        <v>52</v>
      </c>
      <c r="AN28" s="12" t="s">
        <v>52</v>
      </c>
      <c r="AO28" s="12" t="s">
        <v>52</v>
      </c>
      <c r="AP28" s="12" t="s">
        <v>52</v>
      </c>
      <c r="AQ28" s="12" t="s">
        <v>52</v>
      </c>
      <c r="AR28" s="12" t="s">
        <v>52</v>
      </c>
      <c r="AS28" s="12" t="s">
        <v>52</v>
      </c>
      <c r="AT28" s="12" t="s">
        <v>52</v>
      </c>
      <c r="AU28" s="12"/>
      <c r="AV28" s="12" t="s">
        <v>52</v>
      </c>
      <c r="AW28" s="12" t="s">
        <v>52</v>
      </c>
      <c r="AX28" s="12" t="s">
        <v>52</v>
      </c>
    </row>
    <row r="29" spans="1:51">
      <c r="A29" s="4" t="s">
        <v>132</v>
      </c>
      <c r="B29" s="15">
        <f t="shared" si="2"/>
        <v>4</v>
      </c>
      <c r="C29" s="22">
        <v>4</v>
      </c>
      <c r="D29" s="2"/>
      <c r="E29" s="8"/>
      <c r="F29" s="8"/>
      <c r="G29" s="2"/>
      <c r="H29" s="2"/>
      <c r="I29" s="2"/>
      <c r="J29" s="2"/>
      <c r="K29" s="2"/>
      <c r="L29" s="2"/>
      <c r="M29" s="2"/>
      <c r="N29" s="12" t="s">
        <v>52</v>
      </c>
      <c r="O29" s="12" t="s">
        <v>52</v>
      </c>
      <c r="P29" s="2"/>
      <c r="Q29" s="2"/>
      <c r="R29" s="2"/>
      <c r="S29" s="2"/>
      <c r="T29" s="2"/>
      <c r="U29" s="2"/>
      <c r="V29" s="12" t="s">
        <v>52</v>
      </c>
      <c r="W29" s="12" t="s">
        <v>52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1" s="6" customFormat="1">
      <c r="A30" s="5" t="s">
        <v>133</v>
      </c>
      <c r="B30" s="15">
        <f t="shared" si="2"/>
        <v>24</v>
      </c>
      <c r="C30" s="15">
        <v>20</v>
      </c>
      <c r="D30" s="12" t="s">
        <v>134</v>
      </c>
      <c r="E30" s="7" t="s">
        <v>134</v>
      </c>
      <c r="F30" s="12" t="s">
        <v>134</v>
      </c>
      <c r="G30" s="7" t="s">
        <v>134</v>
      </c>
      <c r="H30" s="12" t="s">
        <v>134</v>
      </c>
      <c r="I30" s="24" t="s">
        <v>134</v>
      </c>
      <c r="J30" s="7"/>
      <c r="K30" s="7"/>
      <c r="L30" s="12" t="s">
        <v>134</v>
      </c>
      <c r="M30" s="7"/>
      <c r="N30" s="12" t="s">
        <v>134</v>
      </c>
      <c r="O30" s="12" t="s">
        <v>134</v>
      </c>
      <c r="P30" s="7"/>
      <c r="Q30" s="7"/>
      <c r="R30" s="12" t="s">
        <v>134</v>
      </c>
      <c r="S30" s="12" t="s">
        <v>134</v>
      </c>
      <c r="T30" s="12" t="s">
        <v>134</v>
      </c>
      <c r="U30" s="12" t="s">
        <v>134</v>
      </c>
      <c r="V30" s="12" t="s">
        <v>134</v>
      </c>
      <c r="W30" s="12" t="s">
        <v>134</v>
      </c>
      <c r="X30" s="7"/>
      <c r="Y30" s="7"/>
      <c r="Z30" s="12" t="s">
        <v>61</v>
      </c>
      <c r="AA30" s="12" t="s">
        <v>134</v>
      </c>
      <c r="AB30" s="12" t="s">
        <v>134</v>
      </c>
      <c r="AC30" s="12" t="s">
        <v>134</v>
      </c>
      <c r="AD30" s="12" t="s">
        <v>134</v>
      </c>
      <c r="AE30" s="12" t="s">
        <v>134</v>
      </c>
      <c r="AF30" s="12" t="s">
        <v>134</v>
      </c>
      <c r="AG30" s="7" t="s">
        <v>134</v>
      </c>
      <c r="AH30" s="12" t="s">
        <v>134</v>
      </c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12" t="s">
        <v>52</v>
      </c>
      <c r="AW30" s="12" t="s">
        <v>52</v>
      </c>
      <c r="AX30" s="12" t="s">
        <v>52</v>
      </c>
    </row>
    <row r="31" spans="1:51">
      <c r="A31" s="4" t="s">
        <v>135</v>
      </c>
      <c r="B31" s="15">
        <f t="shared" si="2"/>
        <v>27</v>
      </c>
      <c r="C31" s="15">
        <v>22</v>
      </c>
      <c r="D31" s="2"/>
      <c r="E31" s="2"/>
      <c r="F31" s="12" t="s">
        <v>52</v>
      </c>
      <c r="G31" s="12" t="s">
        <v>52</v>
      </c>
      <c r="H31" s="2"/>
      <c r="I31" s="2"/>
      <c r="J31" s="2" t="s">
        <v>52</v>
      </c>
      <c r="K31" s="12" t="s">
        <v>52</v>
      </c>
      <c r="L31" s="12" t="s">
        <v>52</v>
      </c>
      <c r="M31" s="12" t="s">
        <v>52</v>
      </c>
      <c r="N31" s="12" t="s">
        <v>52</v>
      </c>
      <c r="O31" s="12" t="s">
        <v>52</v>
      </c>
      <c r="P31" s="2"/>
      <c r="Q31" s="2"/>
      <c r="R31" s="12" t="s">
        <v>52</v>
      </c>
      <c r="S31" s="12" t="s">
        <v>52</v>
      </c>
      <c r="T31" s="2"/>
      <c r="U31" s="2"/>
      <c r="V31" s="2" t="s">
        <v>52</v>
      </c>
      <c r="W31" s="2" t="s">
        <v>52</v>
      </c>
      <c r="X31" s="2"/>
      <c r="Y31" s="2"/>
      <c r="Z31" s="12" t="s">
        <v>61</v>
      </c>
      <c r="AA31" s="12" t="s">
        <v>52</v>
      </c>
      <c r="AB31" s="12" t="s">
        <v>52</v>
      </c>
      <c r="AC31" s="12" t="s">
        <v>52</v>
      </c>
      <c r="AD31" s="12" t="s">
        <v>52</v>
      </c>
      <c r="AE31" s="2"/>
      <c r="AF31" s="2"/>
      <c r="AG31" s="2"/>
      <c r="AH31" s="2"/>
      <c r="AI31" s="12" t="s">
        <v>71</v>
      </c>
      <c r="AJ31" s="12" t="s">
        <v>52</v>
      </c>
      <c r="AK31" s="2" t="s">
        <v>52</v>
      </c>
      <c r="AL31" s="2" t="s">
        <v>52</v>
      </c>
      <c r="AM31" s="12" t="s">
        <v>71</v>
      </c>
      <c r="AN31" s="12" t="s">
        <v>52</v>
      </c>
      <c r="AO31" s="12" t="s">
        <v>71</v>
      </c>
      <c r="AP31" s="12" t="s">
        <v>52</v>
      </c>
      <c r="AQ31" s="2" t="s">
        <v>52</v>
      </c>
      <c r="AR31" s="12" t="s">
        <v>52</v>
      </c>
      <c r="AS31" s="2"/>
      <c r="AT31" s="2"/>
      <c r="AU31" s="2"/>
      <c r="AV31" s="12" t="s">
        <v>136</v>
      </c>
      <c r="AW31" s="12" t="s">
        <v>136</v>
      </c>
      <c r="AX31" s="12" t="s">
        <v>136</v>
      </c>
    </row>
    <row r="32" spans="1:51" s="6" customFormat="1">
      <c r="A32" s="5" t="s">
        <v>137</v>
      </c>
      <c r="B32" s="15">
        <f t="shared" si="2"/>
        <v>16</v>
      </c>
      <c r="C32" s="22">
        <v>16</v>
      </c>
      <c r="D32" s="28"/>
      <c r="E32" s="28"/>
      <c r="F32" s="28"/>
      <c r="G32" s="28"/>
      <c r="H32" s="7"/>
      <c r="I32" s="7"/>
      <c r="J32" s="7"/>
      <c r="K32" s="7"/>
      <c r="L32" s="12" t="s">
        <v>52</v>
      </c>
      <c r="M32" s="12" t="s">
        <v>52</v>
      </c>
      <c r="N32" s="12" t="s">
        <v>52</v>
      </c>
      <c r="O32" s="12" t="s">
        <v>52</v>
      </c>
      <c r="P32" s="7"/>
      <c r="Q32" s="7"/>
      <c r="R32" s="12" t="s">
        <v>52</v>
      </c>
      <c r="S32" s="12" t="s">
        <v>52</v>
      </c>
      <c r="T32" s="7"/>
      <c r="U32" s="7"/>
      <c r="V32" s="7"/>
      <c r="W32" s="7"/>
      <c r="X32" s="7"/>
      <c r="Y32" s="7"/>
      <c r="Z32" s="7"/>
      <c r="AA32" s="12" t="s">
        <v>52</v>
      </c>
      <c r="AB32" s="12" t="s">
        <v>52</v>
      </c>
      <c r="AC32" s="12" t="s">
        <v>52</v>
      </c>
      <c r="AD32" s="12" t="s">
        <v>52</v>
      </c>
      <c r="AE32" s="7"/>
      <c r="AF32" s="7"/>
      <c r="AG32" s="12" t="s">
        <v>52</v>
      </c>
      <c r="AH32" s="12" t="s">
        <v>52</v>
      </c>
      <c r="AI32" s="12" t="s">
        <v>52</v>
      </c>
      <c r="AJ32" s="12" t="s">
        <v>52</v>
      </c>
      <c r="AK32" s="7"/>
      <c r="AL32" s="7"/>
      <c r="AM32" s="7"/>
      <c r="AN32" s="7"/>
      <c r="AO32" s="12" t="s">
        <v>52</v>
      </c>
      <c r="AP32" s="12" t="s">
        <v>52</v>
      </c>
      <c r="AQ32" s="7"/>
      <c r="AR32" s="7"/>
      <c r="AS32" s="7"/>
      <c r="AT32" s="7"/>
      <c r="AU32" s="7"/>
      <c r="AV32" s="12" t="s">
        <v>52</v>
      </c>
      <c r="AW32" s="12" t="s">
        <v>52</v>
      </c>
      <c r="AX32" s="12" t="s">
        <v>52</v>
      </c>
    </row>
    <row r="33" spans="1:50" s="6" customFormat="1">
      <c r="A33" s="46" t="s">
        <v>138</v>
      </c>
      <c r="B33" s="49">
        <f t="shared" si="2"/>
        <v>28</v>
      </c>
      <c r="C33" s="49">
        <v>21</v>
      </c>
      <c r="D33" s="50" t="s">
        <v>52</v>
      </c>
      <c r="E33" s="50" t="s">
        <v>52</v>
      </c>
      <c r="F33" s="51" t="s">
        <v>52</v>
      </c>
      <c r="G33" s="51" t="s">
        <v>52</v>
      </c>
      <c r="H33" s="50" t="s">
        <v>52</v>
      </c>
      <c r="I33" s="52" t="s">
        <v>52</v>
      </c>
      <c r="J33" s="51" t="s">
        <v>52</v>
      </c>
      <c r="K33" s="50" t="s">
        <v>52</v>
      </c>
      <c r="L33" s="50" t="s">
        <v>52</v>
      </c>
      <c r="M33" s="50" t="s">
        <v>52</v>
      </c>
      <c r="N33" s="50" t="s">
        <v>52</v>
      </c>
      <c r="O33" s="50" t="s">
        <v>52</v>
      </c>
      <c r="P33" s="51" t="s">
        <v>52</v>
      </c>
      <c r="Q33" s="51" t="s">
        <v>139</v>
      </c>
      <c r="R33" s="50" t="s">
        <v>52</v>
      </c>
      <c r="S33" s="50" t="s">
        <v>52</v>
      </c>
      <c r="T33" s="50" t="s">
        <v>52</v>
      </c>
      <c r="U33" s="50" t="s">
        <v>52</v>
      </c>
      <c r="V33" s="51" t="s">
        <v>52</v>
      </c>
      <c r="W33" s="50" t="s">
        <v>52</v>
      </c>
      <c r="X33" s="51"/>
      <c r="Y33" s="51"/>
      <c r="Z33" s="51"/>
      <c r="AA33" s="50" t="s">
        <v>52</v>
      </c>
      <c r="AB33" s="50" t="s">
        <v>52</v>
      </c>
      <c r="AC33" s="50" t="s">
        <v>52</v>
      </c>
      <c r="AD33" s="50" t="s">
        <v>52</v>
      </c>
      <c r="AE33" s="50" t="s">
        <v>52</v>
      </c>
      <c r="AF33" s="50" t="s">
        <v>52</v>
      </c>
      <c r="AG33" s="51" t="s">
        <v>52</v>
      </c>
      <c r="AH33" s="66" t="s">
        <v>52</v>
      </c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0" t="s">
        <v>140</v>
      </c>
      <c r="AW33" s="51" t="s">
        <v>86</v>
      </c>
      <c r="AX33" s="51" t="s">
        <v>86</v>
      </c>
    </row>
    <row r="34" spans="1:50" s="57" customFormat="1">
      <c r="A34" s="45" t="s">
        <v>141</v>
      </c>
      <c r="B34" s="53">
        <f t="shared" si="2"/>
        <v>16</v>
      </c>
      <c r="C34" s="54">
        <v>17</v>
      </c>
      <c r="D34" s="55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62" t="s">
        <v>82</v>
      </c>
      <c r="AB34" s="62" t="s">
        <v>82</v>
      </c>
      <c r="AC34" s="62" t="s">
        <v>82</v>
      </c>
      <c r="AD34" s="62" t="s">
        <v>82</v>
      </c>
      <c r="AE34" s="56"/>
      <c r="AF34" s="56"/>
      <c r="AG34" s="56"/>
      <c r="AH34" s="56"/>
      <c r="AI34" s="62" t="s">
        <v>82</v>
      </c>
      <c r="AJ34" s="62" t="s">
        <v>82</v>
      </c>
      <c r="AK34" s="62" t="s">
        <v>82</v>
      </c>
      <c r="AL34" s="62" t="s">
        <v>82</v>
      </c>
      <c r="AM34" s="62" t="s">
        <v>82</v>
      </c>
      <c r="AN34" s="62" t="s">
        <v>82</v>
      </c>
      <c r="AO34" s="56" t="s">
        <v>82</v>
      </c>
      <c r="AP34" s="68" t="s">
        <v>82</v>
      </c>
      <c r="AQ34" s="62" t="s">
        <v>82</v>
      </c>
      <c r="AR34" s="62" t="s">
        <v>82</v>
      </c>
      <c r="AS34" s="62" t="s">
        <v>82</v>
      </c>
      <c r="AT34" s="62" t="s">
        <v>82</v>
      </c>
      <c r="AU34" s="62"/>
      <c r="AV34" s="62" t="s">
        <v>82</v>
      </c>
      <c r="AW34" s="62" t="s">
        <v>82</v>
      </c>
      <c r="AX34" s="56" t="s">
        <v>142</v>
      </c>
    </row>
    <row r="35" spans="1:50">
      <c r="A35" s="48" t="s">
        <v>143</v>
      </c>
      <c r="B35" s="49">
        <f t="shared" si="2"/>
        <v>20</v>
      </c>
      <c r="C35" s="54">
        <v>18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62" t="s">
        <v>144</v>
      </c>
      <c r="AA35" s="47"/>
      <c r="AB35" s="62" t="s">
        <v>61</v>
      </c>
      <c r="AC35" s="47" t="s">
        <v>86</v>
      </c>
      <c r="AD35" s="47" t="s">
        <v>86</v>
      </c>
      <c r="AE35" s="47" t="s">
        <v>86</v>
      </c>
      <c r="AF35" s="62" t="s">
        <v>82</v>
      </c>
      <c r="AG35" s="47" t="s">
        <v>82</v>
      </c>
      <c r="AH35" s="62" t="s">
        <v>82</v>
      </c>
      <c r="AI35" s="62" t="s">
        <v>82</v>
      </c>
      <c r="AJ35" s="62" t="s">
        <v>82</v>
      </c>
      <c r="AK35" s="62" t="s">
        <v>82</v>
      </c>
      <c r="AL35" s="62" t="s">
        <v>82</v>
      </c>
      <c r="AM35" s="62" t="s">
        <v>61</v>
      </c>
      <c r="AN35" s="62" t="s">
        <v>61</v>
      </c>
      <c r="AO35" s="62" t="s">
        <v>61</v>
      </c>
      <c r="AP35" s="62" t="s">
        <v>61</v>
      </c>
      <c r="AQ35" s="62" t="s">
        <v>61</v>
      </c>
      <c r="AR35" s="62" t="s">
        <v>61</v>
      </c>
      <c r="AS35" s="62" t="s">
        <v>61</v>
      </c>
      <c r="AT35" s="62" t="s">
        <v>82</v>
      </c>
      <c r="AU35" s="47"/>
      <c r="AV35" s="62" t="s">
        <v>61</v>
      </c>
      <c r="AW35" s="62" t="s">
        <v>61</v>
      </c>
      <c r="AX35" s="62" t="s">
        <v>61</v>
      </c>
    </row>
    <row r="36" spans="1:50" s="57" customFormat="1">
      <c r="A36" s="45" t="s">
        <v>145</v>
      </c>
      <c r="B36" s="53">
        <f t="shared" si="2"/>
        <v>11</v>
      </c>
      <c r="C36" s="54">
        <v>5</v>
      </c>
      <c r="D36" s="56"/>
      <c r="E36" s="56"/>
      <c r="F36" s="58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 t="s">
        <v>82</v>
      </c>
      <c r="V36" s="56" t="s">
        <v>82</v>
      </c>
      <c r="W36" s="56" t="s">
        <v>82</v>
      </c>
      <c r="X36" s="56"/>
      <c r="Y36" s="56"/>
      <c r="Z36" s="56"/>
      <c r="AA36" s="62" t="s">
        <v>82</v>
      </c>
      <c r="AB36" s="62" t="s">
        <v>82</v>
      </c>
      <c r="AC36" s="62" t="s">
        <v>82</v>
      </c>
      <c r="AD36" s="62" t="s">
        <v>82</v>
      </c>
      <c r="AE36" s="56" t="s">
        <v>82</v>
      </c>
      <c r="AF36" s="62" t="s">
        <v>82</v>
      </c>
      <c r="AG36" s="56" t="s">
        <v>82</v>
      </c>
      <c r="AH36" s="68" t="s">
        <v>82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</row>
    <row r="37" spans="1:50">
      <c r="A37" s="48" t="s">
        <v>146</v>
      </c>
      <c r="B37" s="49">
        <f t="shared" si="2"/>
        <v>16</v>
      </c>
      <c r="C37" s="54">
        <v>14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62" t="s">
        <v>82</v>
      </c>
      <c r="AD37" s="62" t="s">
        <v>82</v>
      </c>
      <c r="AE37" s="47" t="s">
        <v>147</v>
      </c>
      <c r="AF37" s="62" t="s">
        <v>95</v>
      </c>
      <c r="AG37" s="47" t="s">
        <v>86</v>
      </c>
      <c r="AH37" s="47" t="s">
        <v>86</v>
      </c>
      <c r="AI37" s="62" t="s">
        <v>82</v>
      </c>
      <c r="AJ37" s="62" t="s">
        <v>82</v>
      </c>
      <c r="AK37" s="62" t="s">
        <v>82</v>
      </c>
      <c r="AL37" s="62" t="s">
        <v>82</v>
      </c>
      <c r="AM37" s="62" t="s">
        <v>82</v>
      </c>
      <c r="AN37" s="62" t="s">
        <v>82</v>
      </c>
      <c r="AO37" s="47" t="s">
        <v>82</v>
      </c>
      <c r="AP37" s="62" t="s">
        <v>82</v>
      </c>
      <c r="AQ37" s="62" t="s">
        <v>82</v>
      </c>
      <c r="AR37" s="62" t="s">
        <v>82</v>
      </c>
      <c r="AS37" s="47"/>
      <c r="AT37" s="47"/>
      <c r="AU37" s="47"/>
      <c r="AV37" s="47" t="s">
        <v>86</v>
      </c>
      <c r="AW37" s="62" t="s">
        <v>82</v>
      </c>
      <c r="AX37" s="62" t="s">
        <v>82</v>
      </c>
    </row>
    <row r="38" spans="1:50" s="57" customFormat="1">
      <c r="A38" s="45" t="s">
        <v>148</v>
      </c>
      <c r="B38" s="53">
        <f t="shared" si="2"/>
        <v>19</v>
      </c>
      <c r="C38" s="54">
        <v>11</v>
      </c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62" t="s">
        <v>82</v>
      </c>
      <c r="AC38" s="62" t="s">
        <v>82</v>
      </c>
      <c r="AD38" s="62" t="s">
        <v>82</v>
      </c>
      <c r="AE38" s="56" t="s">
        <v>86</v>
      </c>
      <c r="AF38" s="56" t="s">
        <v>86</v>
      </c>
      <c r="AG38" s="62" t="s">
        <v>82</v>
      </c>
      <c r="AH38" s="62" t="s">
        <v>82</v>
      </c>
      <c r="AI38" s="56" t="s">
        <v>86</v>
      </c>
      <c r="AJ38" s="56" t="s">
        <v>86</v>
      </c>
      <c r="AK38" s="56" t="s">
        <v>86</v>
      </c>
      <c r="AL38" s="56" t="s">
        <v>86</v>
      </c>
      <c r="AM38" s="56" t="s">
        <v>86</v>
      </c>
      <c r="AN38" s="56" t="s">
        <v>86</v>
      </c>
      <c r="AO38" s="68" t="s">
        <v>82</v>
      </c>
      <c r="AP38" s="68" t="s">
        <v>82</v>
      </c>
      <c r="AQ38" s="62" t="s">
        <v>82</v>
      </c>
      <c r="AR38" s="62" t="s">
        <v>82</v>
      </c>
      <c r="AS38" s="56" t="s">
        <v>86</v>
      </c>
      <c r="AT38" s="56" t="s">
        <v>86</v>
      </c>
      <c r="AU38" s="56"/>
      <c r="AV38" s="56" t="s">
        <v>86</v>
      </c>
      <c r="AW38" s="62" t="s">
        <v>82</v>
      </c>
      <c r="AX38" s="62" t="s">
        <v>82</v>
      </c>
    </row>
    <row r="39" spans="1:50">
      <c r="A39" s="48" t="s">
        <v>149</v>
      </c>
      <c r="B39" s="59">
        <f t="shared" si="2"/>
        <v>17</v>
      </c>
      <c r="C39" s="54">
        <v>15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62" t="s">
        <v>82</v>
      </c>
      <c r="AB39" s="62" t="s">
        <v>82</v>
      </c>
      <c r="AC39" s="47"/>
      <c r="AD39" s="47"/>
      <c r="AE39" s="47"/>
      <c r="AF39" s="62" t="s">
        <v>82</v>
      </c>
      <c r="AG39" s="47" t="s">
        <v>82</v>
      </c>
      <c r="AH39" s="62" t="s">
        <v>82</v>
      </c>
      <c r="AI39" s="62" t="s">
        <v>82</v>
      </c>
      <c r="AJ39" s="62" t="s">
        <v>82</v>
      </c>
      <c r="AK39" s="62" t="s">
        <v>82</v>
      </c>
      <c r="AL39" s="62" t="s">
        <v>82</v>
      </c>
      <c r="AM39" s="62" t="s">
        <v>82</v>
      </c>
      <c r="AN39" s="62" t="s">
        <v>82</v>
      </c>
      <c r="AO39" s="47" t="s">
        <v>82</v>
      </c>
      <c r="AP39" s="62" t="s">
        <v>82</v>
      </c>
      <c r="AQ39" s="62" t="s">
        <v>82</v>
      </c>
      <c r="AR39" s="62" t="s">
        <v>82</v>
      </c>
      <c r="AS39" s="47" t="s">
        <v>86</v>
      </c>
      <c r="AT39" s="47" t="s">
        <v>86</v>
      </c>
      <c r="AU39" s="47"/>
      <c r="AV39" s="62" t="s">
        <v>61</v>
      </c>
      <c r="AW39" s="47" t="s">
        <v>86</v>
      </c>
      <c r="AX39" s="62" t="s">
        <v>150</v>
      </c>
    </row>
  </sheetData>
  <autoFilter ref="A1:AY33" xr:uid="{B6684668-3AD9-8641-AF9A-D6F310202104}"/>
  <mergeCells count="4">
    <mergeCell ref="X17:Y17"/>
    <mergeCell ref="X23:Y23"/>
    <mergeCell ref="AA17:AD17"/>
    <mergeCell ref="AQ17:AR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8C7A87B2A5A04E815C7996ECE74A67" ma:contentTypeVersion="0" ma:contentTypeDescription="Create a new document." ma:contentTypeScope="" ma:versionID="d5ff48148e9c021501a6af68270435a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80fe3db97e0d22c5f2dd574155fcf4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879807-E88D-4CB7-B7A7-4F8F6E112DDB}"/>
</file>

<file path=customXml/itemProps2.xml><?xml version="1.0" encoding="utf-8"?>
<ds:datastoreItem xmlns:ds="http://schemas.openxmlformats.org/officeDocument/2006/customXml" ds:itemID="{C4C350A9-937D-4549-8BED-C3F9A7896554}"/>
</file>

<file path=customXml/itemProps3.xml><?xml version="1.0" encoding="utf-8"?>
<ds:datastoreItem xmlns:ds="http://schemas.openxmlformats.org/officeDocument/2006/customXml" ds:itemID="{C3639FF1-7798-4E1F-8062-074C50ADD1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Pleimann, Michael</dc:creator>
  <cp:keywords/>
  <dc:description/>
  <cp:lastModifiedBy/>
  <cp:revision/>
  <dcterms:created xsi:type="dcterms:W3CDTF">2021-01-15T21:27:27Z</dcterms:created>
  <dcterms:modified xsi:type="dcterms:W3CDTF">2021-05-25T00:26:16Z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0x010100AE8C7A87B2A5A04E815C7996ECE74A67</vt:lpwstr>
  </property>
</Properties>
</file>